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Sheet1!$A$1:$AG$1005</definedName>
  </definedNames>
  <calcPr calcId="144525"/>
</workbook>
</file>

<file path=xl/sharedStrings.xml><?xml version="1.0" encoding="utf-8"?>
<sst xmlns="http://schemas.openxmlformats.org/spreadsheetml/2006/main" count="8166" uniqueCount="1795">
  <si>
    <t>编号</t>
  </si>
  <si>
    <t>用途</t>
  </si>
  <si>
    <t>省市</t>
  </si>
  <si>
    <t>区县</t>
  </si>
  <si>
    <t>宗地名称</t>
  </si>
  <si>
    <t>宗地位置</t>
  </si>
  <si>
    <t>使用年限</t>
  </si>
  <si>
    <t>交易方式</t>
  </si>
  <si>
    <t>成交价格(万元)</t>
  </si>
  <si>
    <t>溢价率</t>
  </si>
  <si>
    <t>成交年份</t>
  </si>
  <si>
    <t>成交时间</t>
  </si>
  <si>
    <t>面积(公顷)</t>
  </si>
  <si>
    <t>出让面积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</si>
  <si>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</si>
  <si>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</si>
  <si>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</si>
  <si>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</si>
  <si>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</si>
  <si>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</si>
  <si>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</si>
  <si>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</si>
  <si>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</si>
  <si>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</si>
  <si>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</si>
  <si>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</si>
  <si>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</si>
  <si>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</si>
  <si>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</si>
  <si>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</si>
  <si>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</si>
  <si>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</si>
  <si>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城镇住宅用地</t>
  </si>
  <si>
    <t>安徽省</t>
  </si>
  <si>
    <t>濉溪县</t>
  </si>
  <si>
    <t>中铁十六局集团有限公司</t>
  </si>
  <si>
    <t>濉溪县濉溪镇南环城路北、十南街东</t>
  </si>
  <si>
    <t>城镇住宅用地70年; 其他商服用地40年;</t>
  </si>
  <si>
    <t>挂牌</t>
  </si>
  <si>
    <t>2020年</t>
  </si>
  <si>
    <t>工业用地</t>
  </si>
  <si>
    <t>淮北万良环保科技有限公司</t>
  </si>
  <si>
    <t>濉溪县百善镇马乡村用地东、戚家沟北</t>
  </si>
  <si>
    <t>零售商业用地</t>
  </si>
  <si>
    <t>相山区</t>
  </si>
  <si>
    <t>和协大厦</t>
  </si>
  <si>
    <t>古城路北、孟山路东</t>
  </si>
  <si>
    <t>协议</t>
  </si>
  <si>
    <t>淮北市美味宫商贸有限公司</t>
  </si>
  <si>
    <t>公用设施用地</t>
  </si>
  <si>
    <t>关于前吴（三和）35KV输变电工程建设项目</t>
  </si>
  <si>
    <t>濉溪县双堆集镇三和村</t>
  </si>
  <si>
    <t>划拨</t>
  </si>
  <si>
    <t>国网安徽省电力有限公司濉溪县供电公司</t>
  </si>
  <si>
    <t>机关团体用地</t>
  </si>
  <si>
    <t>关于濉溪县五沟镇童亭村党群服务中心工程项目</t>
  </si>
  <si>
    <t>五沟镇童亭村</t>
  </si>
  <si>
    <t>濉溪县五沟镇人民政府</t>
  </si>
  <si>
    <t>文化设施用地</t>
  </si>
  <si>
    <t>关于濉溪县国家综合档案馆项目</t>
  </si>
  <si>
    <t>濉溪县河西区濉河西路南、合欢北路东</t>
  </si>
  <si>
    <t>濉溪县档案馆</t>
  </si>
  <si>
    <t>社会福利用地</t>
  </si>
  <si>
    <t>濉溪县老年公寓项目</t>
  </si>
  <si>
    <t>濉溪县刘桥镇政府北侧</t>
  </si>
  <si>
    <t>濉溪县民政局</t>
  </si>
  <si>
    <t>医疗卫生用地</t>
  </si>
  <si>
    <t>关于濉溪县孙疃镇镇卫生院（乡村医养结合）项目</t>
  </si>
  <si>
    <t>濉溪县孙疃镇孙疃村</t>
  </si>
  <si>
    <t>濉溪县孙疃镇镇卫生院</t>
  </si>
  <si>
    <t>中铁十六局集团置业投资有限公司</t>
  </si>
  <si>
    <t>濉溪县河西区沱河西路南、合欢路东</t>
  </si>
  <si>
    <t>其他商服用地</t>
  </si>
  <si>
    <t>安徽省中瑞农副产品有限责任公司</t>
  </si>
  <si>
    <t>濉溪经济开发区利民路东、刘桥路南</t>
  </si>
  <si>
    <t>监教场所用地</t>
  </si>
  <si>
    <t>杜集区</t>
  </si>
  <si>
    <t>淮北市监管中心运动场进场道路建设项目</t>
  </si>
  <si>
    <t>杜集区白顶山村南</t>
  </si>
  <si>
    <t>淮北市公安局</t>
  </si>
  <si>
    <t>烈山区</t>
  </si>
  <si>
    <t>烈山区训练基地建设工程</t>
  </si>
  <si>
    <t>烈山区境内</t>
  </si>
  <si>
    <t>烈山区训练基地主管部门</t>
  </si>
  <si>
    <t>淮北市特勤消防站（烈山区消防救援指挥中心）</t>
  </si>
  <si>
    <t>烈山区青谷路南、规划振河路西</t>
  </si>
  <si>
    <t>淮北市烈山区公安消防大队</t>
  </si>
  <si>
    <t>交通服务场站用地</t>
  </si>
  <si>
    <t>淮北市公交、客运综合枢纽站建设项目</t>
  </si>
  <si>
    <t>烈山区梧桐路西、望湖路北</t>
  </si>
  <si>
    <t>淮北淮海建设工程有限责任公司</t>
  </si>
  <si>
    <t>220千伏龙湖输变电工程</t>
  </si>
  <si>
    <t>杜集区矿山集街道南山村境内</t>
  </si>
  <si>
    <t>国网安徽省电力有限公司淮北供电公司</t>
  </si>
  <si>
    <t>仓储用地</t>
  </si>
  <si>
    <t>安徽临涣工业园循环经济发展有限公司</t>
  </si>
  <si>
    <t>安徽（淮北）新型煤化工合成基地淮新北路东、创新路南</t>
  </si>
  <si>
    <t>安徽（淮北）新型煤化工合成基地淮新北路东、基地北路南</t>
  </si>
  <si>
    <t>公园与绿地</t>
  </si>
  <si>
    <t>村民文体广场建设项目</t>
  </si>
  <si>
    <t>刘桥镇丁楼村濉永路北侧</t>
  </si>
  <si>
    <t>濉溪县荣林休闲健身有限公司</t>
  </si>
  <si>
    <t>华润风电（濉溪）有限公司</t>
  </si>
  <si>
    <t>濉溪县四铺镇大郭村</t>
  </si>
  <si>
    <t>拍卖</t>
  </si>
  <si>
    <t>濉溪县四铺镇新风村</t>
  </si>
  <si>
    <t>濉溪县四铺镇大曹村</t>
  </si>
  <si>
    <t>濉溪县四铺镇新建村</t>
  </si>
  <si>
    <t>中煤矿山建设集团安徽安厦房地产有限责任公司</t>
  </si>
  <si>
    <t>濉溪县濉溪镇沱河路南、滨河东路东</t>
  </si>
  <si>
    <t>濉溪县孙疃镇炮楼村</t>
  </si>
  <si>
    <t>安徽濉芜现代产业园投资有限公司</t>
  </si>
  <si>
    <t>濉溪县濉芜产业园芜湖四路北、濉溪六路东</t>
  </si>
  <si>
    <t>濉溪县孙疃镇耿圩村</t>
  </si>
  <si>
    <t>濉溪县孙疃镇燕头村</t>
  </si>
  <si>
    <t>濉溪县四铺镇五里铺村</t>
  </si>
  <si>
    <t>濉溪县濉溪镇沱河路南、孟山中路西</t>
  </si>
  <si>
    <t>濉溪县南环城路北、符夹线东</t>
  </si>
  <si>
    <t>淮北新集房地产开发有限公司</t>
  </si>
  <si>
    <t>刘桥镇经一路西、恒源路东</t>
  </si>
  <si>
    <t>濉溪县濉溪镇东关路南、滨河东路东</t>
  </si>
  <si>
    <t>其他商服用地40年; 城镇住宅用地70年;</t>
  </si>
  <si>
    <t>安徽洪基机械有限公司</t>
  </si>
  <si>
    <t>濉溪县濉芜产业园芜湖四路北、濉溪六路西</t>
  </si>
  <si>
    <t>关于濉溪县人防物资储备库建设项目</t>
  </si>
  <si>
    <t>濉溪县河西区岱河西路北、百合路东</t>
  </si>
  <si>
    <t>濉溪县住房和城乡建设局</t>
  </si>
  <si>
    <t>淮北市中远溪风力发电有限公司</t>
  </si>
  <si>
    <t>濉溪县四铺镇新庄村</t>
  </si>
  <si>
    <t>安徽伯华氢能源科技有限公司</t>
  </si>
  <si>
    <t>濉溪濉芜产业园濉溪八路东、芜湖四路北</t>
  </si>
  <si>
    <t>濉溪县百善镇徐楼村</t>
  </si>
  <si>
    <t>濉溪县四铺镇北陈村</t>
  </si>
  <si>
    <t>安徽松菱电器有限公司</t>
  </si>
  <si>
    <t>濉溪濉芜产业园濉芜大道南</t>
  </si>
  <si>
    <t>濉溪县百善镇苇菠村</t>
  </si>
  <si>
    <t>濉溪县刘桥镇火神庙村</t>
  </si>
  <si>
    <t>濉溪县百善镇丁楼村</t>
  </si>
  <si>
    <t>濉溪县濉芜现代产业园向阳村</t>
  </si>
  <si>
    <t>濉溪县刘桥镇留古村</t>
  </si>
  <si>
    <t>濉溪县百善镇郭屯村</t>
  </si>
  <si>
    <t>濉溪县四铺镇周陈村</t>
  </si>
  <si>
    <t>濉溪县百善镇闫集村</t>
  </si>
  <si>
    <t>濉溪濉芜产业园芜湖四路北、海棠路西</t>
  </si>
  <si>
    <t>安徽风正新材料科技有限公司</t>
  </si>
  <si>
    <t>濉溪濉芜产业园芜湖四路北、海棠路东</t>
  </si>
  <si>
    <t>濉溪宿煤新型建材有限公司</t>
  </si>
  <si>
    <t>五沟镇张圩村用地南、界沟矿业有限公司北</t>
  </si>
  <si>
    <t>濉溪县八里村</t>
  </si>
  <si>
    <t>教育用地</t>
  </si>
  <si>
    <t>关于孙疃实验小学教学楼工程项目</t>
  </si>
  <si>
    <t>孙疃镇孙疃村</t>
  </si>
  <si>
    <t>濉溪县教育局</t>
  </si>
  <si>
    <t>濉溪县固强新型墙体材料厂</t>
  </si>
  <si>
    <t>五沟镇道路南、孟集村用地东</t>
  </si>
  <si>
    <t>农村宅基地</t>
  </si>
  <si>
    <t>关于双堆集镇邹圩新村建设项目一</t>
  </si>
  <si>
    <t>双堆集镇芦沟村</t>
  </si>
  <si>
    <t>濉溪县双堆集镇人民政府</t>
  </si>
  <si>
    <t>公路用地</t>
  </si>
  <si>
    <t>关于安徽（淮北）新型煤化工合成材料基地路网工程项目</t>
  </si>
  <si>
    <t>濉溪县韩村镇煤化工基地境内</t>
  </si>
  <si>
    <t>安徽（淮北）新型煤化工合成材料基地管理委员会</t>
  </si>
  <si>
    <t>关于濉溪县百善镇黄新庄村福利制衣厂项目</t>
  </si>
  <si>
    <t>百善镇黄新庄村</t>
  </si>
  <si>
    <t>濉溪县百善镇人民政府</t>
  </si>
  <si>
    <t>城镇村道路用地</t>
  </si>
  <si>
    <t>关于濉溪县柳孜运河遗址环境保护整治工程项目</t>
  </si>
  <si>
    <t>百善镇道口村</t>
  </si>
  <si>
    <t>关于双堆集镇邹圩新村建设项目二</t>
  </si>
  <si>
    <t>关于双堆集镇邹圩新村建设项目三</t>
  </si>
  <si>
    <t>关于濉溪县四铺镇城乡道路客运站项目</t>
  </si>
  <si>
    <t>四铺镇政府南</t>
  </si>
  <si>
    <t>濉溪县四铺镇人民政府</t>
  </si>
  <si>
    <t>濉溪县河西新区紫薇路路网建设项目</t>
  </si>
  <si>
    <t>濉溪县河西区岱河西路南、沱河西路北</t>
  </si>
  <si>
    <t>濉溪富强实业有限公司</t>
  </si>
  <si>
    <t>关于濉溪县孙疃镇陈楼村拆迁新址项目（二）</t>
  </si>
  <si>
    <t>孙疃镇陈楼村</t>
  </si>
  <si>
    <t>濉溪县孙疃镇人民政府</t>
  </si>
  <si>
    <t>关于2019年濉溪县部分学校操场维修改造项目</t>
  </si>
  <si>
    <t>濉溪县百善镇</t>
  </si>
  <si>
    <t>濉溪县徐楼中心学校</t>
  </si>
  <si>
    <t>关于濉溪县孙疃镇代庙村拆迁新址项目（二）</t>
  </si>
  <si>
    <t>孙疃镇代庙村</t>
  </si>
  <si>
    <t>关于濉溪县孙疃镇陈楼村拆迁新址项目</t>
  </si>
  <si>
    <t>殡葬用地</t>
  </si>
  <si>
    <t>关于刘桥镇公益性公墓建设项目</t>
  </si>
  <si>
    <t>刘桥镇前吕楼村濉永路北侧</t>
  </si>
  <si>
    <t>濉溪县刘桥镇人民政府</t>
  </si>
  <si>
    <t>关于铁佛镇崔楼村文化广场及传习中心建设项目</t>
  </si>
  <si>
    <t>濉溪县铁佛镇崔楼村</t>
  </si>
  <si>
    <t>濉溪县铁佛镇人民政府</t>
  </si>
  <si>
    <t>关于濉溪县圣安幼儿园项目</t>
  </si>
  <si>
    <t>濉溪县圣安幼儿园</t>
  </si>
  <si>
    <t>关于淮北市徐楼水厂及配套管网工程项目</t>
  </si>
  <si>
    <t>濉溪芜湖现代产业园</t>
  </si>
  <si>
    <t>淮北市供水有限责任公司</t>
  </si>
  <si>
    <t>关于濉溪县孙疃镇代庙村拆迁新址项目</t>
  </si>
  <si>
    <t>濉溪县百善镇雁鸣组团（南部次中心）青阳路东、经二路西</t>
  </si>
  <si>
    <t>濉溪县百善镇雁鸣组团（南部次中心）龙腾路北、青阳路东</t>
  </si>
  <si>
    <t>关于韩村镇小李庄融资路网建设项目</t>
  </si>
  <si>
    <t>濉溪县韩村镇小李庄</t>
  </si>
  <si>
    <t>濉溪县韩村镇人民政府</t>
  </si>
  <si>
    <t>安徽得名置业有限公司</t>
  </si>
  <si>
    <t>濉溪县濉溪镇北环路南、二关路西</t>
  </si>
  <si>
    <t>淮北汉都置业有限公司</t>
  </si>
  <si>
    <t>濉溪县河西区沱河西路北、合欢路东</t>
  </si>
  <si>
    <t>濉溪县闸河路南、烈山路西</t>
  </si>
  <si>
    <t>中煤矿山建设集团淮北安屹房地产开发有限公司</t>
  </si>
  <si>
    <t>烈山区沱河路南、规划栗园路西</t>
  </si>
  <si>
    <t>商务金融用地</t>
  </si>
  <si>
    <t>淮北市天汇建设投资有限责任公司</t>
  </si>
  <si>
    <t>杜集区全民健身中心南、光明路东</t>
  </si>
  <si>
    <t>淮北国金置业有限公司</t>
  </si>
  <si>
    <t>相山区桓谭路南、方安路东</t>
  </si>
  <si>
    <t>濉溪县建设开发有限公司</t>
  </si>
  <si>
    <t>濉溪经济开发区白杨路北、国槐路东</t>
  </si>
  <si>
    <t>关于淮北市S101合相路改建二期工程项目</t>
  </si>
  <si>
    <t>濉溪县百善镇境内</t>
  </si>
  <si>
    <t>淮北市公路管理局</t>
  </si>
  <si>
    <t>110千伏滂汪变电站</t>
  </si>
  <si>
    <t>杜集区富强路和青春路交叉口东北角</t>
  </si>
  <si>
    <t>淮北市星光新材料科技有限公司</t>
  </si>
  <si>
    <t>安徽（淮北）新型煤化工合成材料基地常泰路南、临白路西</t>
  </si>
  <si>
    <t>安徽（淮北）新型煤化工合成材料基地淮中北路东、创新路北</t>
  </si>
  <si>
    <t>关于淮北南部次中心起步区龙腾路建设项目</t>
  </si>
  <si>
    <t>濉溪县百善镇青卫村、叶刘湖村</t>
  </si>
  <si>
    <t>淮北中濉建设发展有限公司</t>
  </si>
  <si>
    <t>关于淮北南部次中心起步区青沟路及综合管廊建设项目</t>
  </si>
  <si>
    <t>安徽山淮交通设备有限公司</t>
  </si>
  <si>
    <t>濉溪县百善镇茶庵村用地西</t>
  </si>
  <si>
    <t>欧励隆工程炭（淮北）有限公司</t>
  </si>
  <si>
    <t>安徽（淮北）新型煤化工合成材料基地临白路西、创新路北</t>
  </si>
  <si>
    <t>安徽碳鑫科技有限公司</t>
  </si>
  <si>
    <t>安徽（淮北）新型煤化工合成材料基地青芦铁路南、淮新南路西</t>
  </si>
  <si>
    <t>安徽泓泽新材料科技有限公司</t>
  </si>
  <si>
    <t>安徽（淮北）新型煤化工合成材料基地创新路南、临白路西</t>
  </si>
  <si>
    <t>濉溪县康帅门业有限公司</t>
  </si>
  <si>
    <t>濉溪县百善镇百善村民委员会用地南</t>
  </si>
  <si>
    <t>关于濉溪县通济老年服务中心建设项目</t>
  </si>
  <si>
    <t>濉溪县通济老年服务中心</t>
  </si>
  <si>
    <t>安徽大昌矿业集团有限公司</t>
  </si>
  <si>
    <t>濉溪县铁佛镇崔楼村耕地北、生产路西</t>
  </si>
  <si>
    <t>关于濉芜现代产业园商贸基础设施建设项目</t>
  </si>
  <si>
    <t>濉芜现代产业园区内</t>
  </si>
  <si>
    <t>濉溪县铁佛镇濉岳路东、崔楼村耕地西</t>
  </si>
  <si>
    <t>濉溪县铁佛镇崔楼村耕地西、生产路东</t>
  </si>
  <si>
    <t>淮北师范大学信息学院</t>
  </si>
  <si>
    <t>青年路北、岱河东</t>
  </si>
  <si>
    <t>内蒙古龙海房地产开发有限公司</t>
  </si>
  <si>
    <t>濉溪县刘桥镇云集路西、风信路东</t>
  </si>
  <si>
    <t>濉溪县河西区闸河路南、紫薇路西</t>
  </si>
  <si>
    <t>濉溪县河西区闸河路南、百合路东</t>
  </si>
  <si>
    <t>安徽盎世新型包装材料有限公司</t>
  </si>
  <si>
    <t>濉溪县濉溪芜湖现代产业园区用地东、芜湖四路北</t>
  </si>
  <si>
    <t>淮北卓元门业有限公司</t>
  </si>
  <si>
    <t>安徽远硕机动车部件有限公司南、海棠路东</t>
  </si>
  <si>
    <t>安徽博旭洲物流有限公司</t>
  </si>
  <si>
    <t>濉溪县濉溪芜湖现代产业园濉芜大道南、濉溪四路西</t>
  </si>
  <si>
    <t>安徽昌瑞包装新材料有限公司</t>
  </si>
  <si>
    <t>濉溪县濉芜产业园用地南、海棠路东</t>
  </si>
  <si>
    <t>安徽口子酒业股份有限公司</t>
  </si>
  <si>
    <t>杜集区石台镇白顶山村村民委员会土地西南、安徽口子酒业股份有限公司东北</t>
  </si>
  <si>
    <t>淮北市米恒装饰材料有限公司</t>
  </si>
  <si>
    <t>濉溪县濉芜产业园芜湖二路南</t>
  </si>
  <si>
    <t>濉溪金农产业扶贫有限公司</t>
  </si>
  <si>
    <t>濉溪县百善镇马乡村铁路用地南、濉溪金盛投资管理有限公司北</t>
  </si>
  <si>
    <t>濉溪县濉芜现代产业园芜湖四路北、海棠路西</t>
  </si>
  <si>
    <t>濉溪县百善镇马乡村铁路用地南、濉溪金盛投资管理有限公司西</t>
  </si>
  <si>
    <t>淮北市华俊交通设备制造有限公司</t>
  </si>
  <si>
    <t>濉溪县韩村镇马店村村民委员会用地北</t>
  </si>
  <si>
    <t>淮北华宇物流有限公司</t>
  </si>
  <si>
    <t>濉溪县百善镇铁路专用线南、规划支路北</t>
  </si>
  <si>
    <t>濉溪县韩建商品混凝土有限责任公司</t>
  </si>
  <si>
    <t>濉溪县韩村镇乡道020北、乡道021东</t>
  </si>
  <si>
    <t>淮北市杰鹏商用混凝土有限公司</t>
  </si>
  <si>
    <t>濉溪县百善镇省道203用地西、张庄村生产路北</t>
  </si>
  <si>
    <t>安徽和正农牧股份有限公司</t>
  </si>
  <si>
    <t>濉溪县百善镇茶庵大道东、污水处理厂北</t>
  </si>
  <si>
    <t>安徽塑特新材料科技有限公司</t>
  </si>
  <si>
    <t>濉溪县韩村镇创新路南、运粮沟东</t>
  </si>
  <si>
    <t>仪凤路</t>
  </si>
  <si>
    <t>相山区渠沟镇河北村、相山区曲阳街道办事处黄里社区</t>
  </si>
  <si>
    <t>2019年</t>
  </si>
  <si>
    <t>淮北凤凰山经济开发区管理委员会</t>
  </si>
  <si>
    <t>来凤路</t>
  </si>
  <si>
    <t>相山区渠沟镇小集村</t>
  </si>
  <si>
    <t>淮北黑金资源利用有限公司</t>
  </si>
  <si>
    <t>濉溪县五沟镇淮六路东、藕池村北</t>
  </si>
  <si>
    <t>风贤路</t>
  </si>
  <si>
    <t>南湖路-1，南湖路-2</t>
  </si>
  <si>
    <t>相山区任圩街道办事处南湖社区、李桥社区</t>
  </si>
  <si>
    <t>淮北市重点工程建设管理局</t>
  </si>
  <si>
    <t>古城东路-1，古城东路-2</t>
  </si>
  <si>
    <t>相山区任圩街道办事处任圩社区</t>
  </si>
  <si>
    <t>安徽昊晨食品有限公司</t>
  </si>
  <si>
    <t>濉溪县百善镇铁路专用线南、202省道西</t>
  </si>
  <si>
    <t>边角地</t>
  </si>
  <si>
    <t>段园镇祁村、311国道南</t>
  </si>
  <si>
    <t>段园镇人民政府</t>
  </si>
  <si>
    <t>客运北站</t>
  </si>
  <si>
    <t>高岳街道孙庄行政村青年路北、东山路东、岱河西</t>
  </si>
  <si>
    <t>淮北市交通投资有限公司</t>
  </si>
  <si>
    <t>岱河西、客运北站东</t>
  </si>
  <si>
    <t>高岳街道办事处</t>
  </si>
  <si>
    <t>北外环路南绿化</t>
  </si>
  <si>
    <t>北外环路南、岱河西</t>
  </si>
  <si>
    <t>S301延伸线建设工程(淮北段）</t>
  </si>
  <si>
    <t>段园镇毛庄村、牛眠村、祁村</t>
  </si>
  <si>
    <t>萧县交通投资有限责任公司</t>
  </si>
  <si>
    <t>开渠路南、东岳雅苑北</t>
  </si>
  <si>
    <t>龙山路以东、东岳雅苑西</t>
  </si>
  <si>
    <t>朔里镇葛堂村，S202省道西侧</t>
  </si>
  <si>
    <t>朔里镇人民政府</t>
  </si>
  <si>
    <t>同道路</t>
  </si>
  <si>
    <t>朔里镇朔南居委会</t>
  </si>
  <si>
    <t>淮北市交警支队三大队</t>
  </si>
  <si>
    <t>孙庄村、202省道西</t>
  </si>
  <si>
    <t>石台镇童台社区孙梧路以北</t>
  </si>
  <si>
    <t>石台镇人民政府</t>
  </si>
  <si>
    <t>振兴南路</t>
  </si>
  <si>
    <t>段园镇牛眠村、毛场村</t>
  </si>
  <si>
    <t>工业园区发展路南、紫藤路西</t>
  </si>
  <si>
    <t>杜集经济开发区</t>
  </si>
  <si>
    <t>段园镇毛庄村</t>
  </si>
  <si>
    <t>石台镇童台社区子张路西</t>
  </si>
  <si>
    <t>工业园区发展路南、紫藤露西</t>
  </si>
  <si>
    <t>202省道西、交警三大队北</t>
  </si>
  <si>
    <t>北外环北</t>
  </si>
  <si>
    <t>段园镇311国道南侧、淮海大道东</t>
  </si>
  <si>
    <t>矿山集张院村、人民东路以南东外环以西</t>
  </si>
  <si>
    <t>矿山集街道办事处</t>
  </si>
  <si>
    <t>烈山区人民法院审判法庭项目</t>
  </si>
  <si>
    <t>梧桐路东、沱河路北</t>
  </si>
  <si>
    <t>烈山区人民法院</t>
  </si>
  <si>
    <t>经济开发区</t>
  </si>
  <si>
    <t>淮北经济开发区特勤消防站项目</t>
  </si>
  <si>
    <t>淮北经济开发区张庄路北、无峰路东</t>
  </si>
  <si>
    <t>淮北荣盛碳谷新城建设开发有限公司</t>
  </si>
  <si>
    <t>龙山南路</t>
  </si>
  <si>
    <t>环湖路</t>
  </si>
  <si>
    <t>相山区任圩街道办事处任圩社区、余庄社区、红星社区</t>
  </si>
  <si>
    <t>中湖东路延伸线</t>
  </si>
  <si>
    <t>烈山镇土型社区、凤凰社区、蒋疃社区</t>
  </si>
  <si>
    <t>淮北市S101合相路改建二期工程</t>
  </si>
  <si>
    <t>古饶镇山西村、赵集村、南园村、张庄村、草庙村、半峭村、宋疃镇古饶社区</t>
  </si>
  <si>
    <t>淮北市交通运输局</t>
  </si>
  <si>
    <t>淮北市建投房地产开发有限公司</t>
  </si>
  <si>
    <t>杜集区淮海东路北、学院路西</t>
  </si>
  <si>
    <t>杜集区淮海东路北、通湖路东</t>
  </si>
  <si>
    <t>淮北世茂房地产开发有限公司</t>
  </si>
  <si>
    <t>相山区规划古城东路南、泉山路东</t>
  </si>
  <si>
    <t>杜集区梧桐路西、泰和路南</t>
  </si>
  <si>
    <t>淮北工科新型材料有限公司</t>
  </si>
  <si>
    <t>段园工业集中区内，祁村村委会土地南</t>
  </si>
  <si>
    <t>安徽英科医疗用品有限公司</t>
  </si>
  <si>
    <t>濉溪县濉溪芜湖现代产业园芜湖二路南、濉溪八路东</t>
  </si>
  <si>
    <t>淮北融汇再生资源利用有限公司</t>
  </si>
  <si>
    <t>濉溪县百善镇S203省道西、平安路北</t>
  </si>
  <si>
    <t>濉芜现代产业园濉溪六路东、芜湖四路南</t>
  </si>
  <si>
    <t>濉溪县永瑞现代农业科技有限公司</t>
  </si>
  <si>
    <t>濉溪县刘桥镇道路南、刘桥村用地东</t>
  </si>
  <si>
    <t>濉溪县天绿建材有限公司</t>
  </si>
  <si>
    <t>濉溪县百善镇规划支路西</t>
  </si>
  <si>
    <t>淮北万里电力工程有限公司濉溪分公司</t>
  </si>
  <si>
    <t>濉溪县临涣镇省道202东、道路北</t>
  </si>
  <si>
    <t>安徽鸿硕新材料科技有限公司</t>
  </si>
  <si>
    <t>安徽（淮北）新型煤化工合成材料基地鸿星路西、淮盛路东</t>
  </si>
  <si>
    <t>中国二冶集团有限公司</t>
  </si>
  <si>
    <t>县后大街南、符夹线东</t>
  </si>
  <si>
    <t>淮北港利置业有限公司</t>
  </si>
  <si>
    <t>望湖路北、雷河路东、栗园路西、新北路南</t>
  </si>
  <si>
    <t>雷河路西、望湖路北、采石路东、新北路南</t>
  </si>
  <si>
    <t>沱河路南、新湖路东、雷河路西、新北路北</t>
  </si>
  <si>
    <t>望湖路南、梧桐路西</t>
  </si>
  <si>
    <t>新湖路东、望湖路北、新北路南、采石路西</t>
  </si>
  <si>
    <t>望湖路南、雷河路西、采石路东</t>
  </si>
  <si>
    <t>省S101合相路一期建设工程项目</t>
  </si>
  <si>
    <t>刘桥镇</t>
  </si>
  <si>
    <t>省S203淮六路连接线工程项目</t>
  </si>
  <si>
    <t>四铺镇</t>
  </si>
  <si>
    <t>濉溪镇八里村安置房项目</t>
  </si>
  <si>
    <t>濉溪镇八里村</t>
  </si>
  <si>
    <t>濉溪镇八里村村民委员会</t>
  </si>
  <si>
    <t>韩村镇派出所项目</t>
  </si>
  <si>
    <t>韩村镇</t>
  </si>
  <si>
    <t>濉溪县公安局韩村镇派出所</t>
  </si>
  <si>
    <t>濉溪镇杜庙村安置房项目</t>
  </si>
  <si>
    <t>濉溪镇杜庙村</t>
  </si>
  <si>
    <t>濉溪镇杜庙村村民委员会</t>
  </si>
  <si>
    <t>濉溪镇八里村道路工程项目</t>
  </si>
  <si>
    <t>濉溪建设投资控股集团有限公司</t>
  </si>
  <si>
    <t>双堆集吴井村新农村建设项目</t>
  </si>
  <si>
    <t>双堆集吴井村</t>
  </si>
  <si>
    <t>双堆集村民委员会</t>
  </si>
  <si>
    <t>双堆邹圩村新农村建设项目</t>
  </si>
  <si>
    <t>双堆集邹圩村</t>
  </si>
  <si>
    <t>双堆邹圩村村民委员会</t>
  </si>
  <si>
    <t>关于百善镇柳孜医院项目</t>
  </si>
  <si>
    <t>百善镇王司村</t>
  </si>
  <si>
    <t>濉溪柳孜医院</t>
  </si>
  <si>
    <t>关于濉溪35千伏郭长输变电工程项目</t>
  </si>
  <si>
    <t>濉溪县孙疃镇郭集村</t>
  </si>
  <si>
    <t>关于濉溪35千伏姚南输变电工程项目</t>
  </si>
  <si>
    <t>濉溪县南坪镇路东村</t>
  </si>
  <si>
    <t>淮北市晟昌汽车销售服务有限责任公司</t>
  </si>
  <si>
    <t>迎宾大道南、雷河路东</t>
  </si>
  <si>
    <t>淮北安兴投资有限公司</t>
  </si>
  <si>
    <t>孟山南路东、杨庄铁路专用线北</t>
  </si>
  <si>
    <t>安徽（淮北）新型煤化工合成材料基地淮选路西、基地北路南</t>
  </si>
  <si>
    <t>关于濉溪县流浪乞讨人员救助站项目</t>
  </si>
  <si>
    <t>刘桥镇濉永路路北、云集路东侧</t>
  </si>
  <si>
    <t>濉溪县河西区岱河西路北、海棠路东</t>
  </si>
  <si>
    <t>淮北鑫丰建材科技有限公司</t>
  </si>
  <si>
    <t>濉溪经济开发区石楠路东、民营路北</t>
  </si>
  <si>
    <t>淮北市宏景公路工程有限公司</t>
  </si>
  <si>
    <t>濉芜现代产业园濉溪四路西侧</t>
  </si>
  <si>
    <t>濉溪县嘉星机械加工有限公司</t>
  </si>
  <si>
    <t>百善镇省道202西、苇菠村用地北</t>
  </si>
  <si>
    <t>上海电气（濉溪）生物质发电有限公司</t>
  </si>
  <si>
    <t>濉溪县南坪镇姚寨路南、园西路东</t>
  </si>
  <si>
    <t>关于南坪镇路东村采煤塌陷搬迁牛沟、张圩、小李、小吴新村建设项目</t>
  </si>
  <si>
    <t>濉溪县南坪镇街西村境内</t>
  </si>
  <si>
    <t>濉溪县南坪镇路东村村民委员会</t>
  </si>
  <si>
    <t>关于南坪镇南坪村采煤塌陷搬迁胡圩新村建设工程项目</t>
  </si>
  <si>
    <t>濉溪县南坪镇南坪村村民委员会</t>
  </si>
  <si>
    <t>李梦</t>
  </si>
  <si>
    <t>濉溪经济开发区S202省道西、玉龙物流有限公司南</t>
  </si>
  <si>
    <t>淮北市东利房地产开发有限公司</t>
  </si>
  <si>
    <t>濉溪经济开发区合欢路东、玉兰大道南</t>
  </si>
  <si>
    <t>濉溪县河西区岱河西路南、合欢路西</t>
  </si>
  <si>
    <t>淮北融翔文旅发展有限公司</t>
  </si>
  <si>
    <t>相山区规划新兴路东、泉山支路北</t>
  </si>
  <si>
    <t>关于南坪镇任圩村胡桥新庄建设项目</t>
  </si>
  <si>
    <t>濉溪县南坪镇任圩村</t>
  </si>
  <si>
    <t>濉溪县南坪镇任圩村村民委员会</t>
  </si>
  <si>
    <t>关于南坪镇老家村张庙新村建设项目</t>
  </si>
  <si>
    <t>濉溪县南坪镇老家村</t>
  </si>
  <si>
    <t>濉溪县南坪镇老家村村民委员会</t>
  </si>
  <si>
    <t>淮北市千锂鸟新能源科技有限公司</t>
  </si>
  <si>
    <t>青龙山产业园内，经二路东、纬一路南</t>
  </si>
  <si>
    <t>安徽鑫成功瓷业科技有限公司</t>
  </si>
  <si>
    <t>太山工业园内，太山路以东</t>
  </si>
  <si>
    <t>淮北盛大建设投资有限公司</t>
  </si>
  <si>
    <t>青龙山产业园内，经一路西、纬一路南</t>
  </si>
  <si>
    <t>体育用地</t>
  </si>
  <si>
    <t>相山区全民健身活动中心</t>
  </si>
  <si>
    <t>古城路北侧、307小区东侧</t>
  </si>
  <si>
    <t>相山区西街道办事处</t>
  </si>
  <si>
    <t>安徽淮北新型煤化工合成材料基地消防站项目</t>
  </si>
  <si>
    <t>濉溪县韩村镇马店村</t>
  </si>
  <si>
    <t>安徽淮北新型煤化工合成材料基地管理委员会</t>
  </si>
  <si>
    <t>江苏省建筑工程集团有限公司</t>
  </si>
  <si>
    <t>县二关路东、沱河路北</t>
  </si>
  <si>
    <t>关于城关中心学校第三小学及附属幼儿园工程项目</t>
  </si>
  <si>
    <t>濉溪镇前大街南、十南街西</t>
  </si>
  <si>
    <t>装配率30%</t>
  </si>
  <si>
    <t>安徽欧勒奋生物科技有限公司</t>
  </si>
  <si>
    <t>安徽（淮北）新型煤化工合成材料基地创新路南、淮圣北路西</t>
  </si>
  <si>
    <t>安徽瑞柏新材料有限公司</t>
  </si>
  <si>
    <t>安徽（淮北）新型煤化工合成基地用地西、基地北环路南</t>
  </si>
  <si>
    <t>今麦郎饮品（淮北）有限公司</t>
  </si>
  <si>
    <t>凤凰山开发区，凤冠路北、栖凤路西</t>
  </si>
  <si>
    <t>安徽中联绿建钢构科技有限公司</t>
  </si>
  <si>
    <t>段园镇兴国路北、郝台路东</t>
  </si>
  <si>
    <t>淮北宁丰木业有限公司</t>
  </si>
  <si>
    <t>市经济开发区新区，唐山路东侧、澥河路北侧、孟庄路南侧、市开发区土地西</t>
  </si>
  <si>
    <t>安徽康美绿筑新材料产业园有限公司</t>
  </si>
  <si>
    <t>市经济开发区新区烈山园中园，运河路南、李圩路东、南唐路北</t>
  </si>
  <si>
    <t>安徽成睿绿色新型环保建材有限公司</t>
  </si>
  <si>
    <t>市经济开发区新区烈山园中园，土山路西、南唐路北</t>
  </si>
  <si>
    <t>安徽省绿康金属材料有限公司</t>
  </si>
  <si>
    <t>淮北市金威机电设备有限公司南、洋槐路西</t>
  </si>
  <si>
    <t>濉溪县华恒混凝土有限公司</t>
  </si>
  <si>
    <t>安徽（淮北）新型煤化工合成基地淮化路西、马店村村民委员会用地北</t>
  </si>
  <si>
    <t>安徽省濉溪经济开发区管理委员会用地北、利民沟东</t>
  </si>
  <si>
    <t>安徽省濉溪经济开发区管理委员会用地北、安徽金鸿盛电气有限公司南</t>
  </si>
  <si>
    <t>安徽铜鼎轻金属新材料科技有限公司</t>
  </si>
  <si>
    <t>安徽省濉溪经济开发区管理委员会用地西、金桂路北</t>
  </si>
  <si>
    <t>安徽久一矿山机械有限公司</t>
  </si>
  <si>
    <t>安徽相恒气体科技有限公司南、洋槐路东</t>
  </si>
  <si>
    <t>濉芜星城安居工程项目</t>
  </si>
  <si>
    <t>濉溪县濉芜现代产业园向阳村境内</t>
  </si>
  <si>
    <t>梧桐中路（人民路-高速连接线）工程项目</t>
  </si>
  <si>
    <t>杜集区矿山集街道张院村</t>
  </si>
  <si>
    <t>淮北市住房和城乡建设局</t>
  </si>
  <si>
    <t>杜集区山河大道项目</t>
  </si>
  <si>
    <t>杜集区朔里镇</t>
  </si>
  <si>
    <t>淮北市东兴建投投资有限责任公司</t>
  </si>
  <si>
    <t>淮北乾瑞建设工程有限公司</t>
  </si>
  <si>
    <t>相山经济开发区，仪凤路东、凤霞路北</t>
  </si>
  <si>
    <t>思朗食品（淮北）有限公司</t>
  </si>
  <si>
    <t>相山经济开发区栖凤路西、洪碱河北</t>
  </si>
  <si>
    <t>安徽（淮北）新型煤化工合成基地东、淮北矿业股份有限公司铁路运输处</t>
  </si>
  <si>
    <t>濉溪县濉溪镇南环城路南、孟山南路西</t>
  </si>
  <si>
    <t>濉溪县孟山南路西、烈山区洪庄村用地北</t>
  </si>
  <si>
    <t>淮北汇巨商贸有限公司</t>
  </si>
  <si>
    <t>刘桥镇S101东、白杨路南</t>
  </si>
  <si>
    <t>淮北华润燃气有限公司</t>
  </si>
  <si>
    <t>安徽（淮北）新型煤化工合成基地用地南、小湖村用地北</t>
  </si>
  <si>
    <t>万家花城（城乡一体化工程）</t>
  </si>
  <si>
    <t>202省道以西、金河路南</t>
  </si>
  <si>
    <t>安徽绿洋房地产有限公司</t>
  </si>
  <si>
    <t>万家花城（城乡一体化桥头社区）</t>
  </si>
  <si>
    <t>关于淮北市生活垃圾卫生填埋场项目</t>
  </si>
  <si>
    <t>濉溪县韩村镇胜利村</t>
  </si>
  <si>
    <t>淮北市环境卫生管理处</t>
  </si>
  <si>
    <t>淮北市烈山区综合服务中心建设项目</t>
  </si>
  <si>
    <t>烈山区烈山镇吴山口社区</t>
  </si>
  <si>
    <t>淮北市烈山区机关服务管理中心</t>
  </si>
  <si>
    <t>关于淮北南部次中心起步区基础设施建设项目</t>
  </si>
  <si>
    <t>太山路</t>
  </si>
  <si>
    <t>烈山区烈山镇蔡里社区、蒋疃村、华家湖社区、凤凰社区</t>
  </si>
  <si>
    <t>淮北市重点工程管理局</t>
  </si>
  <si>
    <t>合徐高速连接线</t>
  </si>
  <si>
    <t>烈山区宋疃镇和村社区</t>
  </si>
  <si>
    <t>淮北市开发区停车场</t>
  </si>
  <si>
    <t>淮北市开发区南区滨河路北</t>
  </si>
  <si>
    <t>淮北市开发区</t>
  </si>
  <si>
    <t>花山路</t>
  </si>
  <si>
    <t>烈山区烈山镇蔡里社区、蒋疃村、华家湖社区</t>
  </si>
  <si>
    <t>淮北市大华环保科技有限公司</t>
  </si>
  <si>
    <t>濉溪县濉溪经济开发区杨槐路西、杨楼大沟堤东</t>
  </si>
  <si>
    <t>淮北开发区南区污水污水泵</t>
  </si>
  <si>
    <t>淮北市开发区南区梧桐大道东</t>
  </si>
  <si>
    <t>孟山南路绿化</t>
  </si>
  <si>
    <t>孟山南路西、洪庄新村北侧</t>
  </si>
  <si>
    <t>洪庄小学二期</t>
  </si>
  <si>
    <t>洪庄小学</t>
  </si>
  <si>
    <t>烈山区宋疃中学</t>
  </si>
  <si>
    <t>烈山区宋疃镇梧桐路东</t>
  </si>
  <si>
    <t>梧桐路西、电厂二路北，花庄路西、望湖路南，宁山路西、望湖路北</t>
  </si>
  <si>
    <t>烈山区人民政府</t>
  </si>
  <si>
    <t>濉溪富兴文化旅游产业发展有限公司</t>
  </si>
  <si>
    <t>濉溪县南大街南、二关路东</t>
  </si>
  <si>
    <t>濉溪县濉溪经济开发区利民沟东、安徽金鸿盛电气有限公司用地南</t>
  </si>
  <si>
    <t>安徽口都酒业有限责任公司</t>
  </si>
  <si>
    <t>百善镇百善村村民委员会用地西、安徽口都酒业有限责任公司、淮北群翔兽业有限公司东</t>
  </si>
  <si>
    <t>淮北晓欣环保科技有限公司</t>
  </si>
  <si>
    <t>濉溪县濉溪经济开发区女贞西路南、李庄村用地东</t>
  </si>
  <si>
    <t>淮北市瑞美新型建材有限公司</t>
  </si>
  <si>
    <t>濉溪县百善镇黄新庄村用地南、水库东</t>
  </si>
  <si>
    <t>安徽（淮北）新型煤化工合成基地临白路东、青芦铁路南</t>
  </si>
  <si>
    <t>安徽雄创铝合金新型材料有限责任公司</t>
  </si>
  <si>
    <t>濉溪县经济开发区白杨西路南、洋槐路西</t>
  </si>
  <si>
    <t>淮北市公用事业资产运营有限公司</t>
  </si>
  <si>
    <t>淮北经济开发区新区，梧桐大道西、澥河路南、杜庄路北</t>
  </si>
  <si>
    <t>安徽华智生物制药有限公司</t>
  </si>
  <si>
    <t>龙湖高新区威龙路西、龙言路北、云龙路东</t>
  </si>
  <si>
    <t>淮北经济开发区新区，孟庄路南侧、澥河路北侧</t>
  </si>
  <si>
    <t>安徽恒聪贸易有限公司</t>
  </si>
  <si>
    <t>濉溪县刘桥镇火神庙村S101以北</t>
  </si>
  <si>
    <t>淮北供电公司110千伏濉河输变电工程项目</t>
  </si>
  <si>
    <t>濉溪县濉芜现代产业园区银桦路，石楠路交叉口东南角</t>
  </si>
  <si>
    <t>濉溪县富强置业有限公司</t>
  </si>
  <si>
    <t>濉溪县百善镇纬八路南、振兴路东</t>
  </si>
  <si>
    <t>安徽丰恩建材有限公司</t>
  </si>
  <si>
    <t>濉溪县濉溪芜湖现代产业园濉溪六路西、濉溪芜湖现代产业园区用地南</t>
  </si>
  <si>
    <t>淮北帝象新材料有限责任公司</t>
  </si>
  <si>
    <t>濉溪县濉溪经济开发区香樟路西、水杉路北</t>
  </si>
  <si>
    <t>濉溪县濉溪芜湖现代产业园濉芜大道北、濉溪六路东</t>
  </si>
  <si>
    <t>濉溪县濉溪芜湖现代产业园芜湖二路南、濉溪六路东</t>
  </si>
  <si>
    <t>濉溪县濉溪芜湖现代产业园濉芜大道南、濉溪五路东</t>
  </si>
  <si>
    <t>翠峰小学扩建工程</t>
  </si>
  <si>
    <t>鹰山北路西侧（现翠峰小学西侧）</t>
  </si>
  <si>
    <t>淮北市翠峰小学</t>
  </si>
  <si>
    <t>安徽都联重钢建材有限公司</t>
  </si>
  <si>
    <t>濉溪县濉溪芜湖现代产业园芜湖四路北、濉溪六路东</t>
  </si>
  <si>
    <t>濉溪东关村用地南、烈山区洪庄村用地北</t>
  </si>
  <si>
    <t>安徽美信铝业有限公司</t>
  </si>
  <si>
    <t>濉溪县濉溪经济开发区红枫路东、安徽美信铝业有限公司北</t>
  </si>
  <si>
    <t>濉溪县南环城路南、孟山南路东</t>
  </si>
  <si>
    <t>濉溪县南环城路南、烈山区洪庄村用地北</t>
  </si>
  <si>
    <t>杜集经济开发区，山河大道北、朔里镇坡里村土地南</t>
  </si>
  <si>
    <t>淮北相淮水泥有限责任公司</t>
  </si>
  <si>
    <t>安徽（淮北）新型煤化工合成基地淮峦路东、新宇路北</t>
  </si>
  <si>
    <t>淮北市碧盈房地产开发有限公司</t>
  </si>
  <si>
    <t>人民路北、符夹铁路线以东</t>
  </si>
  <si>
    <t>淮北市金泽基业置业集团有限公司</t>
  </si>
  <si>
    <t>符夹线铁路南、孟山路东</t>
  </si>
  <si>
    <t>安徽江泰新材料科技有限公司</t>
  </si>
  <si>
    <t>安徽（淮北）新型煤化工合成基地用地西、白铁路东</t>
  </si>
  <si>
    <t>安徽融铸新型材料科技有限公司</t>
  </si>
  <si>
    <t>安徽（淮北）新型煤化工合成基地用地东、淮兴路西</t>
  </si>
  <si>
    <t>安徽（淮北）新型煤化工合成基地相淮路西、新宇路北</t>
  </si>
  <si>
    <t>安徽中冶淮海装配式建筑有限公司</t>
  </si>
  <si>
    <t>杜集经济开发区内，紫藤北路西、孙庄村委会土地东</t>
  </si>
  <si>
    <t>淮北云集文化产业有限公司</t>
  </si>
  <si>
    <t>人民路北、鹰山路西</t>
  </si>
  <si>
    <t>濉溪县马店村用地南、白铁路东</t>
  </si>
  <si>
    <t>淮北开元建设投资有限责任公司</t>
  </si>
  <si>
    <t>淮北凤凰山经济开发区内，丁任沟东、凤冠路南</t>
  </si>
  <si>
    <t>淮北龙溪生物科技有限公司</t>
  </si>
  <si>
    <t>安徽（淮北）新型煤化工合成基地用地</t>
  </si>
  <si>
    <t>淮北通鸣矿业有限公司</t>
  </si>
  <si>
    <t>宋疃镇太山村土地东、新园村土地北</t>
  </si>
  <si>
    <t>淮北市东兴建设投资有限责任公司</t>
  </si>
  <si>
    <t>段园镇工业集中区内，振兴路西</t>
  </si>
  <si>
    <t>段园镇工业集中区内，兴国路北、牛眠村委会土地西</t>
  </si>
  <si>
    <t>段园镇工业集中区内，振兴路东、毛场村委员会土地西</t>
  </si>
  <si>
    <t>安徽卫家健康科技有限公司</t>
  </si>
  <si>
    <t>段园镇工业集中区内，兴国路北、振兴路西</t>
  </si>
  <si>
    <t>淮北连通市政工程有限公司</t>
  </si>
  <si>
    <t>相山区渠沟镇瓦房村东流路西</t>
  </si>
  <si>
    <t>安徽味知轩食品有限公司</t>
  </si>
  <si>
    <t>凤凰山经济开发区内，凤冠路北、安徽新选择食品科技开发有限公司南</t>
  </si>
  <si>
    <t>源创客小镇建设有限公司</t>
  </si>
  <si>
    <t>凤凰山经济开发区内，淮凤路西</t>
  </si>
  <si>
    <t>安徽盛美诺生物技术有限公司</t>
  </si>
  <si>
    <t>凤凰山经济开发区内，相凤路东，凤冠路北</t>
  </si>
  <si>
    <t>批发市场用地</t>
  </si>
  <si>
    <t>中农联（淮北）建设开发有限公司</t>
  </si>
  <si>
    <t>烈山区宋疃镇人民政府土地南、梧桐南路西</t>
  </si>
  <si>
    <t>绿地集团淮北彭城置业有限公司</t>
  </si>
  <si>
    <t>段园镇淮海大道东、况庄路北</t>
  </si>
  <si>
    <t>淮海大道东、规划萧徐快速路北</t>
  </si>
  <si>
    <t>淮海大道东、况庄路南</t>
  </si>
  <si>
    <t>濉溪中学综合楼工程项目</t>
  </si>
  <si>
    <t>濉溪开发区玉兰路以北，合欢路以西</t>
  </si>
  <si>
    <t>濉溪县百善镇雁鸣组团（南部次中心）纬七路南、经一路东</t>
  </si>
  <si>
    <t>濉溪县百善镇雁鸣组团（南部次中心）龙腾路北、经一路东</t>
  </si>
  <si>
    <t>濉溪县濉溪芜湖现代产业园濉芜大道北、濉溪八路东</t>
  </si>
  <si>
    <t>淮北粤泰置业有限公司</t>
  </si>
  <si>
    <t>鹰山路东、规划勤学路南</t>
  </si>
  <si>
    <t>鹰山路东、规划跃进路北</t>
  </si>
  <si>
    <t>鹰山路西、规划跃进路南</t>
  </si>
  <si>
    <t>鹰山路东、规划勤学路北</t>
  </si>
  <si>
    <t>杜集片区污水转输工程（排水公司泵站）</t>
  </si>
  <si>
    <t>石台镇窦庄村</t>
  </si>
  <si>
    <t>淮北市排水有限责任公司</t>
  </si>
  <si>
    <t>淮北师范大学新校区</t>
  </si>
  <si>
    <t>沱河路以北、规划朱山东路西侧</t>
  </si>
  <si>
    <t>淮北师范大学</t>
  </si>
  <si>
    <t>高岳街道办事处双楼村</t>
  </si>
  <si>
    <t>朔里镇矬楼村</t>
  </si>
  <si>
    <t>濉溪县濉溪芜湖现代产业园濉芜大道北、海棠路东</t>
  </si>
  <si>
    <t>安徽南黎环保科技有限公司</t>
  </si>
  <si>
    <t>濉溪县南坪镇路东村土地西、兴业路南</t>
  </si>
  <si>
    <t>濉溪县碱河路北、新烈山路东</t>
  </si>
  <si>
    <t>安徽晓阳置业有限公司</t>
  </si>
  <si>
    <t>濉溪县百善镇纬七路北、青沟路东</t>
  </si>
  <si>
    <t>安徽盈科安防装备股份有限公司</t>
  </si>
  <si>
    <t>濉溪县濉溪芜湖现代产业园区用地北、濉溪六路西</t>
  </si>
  <si>
    <t>濉溪县五沟镇新镇区道路路网工程</t>
  </si>
  <si>
    <t>濉溪县五沟镇新镇区</t>
  </si>
  <si>
    <t>经济适用住房用地</t>
  </si>
  <si>
    <t>南坪镇老家村村庄搬迁</t>
  </si>
  <si>
    <t>南坪镇老家村</t>
  </si>
  <si>
    <t>南坪镇任圩村村庄搬迁</t>
  </si>
  <si>
    <t>南坪镇任圩村</t>
  </si>
  <si>
    <t>五沟镇孟集村项目</t>
  </si>
  <si>
    <t>五沟镇孟集村</t>
  </si>
  <si>
    <t>祁集前中陈圩孜新村址</t>
  </si>
  <si>
    <t>祁集前中陈圩孜</t>
  </si>
  <si>
    <t>濉溪县韩村镇和谐村村民委员会</t>
  </si>
  <si>
    <t>百善镇前谢家新村址</t>
  </si>
  <si>
    <t>百善镇丁楼村</t>
  </si>
  <si>
    <t>临涣镇张楼行政村丁小庙新村址</t>
  </si>
  <si>
    <t>张楼行政村</t>
  </si>
  <si>
    <t>濉溪县临涣镇人民政府</t>
  </si>
  <si>
    <t>韩村镇胜利村新村址</t>
  </si>
  <si>
    <t>韩村镇胜利村</t>
  </si>
  <si>
    <t>科教用地</t>
  </si>
  <si>
    <t>濉溪县刘桥中心学校（任圩小学）教学楼项目</t>
  </si>
  <si>
    <t>刘桥镇任圩村</t>
  </si>
  <si>
    <t>2018年</t>
  </si>
  <si>
    <t>开发区绿化项目</t>
  </si>
  <si>
    <t>龙湖高新区</t>
  </si>
  <si>
    <t>开发新区梧桐大道西</t>
  </si>
  <si>
    <t>开发区新区</t>
  </si>
  <si>
    <t>开发区公路用地</t>
  </si>
  <si>
    <t>石台镇白顶山村</t>
  </si>
  <si>
    <t>高岳办事处</t>
  </si>
  <si>
    <t>振兴路、迎宾大道</t>
  </si>
  <si>
    <t>段园镇祁村、牛眠村</t>
  </si>
  <si>
    <t>矿山集张院村</t>
  </si>
  <si>
    <t>矿山集办事处</t>
  </si>
  <si>
    <t>振兴路</t>
  </si>
  <si>
    <t>高岳街道办事处孙庄村</t>
  </si>
  <si>
    <t>孙庄棚改发展路</t>
  </si>
  <si>
    <t>高岳办事处孙庄村</t>
  </si>
  <si>
    <t>矿山集赵庄</t>
  </si>
  <si>
    <t>绿地</t>
  </si>
  <si>
    <t>渠沟境内</t>
  </si>
  <si>
    <t>相山区城乡建设局</t>
  </si>
  <si>
    <t>南黎路北，港利北</t>
  </si>
  <si>
    <t>凤凰山经济开发区内</t>
  </si>
  <si>
    <t>凤凰山开发区管委会</t>
  </si>
  <si>
    <t>渠沟镇境内</t>
  </si>
  <si>
    <t>道路</t>
  </si>
  <si>
    <t>任圩街道办事处</t>
  </si>
  <si>
    <t>任圩街道办事处境内</t>
  </si>
  <si>
    <t>淮北市重点管理局</t>
  </si>
  <si>
    <t>东山路东、徐暨村民委员会北</t>
  </si>
  <si>
    <t>罗里村南，萧淮公路北</t>
  </si>
  <si>
    <t>朔里镇葛堂村，萧淮路西侧</t>
  </si>
  <si>
    <t>凤凰山变电站工程附近</t>
  </si>
  <si>
    <t>段园镇311国道东</t>
  </si>
  <si>
    <t>任圩办事处境内</t>
  </si>
  <si>
    <t>北外环路北、岱河西（东快）</t>
  </si>
  <si>
    <t>濉溪镇王冲村棚户区项目</t>
  </si>
  <si>
    <t>濉溪镇王冲村境内</t>
  </si>
  <si>
    <t>濉溪县濉溪镇人民政府</t>
  </si>
  <si>
    <t>濉溪镇城乡一体化项目</t>
  </si>
  <si>
    <t>濉溪县濉溪镇杜庙村境内</t>
  </si>
  <si>
    <t>乾隆湖工业园道路绿化项目</t>
  </si>
  <si>
    <t>濉溪县濉溪镇乾隆湖工业园内</t>
  </si>
  <si>
    <t>中低价位、中小套型普通商品住房用地</t>
  </si>
  <si>
    <t>安民路西、富兴路北</t>
  </si>
  <si>
    <t>其他普通商品住房用地</t>
  </si>
  <si>
    <t>长山南路东、府前路北</t>
  </si>
  <si>
    <t>南湖路西、跃进河南</t>
  </si>
  <si>
    <t>其他普通商品住房用地70年; 其他商服用地40年;</t>
  </si>
  <si>
    <t>淮北市建投控股集团有限公司</t>
  </si>
  <si>
    <t>淮北经济开发区新区，梧桐大道西、孟庄路南、澥河路北</t>
  </si>
  <si>
    <t>淮北市建投方顶置业有限公司</t>
  </si>
  <si>
    <t>规划古城东路南、规划新兴路东</t>
  </si>
  <si>
    <t>长山路东、跃进河南</t>
  </si>
  <si>
    <t>长山南路</t>
  </si>
  <si>
    <t>烈山镇洪庄村</t>
  </si>
  <si>
    <t>孟山南路</t>
  </si>
  <si>
    <t>廉租住房用地</t>
  </si>
  <si>
    <t>洪庄搬迁安置房</t>
  </si>
  <si>
    <t>烈山区杨庄街道办、烈山镇、宋疃镇、古饶镇</t>
  </si>
  <si>
    <t>石山孜自然文化保护区</t>
  </si>
  <si>
    <t>开发区新区滨河路北侧、石山路西侧</t>
  </si>
  <si>
    <t>公共设施用地</t>
  </si>
  <si>
    <t>开发区公共设施</t>
  </si>
  <si>
    <t>烈山镇政府绿化项目</t>
  </si>
  <si>
    <t>开发区新区梧桐路西</t>
  </si>
  <si>
    <t>淮北市烈山镇政府</t>
  </si>
  <si>
    <t>龙湖开发区梧桐路西、铁路专用线北</t>
  </si>
  <si>
    <t>市经济开发区新区滨河路南、尚河路北、徐州长城基础工程有限公司东</t>
  </si>
  <si>
    <t>安徽富林环保科技有限公司</t>
  </si>
  <si>
    <t>杜集区段园镇淮海大道西、规划新南路北</t>
  </si>
  <si>
    <t>龙湖高新区龙发路南，梧桐路西</t>
  </si>
  <si>
    <t>市开发区新区</t>
  </si>
  <si>
    <t>淮北力诺太阳能电力工程有限公司</t>
  </si>
  <si>
    <t>杜集区段园镇毛庄村土地南、道路北</t>
  </si>
  <si>
    <t>市经济开发区新区，尚河路北、安徽华淮电力技术有限公司南</t>
  </si>
  <si>
    <t>市经济开发区新区，唐山路东侧、澥河路北侧、孟庄路南侧</t>
  </si>
  <si>
    <t>铁佛镇黄庄村搬迁工程项目</t>
  </si>
  <si>
    <t>铁佛黄庄村境内</t>
  </si>
  <si>
    <t>吴井村新农村建设项目</t>
  </si>
  <si>
    <t>吴井村</t>
  </si>
  <si>
    <t>双堆集镇吴井村</t>
  </si>
  <si>
    <t>邹圩村新农村建设项目</t>
  </si>
  <si>
    <t>邹圩村</t>
  </si>
  <si>
    <t>双堆集镇邹圩村</t>
  </si>
  <si>
    <t>恒大路网工程项目</t>
  </si>
  <si>
    <t>二里村境内</t>
  </si>
  <si>
    <t>淮北开发区起步区烈青路大桥</t>
  </si>
  <si>
    <t>淮北经济开发区</t>
  </si>
  <si>
    <t>淮北经济开发区管委会</t>
  </si>
  <si>
    <t>双堆村新农村建设项目</t>
  </si>
  <si>
    <t>双堆村</t>
  </si>
  <si>
    <t>双堆集镇双堆村</t>
  </si>
  <si>
    <t>开发区路网工程项目</t>
  </si>
  <si>
    <t>玉兰大道国槐路、银杏路</t>
  </si>
  <si>
    <t>濉溪县经济开发区管委会</t>
  </si>
  <si>
    <t>陈集村新农村建设项目</t>
  </si>
  <si>
    <t>陈集村</t>
  </si>
  <si>
    <t>双堆集镇陈集村</t>
  </si>
  <si>
    <t>三和村新农村建设项目</t>
  </si>
  <si>
    <t>三和村</t>
  </si>
  <si>
    <t>双堆集镇三和村</t>
  </si>
  <si>
    <t>淮海东路</t>
  </si>
  <si>
    <t>矿山集办徐庄社区委员会、张院村、南山村</t>
  </si>
  <si>
    <t>淮北市监管中心道路</t>
  </si>
  <si>
    <t>抗战路</t>
  </si>
  <si>
    <t>南黎街道办事处</t>
  </si>
  <si>
    <t>西山路</t>
  </si>
  <si>
    <t>南黎街道办事处境内</t>
  </si>
  <si>
    <t>创新大道</t>
  </si>
  <si>
    <t>相山区曲阳养老公寓西侧</t>
  </si>
  <si>
    <t>汽车城道路</t>
  </si>
  <si>
    <t>寇湾汽车城</t>
  </si>
  <si>
    <t>铁路用地</t>
  </si>
  <si>
    <t>公共租赁住房用地</t>
  </si>
  <si>
    <t>沈集搬迁村庄</t>
  </si>
  <si>
    <t>朔里镇沈集村</t>
  </si>
  <si>
    <t>淮北市朔里镇人民政府</t>
  </si>
  <si>
    <t>凤凰山经济开发区凤冠路北侧</t>
  </si>
  <si>
    <t>凤凰路和凤谐路</t>
  </si>
  <si>
    <t>淮北市同仁中学周边</t>
  </si>
  <si>
    <t>站前广场</t>
  </si>
  <si>
    <t>朔里镇坡里村</t>
  </si>
  <si>
    <t>国礼路</t>
  </si>
  <si>
    <t>石台镇窦庄村、童台社区</t>
  </si>
  <si>
    <t>淮北市石台镇人民政府</t>
  </si>
  <si>
    <t>运河古镇南</t>
  </si>
  <si>
    <t>金和路</t>
  </si>
  <si>
    <t>石台镇城镇绿化用地</t>
  </si>
  <si>
    <t>绿地在金方集团北侧</t>
  </si>
  <si>
    <t>梧桐开闭所</t>
  </si>
  <si>
    <t>石台镇梧桐村</t>
  </si>
  <si>
    <t>国网淮北供电公司</t>
  </si>
  <si>
    <t>凤城路和202交叉口，良友木业东侧</t>
  </si>
  <si>
    <t>绿化用地</t>
  </si>
  <si>
    <t>石台镇石台村</t>
  </si>
  <si>
    <t>凤谐路和栖凤路</t>
  </si>
  <si>
    <t>凤凰山经济开发区凤谐路和栖凤路</t>
  </si>
  <si>
    <t>人民西路</t>
  </si>
  <si>
    <t>曲阳街道办事处境内</t>
  </si>
  <si>
    <t>凤谐路</t>
  </si>
  <si>
    <t>大山头绿化项目</t>
  </si>
  <si>
    <t>烈山镇凤凰村</t>
  </si>
  <si>
    <t>烈山区烈山镇人民政府</t>
  </si>
  <si>
    <t>兴园路、富民路</t>
  </si>
  <si>
    <t>段园镇祁村</t>
  </si>
  <si>
    <t>淮北市段园镇人民政府</t>
  </si>
  <si>
    <t>新湖路安置点道路</t>
  </si>
  <si>
    <t>矿山集街道办事处柿元社区、高岳街道办事处刘庄社区</t>
  </si>
  <si>
    <t>开渠路南城市广场绿地</t>
  </si>
  <si>
    <t>高岳社区开渠路南</t>
  </si>
  <si>
    <t>淮北市城乡建设委员会</t>
  </si>
  <si>
    <t>安民路</t>
  </si>
  <si>
    <t>龙发路</t>
  </si>
  <si>
    <t>东山路扩建</t>
  </si>
  <si>
    <t>高岳街道孙庄村、徐暨村</t>
  </si>
  <si>
    <t>淮北市交通综合执法局第二执法大队</t>
  </si>
  <si>
    <t>高岳办孙庄村、任庄村</t>
  </si>
  <si>
    <t>人畜饮水工程徐暨水厂</t>
  </si>
  <si>
    <t>高岳办徐暨村</t>
  </si>
  <si>
    <t>杜集区农水局</t>
  </si>
  <si>
    <t>新蔡工业园内部道路</t>
  </si>
  <si>
    <t>宋疃镇马场村</t>
  </si>
  <si>
    <t>烈山区吴山口村搬迁安置房</t>
  </si>
  <si>
    <t>雷河南、烈青路西、洪吴路北</t>
  </si>
  <si>
    <t>奕益实业（安徽）有限公司</t>
  </si>
  <si>
    <t>安徽（淮北）新型煤化工合成材料基地淮兴路西、产业大道南</t>
  </si>
  <si>
    <t>安徽卓润新型环保材料有限公司</t>
  </si>
  <si>
    <t>安徽（淮北）新型煤化工合成基地用地南、科化路西</t>
  </si>
  <si>
    <t>濉溪县濉芜现代产业园用地北、芜湖四路南</t>
  </si>
  <si>
    <t>淮北市交投石化油品销售有限公司</t>
  </si>
  <si>
    <t>相山区渠沟镇新S101省道西</t>
  </si>
  <si>
    <t>相山区渠沟镇新S101省道东</t>
  </si>
  <si>
    <t>安徽远硕机动车部件有限公司</t>
  </si>
  <si>
    <t>濉溪县濉芜大道南、濉溪芜湖现代产业园区用地北</t>
  </si>
  <si>
    <t>迎宾大道绿化项目</t>
  </si>
  <si>
    <t>宋疃镇马场村高速公路收费站南、梧桐路东</t>
  </si>
  <si>
    <t>烈山区住房和城乡建设局</t>
  </si>
  <si>
    <t>烈山镇新南村梧桐路西</t>
  </si>
  <si>
    <t>烈山镇新南村迎宾大道南、梧桐路西</t>
  </si>
  <si>
    <t>淮北市东部新城公共停车场项目</t>
  </si>
  <si>
    <t>科创大厦南、凤凰村土地西、沱河路北、烈山区人民法院东</t>
  </si>
  <si>
    <t>杜集区高岳街道办事处淮海东路北、通湖路西</t>
  </si>
  <si>
    <t>梧桐路绿化工程</t>
  </si>
  <si>
    <t>梧桐路西、沱河路北、新北村东、新北村南</t>
  </si>
  <si>
    <t>梧桐路东、华家山小区南、华家山小区西、沱河路北</t>
  </si>
  <si>
    <t>淮北市青山房地产开发有限公司</t>
  </si>
  <si>
    <t>桂苑路南、南湖路西</t>
  </si>
  <si>
    <t>沱河路南、梧桐路西、新南村北、新南村东</t>
  </si>
  <si>
    <t>故饶、张井孜两自然村新村址工程</t>
  </si>
  <si>
    <t>宋疃镇古饶村</t>
  </si>
  <si>
    <t>烈山区古饶镇人民政府</t>
  </si>
  <si>
    <t>淮北中祥制药有限公司</t>
  </si>
  <si>
    <t>濉溪县濉芜产业园芜湖二路南、濉溪六路西</t>
  </si>
  <si>
    <t>濉溪县王堰棚户区改造项目</t>
  </si>
  <si>
    <t>濉溪县刘桥镇王堰村</t>
  </si>
  <si>
    <t>安徽亚明铝业科技有限公司</t>
  </si>
  <si>
    <t>濉溪经济开发区玉兰大道南侧、洋槐路东</t>
  </si>
  <si>
    <t>安徽汉威铝业有限公司</t>
  </si>
  <si>
    <t>濉溪县濉芜产业园芜湖四路南、濉溪六路西</t>
  </si>
  <si>
    <t>安徽蓝帜铝业有限公司</t>
  </si>
  <si>
    <t>濉溪县濉芜产业园芜湖二路南、濉溪芜湖现代产业园用地北</t>
  </si>
  <si>
    <t>淮北金辉绿建科技有限责任公司</t>
  </si>
  <si>
    <t>烈山区经济开发区，运河路南、谷山路西</t>
  </si>
  <si>
    <t>人良生物科技（安徽）有限公司</t>
  </si>
  <si>
    <t>凤凰山经济开发区，安徽通和食品有限公司东、淮北市海鹏食品有限公司西</t>
  </si>
  <si>
    <t>安徽省月亮湾食品有限责任公司</t>
  </si>
  <si>
    <t>凤凰山经济开发区，S101省道北、安徽省天德医药有限公司东</t>
  </si>
  <si>
    <t>淮北旺能环保能源有限公司</t>
  </si>
  <si>
    <t>淮北市经济开发区新区，李圩路东、运河路北、滨河路西</t>
  </si>
  <si>
    <t>淮北德兰和创生物科技有限公司</t>
  </si>
  <si>
    <t>凤凰山经济开发区，凤冠路北、仪凤路西</t>
  </si>
  <si>
    <t>淮北市锂动芯新能源科技有限公司</t>
  </si>
  <si>
    <t>淮北市经济开发区新区园中园，运河路南、唐山路东</t>
  </si>
  <si>
    <t>淮北市荣鼎家居有限公司</t>
  </si>
  <si>
    <t>淮北市经济开发区新区，运河路北、谷山路西、杜庄路南、邱家沟路东</t>
  </si>
  <si>
    <t>医卫慈善用地</t>
  </si>
  <si>
    <t>淮北市相山区相城医院</t>
  </si>
  <si>
    <t>南湖路东、规划梅苑路南</t>
  </si>
  <si>
    <t>淮北金铭房地产开发有限公司</t>
  </si>
  <si>
    <t>杜集区石台镇孙梧路北、子张路西</t>
  </si>
  <si>
    <t>中低价位、中小套型普通商品住房用地70年; 其他商服用地40年;</t>
  </si>
  <si>
    <t>淮北世茂文化旅游开发有限公司</t>
  </si>
  <si>
    <t>龙山路东、伯瑞特酒店南</t>
  </si>
  <si>
    <t>上海电气（淮北）生物质热电有限公司</t>
  </si>
  <si>
    <t>龙湖高新区，龙啸路南、龙支河东</t>
  </si>
  <si>
    <t>安徽阜邦生物科技有限公司</t>
  </si>
  <si>
    <t>凤凰山经济开发区，凤霞路北、规划鸾凤路西</t>
  </si>
  <si>
    <t>城关中心学校第四小学附属幼儿园工程项目</t>
  </si>
  <si>
    <t>濉溪镇二关路以东，北环路以北</t>
  </si>
  <si>
    <t>城关中心学校第二小学及附属幼儿园工程项目</t>
  </si>
  <si>
    <t>孟山路以西，东关居委会用地以东</t>
  </si>
  <si>
    <t>城关中心学校第五小学工程项目</t>
  </si>
  <si>
    <t>濉溪新烈山路以西，碱河路以北</t>
  </si>
  <si>
    <t>濉溪县濉溪镇河西区紫薇路东、闸河路北</t>
  </si>
  <si>
    <t>其他商服用地40年; 其他普通商品住房用地70年;</t>
  </si>
  <si>
    <t>濉溪县濉溪镇河西区国槐路西、闸河路北</t>
  </si>
  <si>
    <t>龙山路-梧桐路</t>
  </si>
  <si>
    <t>任圩街道办事处光明社区、代庄社区</t>
  </si>
  <si>
    <t>渠沟工业园道路</t>
  </si>
  <si>
    <t>渠沟镇小集村</t>
  </si>
  <si>
    <t>淮北凤凰山经济开发区管委会</t>
  </si>
  <si>
    <t>相山区曲阳街道黄里社区</t>
  </si>
  <si>
    <t>古城路、泉山路</t>
  </si>
  <si>
    <t>相山区东山街道办事处方顶社区</t>
  </si>
  <si>
    <t>淮北市相山区住房和城乡建设局</t>
  </si>
  <si>
    <t>张寨支路、新兴路</t>
  </si>
  <si>
    <t>相山区任圩街道办事处南湖社和李桥社区</t>
  </si>
  <si>
    <t>相凤路</t>
  </si>
  <si>
    <t>相山区渠沟镇土楼村、凤凰山经济开发区田庄村和河北村</t>
  </si>
  <si>
    <t>淮北职业技术学院新校区</t>
  </si>
  <si>
    <t>沱河东路北、花山东路东</t>
  </si>
  <si>
    <t>淮北职业技术学院</t>
  </si>
  <si>
    <t>杜集片区污水转输工程杜集泵站</t>
  </si>
  <si>
    <t>烈山片区污水转输工程（梧桐路泵站）</t>
  </si>
  <si>
    <t>烈山区梧桐路西</t>
  </si>
  <si>
    <t>烈山片区污水转输工程（青谷路泵站）</t>
  </si>
  <si>
    <t>烈山区青谷路南</t>
  </si>
  <si>
    <t>烈山片区污水转输工程（纬三路泵站）</t>
  </si>
  <si>
    <t>烈山区纬三路</t>
  </si>
  <si>
    <t>公交调度站</t>
  </si>
  <si>
    <t>相山区任圩街道办事处寇湾社区</t>
  </si>
  <si>
    <t>翠峰南路</t>
  </si>
  <si>
    <t>相山区南黎街道办丁楼社区</t>
  </si>
  <si>
    <t>曲阳街道办事处黄里社区、凤凰山经济开发区河北村、油坊村</t>
  </si>
  <si>
    <t>开渠西路穿越符夹铁路立交工程</t>
  </si>
  <si>
    <t>高岳街道办事处高岳社区</t>
  </si>
  <si>
    <t>淮北市人防工程</t>
  </si>
  <si>
    <t>矿山集街道办事处张院村</t>
  </si>
  <si>
    <t>淮北市人民防空和防震办公室</t>
  </si>
  <si>
    <t>皖苏110千伏输变电工程</t>
  </si>
  <si>
    <t>重点局泵房</t>
  </si>
  <si>
    <t>高岳街道办事处任庄村</t>
  </si>
  <si>
    <t>龙山路</t>
  </si>
  <si>
    <t>高铁办变电所</t>
  </si>
  <si>
    <t>高岳街道办事处徐暨村</t>
  </si>
  <si>
    <t>淮北市杜集区人民政府</t>
  </si>
  <si>
    <t>G3京台高速连接线工程项目</t>
  </si>
  <si>
    <t>烈山区宋疃镇马桥村、东风村、费寨村</t>
  </si>
  <si>
    <t>濉溪县临涣镇陈口新村二期项目</t>
  </si>
  <si>
    <t>濉溪县临涣镇陈口新村</t>
  </si>
  <si>
    <t>濉溪县临涣镇陈口村村民委员会</t>
  </si>
  <si>
    <t>袁店二井煤矿建设工程项目</t>
  </si>
  <si>
    <t>濉溪县五沟镇肖店村、魏庙村、北湖南村境内</t>
  </si>
  <si>
    <t>安徽省亳州煤业有限公司袁店二井煤矿</t>
  </si>
  <si>
    <t>淮北市墙大家居用品有限公司</t>
  </si>
  <si>
    <t>濉溪县经济开发区海棠路西、安徽广博机电制造股份有限公司南</t>
  </si>
  <si>
    <t>淮北市科利新型材料有限公司</t>
  </si>
  <si>
    <t>濉溪县韩村镇临涣工业园淮峦路东、LHA-21地块北</t>
  </si>
  <si>
    <t>淮北市洁力活性炭有限责任公司</t>
  </si>
  <si>
    <t>濉溪县经济开发区海棠路东、水杉路北</t>
  </si>
  <si>
    <t>安徽润岳科技有限责任公司</t>
  </si>
  <si>
    <t>濉溪县临涣工业园淮兴路西、创新路北</t>
  </si>
  <si>
    <t>濉溪县祥顺建材有限责任公司</t>
  </si>
  <si>
    <t>濉溪县韩村镇道路南、韩村村用地东</t>
  </si>
  <si>
    <t>二期安置房道路及学校</t>
  </si>
  <si>
    <t>烈山区古饶镇</t>
  </si>
  <si>
    <t>淮北市烈山区人民政府</t>
  </si>
  <si>
    <t>濉溪35千伏朱临输变电站工程项目</t>
  </si>
  <si>
    <t>濉溪县临涣镇临涣村临涣工业园区内</t>
  </si>
  <si>
    <t>安徽经工徽道置业有限公司</t>
  </si>
  <si>
    <t>杜集区朔里镇宿丁路东、朔里镇人民医院南</t>
  </si>
  <si>
    <t>淮北港利房地产开发有限公司</t>
  </si>
  <si>
    <t>规划古城东路北、规划泉山路东</t>
  </si>
  <si>
    <t>同仁路南、朔里镇政府西</t>
  </si>
  <si>
    <t>人民路北、梧桐中路西</t>
  </si>
  <si>
    <t>安徽勿相忘科技有限公司</t>
  </si>
  <si>
    <t>濉溪县濉芜产业园濉溪六路以西、濉芜大道以南</t>
  </si>
  <si>
    <t>批发零售用地</t>
  </si>
  <si>
    <t>中国石化销售有限公司安徽淮北石油分公司</t>
  </si>
  <si>
    <t>濉溪县百善镇S202省道西、马乡村村民委员会用地南</t>
  </si>
  <si>
    <t>濉溪县濉芜产业园濉芜二路南侧、海棠路西侧</t>
  </si>
  <si>
    <t>关于建设刘桥镇明德小学教学楼项目</t>
  </si>
  <si>
    <t>刘桥镇钟王路西侧刘桥矿铁路专线南侧</t>
  </si>
  <si>
    <t>濉溪县气象局国家气象观测站建设项目</t>
  </si>
  <si>
    <t>濉溪县蒙村大庙沟西岸，101省道东侧</t>
  </si>
  <si>
    <t>濉溪县气象局</t>
  </si>
  <si>
    <t>宿州悦山置业发展有限公司</t>
  </si>
  <si>
    <t>濉溪县淮海路东、闸河路北</t>
  </si>
  <si>
    <t>淮北瑞隆超纤科技有限公司</t>
  </si>
  <si>
    <t>淮北经济开发区新区，平山路西、飞来峰路南、陈赵路北、山前路东</t>
  </si>
  <si>
    <t>淮北华孚供应链管理有限公司</t>
  </si>
  <si>
    <t>淮北经济开发区新区，滨河路北、石山路东、华孚路南、无峰路西</t>
  </si>
  <si>
    <t>安徽溪龙环保科技包装有限公司</t>
  </si>
  <si>
    <t>淮北凤凰山经济开发区，栖凤路西、安徽中淮食品饮料有限公司南</t>
  </si>
  <si>
    <t>淮北矿业股份有限公司工程处</t>
  </si>
  <si>
    <t>濉溪县水杉路北、山楂路西</t>
  </si>
  <si>
    <t>濉溪县樱花路南、山楂路西</t>
  </si>
  <si>
    <t>淮北鑫能光伏电力有限公司</t>
  </si>
  <si>
    <t>濉溪县南坪镇澥河北、任集村用地南</t>
  </si>
  <si>
    <t>安徽口子酒业股份有限公司西、濉溪镇东关居委会南</t>
  </si>
  <si>
    <t>G237（S203淮六路）二期工程项目</t>
  </si>
  <si>
    <t>濉溪县韩村镇河涯村等、五沟镇孟集村等</t>
  </si>
  <si>
    <t>申能安徽平山电厂二期工程</t>
  </si>
  <si>
    <t>烈山区宋疃镇雷山社区、古饶镇况楼社区、平山社区</t>
  </si>
  <si>
    <t>淮北申能发电有限公司</t>
  </si>
  <si>
    <t>濉溪县临涣工业园基地北路南、临白路东</t>
  </si>
  <si>
    <t>安徽一灯能源建设有限公司</t>
  </si>
  <si>
    <t>濉芜产业园芜湖二路南、濉溪五路东</t>
  </si>
  <si>
    <t>濉溪县临涣镇避险搬迁安置项目</t>
  </si>
  <si>
    <t>濉溪县临涣镇梁庙新村</t>
  </si>
  <si>
    <t>濉溪县临涣镇梁庙村村民委员会</t>
  </si>
  <si>
    <t>安徽省宝路钢结构有限公司</t>
  </si>
  <si>
    <t>濉芜产业园芜湖二路南、濉溪四路西</t>
  </si>
  <si>
    <t>安徽天成新材料有限公司</t>
  </si>
  <si>
    <t>濉溪县临涣工业园基地北路南、科华路西</t>
  </si>
  <si>
    <t>坡里村部</t>
  </si>
  <si>
    <t>淮北市朔里镇人民政府坡里村村民委员会</t>
  </si>
  <si>
    <t>矬楼村庄搬迁</t>
  </si>
  <si>
    <t>高岳办李洼村</t>
  </si>
  <si>
    <t>陈谷陈台搬迁</t>
  </si>
  <si>
    <t>202省道东、罗里村、任庄村、</t>
  </si>
  <si>
    <t>濉溪县交通加油站</t>
  </si>
  <si>
    <t>濉溪县浍河路北、S202省道西</t>
  </si>
  <si>
    <t>李猛</t>
  </si>
  <si>
    <t>濉溪县铁佛镇铁佛村村民委员会用地西、沟渠南</t>
  </si>
  <si>
    <t>山河拆迁安置</t>
  </si>
  <si>
    <t>202省道东坡里村</t>
  </si>
  <si>
    <t>杜集区朔里镇人民政府</t>
  </si>
  <si>
    <t>孟山路东、淮矿铁路专用线南</t>
  </si>
  <si>
    <t>中煤矿山建设集团淮北安逸房地产开发有限公司</t>
  </si>
  <si>
    <t>沱河路南、规划雷河路东</t>
  </si>
  <si>
    <t>濉溪县濉芜产业园芜湖三路南、濉溪一路西</t>
  </si>
  <si>
    <t>淮北市米之悦门业有限公司</t>
  </si>
  <si>
    <t>同仁路南、淮北金铭房地产开发有限公司东</t>
  </si>
  <si>
    <t>杜集区石台镇白顶山村，安徽口子酒业股份有限公司南</t>
  </si>
  <si>
    <t>光明路东、淮北豪泰商业管理有限公司北</t>
  </si>
  <si>
    <t>中煤矿山建设集团淮北安厦房地产开发有限公司</t>
  </si>
  <si>
    <t>北外环北、岱河东</t>
  </si>
  <si>
    <t>安徽新选择食品科技开发有限公司</t>
  </si>
  <si>
    <t>淮北凤凰山经济开发区，仪凤路西、安徽新选择食品科技开发公司已建标准化厂房南侧</t>
  </si>
  <si>
    <t>中煤远大淮北建筑产业化有限公司</t>
  </si>
  <si>
    <t>淮北烈山经济开发区，况张东路东、运河路南、唐山路西</t>
  </si>
  <si>
    <t>安徽苏太太食品有限公司</t>
  </si>
  <si>
    <t>淮北凤凰山经济开发区，仪凤路西、凤冠路南</t>
  </si>
  <si>
    <t>濉溪县白杨路南、王引河东路东</t>
  </si>
  <si>
    <t>淮北绿洲新材料有限责任公司</t>
  </si>
  <si>
    <t>濉溪县临涣工业园创新路南、临白路东</t>
  </si>
  <si>
    <t>优耐德引发剂（淮北）有限公司</t>
  </si>
  <si>
    <t>濉溪县临涣工业园创新路南、淮兴路西</t>
  </si>
  <si>
    <t>弘元13#东楼</t>
  </si>
  <si>
    <t>濉溪县虎山北路东侧、南黎路南</t>
  </si>
  <si>
    <t>张广勤</t>
  </si>
  <si>
    <t>采矿用地</t>
  </si>
  <si>
    <t>淮北涣城发电有限公司临涣煤泥矸石电厂二期工程项目</t>
  </si>
  <si>
    <t>濉溪县韩村镇马店村境内</t>
  </si>
  <si>
    <t>淮北涣城发电有限公司</t>
  </si>
  <si>
    <t>县东信房地产开发有限责任公司濉河路北、淮海路西地块</t>
  </si>
  <si>
    <t>濉溪县濉河路北、淮海路西地块</t>
  </si>
  <si>
    <t>濉溪县东信房地产开发有限责任公司</t>
  </si>
  <si>
    <t>濉溪县百善镇安徽鑫邦生物质资源科技有限公司东、马乡村用地北</t>
  </si>
  <si>
    <t>淮北鑫远环保科技有限公司</t>
  </si>
  <si>
    <t>濉溪县临涣工业园基地北环路南、淮兴路东</t>
  </si>
  <si>
    <t>安徽淮海新材料有限责任公司</t>
  </si>
  <si>
    <t>濉溪县临涣工业园淮峦路东、淮北相淮水泥有限公司南</t>
  </si>
  <si>
    <t>安徽淮海新材料有限公司</t>
  </si>
  <si>
    <t>濉溪金盛投资管理有限公司</t>
  </si>
  <si>
    <t>濉溪县百善镇马乡村用地北、道路西</t>
  </si>
  <si>
    <t>濉溪县百善镇淮北华宇物流有限公司东、马乡村用地北</t>
  </si>
  <si>
    <t>濉溪县百善镇振兴路东、黄集路南</t>
  </si>
  <si>
    <t>濉溪县浍河路北、南关路西侧</t>
  </si>
  <si>
    <t>濉溪县北环路南、龙脊山路西</t>
  </si>
  <si>
    <t>濉溪县振兴路东、黄集路南</t>
  </si>
  <si>
    <t>安徽长淮新材料有限公司</t>
  </si>
  <si>
    <t>濉溪县临涣工业园产业大道北、临白路东</t>
  </si>
  <si>
    <t>濉芜产业园海棠路西、濉芜大道北</t>
  </si>
  <si>
    <t>县城后大街北、榕树路西侧</t>
  </si>
  <si>
    <t>濉溪县五沟镇人民政府拆迁安置房项目</t>
  </si>
  <si>
    <t>濉溪县五沟镇纬七路南，迎宾大道东</t>
  </si>
  <si>
    <t>安徽永民种业有限责任公司</t>
  </si>
  <si>
    <t>百善镇百善村村民委员会用地东、道路南</t>
  </si>
  <si>
    <t>濉溪县绿安生物饲料有限公司</t>
  </si>
  <si>
    <t>韩村镇绿安生物饲料有限公司东、道路南</t>
  </si>
  <si>
    <t>岳集卫生院建设项目</t>
  </si>
  <si>
    <t>濉溪县铁佛镇岳集村、岳集街、濉岳公路西侧</t>
  </si>
  <si>
    <t>濉溪县铁佛镇卫生院岳集分院</t>
  </si>
  <si>
    <t>符夹线铁路南、相山路西</t>
  </si>
  <si>
    <t>安徽鸿鹄贸易有限公司</t>
  </si>
  <si>
    <t>烈山区经济开发区，松山路南、雷圩路西</t>
  </si>
  <si>
    <t>淮海路南、南湖路东</t>
  </si>
  <si>
    <t>淮北庆丰涂料有限公司</t>
  </si>
  <si>
    <t>淮北开发区龙湖管委会龙湖项目区，开渠路南、神龙路西</t>
  </si>
  <si>
    <t>淮北见龙置业有限责任公司</t>
  </si>
  <si>
    <t>凤凰山经济开发区，相凤路东、洪碱河南、淮北见龙置业有限责任公司已建标准化厂房北</t>
  </si>
  <si>
    <t>淮北康源文旅发展有限公司</t>
  </si>
  <si>
    <t>濉溪县河西区岱河西路南、紫薇路西</t>
  </si>
  <si>
    <t>安徽中隆酒业有限公司</t>
  </si>
  <si>
    <t>濉溪县百善镇百善矿铁路专用线南</t>
  </si>
  <si>
    <t>濉溪县医院120急救中心扩建项目</t>
  </si>
  <si>
    <t>濉溪县河西区沱河西路北、百合路西地块</t>
  </si>
  <si>
    <t>安徽省濉溪县医院</t>
  </si>
  <si>
    <t>青和宝地五区</t>
  </si>
  <si>
    <t>东山路东、规划学院路南</t>
  </si>
  <si>
    <t>天象集团有限责任公司</t>
  </si>
  <si>
    <t>飞来峰西路东、石山路西、华孚色纺股份有限公司南、滨河路北</t>
  </si>
  <si>
    <t>淮北经济开发区管理委员会土地北、邱家沟路东、滨河路西、尚河路东</t>
  </si>
  <si>
    <t>淮北新城亿轩房地产开发有限公司</t>
  </si>
  <si>
    <t>学院路北、龙山路西</t>
  </si>
  <si>
    <t>开渠路南、龙山路西</t>
  </si>
  <si>
    <t>丁楼棚户区一期改造项目</t>
  </si>
  <si>
    <t>淮北市碧城房地产开发有限公司</t>
  </si>
  <si>
    <t>濉溪路西、刘庄路南</t>
  </si>
  <si>
    <t>2017年</t>
  </si>
  <si>
    <t>符夹铁路复线电化（扩能）配套路网工程</t>
  </si>
  <si>
    <t>杜集区境内</t>
  </si>
  <si>
    <t>濉溪县建设工程质量监督站检测试验室建设项目</t>
  </si>
  <si>
    <t>濉溪碱河路以北、龙脊山路以东</t>
  </si>
  <si>
    <t>濉溪县城乡建设委员会</t>
  </si>
  <si>
    <t>淮北千万汇置业有限公司</t>
  </si>
  <si>
    <t>淮海东路北、安民路西</t>
  </si>
  <si>
    <t>龙旺路南、梧桐路东</t>
  </si>
  <si>
    <t>碱河路北游园景观工程项目</t>
  </si>
  <si>
    <t>龙山路东、爱民路北</t>
  </si>
  <si>
    <t>淮北江南置业有限公司</t>
  </si>
  <si>
    <t>梧桐路西、规划晨兴路南</t>
  </si>
  <si>
    <t>梧桐路西、规划晨兴路北</t>
  </si>
  <si>
    <t>孟山南路项目</t>
  </si>
  <si>
    <t>濉溪县东关居委会境内</t>
  </si>
  <si>
    <t>刘桥第一煤矿安全改建工程建设项目</t>
  </si>
  <si>
    <t>刘桥镇刘桥村境内</t>
  </si>
  <si>
    <t>安徽恒源煤电股份有限公司刘桥第一煤矿</t>
  </si>
  <si>
    <t>袁店一井煤矿安全改建工程项目</t>
  </si>
  <si>
    <t>濉溪县五沟镇境内</t>
  </si>
  <si>
    <t>淮北矿业股份有限公司袁店一井煤矿</t>
  </si>
  <si>
    <t>跃进河南</t>
  </si>
  <si>
    <t>凤凰山工业园</t>
  </si>
  <si>
    <t>安徽淮北凤凰山经济开发区管理委员会</t>
  </si>
  <si>
    <t>西山隧道园林公园</t>
  </si>
  <si>
    <t>西街道办事处</t>
  </si>
  <si>
    <t>古城路</t>
  </si>
  <si>
    <t>桓谭路</t>
  </si>
  <si>
    <t>杈园路</t>
  </si>
  <si>
    <t>人民路街道办事处</t>
  </si>
  <si>
    <t>渠沟镇</t>
  </si>
  <si>
    <t>相山区渠沟镇政府</t>
  </si>
  <si>
    <t>渠沟卫生院停车场</t>
  </si>
  <si>
    <t>张寨支路</t>
  </si>
  <si>
    <t>城市绿地</t>
  </si>
  <si>
    <t>济祁高速永城至利辛安徽段工程项目</t>
  </si>
  <si>
    <t>濉溪县铁佛镇</t>
  </si>
  <si>
    <t>安徽交通控股集团公司</t>
  </si>
  <si>
    <t>符夹铁路复线电化（扩能）配套路网工程绿化用地</t>
  </si>
  <si>
    <t>沱河路南、规划新湖路东</t>
  </si>
  <si>
    <t>濉溪县刘桥中心学校（小城学校）</t>
  </si>
  <si>
    <t>濉溪县刘桥镇王埝村</t>
  </si>
  <si>
    <t>濉溪县刘桥中心学校</t>
  </si>
  <si>
    <t>临涣煤矿安全改建工程项目</t>
  </si>
  <si>
    <t>濉溪县韩村镇双沟村境内</t>
  </si>
  <si>
    <t>淮北矿业股份有限公司临涣煤矿</t>
  </si>
  <si>
    <t>濉溪县乾隆湖环境综合治理项目</t>
  </si>
  <si>
    <t>南环城路南侧、乾隆大道西侧、濉溪镇乾隆湖工业园区</t>
  </si>
  <si>
    <t>濉溪县文化旅游体育委员会</t>
  </si>
  <si>
    <t>渠沟镇鲁楼村、钟楼村、小集村</t>
  </si>
  <si>
    <t>渠沟镇鲁楼村、钟楼村、小集村村民委员会</t>
  </si>
  <si>
    <t>渠沟镇钟楼村、郭王村、张集村、徐集村和曲阳街道办事处</t>
  </si>
  <si>
    <t>渠沟镇钟楼村、渠沟镇郭王村、渠沟镇张集村、渠沟镇徐集村、曲阳街道办事处</t>
  </si>
  <si>
    <t>相山区渠沟镇钟楼村、郭王村、张集村、徐集村和曲阳街道办事处</t>
  </si>
  <si>
    <t>新湖路</t>
  </si>
  <si>
    <t>烈山镇新北、烈山社区</t>
  </si>
  <si>
    <t>花庄路</t>
  </si>
  <si>
    <t>烈山镇凤凰社区</t>
  </si>
  <si>
    <t>宁山路</t>
  </si>
  <si>
    <t>烈山镇新南社区、新北社区、凤凰社区、宋疃马场社区</t>
  </si>
  <si>
    <t>青谷路</t>
  </si>
  <si>
    <t>烈山镇新南社区、烈山社区</t>
  </si>
  <si>
    <t>花山东路南段</t>
  </si>
  <si>
    <t>望湖路</t>
  </si>
  <si>
    <t>烈山镇新南、凤凰社区</t>
  </si>
  <si>
    <t>卧牛山路</t>
  </si>
  <si>
    <t>安徽金达节能材料发展有限公司</t>
  </si>
  <si>
    <t>杜集经济开发区管委会土地北、紫藤北路东</t>
  </si>
  <si>
    <t>202省道东、杜集区朔里镇葛塘村村民委员会土地西</t>
  </si>
  <si>
    <t>安徽吉祥投资有限公司</t>
  </si>
  <si>
    <t>爱民路南、淮北市质量技术监督局东</t>
  </si>
  <si>
    <t>淮北品富房地产开发有限公司</t>
  </si>
  <si>
    <t>龙山路东、规划古城东路北</t>
  </si>
  <si>
    <t>淮北市石榴博物錧</t>
  </si>
  <si>
    <t>烈山区烈山镇榴园村境内</t>
  </si>
  <si>
    <t>淮北市烈山区文化旅游体育局</t>
  </si>
  <si>
    <t>杜集区全民健身活动中心</t>
  </si>
  <si>
    <t>光明路东、杜集区卫计委司法局档案錧南</t>
  </si>
  <si>
    <t>淮北矿业股份有限公司小湖集车站改扩建项目</t>
  </si>
  <si>
    <t>濉溪县韩村镇境内</t>
  </si>
  <si>
    <t>淮北矿业股份有限公司铁路运输处</t>
  </si>
  <si>
    <t>濉芜星城安居工程配套小学项目</t>
  </si>
  <si>
    <t>濉溪芜湖现代产业园区境内</t>
  </si>
  <si>
    <t>S301桃唐路（淮北段）改造工程</t>
  </si>
  <si>
    <t>段园镇袁庄村、大庄村</t>
  </si>
  <si>
    <t>交通运输用地</t>
  </si>
  <si>
    <t>梧桐路绿化项目</t>
  </si>
  <si>
    <t>烈山镇凤凰社区、土型社区、新北社区、新南社区</t>
  </si>
  <si>
    <t>董庄路</t>
  </si>
  <si>
    <t>北、南：相山区政府土地，东：萧濉路，西：泉山路</t>
  </si>
  <si>
    <t>泗许高速公路淮北连接线二期工程建设项目</t>
  </si>
  <si>
    <t>烈山区古饶镇平山村、山北村、谷山村</t>
  </si>
  <si>
    <t>富强路</t>
  </si>
  <si>
    <t>安徽淮北杜集经济开发区管理委员会</t>
  </si>
  <si>
    <t>相山区钟楼敬老院扩建项目</t>
  </si>
  <si>
    <t>北：钟楼村土地、东：沟渠、南：相山区民政局、住宅，西：钟楼村土地</t>
  </si>
  <si>
    <t>淮北市相山区民政局</t>
  </si>
  <si>
    <t>北、南：相山区政府土地，东：南湖路，西：萧濉路</t>
  </si>
  <si>
    <t>S101合相路改建工程</t>
  </si>
  <si>
    <t>濉溪县濉溪镇、刘桥镇、百善镇、</t>
  </si>
  <si>
    <t>渠沟镇政府用地项目</t>
  </si>
  <si>
    <t>北、西：淮北市南方彩色印刷有限公司，东：淮北巨盾矿山机械有限公司，南：凤城路</t>
  </si>
  <si>
    <t>渠沟镇政府</t>
  </si>
  <si>
    <t>水厂</t>
  </si>
  <si>
    <t>北：相山区政府土地，东：道路，南：国网安徽省电力公司淮北供电公司、101省道，西：小集村土地</t>
  </si>
  <si>
    <t>淮北市供水总公司</t>
  </si>
  <si>
    <t>凤冠路</t>
  </si>
  <si>
    <t>北、西：黄里社区土地，东：202省道，西：湘西河</t>
  </si>
  <si>
    <t>凤霞路</t>
  </si>
  <si>
    <t>北、南：黄里社区土地，东：202省道，西：湘西河</t>
  </si>
  <si>
    <t>市开发区新区唐山路中段、运河路中段、淝河路中段</t>
  </si>
  <si>
    <t>安徽淮北经济开发区管委会</t>
  </si>
  <si>
    <t>唐山路南段、肥河路中段</t>
  </si>
  <si>
    <t>安徽省S101合相路一期（相山段）改建工程</t>
  </si>
  <si>
    <t>位于曲阳街道办事处黄里社区、凤凰山经济开发区河北村、渠沟镇小集村、徐集村、大梁楼村、曦强乳业集团有限公司境内</t>
  </si>
  <si>
    <t>渠沟镇工业园道路</t>
  </si>
  <si>
    <t>北：道路，东、南：小集村土地，西：相山区政府土地</t>
  </si>
  <si>
    <t>渠沟镇桥头村（劳务市场）</t>
  </si>
  <si>
    <t>北：道路，东：101省道，南：农贸市场，西：桥头村土地</t>
  </si>
  <si>
    <t>S203淮六路连接线工程</t>
  </si>
  <si>
    <t>杨庄办黄桥村</t>
  </si>
  <si>
    <t>孟山南路连通工程</t>
  </si>
  <si>
    <t>黄桥、洪庄</t>
  </si>
  <si>
    <t>渠沟镇桥头村（农贸市场）</t>
  </si>
  <si>
    <t>西、北：桥头村土地，东：101省道，南：相山区政府土地</t>
  </si>
  <si>
    <t>北、西：黄里社区土地，东：湘西河，南：凤凰山工业园</t>
  </si>
  <si>
    <t>市开发区运河路东段</t>
  </si>
  <si>
    <t>濉溪县濉溪镇、百善镇、四铺镇、孙疃镇、韩村镇、五沟镇</t>
  </si>
  <si>
    <t>市开发区新区滨河路南段、谷山路北段、运河路东段</t>
  </si>
  <si>
    <t>市开发区新区谷山路南段、淝河路西段、澥河路西段</t>
  </si>
  <si>
    <t>市开发区新区平山路南段、澥河路西段</t>
  </si>
  <si>
    <t>安徽蓝达建材有限公司</t>
  </si>
  <si>
    <t>濉芜大道北、濉溪四路西侧</t>
  </si>
  <si>
    <t>安徽临涣化工有限责任公司</t>
  </si>
  <si>
    <t>濉溪县马店村用地东、临涣煤焦化股份有限公司南</t>
  </si>
  <si>
    <t>濉溪县马店村用地西、安徽临涣化工有限公司北</t>
  </si>
  <si>
    <t>烈山区全民健身中心</t>
  </si>
  <si>
    <t>烈山区宋疃镇梧桐路东、宋疃中学西南</t>
  </si>
  <si>
    <t>淮北涣城发电有限公司（临涣煤泥矸石电厂二期工程项目）</t>
  </si>
  <si>
    <t>淮北涣城发电有限责任公司</t>
  </si>
  <si>
    <t>王堰棚户区改造项目（现更名为陈集棚户区改造项目）</t>
  </si>
  <si>
    <t>张其光、徐钦亮、淮北汇鑫置业有限公司</t>
  </si>
  <si>
    <t>濉溪县岱河西路北、紫薇路东侧</t>
  </si>
  <si>
    <t>安徽北工汽车部件有限公司</t>
  </si>
  <si>
    <t>濉溪县濉芜产业园濉芜大道南、濉溪五路西</t>
  </si>
  <si>
    <t>濉溪县阳光电力维修工程有限责任公司</t>
  </si>
  <si>
    <t>濉芜大道北、濉溪五路西</t>
  </si>
  <si>
    <t>孙疃煤矿安全改扩建工程项目</t>
  </si>
  <si>
    <t>濉溪县孙疃镇六八里村境内</t>
  </si>
  <si>
    <t>淮北矿业（集团）有限责任公司</t>
  </si>
  <si>
    <t>濉溪县孙疃镇杨柳村境内</t>
  </si>
  <si>
    <t>淮北市建设投资有限责任公司</t>
  </si>
  <si>
    <t>沱河东路南、宁山路西</t>
  </si>
  <si>
    <t>淮北矿区邹庄煤矿项目用地</t>
  </si>
  <si>
    <t>濉溪县南坪镇黄沟村、钱铺村、庙台村境内</t>
  </si>
  <si>
    <t>安徽神源煤化工有限公司</t>
  </si>
  <si>
    <t>淮北市建投绿金置业有限公司</t>
  </si>
  <si>
    <t>花山西路东、卧牛路北</t>
  </si>
  <si>
    <t>其他商服用地40年; 中低价位、中小套型普通商品住房用地70年;</t>
  </si>
  <si>
    <t>望湖路南、花庄路西</t>
  </si>
  <si>
    <t>安徽艾瑞库车业有限公司</t>
  </si>
  <si>
    <t>濉溪县濉芜产业园芜湖大道北、濉溪五路东</t>
  </si>
  <si>
    <t>恒大地产集团合肥有限公司</t>
  </si>
  <si>
    <t>濉溪县龙脊山路西、闸河路北</t>
  </si>
  <si>
    <t>安徽赛宇汽车部件有限公司</t>
  </si>
  <si>
    <t>濉溪县濉芜产业园芜湖二路南、海棠路东</t>
  </si>
  <si>
    <t>安徽益荣纱线染整有限公司</t>
  </si>
  <si>
    <t>濉溪县海棠路东、女贞路北</t>
  </si>
  <si>
    <t>安徽省麦能电器股份有限公司</t>
  </si>
  <si>
    <t>濉溪县濉芜产业园芜湖大道北、濉溪四路西</t>
  </si>
  <si>
    <t>濉溪县口子街酒厂有限公司</t>
  </si>
  <si>
    <t>李金宸</t>
  </si>
  <si>
    <t>濉溪县孙疃镇刘圩村委会北</t>
  </si>
  <si>
    <t>四里庄棚户区改造项目</t>
  </si>
  <si>
    <t>濉溪县碱河路北侧</t>
  </si>
  <si>
    <t>濉溪拓源实业有限公司</t>
  </si>
  <si>
    <t>仲小庄棚户区改造项目</t>
  </si>
  <si>
    <t>濉芜产业园芜湖二路南、濉溪二路东</t>
  </si>
  <si>
    <t>南关棚户区安置房13#、14#楼建设项目</t>
  </si>
  <si>
    <t>濉溪县南大街南、南关街西</t>
  </si>
  <si>
    <t>陈集棚户区改造项目二</t>
  </si>
  <si>
    <t>陈集棚户区改造项目一</t>
  </si>
  <si>
    <t>淮北市长山路小学扩建工程（教学楼及运动场等）项目</t>
  </si>
  <si>
    <t>长山路西、桓谭路南（长山路小学西侧）</t>
  </si>
  <si>
    <t>淮北市长山路小学</t>
  </si>
  <si>
    <t>安徽通和食品科技有限公司</t>
  </si>
  <si>
    <t>淮北凤凰山经济开发区内，仪凤路东、凤霞路南</t>
  </si>
  <si>
    <t>烈山区丰山花园北、梧桐南路东</t>
  </si>
  <si>
    <t>烈山区经济开发区管委会土地东、运河路南、规划邱家沟路西</t>
  </si>
  <si>
    <t>文体娱乐用地</t>
  </si>
  <si>
    <t>县文化体育中心（体育馆、体育场）</t>
  </si>
  <si>
    <t>濉溪镇沱河西路南、紫薇路东</t>
  </si>
  <si>
    <t>县文化体育中心（图书馆、文化馆）</t>
  </si>
  <si>
    <t>濉溪镇沱河西路南、百合路东</t>
  </si>
  <si>
    <t>县文化体育中心（游泳馆、文体广场）</t>
  </si>
  <si>
    <t>濉溪镇沱河西路南、紫薇路西</t>
  </si>
  <si>
    <t>河西区整体城镇化一期道路工程建设项目</t>
  </si>
  <si>
    <t>濉溪县濉溪镇八里村境内</t>
  </si>
  <si>
    <t>濉溪县青少年学生校外活动中心</t>
  </si>
  <si>
    <t>濉溪县乾隆湖乾隆大道中段</t>
  </si>
  <si>
    <t>濉溪县青少年校外活动中心</t>
  </si>
  <si>
    <t>濉溪县老年大学（老干部活动中心）</t>
  </si>
  <si>
    <t>濉溪县濉溪镇沱河西路南、百合路东侧</t>
  </si>
  <si>
    <t>中共濉溪县委老干部局</t>
  </si>
  <si>
    <t>安徽梁颂置业有限公司、安徽蓝琼建筑工程有限公司</t>
  </si>
  <si>
    <t>濉溪县沱河西路北、国槐路东侧</t>
  </si>
  <si>
    <t>淮水北调淮北市配水工程（濉溪水厂）项目</t>
  </si>
  <si>
    <t>濉溪县濉溪镇王冲孜村</t>
  </si>
  <si>
    <t>上海电气（淮北）水务发展有限公司</t>
  </si>
  <si>
    <t>杨柳瓦斯发电站项目</t>
  </si>
  <si>
    <t>濉溪县孙疃镇代庙村境内</t>
  </si>
  <si>
    <t>淮北杨柳煤业有限责任公司</t>
  </si>
  <si>
    <t>淮水北调淮北市配水工程（1#泵站）项目</t>
  </si>
  <si>
    <t>濉溪经济开发区李庄村</t>
  </si>
  <si>
    <t>上海电气（淮北）水务发展有限责任公司</t>
  </si>
  <si>
    <t>淮水北调淮北市配水工程（2#泵站）项目</t>
  </si>
  <si>
    <t>濉溪县经济开发区五里郢社区</t>
  </si>
  <si>
    <t>金龙机电（淮北）光电有限公司</t>
  </si>
  <si>
    <t>烈山区陶博路南、松山路北、董圩路东</t>
  </si>
  <si>
    <t>完美（淮北）生物科技开发有限公司</t>
  </si>
  <si>
    <t>淮北凤凰山经济开发区内，凤冠路北、栖凤路东</t>
  </si>
  <si>
    <t>安徽亚太洗涤用品有限公司</t>
  </si>
  <si>
    <t>烈山区经济开发区管委会土地东、雷圩路西、松山路北</t>
  </si>
  <si>
    <t>中国石油天然气股份有限公司安徽销售分公司</t>
  </si>
  <si>
    <t>梧桐路西、矿山集路北</t>
  </si>
  <si>
    <t>沱河路北、花山东路东</t>
  </si>
  <si>
    <t>安徽广博机电制造股份有限公司</t>
  </si>
  <si>
    <t>濉溪县经济开发区玉兰路南、海棠路西</t>
  </si>
  <si>
    <t>淮水北调淮北市配水工程（烈山水厂）</t>
  </si>
  <si>
    <t>沱河东路北、龙岱河西</t>
  </si>
  <si>
    <t>梧桐中路（人民路-高速连接线）</t>
  </si>
  <si>
    <t>安徽梁城置业有限公司</t>
  </si>
  <si>
    <t>濉溪县沱河西路北、紫薇路东侧</t>
  </si>
  <si>
    <t>东外环东、杜集区石台镇白顶山村村委会土地南</t>
  </si>
  <si>
    <t>安徽康宏园食品有限公司</t>
  </si>
  <si>
    <t>凤凰山经济开发区内，仪凤路西、安徽康宏园食品有限公司已建厂区南侧</t>
  </si>
  <si>
    <t>安徽中成检测有限公司</t>
  </si>
  <si>
    <t>凤凰山经济开发区内，湘西河东、凤冠路北、202省道西</t>
  </si>
  <si>
    <t>安徽昊佳食品饮料有限责任公司</t>
  </si>
  <si>
    <t>凤凰山经济开发区内，仪凤路西、安徽昊佳食品饮料有限责任公司已建厂区西北侧</t>
  </si>
  <si>
    <t>淮北市规划展示馆及档案馆</t>
  </si>
  <si>
    <t>人民路北、市广电中心大楼东侧</t>
  </si>
  <si>
    <t>杨柳中心校明德小学</t>
  </si>
  <si>
    <t>孙疃镇刘圩新村</t>
  </si>
  <si>
    <t>南坪压煤村庄集中区建设工程项目</t>
  </si>
  <si>
    <t>濉溪县南坪镇南坪村境内</t>
  </si>
  <si>
    <t>濉溪县南坪镇人民政府</t>
  </si>
  <si>
    <t>濉溪二中新校区建设项目一</t>
  </si>
  <si>
    <t>濉溪县濉溪镇闸河西路北八里村境内</t>
  </si>
  <si>
    <t>城关派出所业务用房</t>
  </si>
  <si>
    <t>濉溪县碱河东路南侧</t>
  </si>
  <si>
    <t>濉溪县公安局</t>
  </si>
  <si>
    <t>S202萧淮路淮北段收费站建设工程</t>
  </si>
  <si>
    <t>濉溪县临涣镇夹河村S202省道西段北侧</t>
  </si>
  <si>
    <t>淮北市碧桂园房地产开发有限公司</t>
  </si>
  <si>
    <t>机厂路东、规划民生路南</t>
  </si>
  <si>
    <t>鹰山路东、惠民路南</t>
  </si>
  <si>
    <t>机厂路东、规划环山东路南、规划民生路北</t>
  </si>
  <si>
    <t>濉溪县韩村镇淮海村用地西、道路南</t>
  </si>
  <si>
    <t>淮北口子投资有限责任公司</t>
  </si>
  <si>
    <t>人民路南、南湖路西</t>
  </si>
  <si>
    <t>南湖路西、梅苑路北</t>
  </si>
  <si>
    <t>临涣中心校（夹河小学）</t>
  </si>
  <si>
    <t>濉溪县临涣镇夹河村</t>
  </si>
  <si>
    <t>烈山区洪庄小学迁址重建工程</t>
  </si>
  <si>
    <t>淮北市烈山区教育局</t>
  </si>
  <si>
    <t>县城后大街北、老濉河东</t>
  </si>
  <si>
    <t>安徽恒淮机电工程有限公司、李诚</t>
  </si>
  <si>
    <t>濉溪县沱河路北、国槐路西</t>
  </si>
  <si>
    <t>安徽恒淮机电工程有限公司  李诚</t>
  </si>
  <si>
    <t>濉溪县岱河西路北、合欢北路西</t>
  </si>
  <si>
    <t>韩村镇红色民俗文化馆</t>
  </si>
  <si>
    <t>濉溪县韩村镇淮海村</t>
  </si>
  <si>
    <t>铁佛镇张黄庄王水寨村庄搬迁</t>
  </si>
  <si>
    <t>濉溪县铁佛镇张黄庄村境内</t>
  </si>
  <si>
    <t>濉溪县铁佛镇张黄庄村村民委员会</t>
  </si>
  <si>
    <t>铁佛镇和谐村孟庄村庄搬迁</t>
  </si>
  <si>
    <t>濉溪县铁佛镇和谐村境内</t>
  </si>
  <si>
    <t>濉溪县铁佛镇和谐村村民委员会</t>
  </si>
  <si>
    <t>电动脱粒机、玉米点播机、撒肥机、播种机小型农机具、生产、销售。</t>
  </si>
  <si>
    <t>淮北市华丰机械设备有限公司</t>
  </si>
  <si>
    <t>淮北市第一中学东校区项目</t>
  </si>
  <si>
    <t>沱河东路南、花庄路西、市委党校及淮北龙兴学校东、望湖路北</t>
  </si>
  <si>
    <t>安徽省淮北市第一中学</t>
  </si>
  <si>
    <t>濉溪县淮海路东、濉河路北侧</t>
  </si>
  <si>
    <t>孟山南路东、汽车城北路北</t>
  </si>
  <si>
    <t>2016年</t>
  </si>
  <si>
    <t>杜集区石台镇白顶山村村民委员会土地南、杜集区人民政府土地西、东外环东</t>
  </si>
  <si>
    <t>淮北新农商农产品市场有限公司</t>
  </si>
  <si>
    <t>淮海西路北、栖凤路西</t>
  </si>
  <si>
    <t>钟楼输变电工区基地项目</t>
  </si>
  <si>
    <t>渠沟大道北、东流路西</t>
  </si>
  <si>
    <t>国网安徽省电力公司淮北供电公司</t>
  </si>
  <si>
    <t>安徽建工地产淮北有限公司</t>
  </si>
  <si>
    <t>望湖路北、檀山路东、王庄沟北</t>
  </si>
  <si>
    <t>淮北安建房地产开发有限公司</t>
  </si>
  <si>
    <t>开渠路南、光明路西</t>
  </si>
  <si>
    <t>杜集区石台镇龙河东、育才路西</t>
  </si>
  <si>
    <t>湖滨路东、富兴路北</t>
  </si>
  <si>
    <t>学院路北、光明路西、龙山路东</t>
  </si>
  <si>
    <t>湖滨路东、富兴路南</t>
  </si>
  <si>
    <t>中国十七冶集团有限公司</t>
  </si>
  <si>
    <t>濉溪县沱河东路南、孟山南路东</t>
  </si>
  <si>
    <t>濉溪县北环路南、十北街西</t>
  </si>
  <si>
    <t>韩村镇马店幸福家园</t>
  </si>
  <si>
    <t>韩村镇基地北路南侧</t>
  </si>
  <si>
    <t>华润雪花啤酒（淮北）有限公司</t>
  </si>
  <si>
    <t>梅苑路南、孟山路西</t>
  </si>
  <si>
    <t>濉溪县沱河路北、龙脊山路东侧</t>
  </si>
  <si>
    <t>其他普通商品住房用地70年; 其他商服用地40年; 公园与绿地50年;</t>
  </si>
  <si>
    <t>濉溪县202省道西、浍河西路南测</t>
  </si>
  <si>
    <t>濉溪县百善镇淮六路东侧</t>
  </si>
  <si>
    <t>濉溪县郭楼学校</t>
  </si>
  <si>
    <t>濉溪县濉溪镇八里村</t>
  </si>
  <si>
    <t>石台镇口子产业园居民安置点项目</t>
  </si>
  <si>
    <t>东外环路以东、白顶山医院南</t>
  </si>
  <si>
    <t>东山路东、岱河西、规划发展路南</t>
  </si>
  <si>
    <t>龙湖高新区龙啸路南侧、龙支河东侧</t>
  </si>
  <si>
    <t>杜集区朔里镇同仁路南、规划同兴路西</t>
  </si>
  <si>
    <t>淮北市农机安全监理考试检测中心项目</t>
  </si>
  <si>
    <t>烈山大道南、规划新湖路东</t>
  </si>
  <si>
    <t>淮北市农机监理所</t>
  </si>
  <si>
    <t>淮北鸿顺房地产开发有限公司</t>
  </si>
  <si>
    <t>雷河南、淮矿集团临涣留守处东</t>
  </si>
  <si>
    <t>濉溪浦发农林生物质发电</t>
  </si>
  <si>
    <t>濉溪浦发生物质发电有限公司</t>
  </si>
  <si>
    <t>淮北市华翊文创投资有限公司</t>
  </si>
  <si>
    <t>沱河东路南、宁山路东、花山西路西</t>
  </si>
  <si>
    <t>安徽九华房地产开发有限公司</t>
  </si>
  <si>
    <t>梧桐路西、规划新南路北、规划栗园路东</t>
  </si>
  <si>
    <t>烈山区宋疃镇雷圩路西、陶博路北</t>
  </si>
  <si>
    <t>淮北宏达房地产开发有限公司</t>
  </si>
  <si>
    <t>鹰山路东、惠苑路南</t>
  </si>
  <si>
    <t>淮北万达广场投资有限公司</t>
  </si>
  <si>
    <t>淮北市相山区南湖路东、桓谭路南、杈园路北</t>
  </si>
  <si>
    <t>相山区渠沟镇大梁楼采煤塌陷村庄搬迁</t>
  </si>
  <si>
    <t>渠沟镇大梁村（渠沟镇刘河沟西约800米、规划人民西路北约500米）</t>
  </si>
  <si>
    <t>淮北市相山区渠沟镇人民政府</t>
  </si>
  <si>
    <t>淮北经济开发区新区朱庄路</t>
  </si>
  <si>
    <t>淮北经济开发区新区内( 梧桐大道东)</t>
  </si>
  <si>
    <t>淮北市开发区鸿福建设发展有限公司</t>
  </si>
  <si>
    <t>淮北经济开发区新区内( 唐山路东、谷山路西)</t>
  </si>
  <si>
    <t>淮北经济开发区新区孟庄路</t>
  </si>
  <si>
    <t>淮北经济开发区新区内( 梧桐大道西)</t>
  </si>
  <si>
    <t>民生路北、花园路西</t>
  </si>
  <si>
    <t>淮北宇能环保能源有限公司</t>
  </si>
  <si>
    <t>开渠路南、淮矿铁路专用线东</t>
  </si>
  <si>
    <t>年产1000万只汽车转向器生产线</t>
  </si>
  <si>
    <t>濉溪经济开发区银杏路南、玉兰路北侧</t>
  </si>
  <si>
    <t>安徽利丰电器有限公司</t>
  </si>
  <si>
    <t>金龙机电（淮北）有限公司</t>
  </si>
  <si>
    <t>烈山区经济开发区内、宁山路东、卧牛山路南、金龙机电一期厂区北</t>
  </si>
  <si>
    <t>淮北中威矿山设备制造有限公司</t>
  </si>
  <si>
    <t>烈山区东部新城区内，规划杜闸路东、嘉琪路北</t>
  </si>
  <si>
    <t>安徽中淮食品饮料有限公司</t>
  </si>
  <si>
    <t>淮北凤凰山经济开发区内，凤冠路南、栖凤路西</t>
  </si>
  <si>
    <t>淮北天一双语学校项目</t>
  </si>
  <si>
    <t>龙山路西侧、淮北天一中学北侧</t>
  </si>
  <si>
    <t>淮北天一双语学校</t>
  </si>
  <si>
    <t>杨柳煤矿安全改建</t>
  </si>
  <si>
    <t>濉溪县孙疃镇楼坊村、代庙村境内</t>
  </si>
  <si>
    <t>淮北杨柳煤业有限公司</t>
  </si>
  <si>
    <t>濉溪县四铺镇湖涯村境内</t>
  </si>
  <si>
    <t>农作物试验站</t>
  </si>
  <si>
    <t>濉溪县四铺镇五铺农场内</t>
  </si>
  <si>
    <t>濉溪县农业科研试验站</t>
  </si>
  <si>
    <t>安徽金岩高岭土科技有限公司</t>
  </si>
  <si>
    <t>市经济开发区管委会土地东、龙河路西、龙言路北</t>
  </si>
  <si>
    <t>淮北市博康生物科技有限公司</t>
  </si>
  <si>
    <t>淮北经济开发区新区滨河路以西、污水处理厂南侧</t>
  </si>
  <si>
    <t>年产5万立方米中密度纤维板项目</t>
  </si>
  <si>
    <t>濉溪县刘桥镇关帝庙村</t>
  </si>
  <si>
    <t>淮北市金林木业有限公司</t>
  </si>
  <si>
    <t>年产600万套汽车刹车片、1000万只汽车过滤清器</t>
  </si>
  <si>
    <t>濉溪经济开发区海棠路东、金桂路北侧</t>
  </si>
  <si>
    <t>安徽宝泰汽车部件有限公司</t>
  </si>
  <si>
    <t>年产1500万件汽车高性能汽车燃油泵、减震器系列</t>
  </si>
  <si>
    <t>濉溪经济开发区红枫路东、银杏西路南侧</t>
  </si>
  <si>
    <t>安徽宝隽机车部件有限公司</t>
  </si>
  <si>
    <t>弘元小区</t>
  </si>
  <si>
    <t>虎山北路西侧</t>
  </si>
  <si>
    <t>四季榴园风景区游客中心及生态停车场项目</t>
  </si>
  <si>
    <t>烈山镇濉皇路与龙脊山路交叉口西南角</t>
  </si>
  <si>
    <t>淮北市龙脊山（南湖）风景区管理委员会</t>
  </si>
  <si>
    <t>烈山区梧桐南路马场街安置房（缘山小区）二期工程项目</t>
  </si>
  <si>
    <t>梧桐南路东、阳光中学南</t>
  </si>
  <si>
    <t>濉溪县法院审判法庭</t>
  </si>
  <si>
    <t>濉溪镇沱河西路北侧、合欢路西侧</t>
  </si>
  <si>
    <t>濉溪县人民法院</t>
  </si>
  <si>
    <t>年产1500万件高性能汽车燃油泵、减震器项目</t>
  </si>
  <si>
    <t>濉溪经济开发区红枫路东、玉兰路北侧</t>
  </si>
  <si>
    <t>濉溪县百善镇污水处理厂工程建设项目</t>
  </si>
  <si>
    <t>濉溪县百善镇茶庵村</t>
  </si>
  <si>
    <t>高纯羧甲纤维素纳项目</t>
  </si>
  <si>
    <t>濉溪经济开发区金桂西路南、杨槐路东侧</t>
  </si>
  <si>
    <t>安徽相恒气体科技有限公司</t>
  </si>
  <si>
    <t>年产1600万套机械设备零配件项目</t>
  </si>
  <si>
    <t>年产年羊熟食深加工制品37500吨，冷链物流配送深加工的牛羊肉产品73500吨</t>
  </si>
  <si>
    <t>濉溪百善镇北环路南、通济路东侧</t>
  </si>
  <si>
    <t>安徽华安丰实业有限公司</t>
  </si>
  <si>
    <t>年产20万台（套）空调散热器及移动空调</t>
  </si>
  <si>
    <t>濉溪经济开发区利民沟东、安徽弘邦天力铝箔股份有限公司南侧</t>
  </si>
  <si>
    <t>安徽金鸿盛电气有限公司</t>
  </si>
  <si>
    <t>建设安徽昊晨食品有限公司项目</t>
  </si>
  <si>
    <t>濉溪县百善镇百善村</t>
  </si>
  <si>
    <t>年产300万套铝合金发动机缸盖项目</t>
  </si>
  <si>
    <t>濉溪县濉芜现代产业园银桦路南侧</t>
  </si>
  <si>
    <t>安徽省中建汽车部件有限公司</t>
  </si>
  <si>
    <t>葛思强住宅楼项目</t>
  </si>
  <si>
    <t>濉溪县双堆集镇芦沟村</t>
  </si>
  <si>
    <t>葛思强</t>
  </si>
  <si>
    <t>年产1000万套汽车油管、点火线圈、空调油管、刹车油管、方向助力器油管、高压线项目</t>
  </si>
  <si>
    <t>濉溪县海棠路东、紫藤路南侧</t>
  </si>
  <si>
    <t>沱河东路北、朱山东、花山东路西</t>
  </si>
  <si>
    <t>淮北众城水泥有限责任公司</t>
  </si>
  <si>
    <t>202省道东、杜集区高岳街道办事处孙庄村委会土地南</t>
  </si>
  <si>
    <t>安徽国润电力检修工程有限责任公司</t>
  </si>
  <si>
    <t>淮北烈山经济开发区管委会土地西、经一路东、陶博路南</t>
  </si>
  <si>
    <t>安徽曙豪投资有限公司</t>
  </si>
  <si>
    <t>淮北经济开发区新区梧桐路以西、孟庄路以北</t>
  </si>
  <si>
    <t>临涣镇敬老院</t>
  </si>
  <si>
    <t>濉溪县临涣镇铚城村</t>
  </si>
  <si>
    <t>韩村中心学校大殷小学整体搬迁</t>
  </si>
  <si>
    <t>濉溪县韩村镇大殷新村</t>
  </si>
  <si>
    <t>烈山区人民法院古饶人民法庭</t>
  </si>
  <si>
    <t>古饶镇半峭村居委会北、新华小学西</t>
  </si>
  <si>
    <t>淮北市烈山区人民法院</t>
  </si>
  <si>
    <t>丁素梅</t>
  </si>
  <si>
    <t>濉溪县龙脊山路西、碱河路南侧</t>
  </si>
  <si>
    <t>泉山路学校项目建设</t>
  </si>
  <si>
    <t>泉山路东、桓谭路北</t>
  </si>
  <si>
    <t>淮北市教育局</t>
  </si>
  <si>
    <t>朱山路北、太山路南</t>
  </si>
  <si>
    <t>东外环路西、朱山路南、淮北职教园区配套商服地块</t>
  </si>
  <si>
    <t>东外环路西、朱山路北</t>
  </si>
  <si>
    <t>安徽牧仕达饲料科技有限公司</t>
  </si>
  <si>
    <t>濉溪经济开发区红枫路西、安徽弘邦天力铝箔股份有限公司南侧</t>
  </si>
  <si>
    <t>淮北传化物流投资有限公司</t>
  </si>
  <si>
    <t>梧桐路西、纬二路北</t>
  </si>
  <si>
    <t>淮北龙升商贸有限责任公司</t>
  </si>
  <si>
    <t>濉溪县百善镇马乡村</t>
  </si>
  <si>
    <t>安徽弘昌新材料有限公司</t>
  </si>
  <si>
    <t>濉溪经济开发区山楂路东、淮北华润燃气有限公司南侧</t>
  </si>
  <si>
    <t>合徐高速公路连接线(杜集区段)</t>
  </si>
  <si>
    <t>杜集区朔里镇、石台镇、矿山集街道办事处境内</t>
  </si>
  <si>
    <t>淮北市污水管网完善工程(二期)项目</t>
  </si>
  <si>
    <t>东山路与青年路交叉口处</t>
  </si>
  <si>
    <t>合徐高速公路连接线(相山区段)</t>
  </si>
  <si>
    <t>相山区任圩街道办事处境内</t>
  </si>
  <si>
    <t>市重点工程管理局</t>
  </si>
  <si>
    <t>淮北传化公路港物流有限公司</t>
  </si>
  <si>
    <t>梧桐南路西侧、烈山区雷山工业园区内</t>
  </si>
  <si>
    <t>杜集区石台镇白顶山村安徽口子工业园区内</t>
  </si>
  <si>
    <t>淮北矿区邹庄煤矿</t>
  </si>
  <si>
    <t>濉溪县南坪镇</t>
  </si>
  <si>
    <t>合徐高速公路连接线(烈山区段)</t>
  </si>
  <si>
    <t>烈山区杨庄办、烈山镇、宋疃镇</t>
  </si>
  <si>
    <t>淮海大道</t>
  </si>
  <si>
    <t>段园镇工业园区</t>
  </si>
  <si>
    <t>光明路</t>
  </si>
  <si>
    <t>高岳街道办事处高岳村</t>
  </si>
  <si>
    <t>学院路</t>
  </si>
  <si>
    <t>高岳办高岳村</t>
  </si>
  <si>
    <t>梧桐路扩建</t>
  </si>
  <si>
    <t>淮北市矿山集街道办事处</t>
  </si>
  <si>
    <t>子张南路</t>
  </si>
  <si>
    <t>石台镇童台社区</t>
  </si>
  <si>
    <t>迎宾大道</t>
  </si>
  <si>
    <t>振兴路、兴国路</t>
  </si>
  <si>
    <t>周开山</t>
  </si>
  <si>
    <t>濉溪县南坪镇农贸街东、信用社南侧</t>
  </si>
  <si>
    <t>园区道路</t>
  </si>
  <si>
    <t>相山区凤凰山工业园内</t>
  </si>
  <si>
    <t>S235濉唐路改建工程（一期）</t>
  </si>
  <si>
    <t>古饶镇山南村、山北村、大何村、赵集村</t>
  </si>
  <si>
    <t>淮北市交通局</t>
  </si>
  <si>
    <t>淮北平山电厂新建工程</t>
  </si>
  <si>
    <t>杨庄办黄桥村、宋疃镇宋疃社区、烈山镇蒋疃村、古饶镇平山村、况楼村</t>
  </si>
  <si>
    <t>淮北申皖发电有限公司</t>
  </si>
  <si>
    <t>公共绿地</t>
  </si>
  <si>
    <t>淮北矿业集团棚户区改造项目南，道路北</t>
  </si>
  <si>
    <t>相山区城乡建设区</t>
  </si>
  <si>
    <t>泗许高速东刘家互通</t>
  </si>
  <si>
    <t>古饶镇大何村、双河村</t>
  </si>
  <si>
    <t>科技路</t>
  </si>
  <si>
    <t>相阳路学校南，相山南路西</t>
  </si>
  <si>
    <t>平山电厂水源</t>
  </si>
  <si>
    <t>宋疃镇雷山社区、古饶镇殷楼村</t>
  </si>
  <si>
    <t>仪凤北路</t>
  </si>
  <si>
    <t>安徽卓泰化工科技有限公司</t>
  </si>
  <si>
    <t>2015年</t>
  </si>
  <si>
    <t>安徽润亚热力有限公司</t>
  </si>
  <si>
    <t>恒大名都配建学校</t>
  </si>
  <si>
    <t>濉溪镇龙脊山路与碱河路交口东南</t>
  </si>
  <si>
    <t>杜集区司法局业务用房、杜集区卫生监督大厦、杜集区区级综合档案馆</t>
  </si>
  <si>
    <t>开渠路南、光明路东</t>
  </si>
  <si>
    <t>杜集区卫生局、杜集区司法局和杜集区档案局</t>
  </si>
  <si>
    <t>规划梧桐中路西、纬二路南</t>
  </si>
  <si>
    <t>淮北国瑞生物科技有限公司</t>
  </si>
  <si>
    <t>淮北经济开发区新区污水处理厂南侧、谷山路以东、滨河路以西</t>
  </si>
  <si>
    <t>濉溪县消防指挥中心</t>
  </si>
  <si>
    <t>濉溪县西外环路东、闸河西路南</t>
  </si>
  <si>
    <t>中国人民武装警察部队濉溪县消防大队</t>
  </si>
  <si>
    <t>淮北智信堂生物科技股份有限公司</t>
  </si>
  <si>
    <t>淮北凤凰山经济开发区管理委员会土地南、淮北市天燕食品有限公司西、凤凰路北</t>
  </si>
  <si>
    <t>淮北医药有限公司</t>
  </si>
  <si>
    <t>淮北凤凰山经济开发区淮北市泰康隆商贸有限公司南、淮北市弘邦再生资源利用有限责任公司西、凤凰东路北、淮北倍儿鲜食品有限公司东</t>
  </si>
  <si>
    <t>安徽华淮电力技术有限公司</t>
  </si>
  <si>
    <t>淮北经济开发区管委会土地北、滨河路南</t>
  </si>
  <si>
    <t>亿利洁能科技（濉溪）有限公司</t>
  </si>
  <si>
    <t>濉溪县濉芜现代产业园芙蓉路西紫藤路南侧</t>
  </si>
  <si>
    <t>安徽统全食品有限公司</t>
  </si>
  <si>
    <t>淮北凤凰山经济开发区管委会土地北、凤霞路南</t>
  </si>
  <si>
    <t>淮北阳光管业科技有限公司</t>
  </si>
  <si>
    <t>淮北杜集经济技术开发区管委会土地东、紫昱路南、腾飞路西</t>
  </si>
  <si>
    <t>安徽省天德药业有限公司</t>
  </si>
  <si>
    <t>淮北凤凰山经济开发区管委会土地西、101省道北、凤冠路东</t>
  </si>
  <si>
    <t>安徽春旭商贸集团有限公司</t>
  </si>
  <si>
    <t>淮北烈山经济开发区管委会土地西、陶博路北、经一路东、纬一路南</t>
  </si>
  <si>
    <t>淮北市恒亚矿山机械有限公司</t>
  </si>
  <si>
    <t>淮北市杜集区经济技术开发区紫昱路北、富强路西</t>
  </si>
  <si>
    <t>濉溪县濉芜产业园芙蓉路东、银桦东路北侧</t>
  </si>
  <si>
    <t>安徽海韵新材料科技有限公司</t>
  </si>
  <si>
    <t>濉溪县濉芜产业园银桦路南、苏铁路东侧</t>
  </si>
  <si>
    <t>淮北市桓谭石油化工有限公司</t>
  </si>
  <si>
    <t>淮北矿业股份有限公司南、桓谭路北</t>
  </si>
  <si>
    <t>赵亮</t>
  </si>
  <si>
    <t>梧桐南路东侧、烈山宋疃镇阳光中学西北</t>
  </si>
  <si>
    <t>安徽辉业房地产开发有限公司</t>
  </si>
  <si>
    <t>长山路西、古城路南</t>
  </si>
  <si>
    <t>安徽淮海实业发展集团有限公司</t>
  </si>
  <si>
    <t>烈山镇新南村村委会土地西、烈山村委会土地南、道路东、迎宾大道北</t>
  </si>
  <si>
    <t>淮北市中易物流有限公司</t>
  </si>
  <si>
    <t>规划凤凰路北、凤冠路西</t>
  </si>
  <si>
    <t>仓储用地50年; 其他商服用地40年;</t>
  </si>
  <si>
    <t>淮北经济开发区新区梧桐路东侧、尚河路北侧、张庄路南侧</t>
  </si>
  <si>
    <t>濉溪县河西区棚户区安置房项目</t>
  </si>
  <si>
    <t>濉河西路南、202省道西</t>
  </si>
  <si>
    <t>濉溪县建设投资有限公司</t>
  </si>
  <si>
    <t>双堆集镇沈湖新村</t>
  </si>
  <si>
    <t>双堆集镇吴井村大王庄东侧</t>
  </si>
  <si>
    <t>淮海南居棚户区项目</t>
  </si>
  <si>
    <t>濉溪县新濉河西、202省道东</t>
  </si>
  <si>
    <t>渠沟镇卫生院整体搬迁暨卫生监督业务用房</t>
  </si>
  <si>
    <t>渠沟镇原101省道南、滨河路西</t>
  </si>
  <si>
    <t>淮北市相山区卫生和计划生育委员会</t>
  </si>
  <si>
    <t>濉溪县北关居委会棚户区改造（一期）项目</t>
  </si>
  <si>
    <t>濉溪县北环路南侧、二关路西侧</t>
  </si>
  <si>
    <t>濉溪县南关棚户区安置房项目</t>
  </si>
  <si>
    <t>濉溪县南环路北、老濉河西</t>
  </si>
  <si>
    <t>淮北恒基置业集团有限公司</t>
  </si>
  <si>
    <t>西山路西、渠沟路北</t>
  </si>
  <si>
    <t>烈山人民法庭</t>
  </si>
  <si>
    <t>烈山区明珠花园西侧、雷河南</t>
  </si>
  <si>
    <t>淮北市公安局相山分局刑警二队业务技术用房</t>
  </si>
  <si>
    <t>相山区泉山路东、梅苑路北、古城派出所西</t>
  </si>
  <si>
    <t>淮北市公安局相山分局</t>
  </si>
  <si>
    <t>淮北市人防指挥中心</t>
  </si>
  <si>
    <t>人民路东段南侧、新东外环路西侧</t>
  </si>
  <si>
    <t>淮北龙兴学校</t>
  </si>
  <si>
    <t>花山西路东、府前路南</t>
  </si>
  <si>
    <t>淮北矿业股份有限公司</t>
  </si>
  <si>
    <t>龙湖项目区梧桐路西侧、铁路专用线北侧</t>
  </si>
  <si>
    <t>淮北市宝宜家具有限公司</t>
  </si>
  <si>
    <t>濉溪县刘桥镇濉永路南侧</t>
  </si>
  <si>
    <t>安徽鑫邦生物质资源科技有限公司</t>
  </si>
  <si>
    <t>淮北市金威机电设备有限公司</t>
  </si>
  <si>
    <t>濉溪经济开发区女贞路南、洋槐路西侧</t>
  </si>
  <si>
    <t>淮北华大农牧科技有限公司</t>
  </si>
  <si>
    <t>濉溪县春雨商贸有限公司</t>
  </si>
  <si>
    <t>濉溪县临涣镇夹河村境内</t>
  </si>
  <si>
    <t>东鑫矿业技改扩建工程项目</t>
  </si>
  <si>
    <t>濉溪县四铺乡周陈村刘楼庄东</t>
  </si>
  <si>
    <t>淮北市东鑫矿业有限公司</t>
  </si>
  <si>
    <t>濉溪县淮海南居棚户区安置房项目</t>
  </si>
  <si>
    <t>濉溪县思凯石油化工贸易有限公司</t>
  </si>
  <si>
    <t>濉溪县百善镇张庄村淮六路西侧</t>
  </si>
  <si>
    <t>刘跃加油站</t>
  </si>
  <si>
    <t>濉溪县双堆镇祝庙村</t>
  </si>
  <si>
    <t>刘跃</t>
  </si>
  <si>
    <t>淮北鑫宝龙汽车销售服务有限公司</t>
  </si>
  <si>
    <t>濉溪县临涣镇202省道东侧</t>
  </si>
  <si>
    <t>贺标</t>
  </si>
  <si>
    <t>濉溪县临涣镇中心街西侧</t>
  </si>
  <si>
    <t>胡少华</t>
  </si>
  <si>
    <t>濉溪县南坪镇古坪路东侧</t>
  </si>
  <si>
    <t>杜集区石台镇白顶山村</t>
  </si>
  <si>
    <t>小余庄商住楼</t>
  </si>
  <si>
    <t>濉溪路西侧、刘桥铁路专线北</t>
  </si>
  <si>
    <t>张如鹏、张建军</t>
  </si>
  <si>
    <t>濉溪县濉溪镇沱河西路北侧、合欢路西侧</t>
  </si>
  <si>
    <t>淮北供电公司220千伏碱河（惠黎）输变电工程</t>
  </si>
  <si>
    <t>濉溪县东一块、龙脊山路西、碱河路北</t>
  </si>
  <si>
    <t>韩村镇育蕾学堂</t>
  </si>
  <si>
    <t>濉溪县韩村镇小湖村</t>
  </si>
  <si>
    <t>濉溪县韩村镇育蕾学堂</t>
  </si>
  <si>
    <t>安徽永骏生物科技有限公司</t>
  </si>
  <si>
    <t>安徽食亿鲜食品有限公司东、凤凰山经济开发区管委会土地南、凤冠路北</t>
  </si>
  <si>
    <t>安徽顶味食品有限公司</t>
  </si>
  <si>
    <t>淮北市好食客食品有限公司东、道路南、相山区凤凰山经济开发区管委会土地西</t>
  </si>
  <si>
    <t>安徽鸿瑞汽车零部件有限公司</t>
  </si>
  <si>
    <t>濉溪经济开发区管委会东、金鸿盛电气南侧</t>
  </si>
  <si>
    <t>安徽凯泰轮毂有限公司</t>
  </si>
  <si>
    <t>濉溪经济开发区管委会北、金鸿盛电气南侧</t>
  </si>
  <si>
    <t>安徽兆峰汽车零部件有限公司</t>
  </si>
  <si>
    <t>濉溪县红枫路西、白杨路北侧</t>
  </si>
  <si>
    <t>濉溪县红枫路西、金鸿盛电气南侧</t>
  </si>
  <si>
    <t>濉溪经济开发区白杨西路北、山楂路东侧</t>
  </si>
  <si>
    <t>淮北骆驼神华饲料有限公司</t>
  </si>
  <si>
    <t>濉溪县百善镇淮北骆驼神华饲料有限公司北侧</t>
  </si>
  <si>
    <t>安徽富厚电气有限公司</t>
  </si>
  <si>
    <t>濉溪县濉芜湖现代产业园芙蓉路西、银桦路北侧</t>
  </si>
  <si>
    <t>东庄安置房</t>
  </si>
  <si>
    <t>光明路西、学院路北</t>
  </si>
  <si>
    <t>淮北市高岳街道办事处</t>
  </si>
  <si>
    <t>张圩村村庄搬迁（农场、焦家、闫营）</t>
  </si>
  <si>
    <t>濉溪县五沟镇张圩村</t>
  </si>
  <si>
    <t>濉溪县五沟镇张圩村民委员会</t>
  </si>
  <si>
    <t>国政村庄搬迁（小邹家）</t>
  </si>
  <si>
    <t>濉溪县五沟镇国政村</t>
  </si>
  <si>
    <t>濉溪县五沟镇国政村民委员会</t>
  </si>
  <si>
    <t>庙前村村庄搬迁（王楼搬迁）</t>
  </si>
  <si>
    <t>濉溪县五沟镇庙前村</t>
  </si>
  <si>
    <t>濉溪县五沟镇庙前村民委员会</t>
  </si>
  <si>
    <t>安徽优乐食品科技有限公司</t>
  </si>
  <si>
    <t>凤凰山经济开发区管委会土地东、仪凤路西、凤霞路北</t>
  </si>
  <si>
    <t>淮北周氏食品有限公司</t>
  </si>
  <si>
    <t>相山区凤凰山经济开发区管委会土地东、凤霞路南、安徽凤湖食品科技有限公司西</t>
  </si>
  <si>
    <t>安徽华浩食品有限公司</t>
  </si>
  <si>
    <t>凤凰山经济开发区管委会土地东、凤霞路南</t>
  </si>
  <si>
    <t>王圩村村庄搬迁（小孙家、孙瓦房）</t>
  </si>
  <si>
    <t>濉溪县五沟镇王圩村</t>
  </si>
  <si>
    <t>濉溪县五沟镇王圩村民委员会</t>
  </si>
  <si>
    <t>采煤搬迁宋庄、郑岗孜应急工程建设</t>
  </si>
  <si>
    <t>梧桐路东、烈山区公租房北侧</t>
  </si>
  <si>
    <t>淮北矿业股份有限公司朱庄煤矿</t>
  </si>
  <si>
    <t>安徽贝宝食品有限公司</t>
  </si>
  <si>
    <t>凤凰山经济开发区管委会土地东、淮北市好食客食品有限公司南、凤冠路北</t>
  </si>
  <si>
    <t>安徽金富士食品有限公司</t>
  </si>
  <si>
    <t>凤凰山经济开发区管委会土地南、凤凰路北</t>
  </si>
  <si>
    <t>军事设施用地</t>
  </si>
  <si>
    <t>武警淮北市支队一中队</t>
  </si>
  <si>
    <t>新东外环东、双顶山西侧</t>
  </si>
  <si>
    <t>中国人民武装警察部队淮北市支队</t>
  </si>
  <si>
    <t>淮北市万润新型材料有限公司</t>
  </si>
  <si>
    <t>濉溪县濉芜产业园胡桃路北、芙蓉路西侧</t>
  </si>
  <si>
    <t>安徽国瑞食品有限公司</t>
  </si>
  <si>
    <t>濉溪县刘桥镇陈集村</t>
  </si>
  <si>
    <t>濉溪县百善镇骆驼神华饲料有限公司南侧</t>
  </si>
  <si>
    <t>安徽理士电源技术有限公司</t>
  </si>
  <si>
    <t>濉溪经济开发区女贞路南、香樟路东侧</t>
  </si>
  <si>
    <t>淮北南坪中联水泥有限公司</t>
  </si>
  <si>
    <t>濉溪县南坪镇中联水泥有限公司西侧</t>
  </si>
  <si>
    <t>加油站</t>
  </si>
  <si>
    <t>濉溪县双堆镇卢沟村</t>
  </si>
  <si>
    <t>李浩</t>
  </si>
  <si>
    <t>濉河花园幼儿园</t>
  </si>
  <si>
    <t>相山区人民路南、濉河北</t>
  </si>
  <si>
    <t>淮北市相山区教育局</t>
  </si>
  <si>
    <t>四铺中心幼儿园</t>
  </si>
  <si>
    <t>濉溪县四铺乡四铺村</t>
  </si>
  <si>
    <t>濉溪县四铺中心学校</t>
  </si>
  <si>
    <t>四铺中心小学教学楼</t>
  </si>
  <si>
    <t>濉溪县博诚包装制品有限公司</t>
  </si>
  <si>
    <t>濉溪县濉芜现代产业园芙蓉路西侧</t>
  </si>
  <si>
    <t>四卜加油站</t>
  </si>
  <si>
    <t>濉溪县四铺乡宿永路南侧</t>
  </si>
  <si>
    <t>卜振</t>
  </si>
  <si>
    <t>濉溪县临涣镇202省道北、沈圩村村委会东侧</t>
  </si>
  <si>
    <t>陈浩</t>
  </si>
  <si>
    <t>濉溪县韩村镇小湖村基地北路南侧</t>
  </si>
  <si>
    <t>李元杰</t>
  </si>
  <si>
    <t>濉溪县五沟镇庙前村淮六路东侧</t>
  </si>
  <si>
    <t>王伟</t>
  </si>
  <si>
    <t>濉溪县五沟镇白寺村宿涡路南侧</t>
  </si>
  <si>
    <t>李长顺</t>
  </si>
  <si>
    <t>南黎公园</t>
  </si>
  <si>
    <t>南黎路与长山中路交叉口西北角</t>
  </si>
  <si>
    <t>淮北市园林管理局</t>
  </si>
  <si>
    <t>街巷用地</t>
  </si>
  <si>
    <t>四铺乡路网工程</t>
  </si>
  <si>
    <t>濉溪县四铺乡四铺村、周陈村</t>
  </si>
  <si>
    <t>濉溪县四铺乡人民政府</t>
  </si>
  <si>
    <t>烈山污水管网工程配套污水提升泵站项目</t>
  </si>
  <si>
    <t>龙岱河东岸、长山南路西侧</t>
  </si>
  <si>
    <t>220千伏况楼（飞来峰）输变电工程项目</t>
  </si>
  <si>
    <t>市经济开发区石山路与滨河路交叉口东南角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</si>
</sst>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5"/>
  <sheetViews>
    <sheetView tabSelected="1" workbookViewId="0">
      <selection activeCell="D8" sqref="D8"/>
    </sheetView>
  </sheetViews>
  <sheetFormatPr defaultColWidth="9" defaultRowHeight="14.4"/>
  <cols>
    <col min="2" max="2" width="14.4444444444444" style="1" customWidth="1"/>
    <col min="3" max="3" width="10.6666666666667" style="1"/>
    <col min="4" max="4" width="19.4444444444444" style="1" customWidth="1"/>
    <col min="5" max="5" width="25.8888888888889" style="1" customWidth="1"/>
    <col min="6" max="6" width="33.3333333333333" style="1" customWidth="1"/>
    <col min="7" max="8" width="10" style="1"/>
    <col min="9" max="11" width="10.6666666666667" style="1"/>
    <col min="12" max="12" width="16.4444444444444" style="2"/>
    <col min="13" max="13" width="16.4444444444444" style="1"/>
    <col min="14" max="14" width="10" style="1"/>
    <col min="15" max="15" width="12.2222222222222" style="1" customWidth="1"/>
    <col min="16" max="16" width="10" style="1"/>
    <col min="17" max="17" width="11.7777777777778" style="1"/>
    <col min="18" max="18" width="25.4444444444444" style="1" customWidth="1"/>
    <col min="19" max="31" width="10" style="1"/>
    <col min="32" max="33" width="16.4444444444444" style="1"/>
  </cols>
  <sheetData>
    <row r="1" spans="1:3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>
      <c r="A2">
        <v>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>
        <v>15745</v>
      </c>
      <c r="K2" s="1" t="s">
        <v>39</v>
      </c>
      <c r="L2" s="2">
        <v>44005</v>
      </c>
      <c r="M2" s="3">
        <v>44005</v>
      </c>
      <c r="N2" s="1">
        <v>6.40482</v>
      </c>
      <c r="O2" s="1">
        <f>N2*10000</f>
        <v>64048.2</v>
      </c>
      <c r="P2" s="1">
        <v>2.2</v>
      </c>
      <c r="Q2" s="1">
        <f>O2*P2</f>
        <v>140906.04</v>
      </c>
      <c r="R2" s="1" t="s">
        <v>35</v>
      </c>
      <c r="AF2" s="3">
        <v>44066</v>
      </c>
      <c r="AG2" s="3">
        <v>44796</v>
      </c>
    </row>
    <row r="3" spans="1:33">
      <c r="A3">
        <v>2</v>
      </c>
      <c r="B3" s="1" t="s">
        <v>40</v>
      </c>
      <c r="C3" s="1" t="s">
        <v>33</v>
      </c>
      <c r="D3" s="1" t="s">
        <v>34</v>
      </c>
      <c r="E3" s="1" t="s">
        <v>41</v>
      </c>
      <c r="F3" s="1" t="s">
        <v>42</v>
      </c>
      <c r="G3" s="1">
        <v>50</v>
      </c>
      <c r="H3" s="1" t="s">
        <v>38</v>
      </c>
      <c r="I3" s="1">
        <v>469</v>
      </c>
      <c r="K3" s="1" t="s">
        <v>39</v>
      </c>
      <c r="L3" s="2">
        <v>44004</v>
      </c>
      <c r="M3" s="3">
        <v>44004</v>
      </c>
      <c r="N3" s="1">
        <v>3.345464</v>
      </c>
      <c r="O3" s="1">
        <f t="shared" ref="O3:O66" si="0">N3*10000</f>
        <v>33454.64</v>
      </c>
      <c r="P3" s="1">
        <v>1</v>
      </c>
      <c r="Q3" s="1">
        <f>O3*P3</f>
        <v>33454.64</v>
      </c>
      <c r="R3" s="1" t="s">
        <v>41</v>
      </c>
      <c r="AF3" s="3">
        <v>44187</v>
      </c>
      <c r="AG3" s="3">
        <v>44552</v>
      </c>
    </row>
    <row r="4" spans="1:18">
      <c r="A4">
        <v>3</v>
      </c>
      <c r="B4" s="1" t="s">
        <v>43</v>
      </c>
      <c r="C4" s="1" t="s">
        <v>33</v>
      </c>
      <c r="D4" s="1" t="s">
        <v>44</v>
      </c>
      <c r="E4" s="1" t="s">
        <v>45</v>
      </c>
      <c r="F4" s="1" t="s">
        <v>46</v>
      </c>
      <c r="G4" s="1">
        <v>27</v>
      </c>
      <c r="H4" s="1" t="s">
        <v>47</v>
      </c>
      <c r="I4" s="1">
        <v>435.5</v>
      </c>
      <c r="K4" s="1" t="s">
        <v>39</v>
      </c>
      <c r="L4" s="2">
        <v>43997</v>
      </c>
      <c r="M4" s="3">
        <v>43997</v>
      </c>
      <c r="N4" s="1">
        <v>0.04711</v>
      </c>
      <c r="O4" s="1">
        <f t="shared" si="0"/>
        <v>471.1</v>
      </c>
      <c r="P4" s="1">
        <v>2.15</v>
      </c>
      <c r="Q4" s="1">
        <f t="shared" ref="Q4:Q67" si="1">O4*P4</f>
        <v>1012.865</v>
      </c>
      <c r="R4" s="1" t="s">
        <v>48</v>
      </c>
    </row>
    <row r="5" spans="1:33">
      <c r="A5">
        <v>4</v>
      </c>
      <c r="B5" s="1" t="s">
        <v>49</v>
      </c>
      <c r="C5" s="1" t="s">
        <v>33</v>
      </c>
      <c r="D5" s="1" t="s">
        <v>34</v>
      </c>
      <c r="E5" s="1" t="s">
        <v>50</v>
      </c>
      <c r="F5" s="1" t="s">
        <v>51</v>
      </c>
      <c r="H5" s="1" t="s">
        <v>52</v>
      </c>
      <c r="K5" s="1" t="s">
        <v>39</v>
      </c>
      <c r="L5" s="2">
        <v>43991</v>
      </c>
      <c r="M5" s="3">
        <v>43991</v>
      </c>
      <c r="N5" s="1">
        <v>0.27301</v>
      </c>
      <c r="O5" s="1">
        <f t="shared" si="0"/>
        <v>2730.1</v>
      </c>
      <c r="P5" s="1">
        <v>1.2</v>
      </c>
      <c r="Q5" s="1">
        <f t="shared" si="1"/>
        <v>3276.12</v>
      </c>
      <c r="R5" s="1" t="s">
        <v>53</v>
      </c>
      <c r="AF5" s="3">
        <v>44052</v>
      </c>
      <c r="AG5" s="3">
        <v>44601</v>
      </c>
    </row>
    <row r="6" spans="1:33">
      <c r="A6">
        <v>5</v>
      </c>
      <c r="B6" s="1" t="s">
        <v>54</v>
      </c>
      <c r="C6" s="1" t="s">
        <v>33</v>
      </c>
      <c r="D6" s="1" t="s">
        <v>34</v>
      </c>
      <c r="E6" s="1" t="s">
        <v>55</v>
      </c>
      <c r="F6" s="1" t="s">
        <v>56</v>
      </c>
      <c r="H6" s="1" t="s">
        <v>52</v>
      </c>
      <c r="K6" s="1" t="s">
        <v>39</v>
      </c>
      <c r="L6" s="2">
        <v>43991</v>
      </c>
      <c r="M6" s="3">
        <v>43991</v>
      </c>
      <c r="N6" s="1">
        <v>0.084553</v>
      </c>
      <c r="O6" s="1">
        <f t="shared" si="0"/>
        <v>845.53</v>
      </c>
      <c r="P6" s="1">
        <v>2.2</v>
      </c>
      <c r="Q6" s="1">
        <f t="shared" si="1"/>
        <v>1860.166</v>
      </c>
      <c r="R6" s="1" t="s">
        <v>57</v>
      </c>
      <c r="AF6" s="3">
        <v>44052</v>
      </c>
      <c r="AG6" s="3">
        <v>44601</v>
      </c>
    </row>
    <row r="7" spans="1:33">
      <c r="A7">
        <v>6</v>
      </c>
      <c r="B7" s="1" t="s">
        <v>58</v>
      </c>
      <c r="C7" s="1" t="s">
        <v>33</v>
      </c>
      <c r="D7" s="1" t="s">
        <v>34</v>
      </c>
      <c r="E7" s="1" t="s">
        <v>59</v>
      </c>
      <c r="F7" s="1" t="s">
        <v>60</v>
      </c>
      <c r="H7" s="1" t="s">
        <v>52</v>
      </c>
      <c r="K7" s="1" t="s">
        <v>39</v>
      </c>
      <c r="L7" s="2">
        <v>43991</v>
      </c>
      <c r="M7" s="3">
        <v>43991</v>
      </c>
      <c r="N7" s="1">
        <v>0.574476</v>
      </c>
      <c r="O7" s="1">
        <f t="shared" si="0"/>
        <v>5744.76</v>
      </c>
      <c r="P7" s="1">
        <v>1.8</v>
      </c>
      <c r="Q7" s="1">
        <f t="shared" si="1"/>
        <v>10340.568</v>
      </c>
      <c r="R7" s="1" t="s">
        <v>61</v>
      </c>
      <c r="AF7" s="3">
        <v>44052</v>
      </c>
      <c r="AG7" s="3">
        <v>44601</v>
      </c>
    </row>
    <row r="8" spans="1:33">
      <c r="A8">
        <v>7</v>
      </c>
      <c r="B8" s="1" t="s">
        <v>62</v>
      </c>
      <c r="C8" s="1" t="s">
        <v>33</v>
      </c>
      <c r="D8" s="1" t="s">
        <v>34</v>
      </c>
      <c r="E8" s="1" t="s">
        <v>63</v>
      </c>
      <c r="F8" s="1" t="s">
        <v>64</v>
      </c>
      <c r="H8" s="1" t="s">
        <v>52</v>
      </c>
      <c r="K8" s="1" t="s">
        <v>39</v>
      </c>
      <c r="L8" s="2">
        <v>43991</v>
      </c>
      <c r="M8" s="3">
        <v>43991</v>
      </c>
      <c r="N8" s="1">
        <v>0.66667</v>
      </c>
      <c r="O8" s="1">
        <f t="shared" si="0"/>
        <v>6666.7</v>
      </c>
      <c r="P8" s="1">
        <v>1.2</v>
      </c>
      <c r="Q8" s="1">
        <f t="shared" si="1"/>
        <v>8000.04</v>
      </c>
      <c r="R8" s="1" t="s">
        <v>65</v>
      </c>
      <c r="AF8" s="3">
        <v>44052</v>
      </c>
      <c r="AG8" s="3">
        <v>44601</v>
      </c>
    </row>
    <row r="9" spans="1:33">
      <c r="A9">
        <v>8</v>
      </c>
      <c r="B9" s="1" t="s">
        <v>66</v>
      </c>
      <c r="C9" s="1" t="s">
        <v>33</v>
      </c>
      <c r="D9" s="1" t="s">
        <v>34</v>
      </c>
      <c r="E9" s="1" t="s">
        <v>67</v>
      </c>
      <c r="F9" s="1" t="s">
        <v>68</v>
      </c>
      <c r="H9" s="1" t="s">
        <v>52</v>
      </c>
      <c r="K9" s="1" t="s">
        <v>39</v>
      </c>
      <c r="L9" s="2">
        <v>43991</v>
      </c>
      <c r="M9" s="3">
        <v>43991</v>
      </c>
      <c r="N9" s="1">
        <v>2.33333</v>
      </c>
      <c r="O9" s="1">
        <f t="shared" si="0"/>
        <v>23333.3</v>
      </c>
      <c r="P9" s="1">
        <v>1</v>
      </c>
      <c r="Q9" s="1">
        <f t="shared" si="1"/>
        <v>23333.3</v>
      </c>
      <c r="R9" s="1" t="s">
        <v>69</v>
      </c>
      <c r="AF9" s="3">
        <v>44052</v>
      </c>
      <c r="AG9" s="3">
        <v>44601</v>
      </c>
    </row>
    <row r="10" spans="1:33">
      <c r="A10">
        <v>9</v>
      </c>
      <c r="B10" s="1" t="s">
        <v>32</v>
      </c>
      <c r="C10" s="1" t="s">
        <v>33</v>
      </c>
      <c r="D10" s="1" t="s">
        <v>34</v>
      </c>
      <c r="E10" s="1" t="s">
        <v>70</v>
      </c>
      <c r="F10" s="1" t="s">
        <v>71</v>
      </c>
      <c r="G10" s="1">
        <v>70</v>
      </c>
      <c r="H10" s="1" t="s">
        <v>38</v>
      </c>
      <c r="I10" s="1">
        <v>22500</v>
      </c>
      <c r="K10" s="1" t="s">
        <v>39</v>
      </c>
      <c r="L10" s="2">
        <v>43986</v>
      </c>
      <c r="M10" s="3">
        <v>43986</v>
      </c>
      <c r="N10" s="1">
        <v>6.157969</v>
      </c>
      <c r="O10" s="1">
        <f t="shared" si="0"/>
        <v>61579.69</v>
      </c>
      <c r="P10" s="1">
        <v>2.2</v>
      </c>
      <c r="Q10" s="1">
        <f t="shared" si="1"/>
        <v>135475.318</v>
      </c>
      <c r="R10" s="1" t="s">
        <v>70</v>
      </c>
      <c r="AF10" s="3">
        <v>44351</v>
      </c>
      <c r="AG10" s="3">
        <v>45081</v>
      </c>
    </row>
    <row r="11" spans="1:33">
      <c r="A11">
        <v>10</v>
      </c>
      <c r="B11" s="1" t="s">
        <v>72</v>
      </c>
      <c r="C11" s="1" t="s">
        <v>33</v>
      </c>
      <c r="D11" s="1" t="s">
        <v>34</v>
      </c>
      <c r="E11" s="1" t="s">
        <v>73</v>
      </c>
      <c r="F11" s="1" t="s">
        <v>74</v>
      </c>
      <c r="G11" s="1">
        <v>40</v>
      </c>
      <c r="H11" s="1" t="s">
        <v>38</v>
      </c>
      <c r="I11" s="1">
        <v>3860</v>
      </c>
      <c r="K11" s="1" t="s">
        <v>39</v>
      </c>
      <c r="L11" s="2">
        <v>43983</v>
      </c>
      <c r="M11" s="3">
        <v>43983</v>
      </c>
      <c r="N11" s="1">
        <v>6.387344</v>
      </c>
      <c r="O11" s="1">
        <f t="shared" si="0"/>
        <v>63873.44</v>
      </c>
      <c r="P11" s="1">
        <v>1.2</v>
      </c>
      <c r="Q11" s="1">
        <f t="shared" si="1"/>
        <v>76648.128</v>
      </c>
      <c r="R11" s="1" t="s">
        <v>73</v>
      </c>
      <c r="AF11" s="3">
        <v>44136</v>
      </c>
      <c r="AG11" s="3">
        <v>44501</v>
      </c>
    </row>
    <row r="12" spans="1:33">
      <c r="A12">
        <v>11</v>
      </c>
      <c r="B12" s="1" t="s">
        <v>75</v>
      </c>
      <c r="C12" s="1" t="s">
        <v>33</v>
      </c>
      <c r="D12" s="1" t="s">
        <v>76</v>
      </c>
      <c r="E12" s="1" t="s">
        <v>77</v>
      </c>
      <c r="F12" s="1" t="s">
        <v>78</v>
      </c>
      <c r="H12" s="1" t="s">
        <v>52</v>
      </c>
      <c r="I12" s="1">
        <v>0</v>
      </c>
      <c r="K12" s="1" t="s">
        <v>39</v>
      </c>
      <c r="L12" s="2">
        <v>43973</v>
      </c>
      <c r="M12" s="3">
        <v>43973</v>
      </c>
      <c r="N12" s="1">
        <v>0.20675</v>
      </c>
      <c r="O12" s="1">
        <f t="shared" si="0"/>
        <v>2067.5</v>
      </c>
      <c r="P12" s="1">
        <v>1</v>
      </c>
      <c r="Q12" s="1">
        <f t="shared" si="1"/>
        <v>2067.5</v>
      </c>
      <c r="R12" s="1" t="s">
        <v>79</v>
      </c>
      <c r="AF12" s="3">
        <v>44500</v>
      </c>
      <c r="AG12" s="3">
        <v>44865</v>
      </c>
    </row>
    <row r="13" spans="1:33">
      <c r="A13">
        <v>12</v>
      </c>
      <c r="B13" s="1" t="s">
        <v>54</v>
      </c>
      <c r="C13" s="1" t="s">
        <v>33</v>
      </c>
      <c r="D13" s="1" t="s">
        <v>80</v>
      </c>
      <c r="E13" s="1" t="s">
        <v>81</v>
      </c>
      <c r="F13" s="1" t="s">
        <v>82</v>
      </c>
      <c r="H13" s="1" t="s">
        <v>52</v>
      </c>
      <c r="I13" s="1">
        <v>0</v>
      </c>
      <c r="K13" s="1" t="s">
        <v>39</v>
      </c>
      <c r="L13" s="2">
        <v>43973</v>
      </c>
      <c r="M13" s="3">
        <v>43973</v>
      </c>
      <c r="N13" s="1">
        <v>0.982936</v>
      </c>
      <c r="O13" s="1">
        <f t="shared" si="0"/>
        <v>9829.36</v>
      </c>
      <c r="P13" s="1">
        <v>0.49</v>
      </c>
      <c r="Q13" s="1">
        <f t="shared" si="1"/>
        <v>4816.3864</v>
      </c>
      <c r="R13" s="1" t="s">
        <v>83</v>
      </c>
      <c r="AF13" s="3">
        <v>44500</v>
      </c>
      <c r="AG13" s="3">
        <v>44865</v>
      </c>
    </row>
    <row r="14" spans="1:33">
      <c r="A14">
        <v>13</v>
      </c>
      <c r="B14" s="1" t="s">
        <v>49</v>
      </c>
      <c r="C14" s="1" t="s">
        <v>33</v>
      </c>
      <c r="D14" s="1" t="s">
        <v>80</v>
      </c>
      <c r="E14" s="1" t="s">
        <v>84</v>
      </c>
      <c r="F14" s="1" t="s">
        <v>85</v>
      </c>
      <c r="H14" s="1" t="s">
        <v>52</v>
      </c>
      <c r="K14" s="1" t="s">
        <v>39</v>
      </c>
      <c r="L14" s="2">
        <v>43973</v>
      </c>
      <c r="M14" s="3">
        <v>43973</v>
      </c>
      <c r="N14" s="1">
        <v>1.631995</v>
      </c>
      <c r="O14" s="1">
        <f t="shared" si="0"/>
        <v>16319.95</v>
      </c>
      <c r="P14" s="1">
        <v>1</v>
      </c>
      <c r="Q14" s="1">
        <f t="shared" si="1"/>
        <v>16319.95</v>
      </c>
      <c r="R14" s="1" t="s">
        <v>86</v>
      </c>
      <c r="AF14" s="3">
        <v>44500</v>
      </c>
      <c r="AG14" s="3">
        <v>44865</v>
      </c>
    </row>
    <row r="15" spans="1:33">
      <c r="A15">
        <v>14</v>
      </c>
      <c r="B15" s="1" t="s">
        <v>87</v>
      </c>
      <c r="C15" s="1" t="s">
        <v>33</v>
      </c>
      <c r="D15" s="1" t="s">
        <v>80</v>
      </c>
      <c r="E15" s="1" t="s">
        <v>88</v>
      </c>
      <c r="F15" s="1" t="s">
        <v>89</v>
      </c>
      <c r="H15" s="1" t="s">
        <v>52</v>
      </c>
      <c r="I15" s="1">
        <v>0</v>
      </c>
      <c r="K15" s="1" t="s">
        <v>39</v>
      </c>
      <c r="L15" s="2">
        <v>43972</v>
      </c>
      <c r="M15" s="3">
        <v>43972</v>
      </c>
      <c r="N15" s="1">
        <v>6.13268</v>
      </c>
      <c r="O15" s="1">
        <f t="shared" si="0"/>
        <v>61326.8</v>
      </c>
      <c r="P15" s="1">
        <v>1</v>
      </c>
      <c r="Q15" s="1">
        <f t="shared" si="1"/>
        <v>61326.8</v>
      </c>
      <c r="R15" s="1" t="s">
        <v>90</v>
      </c>
      <c r="AF15" s="3">
        <v>44490</v>
      </c>
      <c r="AG15" s="3">
        <v>44855</v>
      </c>
    </row>
    <row r="16" spans="1:33">
      <c r="A16">
        <v>15</v>
      </c>
      <c r="B16" s="1" t="s">
        <v>49</v>
      </c>
      <c r="C16" s="1" t="s">
        <v>33</v>
      </c>
      <c r="D16" s="1" t="s">
        <v>76</v>
      </c>
      <c r="E16" s="1" t="s">
        <v>91</v>
      </c>
      <c r="F16" s="1" t="s">
        <v>92</v>
      </c>
      <c r="H16" s="1" t="s">
        <v>52</v>
      </c>
      <c r="I16" s="1">
        <v>0</v>
      </c>
      <c r="K16" s="1" t="s">
        <v>39</v>
      </c>
      <c r="L16" s="2">
        <v>43971</v>
      </c>
      <c r="M16" s="3">
        <v>43971</v>
      </c>
      <c r="N16" s="1">
        <v>0.967479</v>
      </c>
      <c r="O16" s="1">
        <f t="shared" si="0"/>
        <v>9674.79</v>
      </c>
      <c r="P16" s="1">
        <v>1</v>
      </c>
      <c r="Q16" s="1">
        <f t="shared" si="1"/>
        <v>9674.79</v>
      </c>
      <c r="R16" s="1" t="s">
        <v>93</v>
      </c>
      <c r="AF16" s="3">
        <v>44044</v>
      </c>
      <c r="AG16" s="3">
        <v>44409</v>
      </c>
    </row>
    <row r="17" spans="1:33">
      <c r="A17">
        <v>16</v>
      </c>
      <c r="B17" s="1" t="s">
        <v>94</v>
      </c>
      <c r="C17" s="1" t="s">
        <v>33</v>
      </c>
      <c r="D17" s="1" t="s">
        <v>34</v>
      </c>
      <c r="E17" s="1" t="s">
        <v>95</v>
      </c>
      <c r="F17" s="1" t="s">
        <v>96</v>
      </c>
      <c r="G17" s="1">
        <v>50</v>
      </c>
      <c r="H17" s="1" t="s">
        <v>38</v>
      </c>
      <c r="I17" s="1">
        <v>431</v>
      </c>
      <c r="K17" s="1" t="s">
        <v>39</v>
      </c>
      <c r="L17" s="2">
        <v>43960</v>
      </c>
      <c r="M17" s="3">
        <v>43960</v>
      </c>
      <c r="N17" s="1">
        <v>3.186965</v>
      </c>
      <c r="O17" s="1">
        <f t="shared" si="0"/>
        <v>31869.65</v>
      </c>
      <c r="P17" s="1">
        <v>0.6</v>
      </c>
      <c r="Q17" s="1">
        <f t="shared" si="1"/>
        <v>19121.79</v>
      </c>
      <c r="R17" s="1" t="s">
        <v>95</v>
      </c>
      <c r="AF17" s="3">
        <v>44144</v>
      </c>
      <c r="AG17" s="3">
        <v>44509</v>
      </c>
    </row>
    <row r="18" spans="1:33">
      <c r="A18">
        <v>17</v>
      </c>
      <c r="B18" s="1" t="s">
        <v>94</v>
      </c>
      <c r="C18" s="1" t="s">
        <v>33</v>
      </c>
      <c r="D18" s="1" t="s">
        <v>34</v>
      </c>
      <c r="E18" s="1" t="s">
        <v>95</v>
      </c>
      <c r="F18" s="1" t="s">
        <v>97</v>
      </c>
      <c r="G18" s="1">
        <v>50</v>
      </c>
      <c r="H18" s="1" t="s">
        <v>38</v>
      </c>
      <c r="I18" s="1">
        <v>755</v>
      </c>
      <c r="K18" s="1" t="s">
        <v>39</v>
      </c>
      <c r="L18" s="2">
        <v>43960</v>
      </c>
      <c r="M18" s="3">
        <v>43960</v>
      </c>
      <c r="N18" s="1">
        <v>5.588546</v>
      </c>
      <c r="O18" s="1">
        <f t="shared" si="0"/>
        <v>55885.46</v>
      </c>
      <c r="P18" s="1">
        <v>0.6</v>
      </c>
      <c r="Q18" s="1">
        <f t="shared" si="1"/>
        <v>33531.276</v>
      </c>
      <c r="R18" s="1" t="s">
        <v>95</v>
      </c>
      <c r="AF18" s="3">
        <v>44144</v>
      </c>
      <c r="AG18" s="3">
        <v>44509</v>
      </c>
    </row>
    <row r="19" spans="1:33">
      <c r="A19">
        <v>18</v>
      </c>
      <c r="B19" s="1" t="s">
        <v>98</v>
      </c>
      <c r="C19" s="1" t="s">
        <v>33</v>
      </c>
      <c r="D19" s="1" t="s">
        <v>34</v>
      </c>
      <c r="E19" s="1" t="s">
        <v>99</v>
      </c>
      <c r="F19" s="1" t="s">
        <v>100</v>
      </c>
      <c r="H19" s="1" t="s">
        <v>52</v>
      </c>
      <c r="K19" s="1" t="s">
        <v>39</v>
      </c>
      <c r="L19" s="2">
        <v>43957</v>
      </c>
      <c r="M19" s="3">
        <v>43957</v>
      </c>
      <c r="N19" s="1">
        <v>0.1663</v>
      </c>
      <c r="O19" s="1">
        <f t="shared" si="0"/>
        <v>1663</v>
      </c>
      <c r="P19" s="1">
        <v>1</v>
      </c>
      <c r="Q19" s="1">
        <f t="shared" si="1"/>
        <v>1663</v>
      </c>
      <c r="R19" s="1" t="s">
        <v>101</v>
      </c>
      <c r="AF19" s="3">
        <v>43957</v>
      </c>
      <c r="AG19" s="3">
        <v>43957</v>
      </c>
    </row>
    <row r="20" spans="1:33">
      <c r="A20">
        <v>19</v>
      </c>
      <c r="B20" s="1" t="s">
        <v>40</v>
      </c>
      <c r="C20" s="1" t="s">
        <v>33</v>
      </c>
      <c r="D20" s="1" t="s">
        <v>34</v>
      </c>
      <c r="E20" s="1" t="s">
        <v>102</v>
      </c>
      <c r="F20" s="1" t="s">
        <v>103</v>
      </c>
      <c r="G20" s="1">
        <v>50</v>
      </c>
      <c r="H20" s="1" t="s">
        <v>104</v>
      </c>
      <c r="I20" s="1">
        <v>4</v>
      </c>
      <c r="K20" s="1" t="s">
        <v>39</v>
      </c>
      <c r="L20" s="2">
        <v>43957</v>
      </c>
      <c r="M20" s="3">
        <v>43957</v>
      </c>
      <c r="N20" s="1">
        <v>0.03063</v>
      </c>
      <c r="O20" s="1">
        <f t="shared" si="0"/>
        <v>306.3</v>
      </c>
      <c r="P20" s="1">
        <v>1</v>
      </c>
      <c r="Q20" s="1">
        <f t="shared" si="1"/>
        <v>306.3</v>
      </c>
      <c r="R20" s="1" t="s">
        <v>102</v>
      </c>
      <c r="AF20" s="3">
        <v>44141</v>
      </c>
      <c r="AG20" s="3">
        <v>44506</v>
      </c>
    </row>
    <row r="21" spans="1:33">
      <c r="A21">
        <v>20</v>
      </c>
      <c r="B21" s="1" t="s">
        <v>40</v>
      </c>
      <c r="C21" s="1" t="s">
        <v>33</v>
      </c>
      <c r="D21" s="1" t="s">
        <v>34</v>
      </c>
      <c r="E21" s="1" t="s">
        <v>102</v>
      </c>
      <c r="F21" s="1" t="s">
        <v>105</v>
      </c>
      <c r="G21" s="1">
        <v>50</v>
      </c>
      <c r="H21" s="1" t="s">
        <v>104</v>
      </c>
      <c r="I21" s="1">
        <v>4</v>
      </c>
      <c r="K21" s="1" t="s">
        <v>39</v>
      </c>
      <c r="L21" s="2">
        <v>43957</v>
      </c>
      <c r="M21" s="3">
        <v>43957</v>
      </c>
      <c r="N21" s="1">
        <v>0.03063</v>
      </c>
      <c r="O21" s="1">
        <f t="shared" si="0"/>
        <v>306.3</v>
      </c>
      <c r="P21" s="1">
        <v>1</v>
      </c>
      <c r="Q21" s="1">
        <f t="shared" si="1"/>
        <v>306.3</v>
      </c>
      <c r="R21" s="1" t="s">
        <v>102</v>
      </c>
      <c r="AF21" s="3">
        <v>44141</v>
      </c>
      <c r="AG21" s="3">
        <v>44506</v>
      </c>
    </row>
    <row r="22" spans="1:33">
      <c r="A22">
        <v>21</v>
      </c>
      <c r="B22" s="1" t="s">
        <v>40</v>
      </c>
      <c r="C22" s="1" t="s">
        <v>33</v>
      </c>
      <c r="D22" s="1" t="s">
        <v>34</v>
      </c>
      <c r="E22" s="1" t="s">
        <v>102</v>
      </c>
      <c r="F22" s="1" t="s">
        <v>106</v>
      </c>
      <c r="G22" s="1">
        <v>50</v>
      </c>
      <c r="H22" s="1" t="s">
        <v>104</v>
      </c>
      <c r="I22" s="1">
        <v>4</v>
      </c>
      <c r="K22" s="1" t="s">
        <v>39</v>
      </c>
      <c r="L22" s="2">
        <v>43957</v>
      </c>
      <c r="M22" s="3">
        <v>43957</v>
      </c>
      <c r="N22" s="1">
        <v>0.03063</v>
      </c>
      <c r="O22" s="1">
        <f t="shared" si="0"/>
        <v>306.3</v>
      </c>
      <c r="P22" s="1">
        <v>1</v>
      </c>
      <c r="Q22" s="1">
        <f t="shared" si="1"/>
        <v>306.3</v>
      </c>
      <c r="R22" s="1" t="s">
        <v>102</v>
      </c>
      <c r="AF22" s="3">
        <v>44141</v>
      </c>
      <c r="AG22" s="3">
        <v>44506</v>
      </c>
    </row>
    <row r="23" spans="1:33">
      <c r="A23">
        <v>22</v>
      </c>
      <c r="B23" s="1" t="s">
        <v>40</v>
      </c>
      <c r="C23" s="1" t="s">
        <v>33</v>
      </c>
      <c r="D23" s="1" t="s">
        <v>34</v>
      </c>
      <c r="E23" s="1" t="s">
        <v>102</v>
      </c>
      <c r="F23" s="1" t="s">
        <v>107</v>
      </c>
      <c r="G23" s="1">
        <v>50</v>
      </c>
      <c r="H23" s="1" t="s">
        <v>104</v>
      </c>
      <c r="I23" s="1">
        <v>4</v>
      </c>
      <c r="K23" s="1" t="s">
        <v>39</v>
      </c>
      <c r="L23" s="2">
        <v>43957</v>
      </c>
      <c r="M23" s="3">
        <v>43957</v>
      </c>
      <c r="N23" s="1">
        <v>0.03063</v>
      </c>
      <c r="O23" s="1">
        <f t="shared" si="0"/>
        <v>306.3</v>
      </c>
      <c r="P23" s="1">
        <v>1</v>
      </c>
      <c r="Q23" s="1">
        <f t="shared" si="1"/>
        <v>306.3</v>
      </c>
      <c r="R23" s="1" t="s">
        <v>102</v>
      </c>
      <c r="AF23" s="3">
        <v>44141</v>
      </c>
      <c r="AG23" s="3">
        <v>44506</v>
      </c>
    </row>
    <row r="24" spans="1:33">
      <c r="A24">
        <v>23</v>
      </c>
      <c r="B24" s="1" t="s">
        <v>40</v>
      </c>
      <c r="C24" s="1" t="s">
        <v>33</v>
      </c>
      <c r="D24" s="1" t="s">
        <v>34</v>
      </c>
      <c r="E24" s="1" t="s">
        <v>102</v>
      </c>
      <c r="F24" s="1" t="s">
        <v>105</v>
      </c>
      <c r="G24" s="1">
        <v>50</v>
      </c>
      <c r="H24" s="1" t="s">
        <v>104</v>
      </c>
      <c r="I24" s="1">
        <v>4</v>
      </c>
      <c r="K24" s="1" t="s">
        <v>39</v>
      </c>
      <c r="L24" s="2">
        <v>43957</v>
      </c>
      <c r="M24" s="3">
        <v>43957</v>
      </c>
      <c r="N24" s="1">
        <v>0.03063</v>
      </c>
      <c r="O24" s="1">
        <f t="shared" si="0"/>
        <v>306.3</v>
      </c>
      <c r="P24" s="1">
        <v>1</v>
      </c>
      <c r="Q24" s="1">
        <f t="shared" si="1"/>
        <v>306.3</v>
      </c>
      <c r="R24" s="1" t="s">
        <v>102</v>
      </c>
      <c r="AF24" s="3">
        <v>44141</v>
      </c>
      <c r="AG24" s="3">
        <v>44506</v>
      </c>
    </row>
    <row r="25" spans="1:33">
      <c r="A25">
        <v>24</v>
      </c>
      <c r="B25" s="1" t="s">
        <v>40</v>
      </c>
      <c r="C25" s="1" t="s">
        <v>33</v>
      </c>
      <c r="D25" s="1" t="s">
        <v>34</v>
      </c>
      <c r="E25" s="1" t="s">
        <v>102</v>
      </c>
      <c r="F25" s="1" t="s">
        <v>103</v>
      </c>
      <c r="G25" s="1">
        <v>50</v>
      </c>
      <c r="H25" s="1" t="s">
        <v>104</v>
      </c>
      <c r="I25" s="1">
        <v>4</v>
      </c>
      <c r="K25" s="1" t="s">
        <v>39</v>
      </c>
      <c r="L25" s="2">
        <v>43957</v>
      </c>
      <c r="M25" s="3">
        <v>43957</v>
      </c>
      <c r="N25" s="1">
        <v>0.03063</v>
      </c>
      <c r="O25" s="1">
        <f t="shared" si="0"/>
        <v>306.3</v>
      </c>
      <c r="P25" s="1">
        <v>1</v>
      </c>
      <c r="Q25" s="1">
        <f t="shared" si="1"/>
        <v>306.3</v>
      </c>
      <c r="R25" s="1" t="s">
        <v>102</v>
      </c>
      <c r="AF25" s="3">
        <v>44141</v>
      </c>
      <c r="AG25" s="3">
        <v>44506</v>
      </c>
    </row>
    <row r="26" spans="1:33">
      <c r="A26">
        <v>25</v>
      </c>
      <c r="B26" s="1" t="s">
        <v>40</v>
      </c>
      <c r="C26" s="1" t="s">
        <v>33</v>
      </c>
      <c r="D26" s="1" t="s">
        <v>34</v>
      </c>
      <c r="E26" s="1" t="s">
        <v>102</v>
      </c>
      <c r="F26" s="1" t="s">
        <v>103</v>
      </c>
      <c r="G26" s="1">
        <v>50</v>
      </c>
      <c r="H26" s="1" t="s">
        <v>104</v>
      </c>
      <c r="I26" s="1">
        <v>4</v>
      </c>
      <c r="K26" s="1" t="s">
        <v>39</v>
      </c>
      <c r="L26" s="2">
        <v>43957</v>
      </c>
      <c r="M26" s="3">
        <v>43957</v>
      </c>
      <c r="N26" s="1">
        <v>0.03063</v>
      </c>
      <c r="O26" s="1">
        <f t="shared" si="0"/>
        <v>306.3</v>
      </c>
      <c r="P26" s="1">
        <v>1</v>
      </c>
      <c r="Q26" s="1">
        <f t="shared" si="1"/>
        <v>306.3</v>
      </c>
      <c r="R26" s="1" t="s">
        <v>102</v>
      </c>
      <c r="AF26" s="3">
        <v>44141</v>
      </c>
      <c r="AG26" s="3">
        <v>44506</v>
      </c>
    </row>
    <row r="27" spans="1:33">
      <c r="A27">
        <v>26</v>
      </c>
      <c r="B27" s="1" t="s">
        <v>32</v>
      </c>
      <c r="C27" s="1" t="s">
        <v>33</v>
      </c>
      <c r="D27" s="1" t="s">
        <v>34</v>
      </c>
      <c r="E27" s="1" t="s">
        <v>108</v>
      </c>
      <c r="F27" s="1" t="s">
        <v>109</v>
      </c>
      <c r="G27" s="1" t="s">
        <v>37</v>
      </c>
      <c r="H27" s="1" t="s">
        <v>38</v>
      </c>
      <c r="I27" s="1">
        <v>4360</v>
      </c>
      <c r="K27" s="1" t="s">
        <v>39</v>
      </c>
      <c r="L27" s="2">
        <v>43957</v>
      </c>
      <c r="M27" s="3">
        <v>43957</v>
      </c>
      <c r="N27" s="1">
        <v>1.866891</v>
      </c>
      <c r="O27" s="1">
        <f t="shared" si="0"/>
        <v>18668.91</v>
      </c>
      <c r="P27" s="1">
        <v>2.2</v>
      </c>
      <c r="Q27" s="1">
        <f t="shared" si="1"/>
        <v>41071.602</v>
      </c>
      <c r="R27" s="1" t="s">
        <v>108</v>
      </c>
      <c r="AF27" s="3">
        <v>44018</v>
      </c>
      <c r="AG27" s="3">
        <v>44383</v>
      </c>
    </row>
    <row r="28" spans="1:33">
      <c r="A28">
        <v>27</v>
      </c>
      <c r="B28" s="1" t="s">
        <v>40</v>
      </c>
      <c r="C28" s="1" t="s">
        <v>33</v>
      </c>
      <c r="D28" s="1" t="s">
        <v>34</v>
      </c>
      <c r="E28" s="1" t="s">
        <v>102</v>
      </c>
      <c r="F28" s="1" t="s">
        <v>105</v>
      </c>
      <c r="G28" s="1">
        <v>50</v>
      </c>
      <c r="H28" s="1" t="s">
        <v>104</v>
      </c>
      <c r="I28" s="1">
        <v>4</v>
      </c>
      <c r="K28" s="1" t="s">
        <v>39</v>
      </c>
      <c r="L28" s="2">
        <v>43957</v>
      </c>
      <c r="M28" s="3">
        <v>43957</v>
      </c>
      <c r="N28" s="1">
        <v>0.03063</v>
      </c>
      <c r="O28" s="1">
        <f t="shared" si="0"/>
        <v>306.3</v>
      </c>
      <c r="P28" s="1">
        <v>1</v>
      </c>
      <c r="Q28" s="1">
        <f t="shared" si="1"/>
        <v>306.3</v>
      </c>
      <c r="R28" s="1" t="s">
        <v>102</v>
      </c>
      <c r="AF28" s="3">
        <v>44141</v>
      </c>
      <c r="AG28" s="3">
        <v>44506</v>
      </c>
    </row>
    <row r="29" spans="1:33">
      <c r="A29">
        <v>28</v>
      </c>
      <c r="B29" s="1" t="s">
        <v>40</v>
      </c>
      <c r="C29" s="1" t="s">
        <v>33</v>
      </c>
      <c r="D29" s="1" t="s">
        <v>34</v>
      </c>
      <c r="E29" s="1" t="s">
        <v>102</v>
      </c>
      <c r="F29" s="1" t="s">
        <v>110</v>
      </c>
      <c r="G29" s="1">
        <v>50</v>
      </c>
      <c r="H29" s="1" t="s">
        <v>104</v>
      </c>
      <c r="I29" s="1">
        <v>4</v>
      </c>
      <c r="K29" s="1" t="s">
        <v>39</v>
      </c>
      <c r="L29" s="2">
        <v>43957</v>
      </c>
      <c r="M29" s="3">
        <v>43957</v>
      </c>
      <c r="N29" s="1">
        <v>0.03063</v>
      </c>
      <c r="O29" s="1">
        <f t="shared" si="0"/>
        <v>306.3</v>
      </c>
      <c r="P29" s="1">
        <v>1</v>
      </c>
      <c r="Q29" s="1">
        <f t="shared" si="1"/>
        <v>306.3</v>
      </c>
      <c r="R29" s="1" t="s">
        <v>102</v>
      </c>
      <c r="AF29" s="3">
        <v>44141</v>
      </c>
      <c r="AG29" s="3">
        <v>44506</v>
      </c>
    </row>
    <row r="30" spans="1:33">
      <c r="A30">
        <v>29</v>
      </c>
      <c r="B30" s="1" t="s">
        <v>40</v>
      </c>
      <c r="C30" s="1" t="s">
        <v>33</v>
      </c>
      <c r="D30" s="1" t="s">
        <v>34</v>
      </c>
      <c r="E30" s="1" t="s">
        <v>111</v>
      </c>
      <c r="F30" s="1" t="s">
        <v>112</v>
      </c>
      <c r="G30" s="1">
        <v>50</v>
      </c>
      <c r="H30" s="1" t="s">
        <v>104</v>
      </c>
      <c r="I30" s="1">
        <v>811</v>
      </c>
      <c r="K30" s="1" t="s">
        <v>39</v>
      </c>
      <c r="L30" s="2">
        <v>43957</v>
      </c>
      <c r="M30" s="3">
        <v>43957</v>
      </c>
      <c r="N30" s="1">
        <v>5.788475</v>
      </c>
      <c r="O30" s="1">
        <f t="shared" si="0"/>
        <v>57884.75</v>
      </c>
      <c r="P30" s="1">
        <v>1</v>
      </c>
      <c r="Q30" s="1">
        <f t="shared" si="1"/>
        <v>57884.75</v>
      </c>
      <c r="R30" s="1" t="s">
        <v>111</v>
      </c>
      <c r="AF30" s="3">
        <v>44141</v>
      </c>
      <c r="AG30" s="3">
        <v>44506</v>
      </c>
    </row>
    <row r="31" spans="1:33">
      <c r="A31">
        <v>30</v>
      </c>
      <c r="B31" s="1" t="s">
        <v>40</v>
      </c>
      <c r="C31" s="1" t="s">
        <v>33</v>
      </c>
      <c r="D31" s="1" t="s">
        <v>34</v>
      </c>
      <c r="E31" s="1" t="s">
        <v>102</v>
      </c>
      <c r="F31" s="1" t="s">
        <v>103</v>
      </c>
      <c r="G31" s="1">
        <v>50</v>
      </c>
      <c r="H31" s="1" t="s">
        <v>104</v>
      </c>
      <c r="I31" s="1">
        <v>4</v>
      </c>
      <c r="K31" s="1" t="s">
        <v>39</v>
      </c>
      <c r="L31" s="2">
        <v>43957</v>
      </c>
      <c r="M31" s="3">
        <v>43957</v>
      </c>
      <c r="N31" s="1">
        <v>0.03063</v>
      </c>
      <c r="O31" s="1">
        <f t="shared" si="0"/>
        <v>306.3</v>
      </c>
      <c r="P31" s="1">
        <v>1</v>
      </c>
      <c r="Q31" s="1">
        <f t="shared" si="1"/>
        <v>306.3</v>
      </c>
      <c r="R31" s="1" t="s">
        <v>102</v>
      </c>
      <c r="AF31" s="3">
        <v>44141</v>
      </c>
      <c r="AG31" s="3">
        <v>44506</v>
      </c>
    </row>
    <row r="32" spans="1:33">
      <c r="A32">
        <v>31</v>
      </c>
      <c r="B32" s="1" t="s">
        <v>40</v>
      </c>
      <c r="C32" s="1" t="s">
        <v>33</v>
      </c>
      <c r="D32" s="1" t="s">
        <v>34</v>
      </c>
      <c r="E32" s="1" t="s">
        <v>102</v>
      </c>
      <c r="F32" s="1" t="s">
        <v>103</v>
      </c>
      <c r="G32" s="1">
        <v>50</v>
      </c>
      <c r="H32" s="1" t="s">
        <v>104</v>
      </c>
      <c r="I32" s="1">
        <v>4</v>
      </c>
      <c r="K32" s="1" t="s">
        <v>39</v>
      </c>
      <c r="L32" s="2">
        <v>43957</v>
      </c>
      <c r="M32" s="3">
        <v>43957</v>
      </c>
      <c r="N32" s="1">
        <v>0.03062</v>
      </c>
      <c r="O32" s="1">
        <f t="shared" si="0"/>
        <v>306.2</v>
      </c>
      <c r="P32" s="1">
        <v>1</v>
      </c>
      <c r="Q32" s="1">
        <f t="shared" si="1"/>
        <v>306.2</v>
      </c>
      <c r="R32" s="1" t="s">
        <v>102</v>
      </c>
      <c r="AF32" s="3">
        <v>44141</v>
      </c>
      <c r="AG32" s="3">
        <v>44506</v>
      </c>
    </row>
    <row r="33" spans="1:33">
      <c r="A33">
        <v>32</v>
      </c>
      <c r="B33" s="1" t="s">
        <v>40</v>
      </c>
      <c r="C33" s="1" t="s">
        <v>33</v>
      </c>
      <c r="D33" s="1" t="s">
        <v>34</v>
      </c>
      <c r="E33" s="1" t="s">
        <v>102</v>
      </c>
      <c r="F33" s="1" t="s">
        <v>110</v>
      </c>
      <c r="G33" s="1">
        <v>50</v>
      </c>
      <c r="H33" s="1" t="s">
        <v>104</v>
      </c>
      <c r="I33" s="1">
        <v>4</v>
      </c>
      <c r="K33" s="1" t="s">
        <v>39</v>
      </c>
      <c r="L33" s="2">
        <v>43957</v>
      </c>
      <c r="M33" s="3">
        <v>43957</v>
      </c>
      <c r="N33" s="1">
        <v>0.03063</v>
      </c>
      <c r="O33" s="1">
        <f t="shared" si="0"/>
        <v>306.3</v>
      </c>
      <c r="P33" s="1">
        <v>1</v>
      </c>
      <c r="Q33" s="1">
        <f t="shared" si="1"/>
        <v>306.3</v>
      </c>
      <c r="R33" s="1" t="s">
        <v>102</v>
      </c>
      <c r="AF33" s="3">
        <v>44141</v>
      </c>
      <c r="AG33" s="3">
        <v>44506</v>
      </c>
    </row>
    <row r="34" spans="1:33">
      <c r="A34">
        <v>33</v>
      </c>
      <c r="B34" s="1" t="s">
        <v>40</v>
      </c>
      <c r="C34" s="1" t="s">
        <v>33</v>
      </c>
      <c r="D34" s="1" t="s">
        <v>34</v>
      </c>
      <c r="E34" s="1" t="s">
        <v>102</v>
      </c>
      <c r="F34" s="1" t="s">
        <v>113</v>
      </c>
      <c r="G34" s="1">
        <v>50</v>
      </c>
      <c r="H34" s="1" t="s">
        <v>104</v>
      </c>
      <c r="I34" s="1">
        <v>143</v>
      </c>
      <c r="K34" s="1" t="s">
        <v>39</v>
      </c>
      <c r="L34" s="2">
        <v>43957</v>
      </c>
      <c r="M34" s="3">
        <v>43957</v>
      </c>
      <c r="N34" s="1">
        <v>1.1</v>
      </c>
      <c r="O34" s="1">
        <f t="shared" si="0"/>
        <v>11000</v>
      </c>
      <c r="P34" s="1">
        <v>1</v>
      </c>
      <c r="Q34" s="1">
        <f t="shared" si="1"/>
        <v>11000</v>
      </c>
      <c r="R34" s="1" t="s">
        <v>102</v>
      </c>
      <c r="AF34" s="3">
        <v>44141</v>
      </c>
      <c r="AG34" s="3">
        <v>44506</v>
      </c>
    </row>
    <row r="35" spans="1:33">
      <c r="A35">
        <v>34</v>
      </c>
      <c r="B35" s="1" t="s">
        <v>40</v>
      </c>
      <c r="C35" s="1" t="s">
        <v>33</v>
      </c>
      <c r="D35" s="1" t="s">
        <v>34</v>
      </c>
      <c r="E35" s="1" t="s">
        <v>102</v>
      </c>
      <c r="F35" s="1" t="s">
        <v>110</v>
      </c>
      <c r="G35" s="1">
        <v>50</v>
      </c>
      <c r="H35" s="1" t="s">
        <v>104</v>
      </c>
      <c r="I35" s="1">
        <v>4</v>
      </c>
      <c r="K35" s="1" t="s">
        <v>39</v>
      </c>
      <c r="L35" s="2">
        <v>43957</v>
      </c>
      <c r="M35" s="3">
        <v>43957</v>
      </c>
      <c r="N35" s="1">
        <v>0.03063</v>
      </c>
      <c r="O35" s="1">
        <f t="shared" si="0"/>
        <v>306.3</v>
      </c>
      <c r="P35" s="1">
        <v>1</v>
      </c>
      <c r="Q35" s="1">
        <f t="shared" si="1"/>
        <v>306.3</v>
      </c>
      <c r="R35" s="1" t="s">
        <v>102</v>
      </c>
      <c r="AF35" s="3">
        <v>44141</v>
      </c>
      <c r="AG35" s="3">
        <v>44506</v>
      </c>
    </row>
    <row r="36" spans="1:33">
      <c r="A36">
        <v>35</v>
      </c>
      <c r="B36" s="1" t="s">
        <v>40</v>
      </c>
      <c r="C36" s="1" t="s">
        <v>33</v>
      </c>
      <c r="D36" s="1" t="s">
        <v>34</v>
      </c>
      <c r="E36" s="1" t="s">
        <v>102</v>
      </c>
      <c r="F36" s="1" t="s">
        <v>114</v>
      </c>
      <c r="G36" s="1">
        <v>50</v>
      </c>
      <c r="H36" s="1" t="s">
        <v>104</v>
      </c>
      <c r="I36" s="1">
        <v>4</v>
      </c>
      <c r="K36" s="1" t="s">
        <v>39</v>
      </c>
      <c r="L36" s="2">
        <v>43957</v>
      </c>
      <c r="M36" s="3">
        <v>43957</v>
      </c>
      <c r="N36" s="1">
        <v>0.03062</v>
      </c>
      <c r="O36" s="1">
        <f t="shared" si="0"/>
        <v>306.2</v>
      </c>
      <c r="P36" s="1">
        <v>1</v>
      </c>
      <c r="Q36" s="1">
        <f t="shared" si="1"/>
        <v>306.2</v>
      </c>
      <c r="R36" s="1" t="s">
        <v>102</v>
      </c>
      <c r="AF36" s="3">
        <v>44141</v>
      </c>
      <c r="AG36" s="3">
        <v>44506</v>
      </c>
    </row>
    <row r="37" spans="1:33">
      <c r="A37">
        <v>36</v>
      </c>
      <c r="B37" s="1" t="s">
        <v>40</v>
      </c>
      <c r="C37" s="1" t="s">
        <v>33</v>
      </c>
      <c r="D37" s="1" t="s">
        <v>34</v>
      </c>
      <c r="E37" s="1" t="s">
        <v>102</v>
      </c>
      <c r="F37" s="1" t="s">
        <v>110</v>
      </c>
      <c r="G37" s="1">
        <v>50</v>
      </c>
      <c r="H37" s="1" t="s">
        <v>104</v>
      </c>
      <c r="I37" s="1">
        <v>4</v>
      </c>
      <c r="K37" s="1" t="s">
        <v>39</v>
      </c>
      <c r="L37" s="2">
        <v>43957</v>
      </c>
      <c r="M37" s="3">
        <v>43957</v>
      </c>
      <c r="N37" s="1">
        <v>0.03063</v>
      </c>
      <c r="O37" s="1">
        <f t="shared" si="0"/>
        <v>306.3</v>
      </c>
      <c r="P37" s="1">
        <v>1</v>
      </c>
      <c r="Q37" s="1">
        <f t="shared" si="1"/>
        <v>306.3</v>
      </c>
      <c r="R37" s="1" t="s">
        <v>102</v>
      </c>
      <c r="AF37" s="3">
        <v>44141</v>
      </c>
      <c r="AG37" s="3">
        <v>44506</v>
      </c>
    </row>
    <row r="38" spans="1:33">
      <c r="A38">
        <v>37</v>
      </c>
      <c r="B38" s="1" t="s">
        <v>40</v>
      </c>
      <c r="C38" s="1" t="s">
        <v>33</v>
      </c>
      <c r="D38" s="1" t="s">
        <v>34</v>
      </c>
      <c r="E38" s="1" t="s">
        <v>102</v>
      </c>
      <c r="F38" s="1" t="s">
        <v>115</v>
      </c>
      <c r="G38" s="1">
        <v>50</v>
      </c>
      <c r="H38" s="1" t="s">
        <v>104</v>
      </c>
      <c r="I38" s="1">
        <v>4</v>
      </c>
      <c r="K38" s="1" t="s">
        <v>39</v>
      </c>
      <c r="L38" s="2">
        <v>43957</v>
      </c>
      <c r="M38" s="3">
        <v>43957</v>
      </c>
      <c r="N38" s="1">
        <v>0.03063</v>
      </c>
      <c r="O38" s="1">
        <f t="shared" si="0"/>
        <v>306.3</v>
      </c>
      <c r="P38" s="1">
        <v>1</v>
      </c>
      <c r="Q38" s="1">
        <f t="shared" si="1"/>
        <v>306.3</v>
      </c>
      <c r="R38" s="1" t="s">
        <v>102</v>
      </c>
      <c r="AF38" s="3">
        <v>44141</v>
      </c>
      <c r="AG38" s="3">
        <v>44506</v>
      </c>
    </row>
    <row r="39" spans="1:33">
      <c r="A39">
        <v>38</v>
      </c>
      <c r="B39" s="1" t="s">
        <v>40</v>
      </c>
      <c r="C39" s="1" t="s">
        <v>33</v>
      </c>
      <c r="D39" s="1" t="s">
        <v>34</v>
      </c>
      <c r="E39" s="1" t="s">
        <v>102</v>
      </c>
      <c r="F39" s="1" t="s">
        <v>106</v>
      </c>
      <c r="G39" s="1">
        <v>50</v>
      </c>
      <c r="H39" s="1" t="s">
        <v>104</v>
      </c>
      <c r="I39" s="1">
        <v>4</v>
      </c>
      <c r="K39" s="1" t="s">
        <v>39</v>
      </c>
      <c r="L39" s="2">
        <v>43957</v>
      </c>
      <c r="M39" s="3">
        <v>43957</v>
      </c>
      <c r="N39" s="1">
        <v>0.03063</v>
      </c>
      <c r="O39" s="1">
        <f t="shared" si="0"/>
        <v>306.3</v>
      </c>
      <c r="P39" s="1">
        <v>1</v>
      </c>
      <c r="Q39" s="1">
        <f t="shared" si="1"/>
        <v>306.3</v>
      </c>
      <c r="R39" s="1" t="s">
        <v>102</v>
      </c>
      <c r="AF39" s="3">
        <v>44141</v>
      </c>
      <c r="AG39" s="3">
        <v>44506</v>
      </c>
    </row>
    <row r="40" spans="1:33">
      <c r="A40">
        <v>39</v>
      </c>
      <c r="B40" s="1" t="s">
        <v>40</v>
      </c>
      <c r="C40" s="1" t="s">
        <v>33</v>
      </c>
      <c r="D40" s="1" t="s">
        <v>34</v>
      </c>
      <c r="E40" s="1" t="s">
        <v>102</v>
      </c>
      <c r="F40" s="1" t="s">
        <v>115</v>
      </c>
      <c r="G40" s="1">
        <v>50</v>
      </c>
      <c r="H40" s="1" t="s">
        <v>104</v>
      </c>
      <c r="I40" s="1">
        <v>4</v>
      </c>
      <c r="K40" s="1" t="s">
        <v>39</v>
      </c>
      <c r="L40" s="2">
        <v>43957</v>
      </c>
      <c r="M40" s="3">
        <v>43957</v>
      </c>
      <c r="N40" s="1">
        <v>0.03063</v>
      </c>
      <c r="O40" s="1">
        <f t="shared" si="0"/>
        <v>306.3</v>
      </c>
      <c r="P40" s="1">
        <v>1</v>
      </c>
      <c r="Q40" s="1">
        <f t="shared" si="1"/>
        <v>306.3</v>
      </c>
      <c r="R40" s="1" t="s">
        <v>102</v>
      </c>
      <c r="AF40" s="3">
        <v>44141</v>
      </c>
      <c r="AG40" s="3">
        <v>44506</v>
      </c>
    </row>
    <row r="41" spans="1:33">
      <c r="A41">
        <v>40</v>
      </c>
      <c r="B41" s="1" t="s">
        <v>32</v>
      </c>
      <c r="C41" s="1" t="s">
        <v>33</v>
      </c>
      <c r="D41" s="1" t="s">
        <v>34</v>
      </c>
      <c r="E41" s="1" t="s">
        <v>108</v>
      </c>
      <c r="F41" s="1" t="s">
        <v>116</v>
      </c>
      <c r="G41" s="1" t="s">
        <v>37</v>
      </c>
      <c r="H41" s="1" t="s">
        <v>38</v>
      </c>
      <c r="I41" s="1">
        <v>4940</v>
      </c>
      <c r="K41" s="1" t="s">
        <v>39</v>
      </c>
      <c r="L41" s="2">
        <v>43957</v>
      </c>
      <c r="M41" s="3">
        <v>43957</v>
      </c>
      <c r="N41" s="1">
        <v>2.072985</v>
      </c>
      <c r="O41" s="1">
        <f t="shared" si="0"/>
        <v>20729.85</v>
      </c>
      <c r="P41" s="1">
        <v>2.2</v>
      </c>
      <c r="Q41" s="1">
        <f t="shared" si="1"/>
        <v>45605.67</v>
      </c>
      <c r="R41" s="1" t="s">
        <v>108</v>
      </c>
      <c r="AF41" s="3">
        <v>44018</v>
      </c>
      <c r="AG41" s="3">
        <v>44383</v>
      </c>
    </row>
    <row r="42" spans="1:33">
      <c r="A42">
        <v>41</v>
      </c>
      <c r="B42" s="1" t="s">
        <v>32</v>
      </c>
      <c r="C42" s="1" t="s">
        <v>33</v>
      </c>
      <c r="D42" s="1" t="s">
        <v>34</v>
      </c>
      <c r="E42" s="1" t="s">
        <v>108</v>
      </c>
      <c r="F42" s="1" t="s">
        <v>117</v>
      </c>
      <c r="G42" s="1" t="s">
        <v>37</v>
      </c>
      <c r="H42" s="1" t="s">
        <v>38</v>
      </c>
      <c r="I42" s="1">
        <v>22030</v>
      </c>
      <c r="K42" s="1" t="s">
        <v>39</v>
      </c>
      <c r="L42" s="2">
        <v>43957</v>
      </c>
      <c r="M42" s="3">
        <v>43957</v>
      </c>
      <c r="N42" s="1">
        <v>6.563152</v>
      </c>
      <c r="O42" s="1">
        <f t="shared" si="0"/>
        <v>65631.52</v>
      </c>
      <c r="P42" s="1">
        <v>2.2</v>
      </c>
      <c r="Q42" s="1">
        <f t="shared" si="1"/>
        <v>144389.344</v>
      </c>
      <c r="R42" s="1" t="s">
        <v>108</v>
      </c>
      <c r="AF42" s="3">
        <v>44018</v>
      </c>
      <c r="AG42" s="3">
        <v>44748</v>
      </c>
    </row>
    <row r="43" spans="1:33">
      <c r="A43">
        <v>42</v>
      </c>
      <c r="B43" s="1" t="s">
        <v>40</v>
      </c>
      <c r="C43" s="1" t="s">
        <v>33</v>
      </c>
      <c r="D43" s="1" t="s">
        <v>34</v>
      </c>
      <c r="E43" s="1" t="s">
        <v>102</v>
      </c>
      <c r="F43" s="1" t="s">
        <v>110</v>
      </c>
      <c r="G43" s="1">
        <v>50</v>
      </c>
      <c r="H43" s="1" t="s">
        <v>104</v>
      </c>
      <c r="I43" s="1">
        <v>4</v>
      </c>
      <c r="K43" s="1" t="s">
        <v>39</v>
      </c>
      <c r="L43" s="2">
        <v>43957</v>
      </c>
      <c r="M43" s="3">
        <v>43957</v>
      </c>
      <c r="N43" s="1">
        <v>0.03063</v>
      </c>
      <c r="O43" s="1">
        <f t="shared" si="0"/>
        <v>306.3</v>
      </c>
      <c r="P43" s="1">
        <v>1</v>
      </c>
      <c r="Q43" s="1">
        <f t="shared" si="1"/>
        <v>306.3</v>
      </c>
      <c r="R43" s="1" t="s">
        <v>102</v>
      </c>
      <c r="AF43" s="3">
        <v>44141</v>
      </c>
      <c r="AG43" s="3">
        <v>44506</v>
      </c>
    </row>
    <row r="44" spans="1:33">
      <c r="A44">
        <v>43</v>
      </c>
      <c r="B44" s="1" t="s">
        <v>32</v>
      </c>
      <c r="C44" s="1" t="s">
        <v>33</v>
      </c>
      <c r="D44" s="1" t="s">
        <v>34</v>
      </c>
      <c r="E44" s="1" t="s">
        <v>118</v>
      </c>
      <c r="F44" s="1" t="s">
        <v>119</v>
      </c>
      <c r="G44" s="1">
        <v>70</v>
      </c>
      <c r="H44" s="1" t="s">
        <v>38</v>
      </c>
      <c r="I44" s="1">
        <v>1125</v>
      </c>
      <c r="K44" s="1" t="s">
        <v>39</v>
      </c>
      <c r="L44" s="2">
        <v>43957</v>
      </c>
      <c r="M44" s="3">
        <v>43957</v>
      </c>
      <c r="N44" s="1">
        <v>1.463786</v>
      </c>
      <c r="O44" s="1">
        <f t="shared" si="0"/>
        <v>14637.86</v>
      </c>
      <c r="P44" s="1">
        <v>1.8</v>
      </c>
      <c r="Q44" s="1">
        <f t="shared" si="1"/>
        <v>26348.148</v>
      </c>
      <c r="R44" s="1" t="s">
        <v>118</v>
      </c>
      <c r="AF44" s="3">
        <v>44322</v>
      </c>
      <c r="AG44" s="3">
        <v>44687</v>
      </c>
    </row>
    <row r="45" spans="1:33">
      <c r="A45">
        <v>44</v>
      </c>
      <c r="B45" s="1" t="s">
        <v>40</v>
      </c>
      <c r="C45" s="1" t="s">
        <v>33</v>
      </c>
      <c r="D45" s="1" t="s">
        <v>34</v>
      </c>
      <c r="E45" s="1" t="s">
        <v>102</v>
      </c>
      <c r="F45" s="1" t="s">
        <v>107</v>
      </c>
      <c r="G45" s="1">
        <v>50</v>
      </c>
      <c r="H45" s="1" t="s">
        <v>104</v>
      </c>
      <c r="I45" s="1">
        <v>4</v>
      </c>
      <c r="K45" s="1" t="s">
        <v>39</v>
      </c>
      <c r="L45" s="2">
        <v>43957</v>
      </c>
      <c r="M45" s="3">
        <v>43957</v>
      </c>
      <c r="N45" s="1">
        <v>0.03063</v>
      </c>
      <c r="O45" s="1">
        <f t="shared" si="0"/>
        <v>306.3</v>
      </c>
      <c r="P45" s="1">
        <v>1</v>
      </c>
      <c r="Q45" s="1">
        <f t="shared" si="1"/>
        <v>306.3</v>
      </c>
      <c r="R45" s="1" t="s">
        <v>102</v>
      </c>
      <c r="AF45" s="3">
        <v>44141</v>
      </c>
      <c r="AG45" s="3">
        <v>44506</v>
      </c>
    </row>
    <row r="46" spans="1:33">
      <c r="A46">
        <v>45</v>
      </c>
      <c r="B46" s="1" t="s">
        <v>32</v>
      </c>
      <c r="C46" s="1" t="s">
        <v>33</v>
      </c>
      <c r="D46" s="1" t="s">
        <v>34</v>
      </c>
      <c r="E46" s="1" t="s">
        <v>108</v>
      </c>
      <c r="F46" s="1" t="s">
        <v>120</v>
      </c>
      <c r="G46" s="1" t="s">
        <v>121</v>
      </c>
      <c r="H46" s="1" t="s">
        <v>38</v>
      </c>
      <c r="I46" s="1">
        <v>8215</v>
      </c>
      <c r="K46" s="1" t="s">
        <v>39</v>
      </c>
      <c r="L46" s="2">
        <v>43957</v>
      </c>
      <c r="M46" s="3">
        <v>43957</v>
      </c>
      <c r="N46" s="1">
        <v>3.598215</v>
      </c>
      <c r="O46" s="1">
        <f t="shared" si="0"/>
        <v>35982.15</v>
      </c>
      <c r="P46" s="1">
        <v>2.2</v>
      </c>
      <c r="Q46" s="1">
        <f t="shared" si="1"/>
        <v>79160.73</v>
      </c>
      <c r="R46" s="1" t="s">
        <v>108</v>
      </c>
      <c r="AF46" s="3">
        <v>44018</v>
      </c>
      <c r="AG46" s="3">
        <v>44383</v>
      </c>
    </row>
    <row r="47" spans="1:33">
      <c r="A47">
        <v>46</v>
      </c>
      <c r="B47" s="1" t="s">
        <v>40</v>
      </c>
      <c r="C47" s="1" t="s">
        <v>33</v>
      </c>
      <c r="D47" s="1" t="s">
        <v>34</v>
      </c>
      <c r="E47" s="1" t="s">
        <v>122</v>
      </c>
      <c r="F47" s="1" t="s">
        <v>123</v>
      </c>
      <c r="G47" s="1">
        <v>50</v>
      </c>
      <c r="H47" s="1" t="s">
        <v>104</v>
      </c>
      <c r="I47" s="1">
        <v>466</v>
      </c>
      <c r="K47" s="1" t="s">
        <v>39</v>
      </c>
      <c r="L47" s="2">
        <v>43951</v>
      </c>
      <c r="M47" s="3">
        <v>43951</v>
      </c>
      <c r="N47" s="1">
        <v>3.326604</v>
      </c>
      <c r="O47" s="1">
        <f t="shared" si="0"/>
        <v>33266.04</v>
      </c>
      <c r="P47" s="1">
        <v>1</v>
      </c>
      <c r="Q47" s="1">
        <f t="shared" si="1"/>
        <v>33266.04</v>
      </c>
      <c r="R47" s="1" t="s">
        <v>122</v>
      </c>
      <c r="AF47" s="3">
        <v>44134</v>
      </c>
      <c r="AG47" s="3">
        <v>44499</v>
      </c>
    </row>
    <row r="48" spans="1:33">
      <c r="A48">
        <v>47</v>
      </c>
      <c r="B48" s="1" t="s">
        <v>49</v>
      </c>
      <c r="C48" s="1" t="s">
        <v>33</v>
      </c>
      <c r="D48" s="1" t="s">
        <v>34</v>
      </c>
      <c r="E48" s="1" t="s">
        <v>124</v>
      </c>
      <c r="F48" s="1" t="s">
        <v>125</v>
      </c>
      <c r="H48" s="1" t="s">
        <v>52</v>
      </c>
      <c r="K48" s="1" t="s">
        <v>39</v>
      </c>
      <c r="L48" s="2">
        <v>43947</v>
      </c>
      <c r="M48" s="3">
        <v>43947</v>
      </c>
      <c r="N48" s="1">
        <v>0.703015</v>
      </c>
      <c r="O48" s="1">
        <f t="shared" si="0"/>
        <v>7030.15</v>
      </c>
      <c r="P48" s="1">
        <v>1</v>
      </c>
      <c r="Q48" s="1">
        <f t="shared" si="1"/>
        <v>7030.15</v>
      </c>
      <c r="R48" s="1" t="s">
        <v>126</v>
      </c>
      <c r="AF48" s="3">
        <v>44008</v>
      </c>
      <c r="AG48" s="3">
        <v>44556</v>
      </c>
    </row>
    <row r="49" spans="1:33">
      <c r="A49">
        <v>48</v>
      </c>
      <c r="B49" s="1" t="s">
        <v>40</v>
      </c>
      <c r="C49" s="1" t="s">
        <v>33</v>
      </c>
      <c r="D49" s="1" t="s">
        <v>34</v>
      </c>
      <c r="E49" s="1" t="s">
        <v>127</v>
      </c>
      <c r="F49" s="1" t="s">
        <v>128</v>
      </c>
      <c r="G49" s="1">
        <v>50</v>
      </c>
      <c r="H49" s="1" t="s">
        <v>38</v>
      </c>
      <c r="I49" s="1">
        <v>6</v>
      </c>
      <c r="K49" s="1" t="s">
        <v>39</v>
      </c>
      <c r="L49" s="2">
        <v>43944</v>
      </c>
      <c r="M49" s="3">
        <v>43944</v>
      </c>
      <c r="N49" s="1">
        <v>0.039927</v>
      </c>
      <c r="O49" s="1">
        <f t="shared" si="0"/>
        <v>399.27</v>
      </c>
      <c r="P49" s="1">
        <v>1</v>
      </c>
      <c r="Q49" s="1">
        <f t="shared" si="1"/>
        <v>399.27</v>
      </c>
      <c r="R49" s="1" t="s">
        <v>127</v>
      </c>
      <c r="AF49" s="3">
        <v>44127</v>
      </c>
      <c r="AG49" s="3">
        <v>44492</v>
      </c>
    </row>
    <row r="50" spans="1:33">
      <c r="A50">
        <v>49</v>
      </c>
      <c r="B50" s="1" t="s">
        <v>40</v>
      </c>
      <c r="C50" s="1" t="s">
        <v>33</v>
      </c>
      <c r="D50" s="1" t="s">
        <v>34</v>
      </c>
      <c r="E50" s="1" t="s">
        <v>129</v>
      </c>
      <c r="F50" s="1" t="s">
        <v>130</v>
      </c>
      <c r="G50" s="1">
        <v>50</v>
      </c>
      <c r="H50" s="1" t="s">
        <v>38</v>
      </c>
      <c r="I50" s="1">
        <v>597</v>
      </c>
      <c r="K50" s="1" t="s">
        <v>39</v>
      </c>
      <c r="L50" s="2">
        <v>43944</v>
      </c>
      <c r="M50" s="3">
        <v>43944</v>
      </c>
      <c r="N50" s="1">
        <v>4.261653</v>
      </c>
      <c r="O50" s="1">
        <f t="shared" si="0"/>
        <v>42616.53</v>
      </c>
      <c r="P50" s="1">
        <v>1</v>
      </c>
      <c r="Q50" s="1">
        <f t="shared" si="1"/>
        <v>42616.53</v>
      </c>
      <c r="R50" s="1" t="s">
        <v>129</v>
      </c>
      <c r="AF50" s="3">
        <v>44127</v>
      </c>
      <c r="AG50" s="3">
        <v>44492</v>
      </c>
    </row>
    <row r="51" spans="1:33">
      <c r="A51">
        <v>50</v>
      </c>
      <c r="B51" s="1" t="s">
        <v>40</v>
      </c>
      <c r="C51" s="1" t="s">
        <v>33</v>
      </c>
      <c r="D51" s="1" t="s">
        <v>34</v>
      </c>
      <c r="E51" s="1" t="s">
        <v>127</v>
      </c>
      <c r="F51" s="1" t="s">
        <v>131</v>
      </c>
      <c r="G51" s="1">
        <v>50</v>
      </c>
      <c r="H51" s="1" t="s">
        <v>38</v>
      </c>
      <c r="I51" s="1">
        <v>6</v>
      </c>
      <c r="K51" s="1" t="s">
        <v>39</v>
      </c>
      <c r="L51" s="2">
        <v>43944</v>
      </c>
      <c r="M51" s="3">
        <v>43944</v>
      </c>
      <c r="N51" s="1">
        <v>0.039928</v>
      </c>
      <c r="O51" s="1">
        <f t="shared" si="0"/>
        <v>399.28</v>
      </c>
      <c r="P51" s="1">
        <v>1</v>
      </c>
      <c r="Q51" s="1">
        <f t="shared" si="1"/>
        <v>399.28</v>
      </c>
      <c r="R51" s="1" t="s">
        <v>127</v>
      </c>
      <c r="AF51" s="3">
        <v>44127</v>
      </c>
      <c r="AG51" s="3">
        <v>44492</v>
      </c>
    </row>
    <row r="52" spans="1:33">
      <c r="A52">
        <v>51</v>
      </c>
      <c r="B52" s="1" t="s">
        <v>40</v>
      </c>
      <c r="C52" s="1" t="s">
        <v>33</v>
      </c>
      <c r="D52" s="1" t="s">
        <v>34</v>
      </c>
      <c r="E52" s="1" t="s">
        <v>127</v>
      </c>
      <c r="F52" s="1" t="s">
        <v>132</v>
      </c>
      <c r="G52" s="1">
        <v>50</v>
      </c>
      <c r="H52" s="1" t="s">
        <v>38</v>
      </c>
      <c r="I52" s="1">
        <v>6</v>
      </c>
      <c r="K52" s="1" t="s">
        <v>39</v>
      </c>
      <c r="L52" s="2">
        <v>43944</v>
      </c>
      <c r="M52" s="3">
        <v>43944</v>
      </c>
      <c r="N52" s="1">
        <v>0.039927</v>
      </c>
      <c r="O52" s="1">
        <f t="shared" si="0"/>
        <v>399.27</v>
      </c>
      <c r="P52" s="1">
        <v>1</v>
      </c>
      <c r="Q52" s="1">
        <f t="shared" si="1"/>
        <v>399.27</v>
      </c>
      <c r="R52" s="1" t="s">
        <v>127</v>
      </c>
      <c r="AF52" s="3">
        <v>44127</v>
      </c>
      <c r="AG52" s="3">
        <v>44492</v>
      </c>
    </row>
    <row r="53" spans="1:33">
      <c r="A53">
        <v>52</v>
      </c>
      <c r="B53" s="1" t="s">
        <v>40</v>
      </c>
      <c r="C53" s="1" t="s">
        <v>33</v>
      </c>
      <c r="D53" s="1" t="s">
        <v>34</v>
      </c>
      <c r="E53" s="1" t="s">
        <v>127</v>
      </c>
      <c r="F53" s="1" t="s">
        <v>128</v>
      </c>
      <c r="G53" s="1">
        <v>50</v>
      </c>
      <c r="H53" s="1" t="s">
        <v>38</v>
      </c>
      <c r="I53" s="1">
        <v>6</v>
      </c>
      <c r="K53" s="1" t="s">
        <v>39</v>
      </c>
      <c r="L53" s="2">
        <v>43944</v>
      </c>
      <c r="M53" s="3">
        <v>43944</v>
      </c>
      <c r="N53" s="1">
        <v>0.039927</v>
      </c>
      <c r="O53" s="1">
        <f t="shared" si="0"/>
        <v>399.27</v>
      </c>
      <c r="P53" s="1">
        <v>1</v>
      </c>
      <c r="Q53" s="1">
        <f t="shared" si="1"/>
        <v>399.27</v>
      </c>
      <c r="R53" s="1" t="s">
        <v>127</v>
      </c>
      <c r="AF53" s="3">
        <v>44127</v>
      </c>
      <c r="AG53" s="3">
        <v>44492</v>
      </c>
    </row>
    <row r="54" spans="1:33">
      <c r="A54">
        <v>53</v>
      </c>
      <c r="B54" s="1" t="s">
        <v>40</v>
      </c>
      <c r="C54" s="1" t="s">
        <v>33</v>
      </c>
      <c r="D54" s="1" t="s">
        <v>34</v>
      </c>
      <c r="E54" s="1" t="s">
        <v>127</v>
      </c>
      <c r="F54" s="1" t="s">
        <v>132</v>
      </c>
      <c r="G54" s="1">
        <v>50</v>
      </c>
      <c r="H54" s="1" t="s">
        <v>38</v>
      </c>
      <c r="I54" s="1">
        <v>6</v>
      </c>
      <c r="K54" s="1" t="s">
        <v>39</v>
      </c>
      <c r="L54" s="2">
        <v>43944</v>
      </c>
      <c r="M54" s="3">
        <v>43944</v>
      </c>
      <c r="N54" s="1">
        <v>0.039894</v>
      </c>
      <c r="O54" s="1">
        <f t="shared" si="0"/>
        <v>398.94</v>
      </c>
      <c r="P54" s="1">
        <v>1</v>
      </c>
      <c r="Q54" s="1">
        <f t="shared" si="1"/>
        <v>398.94</v>
      </c>
      <c r="R54" s="1" t="s">
        <v>127</v>
      </c>
      <c r="AF54" s="3">
        <v>44127</v>
      </c>
      <c r="AG54" s="3">
        <v>44492</v>
      </c>
    </row>
    <row r="55" spans="1:33">
      <c r="A55">
        <v>54</v>
      </c>
      <c r="B55" s="1" t="s">
        <v>40</v>
      </c>
      <c r="C55" s="1" t="s">
        <v>33</v>
      </c>
      <c r="D55" s="1" t="s">
        <v>34</v>
      </c>
      <c r="E55" s="1" t="s">
        <v>127</v>
      </c>
      <c r="F55" s="1" t="s">
        <v>128</v>
      </c>
      <c r="G55" s="1">
        <v>50</v>
      </c>
      <c r="H55" s="1" t="s">
        <v>38</v>
      </c>
      <c r="I55" s="1">
        <v>6</v>
      </c>
      <c r="K55" s="1" t="s">
        <v>39</v>
      </c>
      <c r="L55" s="2">
        <v>43944</v>
      </c>
      <c r="M55" s="3">
        <v>43944</v>
      </c>
      <c r="N55" s="1">
        <v>0.039927</v>
      </c>
      <c r="O55" s="1">
        <f t="shared" si="0"/>
        <v>399.27</v>
      </c>
      <c r="P55" s="1">
        <v>1</v>
      </c>
      <c r="Q55" s="1">
        <f t="shared" si="1"/>
        <v>399.27</v>
      </c>
      <c r="R55" s="1" t="s">
        <v>127</v>
      </c>
      <c r="AF55" s="3">
        <v>44127</v>
      </c>
      <c r="AG55" s="3">
        <v>44492</v>
      </c>
    </row>
    <row r="56" spans="1:33">
      <c r="A56">
        <v>55</v>
      </c>
      <c r="B56" s="1" t="s">
        <v>40</v>
      </c>
      <c r="C56" s="1" t="s">
        <v>33</v>
      </c>
      <c r="D56" s="1" t="s">
        <v>34</v>
      </c>
      <c r="E56" s="1" t="s">
        <v>133</v>
      </c>
      <c r="F56" s="1" t="s">
        <v>134</v>
      </c>
      <c r="G56" s="1">
        <v>50</v>
      </c>
      <c r="H56" s="1" t="s">
        <v>38</v>
      </c>
      <c r="I56" s="1">
        <v>298</v>
      </c>
      <c r="K56" s="1" t="s">
        <v>39</v>
      </c>
      <c r="L56" s="2">
        <v>43944</v>
      </c>
      <c r="M56" s="3">
        <v>43944</v>
      </c>
      <c r="N56" s="1">
        <v>2.12151</v>
      </c>
      <c r="O56" s="1">
        <f t="shared" si="0"/>
        <v>21215.1</v>
      </c>
      <c r="P56" s="1">
        <v>1</v>
      </c>
      <c r="Q56" s="1">
        <f t="shared" si="1"/>
        <v>21215.1</v>
      </c>
      <c r="R56" s="1" t="s">
        <v>133</v>
      </c>
      <c r="AF56" s="3">
        <v>44127</v>
      </c>
      <c r="AG56" s="3">
        <v>44492</v>
      </c>
    </row>
    <row r="57" spans="1:33">
      <c r="A57">
        <v>56</v>
      </c>
      <c r="B57" s="1" t="s">
        <v>40</v>
      </c>
      <c r="C57" s="1" t="s">
        <v>33</v>
      </c>
      <c r="D57" s="1" t="s">
        <v>34</v>
      </c>
      <c r="E57" s="1" t="s">
        <v>127</v>
      </c>
      <c r="F57" s="1" t="s">
        <v>135</v>
      </c>
      <c r="G57" s="1">
        <v>50</v>
      </c>
      <c r="H57" s="1" t="s">
        <v>38</v>
      </c>
      <c r="I57" s="1">
        <v>6</v>
      </c>
      <c r="K57" s="1" t="s">
        <v>39</v>
      </c>
      <c r="L57" s="2">
        <v>43944</v>
      </c>
      <c r="M57" s="3">
        <v>43944</v>
      </c>
      <c r="N57" s="1">
        <v>0.039928</v>
      </c>
      <c r="O57" s="1">
        <f t="shared" si="0"/>
        <v>399.28</v>
      </c>
      <c r="P57" s="1">
        <v>1</v>
      </c>
      <c r="Q57" s="1">
        <f t="shared" si="1"/>
        <v>399.28</v>
      </c>
      <c r="R57" s="1" t="s">
        <v>127</v>
      </c>
      <c r="AF57" s="3">
        <v>44127</v>
      </c>
      <c r="AG57" s="3">
        <v>44492</v>
      </c>
    </row>
    <row r="58" spans="1:33">
      <c r="A58">
        <v>57</v>
      </c>
      <c r="B58" s="1" t="s">
        <v>40</v>
      </c>
      <c r="C58" s="1" t="s">
        <v>33</v>
      </c>
      <c r="D58" s="1" t="s">
        <v>34</v>
      </c>
      <c r="E58" s="1" t="s">
        <v>127</v>
      </c>
      <c r="F58" s="1" t="s">
        <v>128</v>
      </c>
      <c r="G58" s="1">
        <v>50</v>
      </c>
      <c r="H58" s="1" t="s">
        <v>38</v>
      </c>
      <c r="I58" s="1">
        <v>6</v>
      </c>
      <c r="K58" s="1" t="s">
        <v>39</v>
      </c>
      <c r="L58" s="2">
        <v>43944</v>
      </c>
      <c r="M58" s="3">
        <v>43944</v>
      </c>
      <c r="N58" s="1">
        <v>0.039927</v>
      </c>
      <c r="O58" s="1">
        <f t="shared" si="0"/>
        <v>399.27</v>
      </c>
      <c r="P58" s="1">
        <v>1</v>
      </c>
      <c r="Q58" s="1">
        <f t="shared" si="1"/>
        <v>399.27</v>
      </c>
      <c r="R58" s="1" t="s">
        <v>127</v>
      </c>
      <c r="AF58" s="3">
        <v>44127</v>
      </c>
      <c r="AG58" s="3">
        <v>44492</v>
      </c>
    </row>
    <row r="59" spans="1:33">
      <c r="A59">
        <v>58</v>
      </c>
      <c r="B59" s="1" t="s">
        <v>40</v>
      </c>
      <c r="C59" s="1" t="s">
        <v>33</v>
      </c>
      <c r="D59" s="1" t="s">
        <v>34</v>
      </c>
      <c r="E59" s="1" t="s">
        <v>127</v>
      </c>
      <c r="F59" s="1" t="s">
        <v>136</v>
      </c>
      <c r="G59" s="1">
        <v>50</v>
      </c>
      <c r="H59" s="1" t="s">
        <v>38</v>
      </c>
      <c r="I59" s="1">
        <v>6</v>
      </c>
      <c r="K59" s="1" t="s">
        <v>39</v>
      </c>
      <c r="L59" s="2">
        <v>43944</v>
      </c>
      <c r="M59" s="3">
        <v>43944</v>
      </c>
      <c r="N59" s="1">
        <v>0.039929</v>
      </c>
      <c r="O59" s="1">
        <f t="shared" si="0"/>
        <v>399.29</v>
      </c>
      <c r="P59" s="1">
        <v>1</v>
      </c>
      <c r="Q59" s="1">
        <f t="shared" si="1"/>
        <v>399.29</v>
      </c>
      <c r="R59" s="1" t="s">
        <v>127</v>
      </c>
      <c r="AF59" s="3">
        <v>44127</v>
      </c>
      <c r="AG59" s="3">
        <v>44492</v>
      </c>
    </row>
    <row r="60" spans="1:33">
      <c r="A60">
        <v>59</v>
      </c>
      <c r="B60" s="1" t="s">
        <v>40</v>
      </c>
      <c r="C60" s="1" t="s">
        <v>33</v>
      </c>
      <c r="D60" s="1" t="s">
        <v>34</v>
      </c>
      <c r="E60" s="1" t="s">
        <v>127</v>
      </c>
      <c r="F60" s="1" t="s">
        <v>137</v>
      </c>
      <c r="G60" s="1">
        <v>50</v>
      </c>
      <c r="H60" s="1" t="s">
        <v>38</v>
      </c>
      <c r="I60" s="1">
        <v>6</v>
      </c>
      <c r="K60" s="1" t="s">
        <v>39</v>
      </c>
      <c r="L60" s="2">
        <v>43944</v>
      </c>
      <c r="M60" s="3">
        <v>43944</v>
      </c>
      <c r="N60" s="1">
        <v>0.039928</v>
      </c>
      <c r="O60" s="1">
        <f t="shared" si="0"/>
        <v>399.28</v>
      </c>
      <c r="P60" s="1">
        <v>1</v>
      </c>
      <c r="Q60" s="1">
        <f t="shared" si="1"/>
        <v>399.28</v>
      </c>
      <c r="R60" s="1" t="s">
        <v>127</v>
      </c>
      <c r="AF60" s="3">
        <v>44127</v>
      </c>
      <c r="AG60" s="3">
        <v>44492</v>
      </c>
    </row>
    <row r="61" spans="1:33">
      <c r="A61">
        <v>60</v>
      </c>
      <c r="B61" s="1" t="s">
        <v>40</v>
      </c>
      <c r="C61" s="1" t="s">
        <v>33</v>
      </c>
      <c r="D61" s="1" t="s">
        <v>34</v>
      </c>
      <c r="E61" s="1" t="s">
        <v>127</v>
      </c>
      <c r="F61" s="1" t="s">
        <v>128</v>
      </c>
      <c r="G61" s="1">
        <v>50</v>
      </c>
      <c r="H61" s="1" t="s">
        <v>38</v>
      </c>
      <c r="I61" s="1">
        <v>6</v>
      </c>
      <c r="K61" s="1" t="s">
        <v>39</v>
      </c>
      <c r="L61" s="2">
        <v>43944</v>
      </c>
      <c r="M61" s="3">
        <v>43944</v>
      </c>
      <c r="N61" s="1">
        <v>0.039927</v>
      </c>
      <c r="O61" s="1">
        <f t="shared" si="0"/>
        <v>399.27</v>
      </c>
      <c r="P61" s="1">
        <v>1</v>
      </c>
      <c r="Q61" s="1">
        <f t="shared" si="1"/>
        <v>399.27</v>
      </c>
      <c r="R61" s="1" t="s">
        <v>127</v>
      </c>
      <c r="AF61" s="3">
        <v>44127</v>
      </c>
      <c r="AG61" s="3">
        <v>44492</v>
      </c>
    </row>
    <row r="62" spans="1:33">
      <c r="A62">
        <v>61</v>
      </c>
      <c r="B62" s="1" t="s">
        <v>40</v>
      </c>
      <c r="C62" s="1" t="s">
        <v>33</v>
      </c>
      <c r="D62" s="1" t="s">
        <v>34</v>
      </c>
      <c r="E62" s="1" t="s">
        <v>127</v>
      </c>
      <c r="F62" s="1" t="s">
        <v>138</v>
      </c>
      <c r="G62" s="1">
        <v>50</v>
      </c>
      <c r="H62" s="1" t="s">
        <v>38</v>
      </c>
      <c r="I62" s="1">
        <v>6</v>
      </c>
      <c r="K62" s="1" t="s">
        <v>39</v>
      </c>
      <c r="L62" s="2">
        <v>43944</v>
      </c>
      <c r="M62" s="3">
        <v>43944</v>
      </c>
      <c r="N62" s="1">
        <v>0.039928</v>
      </c>
      <c r="O62" s="1">
        <f t="shared" si="0"/>
        <v>399.28</v>
      </c>
      <c r="P62" s="1">
        <v>1</v>
      </c>
      <c r="Q62" s="1">
        <f t="shared" si="1"/>
        <v>399.28</v>
      </c>
      <c r="R62" s="1" t="s">
        <v>127</v>
      </c>
      <c r="AF62" s="3">
        <v>44127</v>
      </c>
      <c r="AG62" s="3">
        <v>44492</v>
      </c>
    </row>
    <row r="63" spans="1:33">
      <c r="A63">
        <v>62</v>
      </c>
      <c r="B63" s="1" t="s">
        <v>40</v>
      </c>
      <c r="C63" s="1" t="s">
        <v>33</v>
      </c>
      <c r="D63" s="1" t="s">
        <v>34</v>
      </c>
      <c r="E63" s="1" t="s">
        <v>127</v>
      </c>
      <c r="F63" s="1" t="s">
        <v>135</v>
      </c>
      <c r="G63" s="1">
        <v>50</v>
      </c>
      <c r="H63" s="1" t="s">
        <v>38</v>
      </c>
      <c r="I63" s="1">
        <v>6</v>
      </c>
      <c r="K63" s="1" t="s">
        <v>39</v>
      </c>
      <c r="L63" s="2">
        <v>43944</v>
      </c>
      <c r="M63" s="3">
        <v>43944</v>
      </c>
      <c r="N63" s="1">
        <v>0.039929</v>
      </c>
      <c r="O63" s="1">
        <f t="shared" si="0"/>
        <v>399.29</v>
      </c>
      <c r="P63" s="1">
        <v>1</v>
      </c>
      <c r="Q63" s="1">
        <f t="shared" si="1"/>
        <v>399.29</v>
      </c>
      <c r="R63" s="1" t="s">
        <v>127</v>
      </c>
      <c r="AF63" s="3">
        <v>44127</v>
      </c>
      <c r="AG63" s="3">
        <v>44492</v>
      </c>
    </row>
    <row r="64" spans="1:33">
      <c r="A64">
        <v>63</v>
      </c>
      <c r="B64" s="1" t="s">
        <v>40</v>
      </c>
      <c r="C64" s="1" t="s">
        <v>33</v>
      </c>
      <c r="D64" s="1" t="s">
        <v>34</v>
      </c>
      <c r="E64" s="1" t="s">
        <v>127</v>
      </c>
      <c r="F64" s="1" t="s">
        <v>132</v>
      </c>
      <c r="G64" s="1">
        <v>50</v>
      </c>
      <c r="H64" s="1" t="s">
        <v>38</v>
      </c>
      <c r="I64" s="1">
        <v>6</v>
      </c>
      <c r="K64" s="1" t="s">
        <v>39</v>
      </c>
      <c r="L64" s="2">
        <v>43944</v>
      </c>
      <c r="M64" s="3">
        <v>43944</v>
      </c>
      <c r="N64" s="1">
        <v>0.039927</v>
      </c>
      <c r="O64" s="1">
        <f t="shared" si="0"/>
        <v>399.27</v>
      </c>
      <c r="P64" s="1">
        <v>1</v>
      </c>
      <c r="Q64" s="1">
        <f t="shared" si="1"/>
        <v>399.27</v>
      </c>
      <c r="R64" s="1" t="s">
        <v>127</v>
      </c>
      <c r="AF64" s="3">
        <v>44127</v>
      </c>
      <c r="AG64" s="3">
        <v>44492</v>
      </c>
    </row>
    <row r="65" spans="1:33">
      <c r="A65">
        <v>64</v>
      </c>
      <c r="B65" s="1" t="s">
        <v>40</v>
      </c>
      <c r="C65" s="1" t="s">
        <v>33</v>
      </c>
      <c r="D65" s="1" t="s">
        <v>34</v>
      </c>
      <c r="E65" s="1" t="s">
        <v>127</v>
      </c>
      <c r="F65" s="1" t="s">
        <v>135</v>
      </c>
      <c r="G65" s="1">
        <v>50</v>
      </c>
      <c r="H65" s="1" t="s">
        <v>38</v>
      </c>
      <c r="I65" s="1">
        <v>6</v>
      </c>
      <c r="K65" s="1" t="s">
        <v>39</v>
      </c>
      <c r="L65" s="2">
        <v>43944</v>
      </c>
      <c r="M65" s="3">
        <v>43944</v>
      </c>
      <c r="N65" s="1">
        <v>0.039928</v>
      </c>
      <c r="O65" s="1">
        <f t="shared" si="0"/>
        <v>399.28</v>
      </c>
      <c r="P65" s="1">
        <v>1</v>
      </c>
      <c r="Q65" s="1">
        <f t="shared" si="1"/>
        <v>399.28</v>
      </c>
      <c r="R65" s="1" t="s">
        <v>127</v>
      </c>
      <c r="AF65" s="3">
        <v>44127</v>
      </c>
      <c r="AG65" s="3">
        <v>44492</v>
      </c>
    </row>
    <row r="66" spans="1:33">
      <c r="A66">
        <v>65</v>
      </c>
      <c r="B66" s="1" t="s">
        <v>40</v>
      </c>
      <c r="C66" s="1" t="s">
        <v>33</v>
      </c>
      <c r="D66" s="1" t="s">
        <v>34</v>
      </c>
      <c r="E66" s="1" t="s">
        <v>127</v>
      </c>
      <c r="F66" s="1" t="s">
        <v>128</v>
      </c>
      <c r="G66" s="1">
        <v>50</v>
      </c>
      <c r="H66" s="1" t="s">
        <v>38</v>
      </c>
      <c r="I66" s="1">
        <v>6</v>
      </c>
      <c r="K66" s="1" t="s">
        <v>39</v>
      </c>
      <c r="L66" s="2">
        <v>43944</v>
      </c>
      <c r="M66" s="3">
        <v>43944</v>
      </c>
      <c r="N66" s="1">
        <v>0.039926</v>
      </c>
      <c r="O66" s="1">
        <f t="shared" si="0"/>
        <v>399.26</v>
      </c>
      <c r="P66" s="1">
        <v>1</v>
      </c>
      <c r="Q66" s="1">
        <f t="shared" si="1"/>
        <v>399.26</v>
      </c>
      <c r="R66" s="1" t="s">
        <v>127</v>
      </c>
      <c r="AF66" s="3">
        <v>44127</v>
      </c>
      <c r="AG66" s="3">
        <v>44492</v>
      </c>
    </row>
    <row r="67" spans="1:33">
      <c r="A67">
        <v>66</v>
      </c>
      <c r="B67" s="1" t="s">
        <v>40</v>
      </c>
      <c r="C67" s="1" t="s">
        <v>33</v>
      </c>
      <c r="D67" s="1" t="s">
        <v>34</v>
      </c>
      <c r="E67" s="1" t="s">
        <v>127</v>
      </c>
      <c r="F67" s="1" t="s">
        <v>139</v>
      </c>
      <c r="G67" s="1">
        <v>50</v>
      </c>
      <c r="H67" s="1" t="s">
        <v>38</v>
      </c>
      <c r="I67" s="1">
        <v>6</v>
      </c>
      <c r="K67" s="1" t="s">
        <v>39</v>
      </c>
      <c r="L67" s="2">
        <v>43944</v>
      </c>
      <c r="M67" s="3">
        <v>43944</v>
      </c>
      <c r="N67" s="1">
        <v>0.039928</v>
      </c>
      <c r="O67" s="1">
        <f t="shared" ref="O67:O130" si="2">N67*10000</f>
        <v>399.28</v>
      </c>
      <c r="P67" s="1">
        <v>1</v>
      </c>
      <c r="Q67" s="1">
        <f t="shared" si="1"/>
        <v>399.28</v>
      </c>
      <c r="R67" s="1" t="s">
        <v>127</v>
      </c>
      <c r="AF67" s="3">
        <v>44127</v>
      </c>
      <c r="AG67" s="3">
        <v>44492</v>
      </c>
    </row>
    <row r="68" spans="1:33">
      <c r="A68">
        <v>67</v>
      </c>
      <c r="B68" s="1" t="s">
        <v>40</v>
      </c>
      <c r="C68" s="1" t="s">
        <v>33</v>
      </c>
      <c r="D68" s="1" t="s">
        <v>34</v>
      </c>
      <c r="E68" s="1" t="s">
        <v>127</v>
      </c>
      <c r="F68" s="1" t="s">
        <v>140</v>
      </c>
      <c r="G68" s="1">
        <v>50</v>
      </c>
      <c r="H68" s="1" t="s">
        <v>38</v>
      </c>
      <c r="I68" s="1">
        <v>6</v>
      </c>
      <c r="K68" s="1" t="s">
        <v>39</v>
      </c>
      <c r="L68" s="2">
        <v>43944</v>
      </c>
      <c r="M68" s="3">
        <v>43944</v>
      </c>
      <c r="N68" s="1">
        <v>0.039928</v>
      </c>
      <c r="O68" s="1">
        <f t="shared" si="2"/>
        <v>399.28</v>
      </c>
      <c r="P68" s="1">
        <v>1</v>
      </c>
      <c r="Q68" s="1">
        <f t="shared" ref="Q68:Q131" si="3">O68*P68</f>
        <v>399.28</v>
      </c>
      <c r="R68" s="1" t="s">
        <v>127</v>
      </c>
      <c r="AF68" s="3">
        <v>44127</v>
      </c>
      <c r="AG68" s="3">
        <v>44492</v>
      </c>
    </row>
    <row r="69" spans="1:33">
      <c r="A69">
        <v>68</v>
      </c>
      <c r="B69" s="1" t="s">
        <v>40</v>
      </c>
      <c r="C69" s="1" t="s">
        <v>33</v>
      </c>
      <c r="D69" s="1" t="s">
        <v>34</v>
      </c>
      <c r="E69" s="1" t="s">
        <v>127</v>
      </c>
      <c r="F69" s="1" t="s">
        <v>141</v>
      </c>
      <c r="G69" s="1">
        <v>50</v>
      </c>
      <c r="H69" s="1" t="s">
        <v>38</v>
      </c>
      <c r="I69" s="1">
        <v>6</v>
      </c>
      <c r="K69" s="1" t="s">
        <v>39</v>
      </c>
      <c r="L69" s="2">
        <v>43944</v>
      </c>
      <c r="M69" s="3">
        <v>43944</v>
      </c>
      <c r="N69" s="1">
        <v>0.039927</v>
      </c>
      <c r="O69" s="1">
        <f t="shared" si="2"/>
        <v>399.27</v>
      </c>
      <c r="P69" s="1">
        <v>1</v>
      </c>
      <c r="Q69" s="1">
        <f t="shared" si="3"/>
        <v>399.27</v>
      </c>
      <c r="R69" s="1" t="s">
        <v>127</v>
      </c>
      <c r="AF69" s="3">
        <v>44127</v>
      </c>
      <c r="AG69" s="3">
        <v>44492</v>
      </c>
    </row>
    <row r="70" spans="1:33">
      <c r="A70">
        <v>69</v>
      </c>
      <c r="B70" s="1" t="s">
        <v>40</v>
      </c>
      <c r="C70" s="1" t="s">
        <v>33</v>
      </c>
      <c r="D70" s="1" t="s">
        <v>34</v>
      </c>
      <c r="E70" s="1" t="s">
        <v>127</v>
      </c>
      <c r="F70" s="1" t="s">
        <v>142</v>
      </c>
      <c r="G70" s="1">
        <v>50</v>
      </c>
      <c r="H70" s="1" t="s">
        <v>38</v>
      </c>
      <c r="I70" s="1">
        <v>168</v>
      </c>
      <c r="K70" s="1" t="s">
        <v>39</v>
      </c>
      <c r="L70" s="2">
        <v>43944</v>
      </c>
      <c r="M70" s="3">
        <v>43944</v>
      </c>
      <c r="N70" s="1">
        <v>1.199998</v>
      </c>
      <c r="O70" s="1">
        <f t="shared" si="2"/>
        <v>11999.98</v>
      </c>
      <c r="P70" s="1">
        <v>1</v>
      </c>
      <c r="Q70" s="1">
        <f t="shared" si="3"/>
        <v>11999.98</v>
      </c>
      <c r="R70" s="1" t="s">
        <v>127</v>
      </c>
      <c r="AF70" s="3">
        <v>44127</v>
      </c>
      <c r="AG70" s="3">
        <v>44492</v>
      </c>
    </row>
    <row r="71" spans="1:33">
      <c r="A71">
        <v>70</v>
      </c>
      <c r="B71" s="1" t="s">
        <v>40</v>
      </c>
      <c r="C71" s="1" t="s">
        <v>33</v>
      </c>
      <c r="D71" s="1" t="s">
        <v>34</v>
      </c>
      <c r="E71" s="1" t="s">
        <v>127</v>
      </c>
      <c r="F71" s="1" t="s">
        <v>141</v>
      </c>
      <c r="G71" s="1">
        <v>50</v>
      </c>
      <c r="H71" s="1" t="s">
        <v>38</v>
      </c>
      <c r="I71" s="1">
        <v>6</v>
      </c>
      <c r="K71" s="1" t="s">
        <v>39</v>
      </c>
      <c r="L71" s="2">
        <v>43944</v>
      </c>
      <c r="M71" s="3">
        <v>43944</v>
      </c>
      <c r="N71" s="1">
        <v>0.039927</v>
      </c>
      <c r="O71" s="1">
        <f t="shared" si="2"/>
        <v>399.27</v>
      </c>
      <c r="P71" s="1">
        <v>1</v>
      </c>
      <c r="Q71" s="1">
        <f t="shared" si="3"/>
        <v>399.27</v>
      </c>
      <c r="R71" s="1" t="s">
        <v>127</v>
      </c>
      <c r="AF71" s="3">
        <v>44127</v>
      </c>
      <c r="AG71" s="3">
        <v>44492</v>
      </c>
    </row>
    <row r="72" spans="1:33">
      <c r="A72">
        <v>71</v>
      </c>
      <c r="B72" s="1" t="s">
        <v>40</v>
      </c>
      <c r="C72" s="1" t="s">
        <v>33</v>
      </c>
      <c r="D72" s="1" t="s">
        <v>34</v>
      </c>
      <c r="E72" s="1" t="s">
        <v>133</v>
      </c>
      <c r="F72" s="1" t="s">
        <v>143</v>
      </c>
      <c r="G72" s="1">
        <v>50</v>
      </c>
      <c r="H72" s="1" t="s">
        <v>38</v>
      </c>
      <c r="I72" s="1">
        <v>324</v>
      </c>
      <c r="K72" s="1" t="s">
        <v>39</v>
      </c>
      <c r="L72" s="2">
        <v>43944</v>
      </c>
      <c r="M72" s="3">
        <v>43944</v>
      </c>
      <c r="N72" s="1">
        <v>2.310353</v>
      </c>
      <c r="O72" s="1">
        <f t="shared" si="2"/>
        <v>23103.53</v>
      </c>
      <c r="P72" s="1">
        <v>1</v>
      </c>
      <c r="Q72" s="1">
        <f t="shared" si="3"/>
        <v>23103.53</v>
      </c>
      <c r="R72" s="1" t="s">
        <v>133</v>
      </c>
      <c r="AF72" s="3">
        <v>44127</v>
      </c>
      <c r="AG72" s="3">
        <v>44492</v>
      </c>
    </row>
    <row r="73" spans="1:33">
      <c r="A73">
        <v>72</v>
      </c>
      <c r="B73" s="1" t="s">
        <v>40</v>
      </c>
      <c r="C73" s="1" t="s">
        <v>33</v>
      </c>
      <c r="D73" s="1" t="s">
        <v>34</v>
      </c>
      <c r="E73" s="1" t="s">
        <v>127</v>
      </c>
      <c r="F73" s="1" t="s">
        <v>128</v>
      </c>
      <c r="G73" s="1">
        <v>50</v>
      </c>
      <c r="H73" s="1" t="s">
        <v>38</v>
      </c>
      <c r="I73" s="1">
        <v>6</v>
      </c>
      <c r="K73" s="1" t="s">
        <v>39</v>
      </c>
      <c r="L73" s="2">
        <v>43944</v>
      </c>
      <c r="M73" s="3">
        <v>43944</v>
      </c>
      <c r="N73" s="1">
        <v>0.039927</v>
      </c>
      <c r="O73" s="1">
        <f t="shared" si="2"/>
        <v>399.27</v>
      </c>
      <c r="P73" s="1">
        <v>1</v>
      </c>
      <c r="Q73" s="1">
        <f t="shared" si="3"/>
        <v>399.27</v>
      </c>
      <c r="R73" s="1" t="s">
        <v>127</v>
      </c>
      <c r="AF73" s="3">
        <v>44127</v>
      </c>
      <c r="AG73" s="3">
        <v>44492</v>
      </c>
    </row>
    <row r="74" spans="1:33">
      <c r="A74">
        <v>73</v>
      </c>
      <c r="B74" s="1" t="s">
        <v>40</v>
      </c>
      <c r="C74" s="1" t="s">
        <v>33</v>
      </c>
      <c r="D74" s="1" t="s">
        <v>34</v>
      </c>
      <c r="E74" s="1" t="s">
        <v>144</v>
      </c>
      <c r="F74" s="1" t="s">
        <v>145</v>
      </c>
      <c r="G74" s="1">
        <v>50</v>
      </c>
      <c r="H74" s="1" t="s">
        <v>38</v>
      </c>
      <c r="I74" s="1">
        <v>263</v>
      </c>
      <c r="K74" s="1" t="s">
        <v>39</v>
      </c>
      <c r="L74" s="2">
        <v>43943</v>
      </c>
      <c r="M74" s="3">
        <v>43943</v>
      </c>
      <c r="N74" s="1">
        <v>1.874492</v>
      </c>
      <c r="O74" s="1">
        <f t="shared" si="2"/>
        <v>18744.92</v>
      </c>
      <c r="P74" s="1">
        <v>1</v>
      </c>
      <c r="Q74" s="1">
        <f t="shared" si="3"/>
        <v>18744.92</v>
      </c>
      <c r="R74" s="1" t="s">
        <v>144</v>
      </c>
      <c r="AF74" s="3">
        <v>44126</v>
      </c>
      <c r="AG74" s="3">
        <v>44491</v>
      </c>
    </row>
    <row r="75" spans="1:33">
      <c r="A75">
        <v>74</v>
      </c>
      <c r="B75" s="1" t="s">
        <v>40</v>
      </c>
      <c r="C75" s="1" t="s">
        <v>33</v>
      </c>
      <c r="D75" s="1" t="s">
        <v>34</v>
      </c>
      <c r="E75" s="1" t="s">
        <v>146</v>
      </c>
      <c r="F75" s="1" t="s">
        <v>147</v>
      </c>
      <c r="G75" s="1">
        <v>50</v>
      </c>
      <c r="H75" s="1" t="s">
        <v>38</v>
      </c>
      <c r="I75" s="1">
        <v>100</v>
      </c>
      <c r="K75" s="1" t="s">
        <v>39</v>
      </c>
      <c r="L75" s="2">
        <v>43943</v>
      </c>
      <c r="M75" s="3">
        <v>43943</v>
      </c>
      <c r="N75" s="1">
        <v>0.7402</v>
      </c>
      <c r="O75" s="1">
        <f t="shared" si="2"/>
        <v>7402</v>
      </c>
      <c r="P75" s="1">
        <v>1</v>
      </c>
      <c r="Q75" s="1">
        <f t="shared" si="3"/>
        <v>7402</v>
      </c>
      <c r="R75" s="1" t="s">
        <v>146</v>
      </c>
      <c r="AF75" s="3">
        <v>44126</v>
      </c>
      <c r="AG75" s="3">
        <v>44491</v>
      </c>
    </row>
    <row r="76" spans="1:33">
      <c r="A76">
        <v>75</v>
      </c>
      <c r="B76" s="1" t="s">
        <v>58</v>
      </c>
      <c r="C76" s="1" t="s">
        <v>33</v>
      </c>
      <c r="D76" s="1" t="s">
        <v>34</v>
      </c>
      <c r="E76" s="1" t="s">
        <v>59</v>
      </c>
      <c r="F76" s="1" t="s">
        <v>148</v>
      </c>
      <c r="H76" s="1" t="s">
        <v>52</v>
      </c>
      <c r="K76" s="1" t="s">
        <v>39</v>
      </c>
      <c r="L76" s="2">
        <v>43941</v>
      </c>
      <c r="M76" s="3">
        <v>43941</v>
      </c>
      <c r="N76" s="1">
        <v>0.48222</v>
      </c>
      <c r="O76" s="1">
        <f t="shared" si="2"/>
        <v>4822.2</v>
      </c>
      <c r="P76" s="1">
        <v>1.8</v>
      </c>
      <c r="Q76" s="1">
        <f t="shared" si="3"/>
        <v>8679.96</v>
      </c>
      <c r="R76" s="1" t="s">
        <v>61</v>
      </c>
      <c r="AF76" s="3">
        <v>44002</v>
      </c>
      <c r="AG76" s="3">
        <v>44550</v>
      </c>
    </row>
    <row r="77" spans="1:33">
      <c r="A77">
        <v>76</v>
      </c>
      <c r="B77" s="1" t="s">
        <v>149</v>
      </c>
      <c r="C77" s="1" t="s">
        <v>33</v>
      </c>
      <c r="D77" s="1" t="s">
        <v>34</v>
      </c>
      <c r="E77" s="1" t="s">
        <v>150</v>
      </c>
      <c r="F77" s="1" t="s">
        <v>151</v>
      </c>
      <c r="H77" s="1" t="s">
        <v>52</v>
      </c>
      <c r="K77" s="1" t="s">
        <v>39</v>
      </c>
      <c r="L77" s="2">
        <v>43941</v>
      </c>
      <c r="M77" s="3">
        <v>43941</v>
      </c>
      <c r="N77" s="1">
        <v>5</v>
      </c>
      <c r="O77" s="1">
        <f t="shared" si="2"/>
        <v>50000</v>
      </c>
      <c r="P77" s="1">
        <v>1.2</v>
      </c>
      <c r="Q77" s="1">
        <f t="shared" si="3"/>
        <v>60000</v>
      </c>
      <c r="R77" s="1" t="s">
        <v>152</v>
      </c>
      <c r="AF77" s="3">
        <v>44002</v>
      </c>
      <c r="AG77" s="3">
        <v>44550</v>
      </c>
    </row>
    <row r="78" spans="1:33">
      <c r="A78">
        <v>77</v>
      </c>
      <c r="B78" s="1" t="s">
        <v>40</v>
      </c>
      <c r="C78" s="1" t="s">
        <v>33</v>
      </c>
      <c r="D78" s="1" t="s">
        <v>34</v>
      </c>
      <c r="E78" s="1" t="s">
        <v>153</v>
      </c>
      <c r="F78" s="1" t="s">
        <v>154</v>
      </c>
      <c r="G78" s="1">
        <v>50</v>
      </c>
      <c r="H78" s="1" t="s">
        <v>38</v>
      </c>
      <c r="I78" s="1">
        <v>183</v>
      </c>
      <c r="K78" s="1" t="s">
        <v>39</v>
      </c>
      <c r="L78" s="2">
        <v>43937</v>
      </c>
      <c r="M78" s="3">
        <v>43937</v>
      </c>
      <c r="N78" s="1">
        <v>1.35437</v>
      </c>
      <c r="O78" s="1">
        <f t="shared" si="2"/>
        <v>13543.7</v>
      </c>
      <c r="P78" s="1">
        <v>1</v>
      </c>
      <c r="Q78" s="1">
        <f t="shared" si="3"/>
        <v>13543.7</v>
      </c>
      <c r="R78" s="1" t="s">
        <v>153</v>
      </c>
      <c r="AF78" s="3">
        <v>44120</v>
      </c>
      <c r="AG78" s="3">
        <v>44485</v>
      </c>
    </row>
    <row r="79" spans="1:33">
      <c r="A79">
        <v>78</v>
      </c>
      <c r="B79" s="1" t="s">
        <v>155</v>
      </c>
      <c r="C79" s="1" t="s">
        <v>33</v>
      </c>
      <c r="D79" s="1" t="s">
        <v>34</v>
      </c>
      <c r="E79" s="1" t="s">
        <v>156</v>
      </c>
      <c r="F79" s="1" t="s">
        <v>157</v>
      </c>
      <c r="H79" s="1" t="s">
        <v>52</v>
      </c>
      <c r="K79" s="1" t="s">
        <v>39</v>
      </c>
      <c r="L79" s="2">
        <v>43935</v>
      </c>
      <c r="M79" s="3">
        <v>43935</v>
      </c>
      <c r="N79" s="1">
        <v>17.008513</v>
      </c>
      <c r="O79" s="1">
        <f t="shared" si="2"/>
        <v>170085.13</v>
      </c>
      <c r="P79" s="1">
        <v>1.6</v>
      </c>
      <c r="Q79" s="1">
        <f t="shared" si="3"/>
        <v>272136.208</v>
      </c>
      <c r="R79" s="1" t="s">
        <v>158</v>
      </c>
      <c r="AF79" s="3">
        <v>43996</v>
      </c>
      <c r="AG79" s="3">
        <v>44544</v>
      </c>
    </row>
    <row r="80" spans="1:33">
      <c r="A80">
        <v>79</v>
      </c>
      <c r="B80" s="1" t="s">
        <v>159</v>
      </c>
      <c r="C80" s="1" t="s">
        <v>33</v>
      </c>
      <c r="D80" s="1" t="s">
        <v>34</v>
      </c>
      <c r="E80" s="1" t="s">
        <v>160</v>
      </c>
      <c r="F80" s="1" t="s">
        <v>161</v>
      </c>
      <c r="H80" s="1" t="s">
        <v>52</v>
      </c>
      <c r="K80" s="1" t="s">
        <v>39</v>
      </c>
      <c r="L80" s="2">
        <v>43935</v>
      </c>
      <c r="M80" s="3">
        <v>43935</v>
      </c>
      <c r="N80" s="1">
        <v>49.803054</v>
      </c>
      <c r="O80" s="1">
        <f t="shared" si="2"/>
        <v>498030.54</v>
      </c>
      <c r="P80" s="1">
        <v>1</v>
      </c>
      <c r="Q80" s="1">
        <f t="shared" si="3"/>
        <v>498030.54</v>
      </c>
      <c r="R80" s="1" t="s">
        <v>162</v>
      </c>
      <c r="AF80" s="3">
        <v>43996</v>
      </c>
      <c r="AG80" s="3">
        <v>44544</v>
      </c>
    </row>
    <row r="81" spans="1:33">
      <c r="A81">
        <v>80</v>
      </c>
      <c r="B81" s="1" t="s">
        <v>62</v>
      </c>
      <c r="C81" s="1" t="s">
        <v>33</v>
      </c>
      <c r="D81" s="1" t="s">
        <v>34</v>
      </c>
      <c r="E81" s="1" t="s">
        <v>163</v>
      </c>
      <c r="F81" s="1" t="s">
        <v>164</v>
      </c>
      <c r="H81" s="1" t="s">
        <v>52</v>
      </c>
      <c r="K81" s="1" t="s">
        <v>39</v>
      </c>
      <c r="L81" s="2">
        <v>43935</v>
      </c>
      <c r="M81" s="3">
        <v>43935</v>
      </c>
      <c r="N81" s="1">
        <v>5.758497</v>
      </c>
      <c r="O81" s="1">
        <f t="shared" si="2"/>
        <v>57584.97</v>
      </c>
      <c r="P81" s="1">
        <v>1</v>
      </c>
      <c r="Q81" s="1">
        <f t="shared" si="3"/>
        <v>57584.97</v>
      </c>
      <c r="R81" s="1" t="s">
        <v>165</v>
      </c>
      <c r="AF81" s="3">
        <v>43996</v>
      </c>
      <c r="AG81" s="3">
        <v>44544</v>
      </c>
    </row>
    <row r="82" spans="1:33">
      <c r="A82">
        <v>81</v>
      </c>
      <c r="B82" s="1" t="s">
        <v>166</v>
      </c>
      <c r="C82" s="1" t="s">
        <v>33</v>
      </c>
      <c r="D82" s="1" t="s">
        <v>34</v>
      </c>
      <c r="E82" s="1" t="s">
        <v>167</v>
      </c>
      <c r="F82" s="1" t="s">
        <v>168</v>
      </c>
      <c r="H82" s="1" t="s">
        <v>52</v>
      </c>
      <c r="K82" s="1" t="s">
        <v>39</v>
      </c>
      <c r="L82" s="2">
        <v>43935</v>
      </c>
      <c r="M82" s="3">
        <v>43935</v>
      </c>
      <c r="N82" s="1">
        <v>1.688892</v>
      </c>
      <c r="O82" s="1">
        <f t="shared" si="2"/>
        <v>16888.92</v>
      </c>
      <c r="P82" s="1">
        <v>1</v>
      </c>
      <c r="Q82" s="1">
        <f t="shared" si="3"/>
        <v>16888.92</v>
      </c>
      <c r="R82" s="1" t="s">
        <v>165</v>
      </c>
      <c r="AF82" s="3">
        <v>43996</v>
      </c>
      <c r="AG82" s="3">
        <v>44544</v>
      </c>
    </row>
    <row r="83" spans="1:33">
      <c r="A83">
        <v>82</v>
      </c>
      <c r="B83" s="1" t="s">
        <v>155</v>
      </c>
      <c r="C83" s="1" t="s">
        <v>33</v>
      </c>
      <c r="D83" s="1" t="s">
        <v>34</v>
      </c>
      <c r="E83" s="1" t="s">
        <v>169</v>
      </c>
      <c r="F83" s="1" t="s">
        <v>157</v>
      </c>
      <c r="H83" s="1" t="s">
        <v>52</v>
      </c>
      <c r="K83" s="1" t="s">
        <v>39</v>
      </c>
      <c r="L83" s="2">
        <v>43935</v>
      </c>
      <c r="M83" s="3">
        <v>43935</v>
      </c>
      <c r="N83" s="1">
        <v>7.894208</v>
      </c>
      <c r="O83" s="1">
        <f t="shared" si="2"/>
        <v>78942.08</v>
      </c>
      <c r="P83" s="1">
        <v>1.6</v>
      </c>
      <c r="Q83" s="1">
        <f t="shared" si="3"/>
        <v>126307.328</v>
      </c>
      <c r="R83" s="1" t="s">
        <v>158</v>
      </c>
      <c r="AF83" s="3">
        <v>43996</v>
      </c>
      <c r="AG83" s="3">
        <v>44544</v>
      </c>
    </row>
    <row r="84" spans="1:33">
      <c r="A84">
        <v>83</v>
      </c>
      <c r="B84" s="1" t="s">
        <v>155</v>
      </c>
      <c r="C84" s="1" t="s">
        <v>33</v>
      </c>
      <c r="D84" s="1" t="s">
        <v>34</v>
      </c>
      <c r="E84" s="1" t="s">
        <v>170</v>
      </c>
      <c r="F84" s="1" t="s">
        <v>157</v>
      </c>
      <c r="H84" s="1" t="s">
        <v>52</v>
      </c>
      <c r="K84" s="1" t="s">
        <v>39</v>
      </c>
      <c r="L84" s="2">
        <v>43935</v>
      </c>
      <c r="M84" s="3">
        <v>43935</v>
      </c>
      <c r="N84" s="1">
        <v>2.044591</v>
      </c>
      <c r="O84" s="1">
        <f t="shared" si="2"/>
        <v>20445.91</v>
      </c>
      <c r="P84" s="1">
        <v>1.6</v>
      </c>
      <c r="Q84" s="1">
        <f t="shared" si="3"/>
        <v>32713.456</v>
      </c>
      <c r="R84" s="1" t="s">
        <v>158</v>
      </c>
      <c r="AF84" s="3">
        <v>43996</v>
      </c>
      <c r="AG84" s="3">
        <v>44544</v>
      </c>
    </row>
    <row r="85" spans="1:33">
      <c r="A85">
        <v>84</v>
      </c>
      <c r="B85" s="1" t="s">
        <v>87</v>
      </c>
      <c r="C85" s="1" t="s">
        <v>33</v>
      </c>
      <c r="D85" s="1" t="s">
        <v>34</v>
      </c>
      <c r="E85" s="1" t="s">
        <v>171</v>
      </c>
      <c r="F85" s="1" t="s">
        <v>172</v>
      </c>
      <c r="H85" s="1" t="s">
        <v>52</v>
      </c>
      <c r="K85" s="1" t="s">
        <v>39</v>
      </c>
      <c r="L85" s="2">
        <v>43934</v>
      </c>
      <c r="M85" s="3">
        <v>43934</v>
      </c>
      <c r="N85" s="1">
        <v>0.539319</v>
      </c>
      <c r="O85" s="1">
        <f t="shared" si="2"/>
        <v>5393.19</v>
      </c>
      <c r="P85" s="1">
        <v>1</v>
      </c>
      <c r="Q85" s="1">
        <f t="shared" si="3"/>
        <v>5393.19</v>
      </c>
      <c r="R85" s="1" t="s">
        <v>173</v>
      </c>
      <c r="AF85" s="3">
        <v>43995</v>
      </c>
      <c r="AG85" s="3">
        <v>44543</v>
      </c>
    </row>
    <row r="86" spans="1:33">
      <c r="A86">
        <v>85</v>
      </c>
      <c r="B86" s="1" t="s">
        <v>159</v>
      </c>
      <c r="C86" s="1" t="s">
        <v>33</v>
      </c>
      <c r="D86" s="1" t="s">
        <v>34</v>
      </c>
      <c r="E86" s="1" t="s">
        <v>174</v>
      </c>
      <c r="F86" s="1" t="s">
        <v>175</v>
      </c>
      <c r="H86" s="1" t="s">
        <v>52</v>
      </c>
      <c r="K86" s="1" t="s">
        <v>39</v>
      </c>
      <c r="L86" s="2">
        <v>43934</v>
      </c>
      <c r="M86" s="3">
        <v>43934</v>
      </c>
      <c r="N86" s="1">
        <v>1.745</v>
      </c>
      <c r="O86" s="1">
        <f t="shared" si="2"/>
        <v>17450</v>
      </c>
      <c r="P86" s="1">
        <v>1</v>
      </c>
      <c r="Q86" s="1">
        <f t="shared" si="3"/>
        <v>17450</v>
      </c>
      <c r="R86" s="1" t="s">
        <v>176</v>
      </c>
      <c r="AF86" s="3">
        <v>43995</v>
      </c>
      <c r="AG86" s="3">
        <v>44543</v>
      </c>
    </row>
    <row r="87" spans="1:33">
      <c r="A87">
        <v>86</v>
      </c>
      <c r="B87" s="1" t="s">
        <v>155</v>
      </c>
      <c r="C87" s="1" t="s">
        <v>33</v>
      </c>
      <c r="D87" s="1" t="s">
        <v>34</v>
      </c>
      <c r="E87" s="1" t="s">
        <v>177</v>
      </c>
      <c r="F87" s="1" t="s">
        <v>178</v>
      </c>
      <c r="H87" s="1" t="s">
        <v>52</v>
      </c>
      <c r="K87" s="1" t="s">
        <v>39</v>
      </c>
      <c r="L87" s="2">
        <v>43934</v>
      </c>
      <c r="M87" s="3">
        <v>43934</v>
      </c>
      <c r="N87" s="1">
        <v>3.059547</v>
      </c>
      <c r="O87" s="1">
        <f t="shared" si="2"/>
        <v>30595.47</v>
      </c>
      <c r="P87" s="1">
        <v>1.1</v>
      </c>
      <c r="Q87" s="1">
        <f t="shared" si="3"/>
        <v>33655.017</v>
      </c>
      <c r="R87" s="1" t="s">
        <v>179</v>
      </c>
      <c r="AF87" s="3">
        <v>43995</v>
      </c>
      <c r="AG87" s="3">
        <v>44543</v>
      </c>
    </row>
    <row r="88" spans="1:33">
      <c r="A88">
        <v>87</v>
      </c>
      <c r="B88" s="1" t="s">
        <v>149</v>
      </c>
      <c r="C88" s="1" t="s">
        <v>33</v>
      </c>
      <c r="D88" s="1" t="s">
        <v>34</v>
      </c>
      <c r="E88" s="1" t="s">
        <v>180</v>
      </c>
      <c r="F88" s="1" t="s">
        <v>181</v>
      </c>
      <c r="H88" s="1" t="s">
        <v>52</v>
      </c>
      <c r="K88" s="1" t="s">
        <v>39</v>
      </c>
      <c r="L88" s="2">
        <v>43934</v>
      </c>
      <c r="M88" s="3">
        <v>43934</v>
      </c>
      <c r="N88" s="1">
        <v>1.089508</v>
      </c>
      <c r="O88" s="1">
        <f t="shared" si="2"/>
        <v>10895.08</v>
      </c>
      <c r="P88" s="1">
        <v>1.2</v>
      </c>
      <c r="Q88" s="1">
        <f t="shared" si="3"/>
        <v>13074.096</v>
      </c>
      <c r="R88" s="1" t="s">
        <v>182</v>
      </c>
      <c r="AF88" s="3">
        <v>43995</v>
      </c>
      <c r="AG88" s="3">
        <v>44543</v>
      </c>
    </row>
    <row r="89" spans="1:33">
      <c r="A89">
        <v>88</v>
      </c>
      <c r="B89" s="1" t="s">
        <v>155</v>
      </c>
      <c r="C89" s="1" t="s">
        <v>33</v>
      </c>
      <c r="D89" s="1" t="s">
        <v>34</v>
      </c>
      <c r="E89" s="1" t="s">
        <v>183</v>
      </c>
      <c r="F89" s="1" t="s">
        <v>184</v>
      </c>
      <c r="H89" s="1" t="s">
        <v>52</v>
      </c>
      <c r="K89" s="1" t="s">
        <v>39</v>
      </c>
      <c r="L89" s="2">
        <v>43934</v>
      </c>
      <c r="M89" s="3">
        <v>43934</v>
      </c>
      <c r="N89" s="1">
        <v>5.778588</v>
      </c>
      <c r="O89" s="1">
        <f t="shared" si="2"/>
        <v>57785.88</v>
      </c>
      <c r="P89" s="1">
        <v>1.1</v>
      </c>
      <c r="Q89" s="1">
        <f t="shared" si="3"/>
        <v>63564.468</v>
      </c>
      <c r="R89" s="1" t="s">
        <v>179</v>
      </c>
      <c r="AF89" s="3">
        <v>43995</v>
      </c>
      <c r="AG89" s="3">
        <v>44543</v>
      </c>
    </row>
    <row r="90" spans="1:33">
      <c r="A90">
        <v>89</v>
      </c>
      <c r="B90" s="1" t="s">
        <v>155</v>
      </c>
      <c r="C90" s="1" t="s">
        <v>33</v>
      </c>
      <c r="D90" s="1" t="s">
        <v>34</v>
      </c>
      <c r="E90" s="1" t="s">
        <v>185</v>
      </c>
      <c r="F90" s="1" t="s">
        <v>178</v>
      </c>
      <c r="H90" s="1" t="s">
        <v>52</v>
      </c>
      <c r="K90" s="1" t="s">
        <v>39</v>
      </c>
      <c r="L90" s="2">
        <v>43934</v>
      </c>
      <c r="M90" s="3">
        <v>43934</v>
      </c>
      <c r="N90" s="1">
        <v>7.16129</v>
      </c>
      <c r="O90" s="1">
        <f t="shared" si="2"/>
        <v>71612.9</v>
      </c>
      <c r="P90" s="1">
        <v>1.1</v>
      </c>
      <c r="Q90" s="1">
        <f t="shared" si="3"/>
        <v>78774.19</v>
      </c>
      <c r="R90" s="1" t="s">
        <v>179</v>
      </c>
      <c r="AF90" s="3">
        <v>43995</v>
      </c>
      <c r="AG90" s="3">
        <v>44543</v>
      </c>
    </row>
    <row r="91" spans="1:33">
      <c r="A91">
        <v>90</v>
      </c>
      <c r="B91" s="1" t="s">
        <v>186</v>
      </c>
      <c r="C91" s="1" t="s">
        <v>33</v>
      </c>
      <c r="D91" s="1" t="s">
        <v>34</v>
      </c>
      <c r="E91" s="1" t="s">
        <v>187</v>
      </c>
      <c r="F91" s="1" t="s">
        <v>188</v>
      </c>
      <c r="H91" s="1" t="s">
        <v>52</v>
      </c>
      <c r="K91" s="1" t="s">
        <v>39</v>
      </c>
      <c r="L91" s="2">
        <v>43934</v>
      </c>
      <c r="M91" s="3">
        <v>43934</v>
      </c>
      <c r="N91" s="1">
        <v>2.871204</v>
      </c>
      <c r="O91" s="1">
        <f t="shared" si="2"/>
        <v>28712.04</v>
      </c>
      <c r="P91" s="1">
        <v>1</v>
      </c>
      <c r="Q91" s="1">
        <f t="shared" si="3"/>
        <v>28712.04</v>
      </c>
      <c r="R91" s="1" t="s">
        <v>189</v>
      </c>
      <c r="AF91" s="3">
        <v>43995</v>
      </c>
      <c r="AG91" s="3">
        <v>44543</v>
      </c>
    </row>
    <row r="92" spans="1:33">
      <c r="A92">
        <v>91</v>
      </c>
      <c r="B92" s="1" t="s">
        <v>58</v>
      </c>
      <c r="C92" s="1" t="s">
        <v>33</v>
      </c>
      <c r="D92" s="1" t="s">
        <v>34</v>
      </c>
      <c r="E92" s="1" t="s">
        <v>190</v>
      </c>
      <c r="F92" s="1" t="s">
        <v>191</v>
      </c>
      <c r="H92" s="1" t="s">
        <v>52</v>
      </c>
      <c r="K92" s="1" t="s">
        <v>39</v>
      </c>
      <c r="L92" s="2">
        <v>43934</v>
      </c>
      <c r="M92" s="3">
        <v>43934</v>
      </c>
      <c r="N92" s="1">
        <v>0.273521</v>
      </c>
      <c r="O92" s="1">
        <f t="shared" si="2"/>
        <v>2735.21</v>
      </c>
      <c r="P92" s="1">
        <v>2.2</v>
      </c>
      <c r="Q92" s="1">
        <f t="shared" si="3"/>
        <v>6017.462</v>
      </c>
      <c r="R92" s="1" t="s">
        <v>192</v>
      </c>
      <c r="AF92" s="3">
        <v>43995</v>
      </c>
      <c r="AG92" s="3">
        <v>44543</v>
      </c>
    </row>
    <row r="93" spans="1:33">
      <c r="A93">
        <v>92</v>
      </c>
      <c r="B93" s="1" t="s">
        <v>149</v>
      </c>
      <c r="C93" s="1" t="s">
        <v>33</v>
      </c>
      <c r="D93" s="1" t="s">
        <v>34</v>
      </c>
      <c r="E93" s="1" t="s">
        <v>193</v>
      </c>
      <c r="F93" s="1" t="s">
        <v>178</v>
      </c>
      <c r="H93" s="1" t="s">
        <v>52</v>
      </c>
      <c r="K93" s="1" t="s">
        <v>39</v>
      </c>
      <c r="L93" s="2">
        <v>43934</v>
      </c>
      <c r="M93" s="3">
        <v>43934</v>
      </c>
      <c r="N93" s="1">
        <v>0.28314</v>
      </c>
      <c r="O93" s="1">
        <f t="shared" si="2"/>
        <v>2831.4</v>
      </c>
      <c r="P93" s="1">
        <v>1.2</v>
      </c>
      <c r="Q93" s="1">
        <f t="shared" si="3"/>
        <v>3397.68</v>
      </c>
      <c r="R93" s="1" t="s">
        <v>194</v>
      </c>
      <c r="AF93" s="3">
        <v>43995</v>
      </c>
      <c r="AG93" s="3">
        <v>44543</v>
      </c>
    </row>
    <row r="94" spans="1:33">
      <c r="A94">
        <v>93</v>
      </c>
      <c r="B94" s="1" t="s">
        <v>49</v>
      </c>
      <c r="C94" s="1" t="s">
        <v>33</v>
      </c>
      <c r="D94" s="1" t="s">
        <v>34</v>
      </c>
      <c r="E94" s="1" t="s">
        <v>195</v>
      </c>
      <c r="F94" s="1" t="s">
        <v>196</v>
      </c>
      <c r="H94" s="1" t="s">
        <v>52</v>
      </c>
      <c r="K94" s="1" t="s">
        <v>39</v>
      </c>
      <c r="L94" s="2">
        <v>43934</v>
      </c>
      <c r="M94" s="3">
        <v>43934</v>
      </c>
      <c r="N94" s="1">
        <v>2.179689</v>
      </c>
      <c r="O94" s="1">
        <f t="shared" si="2"/>
        <v>21796.89</v>
      </c>
      <c r="P94" s="1">
        <v>1</v>
      </c>
      <c r="Q94" s="1">
        <f t="shared" si="3"/>
        <v>21796.89</v>
      </c>
      <c r="R94" s="1" t="s">
        <v>197</v>
      </c>
      <c r="AF94" s="3">
        <v>43995</v>
      </c>
      <c r="AG94" s="3">
        <v>44543</v>
      </c>
    </row>
    <row r="95" spans="1:33">
      <c r="A95">
        <v>94</v>
      </c>
      <c r="B95" s="1" t="s">
        <v>155</v>
      </c>
      <c r="C95" s="1" t="s">
        <v>33</v>
      </c>
      <c r="D95" s="1" t="s">
        <v>34</v>
      </c>
      <c r="E95" s="1" t="s">
        <v>198</v>
      </c>
      <c r="F95" s="1" t="s">
        <v>184</v>
      </c>
      <c r="H95" s="1" t="s">
        <v>52</v>
      </c>
      <c r="K95" s="1" t="s">
        <v>39</v>
      </c>
      <c r="L95" s="2">
        <v>43934</v>
      </c>
      <c r="M95" s="3">
        <v>43934</v>
      </c>
      <c r="N95" s="1">
        <v>4.2117</v>
      </c>
      <c r="O95" s="1">
        <f t="shared" si="2"/>
        <v>42117</v>
      </c>
      <c r="P95" s="1">
        <v>1.1</v>
      </c>
      <c r="Q95" s="1">
        <f t="shared" si="3"/>
        <v>46328.7</v>
      </c>
      <c r="R95" s="1" t="s">
        <v>179</v>
      </c>
      <c r="AF95" s="3">
        <v>43995</v>
      </c>
      <c r="AG95" s="3">
        <v>44543</v>
      </c>
    </row>
    <row r="96" spans="1:33">
      <c r="A96">
        <v>95</v>
      </c>
      <c r="B96" s="1" t="s">
        <v>32</v>
      </c>
      <c r="C96" s="1" t="s">
        <v>33</v>
      </c>
      <c r="D96" s="1" t="s">
        <v>34</v>
      </c>
      <c r="E96" s="1" t="s">
        <v>95</v>
      </c>
      <c r="F96" s="1" t="s">
        <v>199</v>
      </c>
      <c r="G96" s="1" t="s">
        <v>37</v>
      </c>
      <c r="H96" s="1" t="s">
        <v>38</v>
      </c>
      <c r="I96" s="1">
        <v>3770</v>
      </c>
      <c r="K96" s="1" t="s">
        <v>39</v>
      </c>
      <c r="L96" s="2">
        <v>43934</v>
      </c>
      <c r="M96" s="3">
        <v>43934</v>
      </c>
      <c r="N96" s="1">
        <v>4.126505</v>
      </c>
      <c r="O96" s="1">
        <f t="shared" si="2"/>
        <v>41265.05</v>
      </c>
      <c r="P96" s="1">
        <v>2.2</v>
      </c>
      <c r="Q96" s="1">
        <f t="shared" si="3"/>
        <v>90783.11</v>
      </c>
      <c r="R96" s="1" t="s">
        <v>95</v>
      </c>
      <c r="AF96" s="3">
        <v>44299</v>
      </c>
      <c r="AG96" s="3">
        <v>44664</v>
      </c>
    </row>
    <row r="97" spans="1:33">
      <c r="A97">
        <v>96</v>
      </c>
      <c r="B97" s="1" t="s">
        <v>32</v>
      </c>
      <c r="C97" s="1" t="s">
        <v>33</v>
      </c>
      <c r="D97" s="1" t="s">
        <v>34</v>
      </c>
      <c r="E97" s="1" t="s">
        <v>95</v>
      </c>
      <c r="F97" s="1" t="s">
        <v>200</v>
      </c>
      <c r="G97" s="1" t="s">
        <v>37</v>
      </c>
      <c r="H97" s="1" t="s">
        <v>38</v>
      </c>
      <c r="I97" s="1">
        <v>4015</v>
      </c>
      <c r="K97" s="1" t="s">
        <v>39</v>
      </c>
      <c r="L97" s="2">
        <v>43934</v>
      </c>
      <c r="M97" s="3">
        <v>43934</v>
      </c>
      <c r="N97" s="1">
        <v>4.404478</v>
      </c>
      <c r="O97" s="1">
        <f t="shared" si="2"/>
        <v>44044.78</v>
      </c>
      <c r="P97" s="1">
        <v>2.2</v>
      </c>
      <c r="Q97" s="1">
        <f t="shared" si="3"/>
        <v>96898.516</v>
      </c>
      <c r="R97" s="1" t="s">
        <v>95</v>
      </c>
      <c r="AF97" s="3">
        <v>44299</v>
      </c>
      <c r="AG97" s="3">
        <v>44664</v>
      </c>
    </row>
    <row r="98" spans="1:33">
      <c r="A98">
        <v>97</v>
      </c>
      <c r="B98" s="1" t="s">
        <v>159</v>
      </c>
      <c r="C98" s="1" t="s">
        <v>33</v>
      </c>
      <c r="D98" s="1" t="s">
        <v>34</v>
      </c>
      <c r="E98" s="1" t="s">
        <v>201</v>
      </c>
      <c r="F98" s="1" t="s">
        <v>202</v>
      </c>
      <c r="H98" s="1" t="s">
        <v>52</v>
      </c>
      <c r="K98" s="1" t="s">
        <v>39</v>
      </c>
      <c r="L98" s="2">
        <v>43934</v>
      </c>
      <c r="M98" s="3">
        <v>43934</v>
      </c>
      <c r="N98" s="1">
        <v>0.504496</v>
      </c>
      <c r="O98" s="1">
        <f t="shared" si="2"/>
        <v>5044.96</v>
      </c>
      <c r="P98" s="1">
        <v>1</v>
      </c>
      <c r="Q98" s="1">
        <f t="shared" si="3"/>
        <v>5044.96</v>
      </c>
      <c r="R98" s="1" t="s">
        <v>203</v>
      </c>
      <c r="AF98" s="3">
        <v>43995</v>
      </c>
      <c r="AG98" s="3">
        <v>44543</v>
      </c>
    </row>
    <row r="99" spans="1:33">
      <c r="A99">
        <v>98</v>
      </c>
      <c r="B99" s="1" t="s">
        <v>72</v>
      </c>
      <c r="C99" s="1" t="s">
        <v>33</v>
      </c>
      <c r="D99" s="1" t="s">
        <v>34</v>
      </c>
      <c r="E99" s="1" t="s">
        <v>204</v>
      </c>
      <c r="F99" s="1" t="s">
        <v>205</v>
      </c>
      <c r="G99" s="1">
        <v>40</v>
      </c>
      <c r="H99" s="1" t="s">
        <v>38</v>
      </c>
      <c r="I99" s="1">
        <v>4260</v>
      </c>
      <c r="K99" s="1" t="s">
        <v>39</v>
      </c>
      <c r="L99" s="2">
        <v>43929</v>
      </c>
      <c r="M99" s="3">
        <v>43929</v>
      </c>
      <c r="N99" s="1">
        <v>1.254456</v>
      </c>
      <c r="O99" s="1">
        <f t="shared" si="2"/>
        <v>12544.56</v>
      </c>
      <c r="P99" s="1">
        <v>3.5</v>
      </c>
      <c r="Q99" s="1">
        <f t="shared" si="3"/>
        <v>43905.96</v>
      </c>
      <c r="R99" s="1" t="s">
        <v>204</v>
      </c>
      <c r="AF99" s="3">
        <v>44082</v>
      </c>
      <c r="AG99" s="3">
        <v>44447</v>
      </c>
    </row>
    <row r="100" spans="1:33">
      <c r="A100">
        <v>99</v>
      </c>
      <c r="B100" s="1" t="s">
        <v>32</v>
      </c>
      <c r="C100" s="1" t="s">
        <v>33</v>
      </c>
      <c r="D100" s="1" t="s">
        <v>34</v>
      </c>
      <c r="E100" s="1" t="s">
        <v>206</v>
      </c>
      <c r="F100" s="1" t="s">
        <v>207</v>
      </c>
      <c r="G100" s="1" t="s">
        <v>37</v>
      </c>
      <c r="H100" s="1" t="s">
        <v>38</v>
      </c>
      <c r="I100" s="1">
        <v>26000</v>
      </c>
      <c r="K100" s="1" t="s">
        <v>39</v>
      </c>
      <c r="L100" s="2">
        <v>43929</v>
      </c>
      <c r="M100" s="3">
        <v>43929</v>
      </c>
      <c r="N100" s="1">
        <v>7.136207</v>
      </c>
      <c r="O100" s="1">
        <f t="shared" si="2"/>
        <v>71362.07</v>
      </c>
      <c r="P100" s="1">
        <v>2.2</v>
      </c>
      <c r="Q100" s="1">
        <f t="shared" si="3"/>
        <v>156996.554</v>
      </c>
      <c r="R100" s="1" t="s">
        <v>206</v>
      </c>
      <c r="AF100" s="3">
        <v>44294</v>
      </c>
      <c r="AG100" s="3">
        <v>45024</v>
      </c>
    </row>
    <row r="101" spans="1:33">
      <c r="A101">
        <v>100</v>
      </c>
      <c r="B101" s="1" t="s">
        <v>72</v>
      </c>
      <c r="C101" s="1" t="s">
        <v>33</v>
      </c>
      <c r="D101" s="1" t="s">
        <v>34</v>
      </c>
      <c r="E101" s="1" t="s">
        <v>204</v>
      </c>
      <c r="F101" s="1" t="s">
        <v>208</v>
      </c>
      <c r="G101" s="1">
        <v>40</v>
      </c>
      <c r="H101" s="1" t="s">
        <v>38</v>
      </c>
      <c r="I101" s="1">
        <v>6155</v>
      </c>
      <c r="K101" s="1" t="s">
        <v>39</v>
      </c>
      <c r="L101" s="2">
        <v>43929</v>
      </c>
      <c r="M101" s="3">
        <v>43929</v>
      </c>
      <c r="N101" s="1">
        <v>1.485561</v>
      </c>
      <c r="O101" s="1">
        <f t="shared" si="2"/>
        <v>14855.61</v>
      </c>
      <c r="P101" s="1">
        <v>3.5</v>
      </c>
      <c r="Q101" s="1">
        <f t="shared" si="3"/>
        <v>51994.635</v>
      </c>
      <c r="R101" s="1" t="s">
        <v>204</v>
      </c>
      <c r="AF101" s="3">
        <v>44082</v>
      </c>
      <c r="AG101" s="3">
        <v>44447</v>
      </c>
    </row>
    <row r="102" spans="1:33">
      <c r="A102">
        <v>101</v>
      </c>
      <c r="B102" s="1" t="s">
        <v>32</v>
      </c>
      <c r="C102" s="1" t="s">
        <v>33</v>
      </c>
      <c r="D102" s="1" t="s">
        <v>80</v>
      </c>
      <c r="E102" s="1" t="s">
        <v>209</v>
      </c>
      <c r="F102" s="1" t="s">
        <v>210</v>
      </c>
      <c r="G102" s="1">
        <v>70</v>
      </c>
      <c r="H102" s="1" t="s">
        <v>38</v>
      </c>
      <c r="I102" s="1">
        <v>7500</v>
      </c>
      <c r="K102" s="1" t="s">
        <v>39</v>
      </c>
      <c r="L102" s="2">
        <v>43923</v>
      </c>
      <c r="M102" s="3">
        <v>43923</v>
      </c>
      <c r="N102" s="1">
        <v>4.724795</v>
      </c>
      <c r="O102" s="1">
        <f t="shared" si="2"/>
        <v>47247.95</v>
      </c>
      <c r="P102" s="1">
        <v>2.5</v>
      </c>
      <c r="Q102" s="1">
        <f t="shared" si="3"/>
        <v>118119.875</v>
      </c>
      <c r="R102" s="1" t="s">
        <v>209</v>
      </c>
      <c r="AF102" s="3">
        <v>44487</v>
      </c>
      <c r="AG102" s="3">
        <v>45217</v>
      </c>
    </row>
    <row r="103" spans="1:33">
      <c r="A103">
        <v>102</v>
      </c>
      <c r="B103" s="1" t="s">
        <v>211</v>
      </c>
      <c r="C103" s="1" t="s">
        <v>33</v>
      </c>
      <c r="D103" s="1" t="s">
        <v>76</v>
      </c>
      <c r="E103" s="1" t="s">
        <v>212</v>
      </c>
      <c r="F103" s="1" t="s">
        <v>213</v>
      </c>
      <c r="G103" s="1">
        <v>40</v>
      </c>
      <c r="H103" s="1" t="s">
        <v>38</v>
      </c>
      <c r="I103" s="1">
        <v>1090</v>
      </c>
      <c r="K103" s="1" t="s">
        <v>39</v>
      </c>
      <c r="L103" s="2">
        <v>43923</v>
      </c>
      <c r="M103" s="3">
        <v>43923</v>
      </c>
      <c r="N103" s="1">
        <v>0.653277</v>
      </c>
      <c r="O103" s="1">
        <f t="shared" si="2"/>
        <v>6532.77</v>
      </c>
      <c r="P103" s="1">
        <v>2</v>
      </c>
      <c r="Q103" s="1">
        <f t="shared" si="3"/>
        <v>13065.54</v>
      </c>
      <c r="R103" s="1" t="s">
        <v>212</v>
      </c>
      <c r="AF103" s="3">
        <v>44487</v>
      </c>
      <c r="AG103" s="3">
        <v>44852</v>
      </c>
    </row>
    <row r="104" spans="1:33">
      <c r="A104">
        <v>103</v>
      </c>
      <c r="B104" s="1" t="s">
        <v>32</v>
      </c>
      <c r="C104" s="1" t="s">
        <v>33</v>
      </c>
      <c r="D104" s="1" t="s">
        <v>44</v>
      </c>
      <c r="E104" s="1" t="s">
        <v>214</v>
      </c>
      <c r="F104" s="1" t="s">
        <v>215</v>
      </c>
      <c r="G104" s="1">
        <v>70</v>
      </c>
      <c r="H104" s="1" t="s">
        <v>38</v>
      </c>
      <c r="I104" s="1">
        <v>16550</v>
      </c>
      <c r="K104" s="1" t="s">
        <v>39</v>
      </c>
      <c r="L104" s="2">
        <v>43923</v>
      </c>
      <c r="M104" s="3">
        <v>43923</v>
      </c>
      <c r="N104" s="1">
        <v>4.382741</v>
      </c>
      <c r="O104" s="1">
        <f t="shared" si="2"/>
        <v>43827.41</v>
      </c>
      <c r="P104" s="1">
        <v>2.5</v>
      </c>
      <c r="Q104" s="1">
        <f t="shared" si="3"/>
        <v>109568.525</v>
      </c>
      <c r="R104" s="1" t="s">
        <v>214</v>
      </c>
      <c r="AF104" s="3">
        <v>44487</v>
      </c>
      <c r="AG104" s="3">
        <v>45217</v>
      </c>
    </row>
    <row r="105" spans="1:33">
      <c r="A105">
        <v>104</v>
      </c>
      <c r="B105" s="1" t="s">
        <v>32</v>
      </c>
      <c r="C105" s="1" t="s">
        <v>33</v>
      </c>
      <c r="D105" s="1" t="s">
        <v>34</v>
      </c>
      <c r="E105" s="1" t="s">
        <v>216</v>
      </c>
      <c r="F105" s="1" t="s">
        <v>217</v>
      </c>
      <c r="G105" s="1">
        <v>70</v>
      </c>
      <c r="H105" s="1" t="s">
        <v>38</v>
      </c>
      <c r="I105" s="1">
        <v>10900</v>
      </c>
      <c r="K105" s="1" t="s">
        <v>39</v>
      </c>
      <c r="L105" s="2">
        <v>43922</v>
      </c>
      <c r="M105" s="3">
        <v>43922</v>
      </c>
      <c r="N105" s="1">
        <v>5.5845</v>
      </c>
      <c r="O105" s="1">
        <f t="shared" si="2"/>
        <v>55845</v>
      </c>
      <c r="P105" s="1">
        <v>2</v>
      </c>
      <c r="Q105" s="1">
        <f t="shared" si="3"/>
        <v>111690</v>
      </c>
      <c r="R105" s="1" t="s">
        <v>216</v>
      </c>
      <c r="AF105" s="3">
        <v>44287</v>
      </c>
      <c r="AG105" s="3">
        <v>45017</v>
      </c>
    </row>
    <row r="106" spans="1:33">
      <c r="A106">
        <v>105</v>
      </c>
      <c r="B106" s="1" t="s">
        <v>159</v>
      </c>
      <c r="C106" s="1" t="s">
        <v>33</v>
      </c>
      <c r="D106" s="1" t="s">
        <v>34</v>
      </c>
      <c r="E106" s="1" t="s">
        <v>218</v>
      </c>
      <c r="F106" s="1" t="s">
        <v>219</v>
      </c>
      <c r="H106" s="1" t="s">
        <v>52</v>
      </c>
      <c r="K106" s="1" t="s">
        <v>39</v>
      </c>
      <c r="L106" s="2">
        <v>43914</v>
      </c>
      <c r="M106" s="3">
        <v>43914</v>
      </c>
      <c r="N106" s="1">
        <v>44.1963</v>
      </c>
      <c r="O106" s="1">
        <f t="shared" si="2"/>
        <v>441963</v>
      </c>
      <c r="P106" s="1">
        <v>1</v>
      </c>
      <c r="Q106" s="1">
        <f t="shared" si="3"/>
        <v>441963</v>
      </c>
      <c r="R106" s="1" t="s">
        <v>220</v>
      </c>
      <c r="AF106" s="3">
        <v>43975</v>
      </c>
      <c r="AG106" s="3">
        <v>44524</v>
      </c>
    </row>
    <row r="107" spans="1:33">
      <c r="A107">
        <v>106</v>
      </c>
      <c r="B107" s="1" t="s">
        <v>49</v>
      </c>
      <c r="C107" s="1" t="s">
        <v>33</v>
      </c>
      <c r="D107" s="1" t="s">
        <v>76</v>
      </c>
      <c r="E107" s="1" t="s">
        <v>221</v>
      </c>
      <c r="F107" s="1" t="s">
        <v>222</v>
      </c>
      <c r="H107" s="1" t="s">
        <v>52</v>
      </c>
      <c r="K107" s="1" t="s">
        <v>39</v>
      </c>
      <c r="L107" s="2">
        <v>43907</v>
      </c>
      <c r="M107" s="3">
        <v>43907</v>
      </c>
      <c r="N107" s="1">
        <v>0.641991</v>
      </c>
      <c r="O107" s="1">
        <f t="shared" si="2"/>
        <v>6419.91</v>
      </c>
      <c r="P107" s="1">
        <v>1</v>
      </c>
      <c r="Q107" s="1">
        <f t="shared" si="3"/>
        <v>6419.91</v>
      </c>
      <c r="R107" s="1" t="s">
        <v>93</v>
      </c>
      <c r="AF107" s="3">
        <v>43951</v>
      </c>
      <c r="AG107" s="3">
        <v>44287</v>
      </c>
    </row>
    <row r="108" spans="1:33">
      <c r="A108">
        <v>107</v>
      </c>
      <c r="B108" s="1" t="s">
        <v>40</v>
      </c>
      <c r="C108" s="1" t="s">
        <v>33</v>
      </c>
      <c r="D108" s="1" t="s">
        <v>34</v>
      </c>
      <c r="E108" s="1" t="s">
        <v>223</v>
      </c>
      <c r="F108" s="1" t="s">
        <v>224</v>
      </c>
      <c r="G108" s="1">
        <v>50</v>
      </c>
      <c r="H108" s="1" t="s">
        <v>38</v>
      </c>
      <c r="I108" s="1">
        <v>32</v>
      </c>
      <c r="K108" s="1" t="s">
        <v>39</v>
      </c>
      <c r="L108" s="2">
        <v>43896</v>
      </c>
      <c r="M108" s="3">
        <v>43896</v>
      </c>
      <c r="N108" s="1">
        <v>0.235576</v>
      </c>
      <c r="O108" s="1">
        <f t="shared" si="2"/>
        <v>2355.76</v>
      </c>
      <c r="P108" s="1">
        <v>0.6</v>
      </c>
      <c r="Q108" s="1">
        <f t="shared" si="3"/>
        <v>1413.456</v>
      </c>
      <c r="R108" s="1" t="s">
        <v>223</v>
      </c>
      <c r="AF108" s="3">
        <v>44080</v>
      </c>
      <c r="AG108" s="3">
        <v>44445</v>
      </c>
    </row>
    <row r="109" spans="1:33">
      <c r="A109">
        <v>108</v>
      </c>
      <c r="B109" s="1" t="s">
        <v>40</v>
      </c>
      <c r="C109" s="1" t="s">
        <v>33</v>
      </c>
      <c r="D109" s="1" t="s">
        <v>34</v>
      </c>
      <c r="E109" s="1" t="s">
        <v>95</v>
      </c>
      <c r="F109" s="1" t="s">
        <v>225</v>
      </c>
      <c r="G109" s="1">
        <v>50</v>
      </c>
      <c r="H109" s="1" t="s">
        <v>38</v>
      </c>
      <c r="I109" s="1">
        <v>606</v>
      </c>
      <c r="K109" s="1" t="s">
        <v>39</v>
      </c>
      <c r="L109" s="2">
        <v>43896</v>
      </c>
      <c r="M109" s="3">
        <v>43896</v>
      </c>
      <c r="N109" s="1">
        <v>4.482428</v>
      </c>
      <c r="O109" s="1">
        <f t="shared" si="2"/>
        <v>44824.28</v>
      </c>
      <c r="P109" s="1">
        <v>0.6</v>
      </c>
      <c r="Q109" s="1">
        <f t="shared" si="3"/>
        <v>26894.568</v>
      </c>
      <c r="R109" s="1" t="s">
        <v>95</v>
      </c>
      <c r="AF109" s="3">
        <v>44080</v>
      </c>
      <c r="AG109" s="3">
        <v>44445</v>
      </c>
    </row>
    <row r="110" spans="1:33">
      <c r="A110">
        <v>109</v>
      </c>
      <c r="B110" s="1" t="s">
        <v>166</v>
      </c>
      <c r="C110" s="1" t="s">
        <v>33</v>
      </c>
      <c r="D110" s="1" t="s">
        <v>34</v>
      </c>
      <c r="E110" s="1" t="s">
        <v>226</v>
      </c>
      <c r="F110" s="1" t="s">
        <v>227</v>
      </c>
      <c r="H110" s="1" t="s">
        <v>52</v>
      </c>
      <c r="K110" s="1" t="s">
        <v>39</v>
      </c>
      <c r="L110" s="2">
        <v>43896</v>
      </c>
      <c r="M110" s="3">
        <v>43896</v>
      </c>
      <c r="N110" s="1">
        <v>11.624133</v>
      </c>
      <c r="O110" s="1">
        <f t="shared" si="2"/>
        <v>116241.33</v>
      </c>
      <c r="P110" s="1">
        <v>1</v>
      </c>
      <c r="Q110" s="1">
        <f t="shared" si="3"/>
        <v>116241.33</v>
      </c>
      <c r="R110" s="1" t="s">
        <v>228</v>
      </c>
      <c r="AF110" s="3">
        <v>43957</v>
      </c>
      <c r="AG110" s="3">
        <v>44506</v>
      </c>
    </row>
    <row r="111" spans="1:33">
      <c r="A111">
        <v>110</v>
      </c>
      <c r="B111" s="1" t="s">
        <v>166</v>
      </c>
      <c r="C111" s="1" t="s">
        <v>33</v>
      </c>
      <c r="D111" s="1" t="s">
        <v>34</v>
      </c>
      <c r="E111" s="1" t="s">
        <v>229</v>
      </c>
      <c r="F111" s="1" t="s">
        <v>227</v>
      </c>
      <c r="H111" s="1" t="s">
        <v>52</v>
      </c>
      <c r="K111" s="1" t="s">
        <v>39</v>
      </c>
      <c r="L111" s="2">
        <v>43895</v>
      </c>
      <c r="M111" s="3">
        <v>43895</v>
      </c>
      <c r="N111" s="1">
        <v>7.89628</v>
      </c>
      <c r="O111" s="1">
        <f t="shared" si="2"/>
        <v>78962.8</v>
      </c>
      <c r="P111" s="1">
        <v>1</v>
      </c>
      <c r="Q111" s="1">
        <f t="shared" si="3"/>
        <v>78962.8</v>
      </c>
      <c r="R111" s="1" t="s">
        <v>228</v>
      </c>
      <c r="AF111" s="3">
        <v>43956</v>
      </c>
      <c r="AG111" s="3">
        <v>44505</v>
      </c>
    </row>
    <row r="112" spans="1:33">
      <c r="A112">
        <v>111</v>
      </c>
      <c r="B112" s="1" t="s">
        <v>40</v>
      </c>
      <c r="C112" s="1" t="s">
        <v>33</v>
      </c>
      <c r="D112" s="1" t="s">
        <v>34</v>
      </c>
      <c r="E112" s="1" t="s">
        <v>230</v>
      </c>
      <c r="F112" s="1" t="s">
        <v>231</v>
      </c>
      <c r="G112" s="1">
        <v>50</v>
      </c>
      <c r="H112" s="1" t="s">
        <v>38</v>
      </c>
      <c r="I112" s="1">
        <v>281</v>
      </c>
      <c r="K112" s="1" t="s">
        <v>39</v>
      </c>
      <c r="L112" s="2">
        <v>43892</v>
      </c>
      <c r="M112" s="3">
        <v>43892</v>
      </c>
      <c r="N112" s="1">
        <v>2.000193</v>
      </c>
      <c r="O112" s="1">
        <f t="shared" si="2"/>
        <v>20001.93</v>
      </c>
      <c r="P112" s="1">
        <v>1</v>
      </c>
      <c r="Q112" s="1">
        <f t="shared" si="3"/>
        <v>20001.93</v>
      </c>
      <c r="R112" s="1" t="s">
        <v>230</v>
      </c>
      <c r="AF112" s="3">
        <v>44076</v>
      </c>
      <c r="AG112" s="3">
        <v>44441</v>
      </c>
    </row>
    <row r="113" spans="1:33">
      <c r="A113">
        <v>112</v>
      </c>
      <c r="B113" s="1" t="s">
        <v>40</v>
      </c>
      <c r="C113" s="1" t="s">
        <v>33</v>
      </c>
      <c r="D113" s="1" t="s">
        <v>34</v>
      </c>
      <c r="E113" s="1" t="s">
        <v>232</v>
      </c>
      <c r="F113" s="1" t="s">
        <v>233</v>
      </c>
      <c r="G113" s="1">
        <v>50</v>
      </c>
      <c r="H113" s="1" t="s">
        <v>38</v>
      </c>
      <c r="I113" s="1">
        <v>1442</v>
      </c>
      <c r="K113" s="1" t="s">
        <v>39</v>
      </c>
      <c r="L113" s="2">
        <v>43892</v>
      </c>
      <c r="M113" s="3">
        <v>43892</v>
      </c>
      <c r="N113" s="1">
        <v>10.676011</v>
      </c>
      <c r="O113" s="1">
        <f t="shared" si="2"/>
        <v>106760.11</v>
      </c>
      <c r="P113" s="1">
        <v>0.6</v>
      </c>
      <c r="Q113" s="1">
        <f t="shared" si="3"/>
        <v>64056.066</v>
      </c>
      <c r="R113" s="1" t="s">
        <v>232</v>
      </c>
      <c r="AF113" s="3">
        <v>44076</v>
      </c>
      <c r="AG113" s="3">
        <v>44441</v>
      </c>
    </row>
    <row r="114" spans="1:33">
      <c r="A114">
        <v>113</v>
      </c>
      <c r="B114" s="1" t="s">
        <v>40</v>
      </c>
      <c r="C114" s="1" t="s">
        <v>33</v>
      </c>
      <c r="D114" s="1" t="s">
        <v>34</v>
      </c>
      <c r="E114" s="1" t="s">
        <v>234</v>
      </c>
      <c r="F114" s="1" t="s">
        <v>235</v>
      </c>
      <c r="G114" s="1">
        <v>50</v>
      </c>
      <c r="H114" s="1" t="s">
        <v>38</v>
      </c>
      <c r="I114" s="1">
        <v>284</v>
      </c>
      <c r="K114" s="1" t="s">
        <v>39</v>
      </c>
      <c r="L114" s="2">
        <v>43888</v>
      </c>
      <c r="M114" s="3">
        <v>43888</v>
      </c>
      <c r="N114" s="1">
        <v>2.097007</v>
      </c>
      <c r="O114" s="1">
        <f t="shared" si="2"/>
        <v>20970.07</v>
      </c>
      <c r="P114" s="1">
        <v>0.6</v>
      </c>
      <c r="Q114" s="1">
        <f t="shared" si="3"/>
        <v>12582.042</v>
      </c>
      <c r="R114" s="1" t="s">
        <v>234</v>
      </c>
      <c r="AF114" s="3">
        <v>44070</v>
      </c>
      <c r="AG114" s="3">
        <v>44435</v>
      </c>
    </row>
    <row r="115" spans="1:33">
      <c r="A115">
        <v>114</v>
      </c>
      <c r="B115" s="1" t="s">
        <v>40</v>
      </c>
      <c r="C115" s="1" t="s">
        <v>33</v>
      </c>
      <c r="D115" s="1" t="s">
        <v>34</v>
      </c>
      <c r="E115" s="1" t="s">
        <v>236</v>
      </c>
      <c r="F115" s="1" t="s">
        <v>237</v>
      </c>
      <c r="G115" s="1">
        <v>50</v>
      </c>
      <c r="H115" s="1" t="s">
        <v>38</v>
      </c>
      <c r="I115" s="1">
        <v>74</v>
      </c>
      <c r="K115" s="1" t="s">
        <v>39</v>
      </c>
      <c r="L115" s="2">
        <v>43888</v>
      </c>
      <c r="M115" s="3">
        <v>43888</v>
      </c>
      <c r="N115" s="1">
        <v>0.540803</v>
      </c>
      <c r="O115" s="1">
        <f t="shared" si="2"/>
        <v>5408.03</v>
      </c>
      <c r="P115" s="1">
        <v>0.6</v>
      </c>
      <c r="Q115" s="1">
        <f t="shared" si="3"/>
        <v>3244.818</v>
      </c>
      <c r="R115" s="1" t="s">
        <v>236</v>
      </c>
      <c r="AF115" s="3">
        <v>44070</v>
      </c>
      <c r="AG115" s="3">
        <v>44435</v>
      </c>
    </row>
    <row r="116" spans="1:33">
      <c r="A116">
        <v>115</v>
      </c>
      <c r="B116" s="1" t="s">
        <v>40</v>
      </c>
      <c r="C116" s="1" t="s">
        <v>33</v>
      </c>
      <c r="D116" s="1" t="s">
        <v>34</v>
      </c>
      <c r="E116" s="1" t="s">
        <v>238</v>
      </c>
      <c r="F116" s="1" t="s">
        <v>239</v>
      </c>
      <c r="G116" s="1">
        <v>50</v>
      </c>
      <c r="H116" s="1" t="s">
        <v>38</v>
      </c>
      <c r="I116" s="1">
        <v>140</v>
      </c>
      <c r="K116" s="1" t="s">
        <v>39</v>
      </c>
      <c r="L116" s="2">
        <v>43888</v>
      </c>
      <c r="M116" s="3">
        <v>43888</v>
      </c>
      <c r="N116" s="1">
        <v>1</v>
      </c>
      <c r="O116" s="1">
        <f t="shared" si="2"/>
        <v>10000</v>
      </c>
      <c r="P116" s="1">
        <v>1</v>
      </c>
      <c r="Q116" s="1">
        <f t="shared" si="3"/>
        <v>10000</v>
      </c>
      <c r="R116" s="1" t="s">
        <v>238</v>
      </c>
      <c r="AF116" s="3">
        <v>44070</v>
      </c>
      <c r="AG116" s="3">
        <v>44435</v>
      </c>
    </row>
    <row r="117" spans="1:33">
      <c r="A117">
        <v>116</v>
      </c>
      <c r="B117" s="1" t="s">
        <v>62</v>
      </c>
      <c r="C117" s="1" t="s">
        <v>33</v>
      </c>
      <c r="D117" s="1" t="s">
        <v>34</v>
      </c>
      <c r="E117" s="1" t="s">
        <v>240</v>
      </c>
      <c r="F117" s="1" t="s">
        <v>168</v>
      </c>
      <c r="H117" s="1" t="s">
        <v>52</v>
      </c>
      <c r="K117" s="1" t="s">
        <v>39</v>
      </c>
      <c r="L117" s="2">
        <v>43886</v>
      </c>
      <c r="M117" s="3">
        <v>43886</v>
      </c>
      <c r="N117" s="1">
        <v>0.287491</v>
      </c>
      <c r="O117" s="1">
        <f t="shared" si="2"/>
        <v>2874.91</v>
      </c>
      <c r="P117" s="1">
        <v>1.2</v>
      </c>
      <c r="Q117" s="1">
        <f t="shared" si="3"/>
        <v>3449.892</v>
      </c>
      <c r="R117" s="1" t="s">
        <v>241</v>
      </c>
      <c r="AF117" s="3">
        <v>43946</v>
      </c>
      <c r="AG117" s="3">
        <v>44494</v>
      </c>
    </row>
    <row r="118" spans="1:33">
      <c r="A118">
        <v>117</v>
      </c>
      <c r="B118" s="1" t="s">
        <v>40</v>
      </c>
      <c r="C118" s="1" t="s">
        <v>33</v>
      </c>
      <c r="D118" s="1" t="s">
        <v>34</v>
      </c>
      <c r="E118" s="1" t="s">
        <v>242</v>
      </c>
      <c r="F118" s="1" t="s">
        <v>243</v>
      </c>
      <c r="G118" s="1">
        <v>50</v>
      </c>
      <c r="H118" s="1" t="s">
        <v>38</v>
      </c>
      <c r="I118" s="1">
        <v>457</v>
      </c>
      <c r="K118" s="1" t="s">
        <v>39</v>
      </c>
      <c r="L118" s="2">
        <v>43885</v>
      </c>
      <c r="M118" s="3">
        <v>43885</v>
      </c>
      <c r="N118" s="1">
        <v>3.383741</v>
      </c>
      <c r="O118" s="1">
        <f t="shared" si="2"/>
        <v>33837.41</v>
      </c>
      <c r="P118" s="1">
        <v>1</v>
      </c>
      <c r="Q118" s="1">
        <f t="shared" si="3"/>
        <v>33837.41</v>
      </c>
      <c r="R118" s="1" t="s">
        <v>242</v>
      </c>
      <c r="AF118" s="3">
        <v>44067</v>
      </c>
      <c r="AG118" s="3">
        <v>44432</v>
      </c>
    </row>
    <row r="119" spans="1:33">
      <c r="A119">
        <v>118</v>
      </c>
      <c r="B119" s="1" t="s">
        <v>159</v>
      </c>
      <c r="C119" s="1" t="s">
        <v>33</v>
      </c>
      <c r="D119" s="1" t="s">
        <v>34</v>
      </c>
      <c r="E119" s="1" t="s">
        <v>244</v>
      </c>
      <c r="F119" s="1" t="s">
        <v>245</v>
      </c>
      <c r="H119" s="1" t="s">
        <v>52</v>
      </c>
      <c r="K119" s="1" t="s">
        <v>39</v>
      </c>
      <c r="L119" s="2">
        <v>43885</v>
      </c>
      <c r="M119" s="3">
        <v>43885</v>
      </c>
      <c r="N119" s="1">
        <v>4.300451</v>
      </c>
      <c r="O119" s="1">
        <f t="shared" si="2"/>
        <v>43004.51</v>
      </c>
      <c r="P119" s="1">
        <v>1</v>
      </c>
      <c r="Q119" s="1">
        <f t="shared" si="3"/>
        <v>43004.51</v>
      </c>
      <c r="R119" s="1" t="s">
        <v>111</v>
      </c>
      <c r="AF119" s="3">
        <v>43945</v>
      </c>
      <c r="AG119" s="3">
        <v>44493</v>
      </c>
    </row>
    <row r="120" spans="1:33">
      <c r="A120">
        <v>119</v>
      </c>
      <c r="B120" s="1" t="s">
        <v>40</v>
      </c>
      <c r="C120" s="1" t="s">
        <v>33</v>
      </c>
      <c r="D120" s="1" t="s">
        <v>34</v>
      </c>
      <c r="E120" s="1" t="s">
        <v>242</v>
      </c>
      <c r="F120" s="1" t="s">
        <v>246</v>
      </c>
      <c r="G120" s="1">
        <v>50</v>
      </c>
      <c r="H120" s="1" t="s">
        <v>38</v>
      </c>
      <c r="I120" s="1">
        <v>221</v>
      </c>
      <c r="K120" s="1" t="s">
        <v>39</v>
      </c>
      <c r="L120" s="2">
        <v>43885</v>
      </c>
      <c r="M120" s="3">
        <v>43885</v>
      </c>
      <c r="N120" s="1">
        <v>1.631092</v>
      </c>
      <c r="O120" s="1">
        <f t="shared" si="2"/>
        <v>16310.92</v>
      </c>
      <c r="P120" s="1">
        <v>1</v>
      </c>
      <c r="Q120" s="1">
        <f t="shared" si="3"/>
        <v>16310.92</v>
      </c>
      <c r="R120" s="1" t="s">
        <v>242</v>
      </c>
      <c r="AF120" s="3">
        <v>44067</v>
      </c>
      <c r="AG120" s="3">
        <v>44432</v>
      </c>
    </row>
    <row r="121" spans="1:33">
      <c r="A121">
        <v>120</v>
      </c>
      <c r="B121" s="1" t="s">
        <v>40</v>
      </c>
      <c r="C121" s="1" t="s">
        <v>33</v>
      </c>
      <c r="D121" s="1" t="s">
        <v>34</v>
      </c>
      <c r="E121" s="1" t="s">
        <v>242</v>
      </c>
      <c r="F121" s="1" t="s">
        <v>247</v>
      </c>
      <c r="G121" s="1">
        <v>50</v>
      </c>
      <c r="H121" s="1" t="s">
        <v>38</v>
      </c>
      <c r="I121" s="1">
        <v>29</v>
      </c>
      <c r="K121" s="1" t="s">
        <v>39</v>
      </c>
      <c r="L121" s="2">
        <v>43885</v>
      </c>
      <c r="M121" s="3">
        <v>43885</v>
      </c>
      <c r="N121" s="1">
        <v>0.214582</v>
      </c>
      <c r="O121" s="1">
        <f t="shared" si="2"/>
        <v>2145.82</v>
      </c>
      <c r="P121" s="1">
        <v>1</v>
      </c>
      <c r="Q121" s="1">
        <f t="shared" si="3"/>
        <v>2145.82</v>
      </c>
      <c r="R121" s="1" t="s">
        <v>242</v>
      </c>
      <c r="AF121" s="3">
        <v>44067</v>
      </c>
      <c r="AG121" s="3">
        <v>44432</v>
      </c>
    </row>
    <row r="122" spans="1:33">
      <c r="A122">
        <v>121</v>
      </c>
      <c r="B122" s="1" t="s">
        <v>149</v>
      </c>
      <c r="C122" s="1" t="s">
        <v>33</v>
      </c>
      <c r="D122" s="1" t="s">
        <v>76</v>
      </c>
      <c r="E122" s="1" t="s">
        <v>248</v>
      </c>
      <c r="F122" s="1" t="s">
        <v>249</v>
      </c>
      <c r="G122" s="1">
        <v>50</v>
      </c>
      <c r="H122" s="1" t="s">
        <v>38</v>
      </c>
      <c r="I122" s="1">
        <v>13710</v>
      </c>
      <c r="K122" s="1" t="s">
        <v>39</v>
      </c>
      <c r="L122" s="2">
        <v>43876</v>
      </c>
      <c r="M122" s="3">
        <v>43876</v>
      </c>
      <c r="N122" s="1">
        <v>33.798639</v>
      </c>
      <c r="O122" s="1">
        <f t="shared" si="2"/>
        <v>337986.39</v>
      </c>
      <c r="P122" s="1">
        <v>1.2</v>
      </c>
      <c r="Q122" s="1">
        <f t="shared" si="3"/>
        <v>405583.668</v>
      </c>
      <c r="R122" s="1" t="s">
        <v>248</v>
      </c>
      <c r="AF122" s="3">
        <v>44441</v>
      </c>
      <c r="AG122" s="3">
        <v>45537</v>
      </c>
    </row>
    <row r="123" spans="1:33">
      <c r="A123">
        <v>122</v>
      </c>
      <c r="B123" s="1" t="s">
        <v>32</v>
      </c>
      <c r="C123" s="1" t="s">
        <v>33</v>
      </c>
      <c r="D123" s="1" t="s">
        <v>34</v>
      </c>
      <c r="E123" s="1" t="s">
        <v>250</v>
      </c>
      <c r="F123" s="1" t="s">
        <v>251</v>
      </c>
      <c r="G123" s="1">
        <v>70</v>
      </c>
      <c r="H123" s="1" t="s">
        <v>38</v>
      </c>
      <c r="I123" s="1">
        <v>3300</v>
      </c>
      <c r="K123" s="1" t="s">
        <v>39</v>
      </c>
      <c r="L123" s="2">
        <v>43847</v>
      </c>
      <c r="M123" s="3">
        <v>43847</v>
      </c>
      <c r="N123" s="1">
        <v>4.374667</v>
      </c>
      <c r="O123" s="1">
        <f t="shared" si="2"/>
        <v>43746.67</v>
      </c>
      <c r="P123" s="1">
        <v>2.2</v>
      </c>
      <c r="Q123" s="1">
        <f t="shared" si="3"/>
        <v>96242.674</v>
      </c>
      <c r="R123" s="1" t="s">
        <v>250</v>
      </c>
      <c r="AF123" s="3">
        <v>43907</v>
      </c>
      <c r="AG123" s="3">
        <v>44272</v>
      </c>
    </row>
    <row r="124" spans="1:33">
      <c r="A124">
        <v>123</v>
      </c>
      <c r="B124" s="1" t="s">
        <v>32</v>
      </c>
      <c r="C124" s="1" t="s">
        <v>33</v>
      </c>
      <c r="D124" s="1" t="s">
        <v>34</v>
      </c>
      <c r="E124" s="1" t="s">
        <v>108</v>
      </c>
      <c r="F124" s="1" t="s">
        <v>252</v>
      </c>
      <c r="G124" s="1" t="s">
        <v>37</v>
      </c>
      <c r="H124" s="1" t="s">
        <v>38</v>
      </c>
      <c r="I124" s="1">
        <v>11050</v>
      </c>
      <c r="K124" s="1" t="s">
        <v>39</v>
      </c>
      <c r="L124" s="2">
        <v>43845</v>
      </c>
      <c r="M124" s="3">
        <v>43845</v>
      </c>
      <c r="N124" s="1">
        <v>3.996746</v>
      </c>
      <c r="O124" s="1">
        <f t="shared" si="2"/>
        <v>39967.46</v>
      </c>
      <c r="P124" s="1">
        <v>2.2</v>
      </c>
      <c r="Q124" s="1">
        <f t="shared" si="3"/>
        <v>87928.412</v>
      </c>
      <c r="R124" s="1" t="s">
        <v>108</v>
      </c>
      <c r="AF124" s="3">
        <v>43905</v>
      </c>
      <c r="AG124" s="3">
        <v>44635</v>
      </c>
    </row>
    <row r="125" spans="1:33">
      <c r="A125">
        <v>124</v>
      </c>
      <c r="B125" s="1" t="s">
        <v>32</v>
      </c>
      <c r="C125" s="1" t="s">
        <v>33</v>
      </c>
      <c r="D125" s="1" t="s">
        <v>34</v>
      </c>
      <c r="E125" s="1" t="s">
        <v>108</v>
      </c>
      <c r="F125" s="1" t="s">
        <v>253</v>
      </c>
      <c r="G125" s="1" t="s">
        <v>37</v>
      </c>
      <c r="H125" s="1" t="s">
        <v>38</v>
      </c>
      <c r="I125" s="1">
        <v>13500</v>
      </c>
      <c r="K125" s="1" t="s">
        <v>39</v>
      </c>
      <c r="L125" s="2">
        <v>43845</v>
      </c>
      <c r="M125" s="3">
        <v>43845</v>
      </c>
      <c r="N125" s="1">
        <v>4.463132</v>
      </c>
      <c r="O125" s="1">
        <f t="shared" si="2"/>
        <v>44631.32</v>
      </c>
      <c r="P125" s="1">
        <v>2.2</v>
      </c>
      <c r="Q125" s="1">
        <f t="shared" si="3"/>
        <v>98188.904</v>
      </c>
      <c r="R125" s="1" t="s">
        <v>108</v>
      </c>
      <c r="AF125" s="3">
        <v>43905</v>
      </c>
      <c r="AG125" s="3">
        <v>44635</v>
      </c>
    </row>
    <row r="126" spans="1:33">
      <c r="A126">
        <v>125</v>
      </c>
      <c r="B126" s="1" t="s">
        <v>40</v>
      </c>
      <c r="C126" s="1" t="s">
        <v>33</v>
      </c>
      <c r="D126" s="1" t="s">
        <v>34</v>
      </c>
      <c r="E126" s="1" t="s">
        <v>254</v>
      </c>
      <c r="F126" s="1" t="s">
        <v>255</v>
      </c>
      <c r="G126" s="1">
        <v>50</v>
      </c>
      <c r="H126" s="1" t="s">
        <v>38</v>
      </c>
      <c r="I126" s="1">
        <v>379</v>
      </c>
      <c r="K126" s="1" t="s">
        <v>39</v>
      </c>
      <c r="L126" s="2">
        <v>43840</v>
      </c>
      <c r="M126" s="3">
        <v>43840</v>
      </c>
      <c r="N126" s="1">
        <v>2.703975</v>
      </c>
      <c r="O126" s="1">
        <f t="shared" si="2"/>
        <v>27039.75</v>
      </c>
      <c r="P126" s="1">
        <v>1</v>
      </c>
      <c r="Q126" s="1">
        <f t="shared" si="3"/>
        <v>27039.75</v>
      </c>
      <c r="R126" s="1" t="s">
        <v>254</v>
      </c>
      <c r="AF126" s="3">
        <v>44022</v>
      </c>
      <c r="AG126" s="3">
        <v>44387</v>
      </c>
    </row>
    <row r="127" spans="1:33">
      <c r="A127">
        <v>126</v>
      </c>
      <c r="B127" s="1" t="s">
        <v>40</v>
      </c>
      <c r="C127" s="1" t="s">
        <v>33</v>
      </c>
      <c r="D127" s="1" t="s">
        <v>34</v>
      </c>
      <c r="E127" s="1" t="s">
        <v>256</v>
      </c>
      <c r="F127" s="1" t="s">
        <v>257</v>
      </c>
      <c r="G127" s="1">
        <v>50</v>
      </c>
      <c r="H127" s="1" t="s">
        <v>38</v>
      </c>
      <c r="I127" s="1">
        <v>178</v>
      </c>
      <c r="K127" s="1" t="s">
        <v>39</v>
      </c>
      <c r="L127" s="2">
        <v>43840</v>
      </c>
      <c r="M127" s="3">
        <v>43840</v>
      </c>
      <c r="N127" s="1">
        <v>1.268929</v>
      </c>
      <c r="O127" s="1">
        <f t="shared" si="2"/>
        <v>12689.29</v>
      </c>
      <c r="P127" s="1">
        <v>1</v>
      </c>
      <c r="Q127" s="1">
        <f t="shared" si="3"/>
        <v>12689.29</v>
      </c>
      <c r="R127" s="1" t="s">
        <v>256</v>
      </c>
      <c r="AF127" s="3">
        <v>44022</v>
      </c>
      <c r="AG127" s="3">
        <v>44387</v>
      </c>
    </row>
    <row r="128" spans="1:33">
      <c r="A128">
        <v>127</v>
      </c>
      <c r="B128" s="1" t="s">
        <v>40</v>
      </c>
      <c r="C128" s="1" t="s">
        <v>33</v>
      </c>
      <c r="D128" s="1" t="s">
        <v>34</v>
      </c>
      <c r="E128" s="1" t="s">
        <v>258</v>
      </c>
      <c r="F128" s="1" t="s">
        <v>259</v>
      </c>
      <c r="G128" s="1">
        <v>50</v>
      </c>
      <c r="H128" s="1" t="s">
        <v>38</v>
      </c>
      <c r="I128" s="1">
        <v>728</v>
      </c>
      <c r="K128" s="1" t="s">
        <v>39</v>
      </c>
      <c r="L128" s="2">
        <v>43840</v>
      </c>
      <c r="M128" s="3">
        <v>43840</v>
      </c>
      <c r="N128" s="1">
        <v>5.195769</v>
      </c>
      <c r="O128" s="1">
        <f t="shared" si="2"/>
        <v>51957.69</v>
      </c>
      <c r="P128" s="1">
        <v>0.8</v>
      </c>
      <c r="Q128" s="1">
        <f t="shared" si="3"/>
        <v>41566.152</v>
      </c>
      <c r="R128" s="1" t="s">
        <v>258</v>
      </c>
      <c r="AF128" s="3">
        <v>44022</v>
      </c>
      <c r="AG128" s="3">
        <v>44387</v>
      </c>
    </row>
    <row r="129" spans="1:33">
      <c r="A129">
        <v>128</v>
      </c>
      <c r="B129" s="1" t="s">
        <v>40</v>
      </c>
      <c r="C129" s="1" t="s">
        <v>33</v>
      </c>
      <c r="D129" s="1" t="s">
        <v>34</v>
      </c>
      <c r="E129" s="1" t="s">
        <v>260</v>
      </c>
      <c r="F129" s="1" t="s">
        <v>261</v>
      </c>
      <c r="G129" s="1">
        <v>50</v>
      </c>
      <c r="H129" s="1" t="s">
        <v>38</v>
      </c>
      <c r="I129" s="1">
        <v>166</v>
      </c>
      <c r="K129" s="1" t="s">
        <v>39</v>
      </c>
      <c r="L129" s="2">
        <v>43838</v>
      </c>
      <c r="M129" s="3">
        <v>43838</v>
      </c>
      <c r="N129" s="1">
        <v>1.184027</v>
      </c>
      <c r="O129" s="1">
        <f t="shared" si="2"/>
        <v>11840.27</v>
      </c>
      <c r="P129" s="1">
        <v>1</v>
      </c>
      <c r="Q129" s="1">
        <f t="shared" si="3"/>
        <v>11840.27</v>
      </c>
      <c r="R129" s="1" t="s">
        <v>260</v>
      </c>
      <c r="AF129" s="3">
        <v>44020</v>
      </c>
      <c r="AG129" s="3">
        <v>44385</v>
      </c>
    </row>
    <row r="130" spans="1:33">
      <c r="A130">
        <v>129</v>
      </c>
      <c r="B130" s="1" t="s">
        <v>32</v>
      </c>
      <c r="C130" s="1" t="s">
        <v>33</v>
      </c>
      <c r="D130" s="1" t="s">
        <v>76</v>
      </c>
      <c r="E130" s="1" t="s">
        <v>262</v>
      </c>
      <c r="F130" s="1" t="s">
        <v>263</v>
      </c>
      <c r="G130" s="1">
        <v>70</v>
      </c>
      <c r="H130" s="1" t="s">
        <v>38</v>
      </c>
      <c r="I130" s="1">
        <v>110</v>
      </c>
      <c r="K130" s="1" t="s">
        <v>39</v>
      </c>
      <c r="L130" s="2">
        <v>43837</v>
      </c>
      <c r="M130" s="3">
        <v>43837</v>
      </c>
      <c r="N130" s="1">
        <v>0.169067</v>
      </c>
      <c r="O130" s="1">
        <f t="shared" si="2"/>
        <v>1690.67</v>
      </c>
      <c r="P130" s="1">
        <v>1.6</v>
      </c>
      <c r="Q130" s="1">
        <f t="shared" si="3"/>
        <v>2705.072</v>
      </c>
      <c r="R130" s="1" t="s">
        <v>262</v>
      </c>
      <c r="AF130" s="3">
        <v>44065</v>
      </c>
      <c r="AG130" s="3">
        <v>44430</v>
      </c>
    </row>
    <row r="131" spans="1:33">
      <c r="A131">
        <v>130</v>
      </c>
      <c r="B131" s="1" t="s">
        <v>40</v>
      </c>
      <c r="C131" s="1" t="s">
        <v>33</v>
      </c>
      <c r="D131" s="1" t="s">
        <v>34</v>
      </c>
      <c r="E131" s="1" t="s">
        <v>264</v>
      </c>
      <c r="F131" s="1" t="s">
        <v>265</v>
      </c>
      <c r="G131" s="1">
        <v>50</v>
      </c>
      <c r="H131" s="1" t="s">
        <v>38</v>
      </c>
      <c r="I131" s="1">
        <v>198</v>
      </c>
      <c r="K131" s="1" t="s">
        <v>39</v>
      </c>
      <c r="L131" s="2">
        <v>43836</v>
      </c>
      <c r="M131" s="3">
        <v>43836</v>
      </c>
      <c r="N131" s="1">
        <v>1.410535</v>
      </c>
      <c r="O131" s="1">
        <f t="shared" ref="O131:O194" si="4">N131*10000</f>
        <v>14105.35</v>
      </c>
      <c r="P131" s="1">
        <v>1</v>
      </c>
      <c r="Q131" s="1">
        <f t="shared" si="3"/>
        <v>14105.35</v>
      </c>
      <c r="R131" s="1" t="s">
        <v>264</v>
      </c>
      <c r="AF131" s="3">
        <v>44018</v>
      </c>
      <c r="AG131" s="3">
        <v>44383</v>
      </c>
    </row>
    <row r="132" spans="1:33">
      <c r="A132">
        <v>131</v>
      </c>
      <c r="B132" s="1" t="s">
        <v>40</v>
      </c>
      <c r="C132" s="1" t="s">
        <v>33</v>
      </c>
      <c r="D132" s="1" t="s">
        <v>34</v>
      </c>
      <c r="E132" s="1" t="s">
        <v>266</v>
      </c>
      <c r="F132" s="1" t="s">
        <v>267</v>
      </c>
      <c r="G132" s="1">
        <v>50</v>
      </c>
      <c r="H132" s="1" t="s">
        <v>38</v>
      </c>
      <c r="I132" s="1">
        <v>177</v>
      </c>
      <c r="K132" s="1" t="s">
        <v>39</v>
      </c>
      <c r="L132" s="2">
        <v>43836</v>
      </c>
      <c r="M132" s="3">
        <v>43836</v>
      </c>
      <c r="N132" s="1">
        <v>1.254463</v>
      </c>
      <c r="O132" s="1">
        <f t="shared" si="4"/>
        <v>12544.63</v>
      </c>
      <c r="P132" s="1">
        <v>1</v>
      </c>
      <c r="Q132" s="1">
        <f t="shared" ref="Q132:Q195" si="5">O132*P132</f>
        <v>12544.63</v>
      </c>
      <c r="R132" s="1" t="s">
        <v>266</v>
      </c>
      <c r="AF132" s="3">
        <v>44018</v>
      </c>
      <c r="AG132" s="3">
        <v>44383</v>
      </c>
    </row>
    <row r="133" spans="1:33">
      <c r="A133">
        <v>132</v>
      </c>
      <c r="B133" s="1" t="s">
        <v>40</v>
      </c>
      <c r="C133" s="1" t="s">
        <v>33</v>
      </c>
      <c r="D133" s="1" t="s">
        <v>34</v>
      </c>
      <c r="E133" s="1" t="s">
        <v>133</v>
      </c>
      <c r="F133" s="1" t="s">
        <v>268</v>
      </c>
      <c r="G133" s="1">
        <v>50</v>
      </c>
      <c r="H133" s="1" t="s">
        <v>38</v>
      </c>
      <c r="I133" s="1">
        <v>1308</v>
      </c>
      <c r="K133" s="1" t="s">
        <v>39</v>
      </c>
      <c r="L133" s="2">
        <v>43836</v>
      </c>
      <c r="M133" s="3">
        <v>43836</v>
      </c>
      <c r="N133" s="1">
        <v>9.341648</v>
      </c>
      <c r="O133" s="1">
        <f t="shared" si="4"/>
        <v>93416.48</v>
      </c>
      <c r="P133" s="1">
        <v>1</v>
      </c>
      <c r="Q133" s="1">
        <f t="shared" si="5"/>
        <v>93416.48</v>
      </c>
      <c r="R133" s="1" t="s">
        <v>133</v>
      </c>
      <c r="AF133" s="3">
        <v>44018</v>
      </c>
      <c r="AG133" s="3">
        <v>44383</v>
      </c>
    </row>
    <row r="134" spans="1:33">
      <c r="A134">
        <v>133</v>
      </c>
      <c r="B134" s="1" t="s">
        <v>40</v>
      </c>
      <c r="C134" s="1" t="s">
        <v>33</v>
      </c>
      <c r="D134" s="1" t="s">
        <v>34</v>
      </c>
      <c r="E134" s="1" t="s">
        <v>266</v>
      </c>
      <c r="F134" s="1" t="s">
        <v>269</v>
      </c>
      <c r="G134" s="1">
        <v>50</v>
      </c>
      <c r="H134" s="1" t="s">
        <v>38</v>
      </c>
      <c r="I134" s="1">
        <v>23</v>
      </c>
      <c r="K134" s="1" t="s">
        <v>39</v>
      </c>
      <c r="L134" s="2">
        <v>43836</v>
      </c>
      <c r="M134" s="3">
        <v>43836</v>
      </c>
      <c r="N134" s="1">
        <v>0.163444</v>
      </c>
      <c r="O134" s="1">
        <f t="shared" si="4"/>
        <v>1634.44</v>
      </c>
      <c r="P134" s="1">
        <v>1</v>
      </c>
      <c r="Q134" s="1">
        <f t="shared" si="5"/>
        <v>1634.44</v>
      </c>
      <c r="R134" s="1" t="s">
        <v>266</v>
      </c>
      <c r="AF134" s="3">
        <v>44018</v>
      </c>
      <c r="AG134" s="3">
        <v>44383</v>
      </c>
    </row>
    <row r="135" spans="1:33">
      <c r="A135">
        <v>134</v>
      </c>
      <c r="B135" s="1" t="s">
        <v>40</v>
      </c>
      <c r="C135" s="1" t="s">
        <v>33</v>
      </c>
      <c r="D135" s="1" t="s">
        <v>34</v>
      </c>
      <c r="E135" s="1" t="s">
        <v>270</v>
      </c>
      <c r="F135" s="1" t="s">
        <v>271</v>
      </c>
      <c r="G135" s="1">
        <v>50</v>
      </c>
      <c r="H135" s="1" t="s">
        <v>38</v>
      </c>
      <c r="I135" s="1">
        <v>246</v>
      </c>
      <c r="K135" s="1" t="s">
        <v>39</v>
      </c>
      <c r="L135" s="2">
        <v>43832</v>
      </c>
      <c r="M135" s="3">
        <v>43832</v>
      </c>
      <c r="N135" s="1">
        <v>1.819767</v>
      </c>
      <c r="O135" s="1">
        <f t="shared" si="4"/>
        <v>18197.67</v>
      </c>
      <c r="P135" s="1">
        <v>1</v>
      </c>
      <c r="Q135" s="1">
        <f t="shared" si="5"/>
        <v>18197.67</v>
      </c>
      <c r="R135" s="1" t="s">
        <v>270</v>
      </c>
      <c r="AF135" s="3">
        <v>44014</v>
      </c>
      <c r="AG135" s="3">
        <v>44379</v>
      </c>
    </row>
    <row r="136" spans="1:33">
      <c r="A136">
        <v>135</v>
      </c>
      <c r="B136" s="1" t="s">
        <v>40</v>
      </c>
      <c r="C136" s="1" t="s">
        <v>33</v>
      </c>
      <c r="D136" s="1" t="s">
        <v>34</v>
      </c>
      <c r="E136" s="1" t="s">
        <v>272</v>
      </c>
      <c r="F136" s="1" t="s">
        <v>273</v>
      </c>
      <c r="G136" s="1">
        <v>50</v>
      </c>
      <c r="H136" s="1" t="s">
        <v>38</v>
      </c>
      <c r="I136" s="1">
        <v>254</v>
      </c>
      <c r="K136" s="1" t="s">
        <v>39</v>
      </c>
      <c r="L136" s="2">
        <v>43832</v>
      </c>
      <c r="M136" s="3">
        <v>43832</v>
      </c>
      <c r="N136" s="1">
        <v>1.813041</v>
      </c>
      <c r="O136" s="1">
        <f t="shared" si="4"/>
        <v>18130.41</v>
      </c>
      <c r="P136" s="1">
        <v>1</v>
      </c>
      <c r="Q136" s="1">
        <f t="shared" si="5"/>
        <v>18130.41</v>
      </c>
      <c r="R136" s="1" t="s">
        <v>272</v>
      </c>
      <c r="AF136" s="3">
        <v>44014</v>
      </c>
      <c r="AG136" s="3">
        <v>44379</v>
      </c>
    </row>
    <row r="137" spans="1:33">
      <c r="A137">
        <v>136</v>
      </c>
      <c r="B137" s="1" t="s">
        <v>40</v>
      </c>
      <c r="C137" s="1" t="s">
        <v>33</v>
      </c>
      <c r="D137" s="1" t="s">
        <v>34</v>
      </c>
      <c r="E137" s="1" t="s">
        <v>274</v>
      </c>
      <c r="F137" s="1" t="s">
        <v>275</v>
      </c>
      <c r="G137" s="1">
        <v>50</v>
      </c>
      <c r="H137" s="1" t="s">
        <v>38</v>
      </c>
      <c r="I137" s="1">
        <v>161</v>
      </c>
      <c r="K137" s="1" t="s">
        <v>39</v>
      </c>
      <c r="L137" s="2">
        <v>43832</v>
      </c>
      <c r="M137" s="3">
        <v>43832</v>
      </c>
      <c r="N137" s="1">
        <v>1.188117</v>
      </c>
      <c r="O137" s="1">
        <f t="shared" si="4"/>
        <v>11881.17</v>
      </c>
      <c r="P137" s="1">
        <v>1</v>
      </c>
      <c r="Q137" s="1">
        <f t="shared" si="5"/>
        <v>11881.17</v>
      </c>
      <c r="R137" s="1" t="s">
        <v>274</v>
      </c>
      <c r="AF137" s="3">
        <v>44014</v>
      </c>
      <c r="AG137" s="3">
        <v>44379</v>
      </c>
    </row>
    <row r="138" spans="1:33">
      <c r="A138">
        <v>137</v>
      </c>
      <c r="B138" s="1" t="s">
        <v>40</v>
      </c>
      <c r="C138" s="1" t="s">
        <v>33</v>
      </c>
      <c r="D138" s="1" t="s">
        <v>34</v>
      </c>
      <c r="E138" s="1" t="s">
        <v>276</v>
      </c>
      <c r="F138" s="1" t="s">
        <v>277</v>
      </c>
      <c r="G138" s="1">
        <v>50</v>
      </c>
      <c r="H138" s="1" t="s">
        <v>38</v>
      </c>
      <c r="I138" s="1">
        <v>268</v>
      </c>
      <c r="K138" s="1" t="s">
        <v>39</v>
      </c>
      <c r="L138" s="2">
        <v>43832</v>
      </c>
      <c r="M138" s="3">
        <v>43832</v>
      </c>
      <c r="N138" s="1">
        <v>1.91311</v>
      </c>
      <c r="O138" s="1">
        <f t="shared" si="4"/>
        <v>19131.1</v>
      </c>
      <c r="P138" s="1">
        <v>1</v>
      </c>
      <c r="Q138" s="1">
        <f t="shared" si="5"/>
        <v>19131.1</v>
      </c>
      <c r="R138" s="1" t="s">
        <v>276</v>
      </c>
      <c r="AF138" s="3">
        <v>44014</v>
      </c>
      <c r="AG138" s="3">
        <v>44379</v>
      </c>
    </row>
    <row r="139" spans="1:33">
      <c r="A139">
        <v>138</v>
      </c>
      <c r="B139" s="1" t="s">
        <v>40</v>
      </c>
      <c r="C139" s="1" t="s">
        <v>33</v>
      </c>
      <c r="D139" s="1" t="s">
        <v>34</v>
      </c>
      <c r="E139" s="1" t="s">
        <v>278</v>
      </c>
      <c r="F139" s="1" t="s">
        <v>279</v>
      </c>
      <c r="G139" s="1">
        <v>50</v>
      </c>
      <c r="H139" s="1" t="s">
        <v>38</v>
      </c>
      <c r="I139" s="1">
        <v>490</v>
      </c>
      <c r="K139" s="1" t="s">
        <v>39</v>
      </c>
      <c r="L139" s="2">
        <v>43832</v>
      </c>
      <c r="M139" s="3">
        <v>43832</v>
      </c>
      <c r="N139" s="1">
        <v>3.499073</v>
      </c>
      <c r="O139" s="1">
        <f t="shared" si="4"/>
        <v>34990.73</v>
      </c>
      <c r="P139" s="1">
        <v>1</v>
      </c>
      <c r="Q139" s="1">
        <f t="shared" si="5"/>
        <v>34990.73</v>
      </c>
      <c r="R139" s="1" t="s">
        <v>278</v>
      </c>
      <c r="AF139" s="3">
        <v>44014</v>
      </c>
      <c r="AG139" s="3">
        <v>44379</v>
      </c>
    </row>
    <row r="140" spans="1:33">
      <c r="A140">
        <v>139</v>
      </c>
      <c r="B140" s="1" t="s">
        <v>40</v>
      </c>
      <c r="C140" s="1" t="s">
        <v>33</v>
      </c>
      <c r="D140" s="1" t="s">
        <v>34</v>
      </c>
      <c r="E140" s="1" t="s">
        <v>280</v>
      </c>
      <c r="F140" s="1" t="s">
        <v>281</v>
      </c>
      <c r="G140" s="1">
        <v>50</v>
      </c>
      <c r="H140" s="1" t="s">
        <v>38</v>
      </c>
      <c r="I140" s="1">
        <v>483</v>
      </c>
      <c r="K140" s="1" t="s">
        <v>39</v>
      </c>
      <c r="L140" s="2">
        <v>43832</v>
      </c>
      <c r="M140" s="3">
        <v>43832</v>
      </c>
      <c r="N140" s="1">
        <v>3.572815</v>
      </c>
      <c r="O140" s="1">
        <f t="shared" si="4"/>
        <v>35728.15</v>
      </c>
      <c r="P140" s="1">
        <v>0.6</v>
      </c>
      <c r="Q140" s="1">
        <f t="shared" si="5"/>
        <v>21436.89</v>
      </c>
      <c r="R140" s="1" t="s">
        <v>280</v>
      </c>
      <c r="AF140" s="3">
        <v>44014</v>
      </c>
      <c r="AG140" s="3">
        <v>44379</v>
      </c>
    </row>
    <row r="141" spans="1:18">
      <c r="A141">
        <v>140</v>
      </c>
      <c r="B141" s="1" t="s">
        <v>159</v>
      </c>
      <c r="C141" s="1" t="s">
        <v>33</v>
      </c>
      <c r="D141" s="1" t="s">
        <v>44</v>
      </c>
      <c r="E141" s="1" t="s">
        <v>282</v>
      </c>
      <c r="F141" s="1" t="s">
        <v>283</v>
      </c>
      <c r="H141" s="1" t="s">
        <v>52</v>
      </c>
      <c r="K141" s="1" t="s">
        <v>284</v>
      </c>
      <c r="L141" s="2">
        <v>43829</v>
      </c>
      <c r="M141" s="3">
        <v>43829</v>
      </c>
      <c r="N141" s="1">
        <v>0.357</v>
      </c>
      <c r="O141" s="1">
        <f t="shared" si="4"/>
        <v>3570</v>
      </c>
      <c r="P141" s="1">
        <v>1</v>
      </c>
      <c r="Q141" s="1">
        <f t="shared" si="5"/>
        <v>3570</v>
      </c>
      <c r="R141" s="1" t="s">
        <v>285</v>
      </c>
    </row>
    <row r="142" spans="1:18">
      <c r="A142">
        <v>141</v>
      </c>
      <c r="B142" s="1" t="s">
        <v>159</v>
      </c>
      <c r="C142" s="1" t="s">
        <v>33</v>
      </c>
      <c r="D142" s="1" t="s">
        <v>44</v>
      </c>
      <c r="E142" s="1" t="s">
        <v>286</v>
      </c>
      <c r="F142" s="1" t="s">
        <v>287</v>
      </c>
      <c r="H142" s="1" t="s">
        <v>52</v>
      </c>
      <c r="K142" s="1" t="s">
        <v>284</v>
      </c>
      <c r="L142" s="2">
        <v>43829</v>
      </c>
      <c r="M142" s="3">
        <v>43829</v>
      </c>
      <c r="N142" s="1">
        <v>0.4667</v>
      </c>
      <c r="O142" s="1">
        <f t="shared" si="4"/>
        <v>4667</v>
      </c>
      <c r="P142" s="1">
        <v>1</v>
      </c>
      <c r="Q142" s="1">
        <f t="shared" si="5"/>
        <v>4667</v>
      </c>
      <c r="R142" s="1" t="s">
        <v>285</v>
      </c>
    </row>
    <row r="143" spans="1:33">
      <c r="A143">
        <v>142</v>
      </c>
      <c r="B143" s="1" t="s">
        <v>40</v>
      </c>
      <c r="C143" s="1" t="s">
        <v>33</v>
      </c>
      <c r="D143" s="1" t="s">
        <v>34</v>
      </c>
      <c r="E143" s="1" t="s">
        <v>288</v>
      </c>
      <c r="F143" s="1" t="s">
        <v>289</v>
      </c>
      <c r="G143" s="1">
        <v>50</v>
      </c>
      <c r="H143" s="1" t="s">
        <v>38</v>
      </c>
      <c r="I143" s="1">
        <v>683</v>
      </c>
      <c r="K143" s="1" t="s">
        <v>284</v>
      </c>
      <c r="L143" s="2">
        <v>43829</v>
      </c>
      <c r="M143" s="3">
        <v>43829</v>
      </c>
      <c r="N143" s="1">
        <v>5.055154</v>
      </c>
      <c r="O143" s="1">
        <f t="shared" si="4"/>
        <v>50551.54</v>
      </c>
      <c r="P143" s="1">
        <v>1</v>
      </c>
      <c r="Q143" s="1">
        <f t="shared" si="5"/>
        <v>50551.54</v>
      </c>
      <c r="R143" s="1" t="s">
        <v>288</v>
      </c>
      <c r="AF143" s="3">
        <v>44012</v>
      </c>
      <c r="AG143" s="3">
        <v>44377</v>
      </c>
    </row>
    <row r="144" spans="1:18">
      <c r="A144">
        <v>143</v>
      </c>
      <c r="B144" s="1" t="s">
        <v>159</v>
      </c>
      <c r="C144" s="1" t="s">
        <v>33</v>
      </c>
      <c r="D144" s="1" t="s">
        <v>44</v>
      </c>
      <c r="E144" s="1" t="s">
        <v>290</v>
      </c>
      <c r="F144" s="1" t="s">
        <v>287</v>
      </c>
      <c r="H144" s="1" t="s">
        <v>52</v>
      </c>
      <c r="K144" s="1" t="s">
        <v>284</v>
      </c>
      <c r="L144" s="2">
        <v>43829</v>
      </c>
      <c r="M144" s="3">
        <v>43829</v>
      </c>
      <c r="N144" s="1">
        <v>1.3839</v>
      </c>
      <c r="O144" s="1">
        <f t="shared" si="4"/>
        <v>13839</v>
      </c>
      <c r="P144" s="1">
        <v>1</v>
      </c>
      <c r="Q144" s="1">
        <f t="shared" si="5"/>
        <v>13839</v>
      </c>
      <c r="R144" s="1" t="s">
        <v>285</v>
      </c>
    </row>
    <row r="145" spans="1:18">
      <c r="A145">
        <v>144</v>
      </c>
      <c r="B145" s="1" t="s">
        <v>159</v>
      </c>
      <c r="C145" s="1" t="s">
        <v>33</v>
      </c>
      <c r="D145" s="1" t="s">
        <v>44</v>
      </c>
      <c r="E145" s="1" t="s">
        <v>291</v>
      </c>
      <c r="F145" s="1" t="s">
        <v>292</v>
      </c>
      <c r="H145" s="1" t="s">
        <v>52</v>
      </c>
      <c r="K145" s="1" t="s">
        <v>284</v>
      </c>
      <c r="L145" s="2">
        <v>43829</v>
      </c>
      <c r="M145" s="3">
        <v>43829</v>
      </c>
      <c r="N145" s="1">
        <v>1.677</v>
      </c>
      <c r="O145" s="1">
        <f t="shared" si="4"/>
        <v>16770</v>
      </c>
      <c r="P145" s="1">
        <v>1</v>
      </c>
      <c r="Q145" s="1">
        <f t="shared" si="5"/>
        <v>16770</v>
      </c>
      <c r="R145" s="1" t="s">
        <v>293</v>
      </c>
    </row>
    <row r="146" spans="1:18">
      <c r="A146">
        <v>145</v>
      </c>
      <c r="B146" s="1" t="s">
        <v>159</v>
      </c>
      <c r="C146" s="1" t="s">
        <v>33</v>
      </c>
      <c r="D146" s="1" t="s">
        <v>44</v>
      </c>
      <c r="E146" s="1" t="s">
        <v>294</v>
      </c>
      <c r="F146" s="1" t="s">
        <v>295</v>
      </c>
      <c r="H146" s="1" t="s">
        <v>52</v>
      </c>
      <c r="K146" s="1" t="s">
        <v>284</v>
      </c>
      <c r="L146" s="2">
        <v>43829</v>
      </c>
      <c r="M146" s="3">
        <v>43829</v>
      </c>
      <c r="N146" s="1">
        <v>2.1478</v>
      </c>
      <c r="O146" s="1">
        <f t="shared" si="4"/>
        <v>21478</v>
      </c>
      <c r="P146" s="1">
        <v>1</v>
      </c>
      <c r="Q146" s="1">
        <f t="shared" si="5"/>
        <v>21478</v>
      </c>
      <c r="R146" s="1" t="s">
        <v>293</v>
      </c>
    </row>
    <row r="147" spans="1:33">
      <c r="A147">
        <v>146</v>
      </c>
      <c r="B147" s="1" t="s">
        <v>40</v>
      </c>
      <c r="C147" s="1" t="s">
        <v>33</v>
      </c>
      <c r="D147" s="1" t="s">
        <v>34</v>
      </c>
      <c r="E147" s="1" t="s">
        <v>296</v>
      </c>
      <c r="F147" s="1" t="s">
        <v>297</v>
      </c>
      <c r="G147" s="1">
        <v>50</v>
      </c>
      <c r="H147" s="1" t="s">
        <v>38</v>
      </c>
      <c r="I147" s="1">
        <v>442</v>
      </c>
      <c r="K147" s="1" t="s">
        <v>284</v>
      </c>
      <c r="L147" s="2">
        <v>43829</v>
      </c>
      <c r="M147" s="3">
        <v>43829</v>
      </c>
      <c r="N147" s="1">
        <v>3.152361</v>
      </c>
      <c r="O147" s="1">
        <f t="shared" si="4"/>
        <v>31523.61</v>
      </c>
      <c r="P147" s="1">
        <v>1</v>
      </c>
      <c r="Q147" s="1">
        <f t="shared" si="5"/>
        <v>31523.61</v>
      </c>
      <c r="R147" s="1" t="s">
        <v>296</v>
      </c>
      <c r="AF147" s="3">
        <v>44012</v>
      </c>
      <c r="AG147" s="3">
        <v>44377</v>
      </c>
    </row>
    <row r="148" spans="1:33">
      <c r="A148">
        <v>147</v>
      </c>
      <c r="B148" s="1" t="s">
        <v>40</v>
      </c>
      <c r="C148" s="1" t="s">
        <v>33</v>
      </c>
      <c r="D148" s="1" t="s">
        <v>34</v>
      </c>
      <c r="E148" s="1" t="s">
        <v>296</v>
      </c>
      <c r="F148" s="1" t="s">
        <v>297</v>
      </c>
      <c r="G148" s="1">
        <v>50</v>
      </c>
      <c r="H148" s="1" t="s">
        <v>38</v>
      </c>
      <c r="I148" s="1">
        <v>70</v>
      </c>
      <c r="K148" s="1" t="s">
        <v>284</v>
      </c>
      <c r="L148" s="2">
        <v>43829</v>
      </c>
      <c r="M148" s="3">
        <v>43829</v>
      </c>
      <c r="N148" s="1">
        <v>0.496893</v>
      </c>
      <c r="O148" s="1">
        <f t="shared" si="4"/>
        <v>4968.93</v>
      </c>
      <c r="P148" s="1">
        <v>1</v>
      </c>
      <c r="Q148" s="1">
        <f t="shared" si="5"/>
        <v>4968.93</v>
      </c>
      <c r="R148" s="1" t="s">
        <v>296</v>
      </c>
      <c r="AF148" s="3">
        <v>44012</v>
      </c>
      <c r="AG148" s="3">
        <v>44377</v>
      </c>
    </row>
    <row r="149" spans="1:18">
      <c r="A149">
        <v>148</v>
      </c>
      <c r="B149" s="1" t="s">
        <v>98</v>
      </c>
      <c r="C149" s="1" t="s">
        <v>33</v>
      </c>
      <c r="D149" s="1" t="s">
        <v>76</v>
      </c>
      <c r="E149" s="1" t="s">
        <v>298</v>
      </c>
      <c r="F149" s="1" t="s">
        <v>299</v>
      </c>
      <c r="H149" s="1" t="s">
        <v>52</v>
      </c>
      <c r="K149" s="1" t="s">
        <v>284</v>
      </c>
      <c r="L149" s="2">
        <v>43828</v>
      </c>
      <c r="M149" s="3">
        <v>43828</v>
      </c>
      <c r="N149" s="1">
        <v>0.059</v>
      </c>
      <c r="O149" s="1">
        <f t="shared" si="4"/>
        <v>590</v>
      </c>
      <c r="P149" s="1">
        <v>1</v>
      </c>
      <c r="Q149" s="1">
        <f t="shared" si="5"/>
        <v>590</v>
      </c>
      <c r="R149" s="1" t="s">
        <v>300</v>
      </c>
    </row>
    <row r="150" spans="1:18">
      <c r="A150">
        <v>149</v>
      </c>
      <c r="B150" s="1" t="s">
        <v>49</v>
      </c>
      <c r="C150" s="1" t="s">
        <v>33</v>
      </c>
      <c r="D150" s="1" t="s">
        <v>76</v>
      </c>
      <c r="E150" s="1" t="s">
        <v>301</v>
      </c>
      <c r="F150" s="1" t="s">
        <v>302</v>
      </c>
      <c r="H150" s="1" t="s">
        <v>52</v>
      </c>
      <c r="K150" s="1" t="s">
        <v>284</v>
      </c>
      <c r="L150" s="2">
        <v>43828</v>
      </c>
      <c r="M150" s="3">
        <v>43828</v>
      </c>
      <c r="N150" s="1">
        <v>2.3333</v>
      </c>
      <c r="O150" s="1">
        <f t="shared" si="4"/>
        <v>23333</v>
      </c>
      <c r="P150" s="1">
        <v>1</v>
      </c>
      <c r="Q150" s="1">
        <f t="shared" si="5"/>
        <v>23333</v>
      </c>
      <c r="R150" s="1" t="s">
        <v>303</v>
      </c>
    </row>
    <row r="151" spans="1:18">
      <c r="A151">
        <v>150</v>
      </c>
      <c r="B151" s="1" t="s">
        <v>98</v>
      </c>
      <c r="C151" s="1" t="s">
        <v>33</v>
      </c>
      <c r="D151" s="1" t="s">
        <v>76</v>
      </c>
      <c r="E151" s="1" t="s">
        <v>298</v>
      </c>
      <c r="F151" s="1" t="s">
        <v>304</v>
      </c>
      <c r="H151" s="1" t="s">
        <v>52</v>
      </c>
      <c r="K151" s="1" t="s">
        <v>284</v>
      </c>
      <c r="L151" s="2">
        <v>43827</v>
      </c>
      <c r="M151" s="3">
        <v>43827</v>
      </c>
      <c r="N151" s="1">
        <v>0.4998</v>
      </c>
      <c r="O151" s="1">
        <f t="shared" si="4"/>
        <v>4998</v>
      </c>
      <c r="P151" s="1">
        <v>1</v>
      </c>
      <c r="Q151" s="1">
        <f t="shared" si="5"/>
        <v>4998</v>
      </c>
      <c r="R151" s="1" t="s">
        <v>305</v>
      </c>
    </row>
    <row r="152" spans="1:18">
      <c r="A152">
        <v>151</v>
      </c>
      <c r="B152" s="1" t="s">
        <v>98</v>
      </c>
      <c r="C152" s="1" t="s">
        <v>33</v>
      </c>
      <c r="D152" s="1" t="s">
        <v>76</v>
      </c>
      <c r="E152" s="1" t="s">
        <v>306</v>
      </c>
      <c r="F152" s="1" t="s">
        <v>307</v>
      </c>
      <c r="H152" s="1" t="s">
        <v>52</v>
      </c>
      <c r="K152" s="1" t="s">
        <v>284</v>
      </c>
      <c r="L152" s="2">
        <v>43827</v>
      </c>
      <c r="M152" s="3">
        <v>43827</v>
      </c>
      <c r="N152" s="1">
        <v>2.3693</v>
      </c>
      <c r="O152" s="1">
        <f t="shared" si="4"/>
        <v>23693</v>
      </c>
      <c r="P152" s="1">
        <v>1</v>
      </c>
      <c r="Q152" s="1">
        <f t="shared" si="5"/>
        <v>23693</v>
      </c>
      <c r="R152" s="1" t="s">
        <v>305</v>
      </c>
    </row>
    <row r="153" spans="1:18">
      <c r="A153">
        <v>152</v>
      </c>
      <c r="B153" s="1" t="s">
        <v>159</v>
      </c>
      <c r="C153" s="1" t="s">
        <v>33</v>
      </c>
      <c r="D153" s="1" t="s">
        <v>76</v>
      </c>
      <c r="E153" s="1" t="s">
        <v>308</v>
      </c>
      <c r="F153" s="1" t="s">
        <v>309</v>
      </c>
      <c r="H153" s="1" t="s">
        <v>52</v>
      </c>
      <c r="K153" s="1" t="s">
        <v>284</v>
      </c>
      <c r="L153" s="2">
        <v>43827</v>
      </c>
      <c r="M153" s="3">
        <v>43827</v>
      </c>
      <c r="N153" s="1">
        <v>0.8125</v>
      </c>
      <c r="O153" s="1">
        <f t="shared" si="4"/>
        <v>8125</v>
      </c>
      <c r="P153" s="1">
        <v>1</v>
      </c>
      <c r="Q153" s="1">
        <f t="shared" si="5"/>
        <v>8125</v>
      </c>
      <c r="R153" s="1" t="s">
        <v>310</v>
      </c>
    </row>
    <row r="154" spans="1:18">
      <c r="A154">
        <v>153</v>
      </c>
      <c r="B154" s="1" t="s">
        <v>98</v>
      </c>
      <c r="C154" s="1" t="s">
        <v>33</v>
      </c>
      <c r="D154" s="1" t="s">
        <v>76</v>
      </c>
      <c r="E154" s="1" t="s">
        <v>298</v>
      </c>
      <c r="F154" s="1" t="s">
        <v>311</v>
      </c>
      <c r="H154" s="1" t="s">
        <v>52</v>
      </c>
      <c r="K154" s="1" t="s">
        <v>284</v>
      </c>
      <c r="L154" s="2">
        <v>43827</v>
      </c>
      <c r="M154" s="3">
        <v>43827</v>
      </c>
      <c r="N154" s="1">
        <v>0.0601</v>
      </c>
      <c r="O154" s="1">
        <f t="shared" si="4"/>
        <v>601</v>
      </c>
      <c r="P154" s="1">
        <v>1</v>
      </c>
      <c r="Q154" s="1">
        <f t="shared" si="5"/>
        <v>601</v>
      </c>
      <c r="R154" s="1" t="s">
        <v>305</v>
      </c>
    </row>
    <row r="155" spans="1:18">
      <c r="A155">
        <v>154</v>
      </c>
      <c r="B155" s="1" t="s">
        <v>98</v>
      </c>
      <c r="C155" s="1" t="s">
        <v>33</v>
      </c>
      <c r="D155" s="1" t="s">
        <v>76</v>
      </c>
      <c r="E155" s="1" t="s">
        <v>298</v>
      </c>
      <c r="F155" s="1" t="s">
        <v>312</v>
      </c>
      <c r="H155" s="1" t="s">
        <v>52</v>
      </c>
      <c r="K155" s="1" t="s">
        <v>284</v>
      </c>
      <c r="L155" s="2">
        <v>43827</v>
      </c>
      <c r="M155" s="3">
        <v>43827</v>
      </c>
      <c r="N155" s="1">
        <v>0.1943</v>
      </c>
      <c r="O155" s="1">
        <f t="shared" si="4"/>
        <v>1943</v>
      </c>
      <c r="P155" s="1">
        <v>1</v>
      </c>
      <c r="Q155" s="1">
        <f t="shared" si="5"/>
        <v>1943</v>
      </c>
      <c r="R155" s="1" t="s">
        <v>305</v>
      </c>
    </row>
    <row r="156" spans="1:18">
      <c r="A156">
        <v>155</v>
      </c>
      <c r="B156" s="1" t="s">
        <v>98</v>
      </c>
      <c r="C156" s="1" t="s">
        <v>33</v>
      </c>
      <c r="D156" s="1" t="s">
        <v>76</v>
      </c>
      <c r="E156" s="1" t="s">
        <v>298</v>
      </c>
      <c r="F156" s="1" t="s">
        <v>313</v>
      </c>
      <c r="H156" s="1" t="s">
        <v>52</v>
      </c>
      <c r="K156" s="1" t="s">
        <v>284</v>
      </c>
      <c r="L156" s="2">
        <v>43827</v>
      </c>
      <c r="M156" s="3">
        <v>43827</v>
      </c>
      <c r="N156" s="1">
        <v>0.2203</v>
      </c>
      <c r="O156" s="1">
        <f t="shared" si="4"/>
        <v>2203</v>
      </c>
      <c r="P156" s="1">
        <v>1</v>
      </c>
      <c r="Q156" s="1">
        <f t="shared" si="5"/>
        <v>2203</v>
      </c>
      <c r="R156" s="1" t="s">
        <v>314</v>
      </c>
    </row>
    <row r="157" spans="1:18">
      <c r="A157">
        <v>156</v>
      </c>
      <c r="B157" s="1" t="s">
        <v>166</v>
      </c>
      <c r="C157" s="1" t="s">
        <v>33</v>
      </c>
      <c r="D157" s="1" t="s">
        <v>76</v>
      </c>
      <c r="E157" s="1" t="s">
        <v>315</v>
      </c>
      <c r="F157" s="1" t="s">
        <v>316</v>
      </c>
      <c r="H157" s="1" t="s">
        <v>52</v>
      </c>
      <c r="K157" s="1" t="s">
        <v>284</v>
      </c>
      <c r="L157" s="2">
        <v>43827</v>
      </c>
      <c r="M157" s="3">
        <v>43827</v>
      </c>
      <c r="N157" s="1">
        <v>0.4991</v>
      </c>
      <c r="O157" s="1">
        <f t="shared" si="4"/>
        <v>4991</v>
      </c>
      <c r="P157" s="1">
        <v>1</v>
      </c>
      <c r="Q157" s="1">
        <f t="shared" si="5"/>
        <v>4991</v>
      </c>
      <c r="R157" s="1" t="s">
        <v>314</v>
      </c>
    </row>
    <row r="158" spans="1:18">
      <c r="A158">
        <v>157</v>
      </c>
      <c r="B158" s="1" t="s">
        <v>98</v>
      </c>
      <c r="C158" s="1" t="s">
        <v>33</v>
      </c>
      <c r="D158" s="1" t="s">
        <v>76</v>
      </c>
      <c r="E158" s="1" t="s">
        <v>317</v>
      </c>
      <c r="F158" s="1" t="s">
        <v>318</v>
      </c>
      <c r="H158" s="1" t="s">
        <v>52</v>
      </c>
      <c r="K158" s="1" t="s">
        <v>284</v>
      </c>
      <c r="L158" s="2">
        <v>43827</v>
      </c>
      <c r="M158" s="3">
        <v>43827</v>
      </c>
      <c r="N158" s="1">
        <v>0.9188</v>
      </c>
      <c r="O158" s="1">
        <f t="shared" si="4"/>
        <v>9188</v>
      </c>
      <c r="P158" s="1">
        <v>1</v>
      </c>
      <c r="Q158" s="1">
        <f t="shared" si="5"/>
        <v>9188</v>
      </c>
      <c r="R158" s="1" t="s">
        <v>317</v>
      </c>
    </row>
    <row r="159" spans="1:18">
      <c r="A159">
        <v>158</v>
      </c>
      <c r="B159" s="1" t="s">
        <v>159</v>
      </c>
      <c r="C159" s="1" t="s">
        <v>33</v>
      </c>
      <c r="D159" s="1" t="s">
        <v>76</v>
      </c>
      <c r="E159" s="1" t="s">
        <v>308</v>
      </c>
      <c r="F159" s="1" t="s">
        <v>309</v>
      </c>
      <c r="H159" s="1" t="s">
        <v>52</v>
      </c>
      <c r="K159" s="1" t="s">
        <v>284</v>
      </c>
      <c r="L159" s="2">
        <v>43827</v>
      </c>
      <c r="M159" s="3">
        <v>43827</v>
      </c>
      <c r="N159" s="1">
        <v>7.3016</v>
      </c>
      <c r="O159" s="1">
        <f t="shared" si="4"/>
        <v>73016</v>
      </c>
      <c r="P159" s="1">
        <v>1</v>
      </c>
      <c r="Q159" s="1">
        <f t="shared" si="5"/>
        <v>73016</v>
      </c>
      <c r="R159" s="1" t="s">
        <v>310</v>
      </c>
    </row>
    <row r="160" spans="1:18">
      <c r="A160">
        <v>159</v>
      </c>
      <c r="B160" s="1" t="s">
        <v>98</v>
      </c>
      <c r="C160" s="1" t="s">
        <v>33</v>
      </c>
      <c r="D160" s="1" t="s">
        <v>76</v>
      </c>
      <c r="E160" s="1" t="s">
        <v>298</v>
      </c>
      <c r="F160" s="1" t="s">
        <v>319</v>
      </c>
      <c r="H160" s="1" t="s">
        <v>52</v>
      </c>
      <c r="K160" s="1" t="s">
        <v>284</v>
      </c>
      <c r="L160" s="2">
        <v>43827</v>
      </c>
      <c r="M160" s="3">
        <v>43827</v>
      </c>
      <c r="N160" s="1">
        <v>0.1009</v>
      </c>
      <c r="O160" s="1">
        <f t="shared" si="4"/>
        <v>1009</v>
      </c>
      <c r="P160" s="1">
        <v>1</v>
      </c>
      <c r="Q160" s="1">
        <f t="shared" si="5"/>
        <v>1009</v>
      </c>
      <c r="R160" s="1" t="s">
        <v>320</v>
      </c>
    </row>
    <row r="161" spans="1:18">
      <c r="A161">
        <v>160</v>
      </c>
      <c r="B161" s="1" t="s">
        <v>166</v>
      </c>
      <c r="C161" s="1" t="s">
        <v>33</v>
      </c>
      <c r="D161" s="1" t="s">
        <v>76</v>
      </c>
      <c r="E161" s="1" t="s">
        <v>321</v>
      </c>
      <c r="F161" s="1" t="s">
        <v>322</v>
      </c>
      <c r="H161" s="1" t="s">
        <v>52</v>
      </c>
      <c r="K161" s="1" t="s">
        <v>284</v>
      </c>
      <c r="L161" s="2">
        <v>43827</v>
      </c>
      <c r="M161" s="3">
        <v>43827</v>
      </c>
      <c r="N161" s="1">
        <v>1.0844</v>
      </c>
      <c r="O161" s="1">
        <f t="shared" si="4"/>
        <v>10844</v>
      </c>
      <c r="P161" s="1">
        <v>1</v>
      </c>
      <c r="Q161" s="1">
        <f t="shared" si="5"/>
        <v>10844</v>
      </c>
      <c r="R161" s="1" t="s">
        <v>300</v>
      </c>
    </row>
    <row r="162" spans="1:18">
      <c r="A162">
        <v>161</v>
      </c>
      <c r="B162" s="1" t="s">
        <v>98</v>
      </c>
      <c r="C162" s="1" t="s">
        <v>33</v>
      </c>
      <c r="D162" s="1" t="s">
        <v>34</v>
      </c>
      <c r="E162" s="1" t="s">
        <v>298</v>
      </c>
      <c r="F162" s="1" t="s">
        <v>323</v>
      </c>
      <c r="H162" s="1" t="s">
        <v>52</v>
      </c>
      <c r="K162" s="1" t="s">
        <v>284</v>
      </c>
      <c r="L162" s="2">
        <v>43827</v>
      </c>
      <c r="M162" s="3">
        <v>43827</v>
      </c>
      <c r="N162" s="1">
        <v>0.034</v>
      </c>
      <c r="O162" s="1">
        <f t="shared" si="4"/>
        <v>340</v>
      </c>
      <c r="P162" s="1">
        <v>1</v>
      </c>
      <c r="Q162" s="1">
        <f t="shared" si="5"/>
        <v>340</v>
      </c>
      <c r="R162" s="1" t="s">
        <v>324</v>
      </c>
    </row>
    <row r="163" spans="1:18">
      <c r="A163">
        <v>162</v>
      </c>
      <c r="B163" s="1" t="s">
        <v>98</v>
      </c>
      <c r="C163" s="1" t="s">
        <v>33</v>
      </c>
      <c r="D163" s="1" t="s">
        <v>76</v>
      </c>
      <c r="E163" s="1" t="s">
        <v>298</v>
      </c>
      <c r="F163" s="1" t="s">
        <v>325</v>
      </c>
      <c r="H163" s="1" t="s">
        <v>52</v>
      </c>
      <c r="K163" s="1" t="s">
        <v>284</v>
      </c>
      <c r="L163" s="2">
        <v>43827</v>
      </c>
      <c r="M163" s="3">
        <v>43827</v>
      </c>
      <c r="N163" s="1">
        <v>0.0019</v>
      </c>
      <c r="O163" s="1">
        <f t="shared" si="4"/>
        <v>19</v>
      </c>
      <c r="P163" s="1">
        <v>1</v>
      </c>
      <c r="Q163" s="1">
        <f t="shared" si="5"/>
        <v>19</v>
      </c>
      <c r="R163" s="1" t="s">
        <v>300</v>
      </c>
    </row>
    <row r="164" spans="1:18">
      <c r="A164">
        <v>163</v>
      </c>
      <c r="B164" s="1" t="s">
        <v>159</v>
      </c>
      <c r="C164" s="1" t="s">
        <v>33</v>
      </c>
      <c r="D164" s="1" t="s">
        <v>76</v>
      </c>
      <c r="E164" s="1" t="s">
        <v>308</v>
      </c>
      <c r="F164" s="1" t="s">
        <v>309</v>
      </c>
      <c r="H164" s="1" t="s">
        <v>52</v>
      </c>
      <c r="K164" s="1" t="s">
        <v>284</v>
      </c>
      <c r="L164" s="2">
        <v>43827</v>
      </c>
      <c r="M164" s="3">
        <v>43827</v>
      </c>
      <c r="N164" s="1">
        <v>2.2939</v>
      </c>
      <c r="O164" s="1">
        <f t="shared" si="4"/>
        <v>22939</v>
      </c>
      <c r="P164" s="1">
        <v>1</v>
      </c>
      <c r="Q164" s="1">
        <f t="shared" si="5"/>
        <v>22939</v>
      </c>
      <c r="R164" s="1" t="s">
        <v>310</v>
      </c>
    </row>
    <row r="165" spans="1:18">
      <c r="A165">
        <v>164</v>
      </c>
      <c r="B165" s="1" t="s">
        <v>98</v>
      </c>
      <c r="C165" s="1" t="s">
        <v>33</v>
      </c>
      <c r="D165" s="1" t="s">
        <v>76</v>
      </c>
      <c r="E165" s="1" t="s">
        <v>298</v>
      </c>
      <c r="F165" s="1" t="s">
        <v>326</v>
      </c>
      <c r="H165" s="1" t="s">
        <v>52</v>
      </c>
      <c r="K165" s="1" t="s">
        <v>284</v>
      </c>
      <c r="L165" s="2">
        <v>43827</v>
      </c>
      <c r="M165" s="3">
        <v>43827</v>
      </c>
      <c r="N165" s="1">
        <v>0.1022</v>
      </c>
      <c r="O165" s="1">
        <f t="shared" si="4"/>
        <v>1022</v>
      </c>
      <c r="P165" s="1">
        <v>1</v>
      </c>
      <c r="Q165" s="1">
        <f t="shared" si="5"/>
        <v>1022</v>
      </c>
      <c r="R165" s="1" t="s">
        <v>320</v>
      </c>
    </row>
    <row r="166" spans="1:18">
      <c r="A166">
        <v>165</v>
      </c>
      <c r="B166" s="1" t="s">
        <v>159</v>
      </c>
      <c r="C166" s="1" t="s">
        <v>33</v>
      </c>
      <c r="D166" s="1" t="s">
        <v>76</v>
      </c>
      <c r="E166" s="1" t="s">
        <v>308</v>
      </c>
      <c r="F166" s="1" t="s">
        <v>309</v>
      </c>
      <c r="H166" s="1" t="s">
        <v>52</v>
      </c>
      <c r="K166" s="1" t="s">
        <v>284</v>
      </c>
      <c r="L166" s="2">
        <v>43827</v>
      </c>
      <c r="M166" s="3">
        <v>43827</v>
      </c>
      <c r="N166" s="1">
        <v>0.386</v>
      </c>
      <c r="O166" s="1">
        <f t="shared" si="4"/>
        <v>3860</v>
      </c>
      <c r="P166" s="1">
        <v>1</v>
      </c>
      <c r="Q166" s="1">
        <f t="shared" si="5"/>
        <v>3860</v>
      </c>
      <c r="R166" s="1" t="s">
        <v>310</v>
      </c>
    </row>
    <row r="167" spans="1:18">
      <c r="A167">
        <v>166</v>
      </c>
      <c r="B167" s="1" t="s">
        <v>159</v>
      </c>
      <c r="C167" s="1" t="s">
        <v>33</v>
      </c>
      <c r="D167" s="1" t="s">
        <v>76</v>
      </c>
      <c r="E167" s="1" t="s">
        <v>308</v>
      </c>
      <c r="F167" s="1" t="s">
        <v>309</v>
      </c>
      <c r="H167" s="1" t="s">
        <v>52</v>
      </c>
      <c r="K167" s="1" t="s">
        <v>284</v>
      </c>
      <c r="L167" s="2">
        <v>43827</v>
      </c>
      <c r="M167" s="3">
        <v>43827</v>
      </c>
      <c r="N167" s="1">
        <v>0.2557</v>
      </c>
      <c r="O167" s="1">
        <f t="shared" si="4"/>
        <v>2557</v>
      </c>
      <c r="P167" s="1">
        <v>1</v>
      </c>
      <c r="Q167" s="1">
        <f t="shared" si="5"/>
        <v>2557</v>
      </c>
      <c r="R167" s="1" t="s">
        <v>310</v>
      </c>
    </row>
    <row r="168" spans="1:18">
      <c r="A168">
        <v>167</v>
      </c>
      <c r="B168" s="1" t="s">
        <v>98</v>
      </c>
      <c r="C168" s="1" t="s">
        <v>33</v>
      </c>
      <c r="D168" s="1" t="s">
        <v>34</v>
      </c>
      <c r="E168" s="1" t="s">
        <v>298</v>
      </c>
      <c r="F168" s="1" t="s">
        <v>327</v>
      </c>
      <c r="H168" s="1" t="s">
        <v>52</v>
      </c>
      <c r="K168" s="1" t="s">
        <v>284</v>
      </c>
      <c r="L168" s="2">
        <v>43827</v>
      </c>
      <c r="M168" s="3">
        <v>43827</v>
      </c>
      <c r="N168" s="1">
        <v>0.0811</v>
      </c>
      <c r="O168" s="1">
        <f t="shared" si="4"/>
        <v>811</v>
      </c>
      <c r="P168" s="1">
        <v>1</v>
      </c>
      <c r="Q168" s="1">
        <f t="shared" si="5"/>
        <v>811</v>
      </c>
      <c r="R168" s="1" t="s">
        <v>324</v>
      </c>
    </row>
    <row r="169" spans="1:18">
      <c r="A169">
        <v>168</v>
      </c>
      <c r="B169" s="1" t="s">
        <v>98</v>
      </c>
      <c r="C169" s="1" t="s">
        <v>33</v>
      </c>
      <c r="D169" s="1" t="s">
        <v>76</v>
      </c>
      <c r="E169" s="1" t="s">
        <v>298</v>
      </c>
      <c r="F169" s="1" t="s">
        <v>328</v>
      </c>
      <c r="H169" s="1" t="s">
        <v>52</v>
      </c>
      <c r="K169" s="1" t="s">
        <v>284</v>
      </c>
      <c r="L169" s="2">
        <v>43827</v>
      </c>
      <c r="M169" s="3">
        <v>43827</v>
      </c>
      <c r="N169" s="1">
        <v>0.4634</v>
      </c>
      <c r="O169" s="1">
        <f t="shared" si="4"/>
        <v>4634</v>
      </c>
      <c r="P169" s="1">
        <v>1</v>
      </c>
      <c r="Q169" s="1">
        <f t="shared" si="5"/>
        <v>4634</v>
      </c>
      <c r="R169" s="1" t="s">
        <v>305</v>
      </c>
    </row>
    <row r="170" spans="1:18">
      <c r="A170">
        <v>169</v>
      </c>
      <c r="B170" s="1" t="s">
        <v>159</v>
      </c>
      <c r="C170" s="1" t="s">
        <v>33</v>
      </c>
      <c r="D170" s="1" t="s">
        <v>76</v>
      </c>
      <c r="E170" s="1" t="s">
        <v>308</v>
      </c>
      <c r="F170" s="1" t="s">
        <v>309</v>
      </c>
      <c r="H170" s="1" t="s">
        <v>52</v>
      </c>
      <c r="K170" s="1" t="s">
        <v>284</v>
      </c>
      <c r="L170" s="2">
        <v>43827</v>
      </c>
      <c r="M170" s="3">
        <v>43827</v>
      </c>
      <c r="N170" s="1">
        <v>3.0008</v>
      </c>
      <c r="O170" s="1">
        <f t="shared" si="4"/>
        <v>30008</v>
      </c>
      <c r="P170" s="1">
        <v>1</v>
      </c>
      <c r="Q170" s="1">
        <f t="shared" si="5"/>
        <v>30008</v>
      </c>
      <c r="R170" s="1" t="s">
        <v>310</v>
      </c>
    </row>
    <row r="171" spans="1:18">
      <c r="A171">
        <v>170</v>
      </c>
      <c r="B171" s="1" t="s">
        <v>98</v>
      </c>
      <c r="C171" s="1" t="s">
        <v>33</v>
      </c>
      <c r="D171" s="1" t="s">
        <v>76</v>
      </c>
      <c r="E171" s="1" t="s">
        <v>298</v>
      </c>
      <c r="F171" s="1" t="s">
        <v>299</v>
      </c>
      <c r="H171" s="1" t="s">
        <v>52</v>
      </c>
      <c r="K171" s="1" t="s">
        <v>284</v>
      </c>
      <c r="L171" s="2">
        <v>43827</v>
      </c>
      <c r="M171" s="3">
        <v>43827</v>
      </c>
      <c r="N171" s="1">
        <v>0.0203</v>
      </c>
      <c r="O171" s="1">
        <f t="shared" si="4"/>
        <v>203</v>
      </c>
      <c r="P171" s="1">
        <v>1</v>
      </c>
      <c r="Q171" s="1">
        <f t="shared" si="5"/>
        <v>203</v>
      </c>
      <c r="R171" s="1" t="s">
        <v>300</v>
      </c>
    </row>
    <row r="172" spans="1:18">
      <c r="A172">
        <v>171</v>
      </c>
      <c r="B172" s="1" t="s">
        <v>159</v>
      </c>
      <c r="C172" s="1" t="s">
        <v>33</v>
      </c>
      <c r="D172" s="1" t="s">
        <v>76</v>
      </c>
      <c r="E172" s="1" t="s">
        <v>310</v>
      </c>
      <c r="F172" s="1" t="s">
        <v>309</v>
      </c>
      <c r="H172" s="1" t="s">
        <v>52</v>
      </c>
      <c r="K172" s="1" t="s">
        <v>284</v>
      </c>
      <c r="L172" s="2">
        <v>43827</v>
      </c>
      <c r="M172" s="3">
        <v>43827</v>
      </c>
      <c r="N172" s="1">
        <v>0.1478</v>
      </c>
      <c r="O172" s="1">
        <f t="shared" si="4"/>
        <v>1478</v>
      </c>
      <c r="P172" s="1">
        <v>1</v>
      </c>
      <c r="Q172" s="1">
        <f t="shared" si="5"/>
        <v>1478</v>
      </c>
      <c r="R172" s="1" t="s">
        <v>310</v>
      </c>
    </row>
    <row r="173" spans="1:18">
      <c r="A173">
        <v>172</v>
      </c>
      <c r="B173" s="1" t="s">
        <v>98</v>
      </c>
      <c r="C173" s="1" t="s">
        <v>33</v>
      </c>
      <c r="D173" s="1" t="s">
        <v>76</v>
      </c>
      <c r="E173" s="1" t="s">
        <v>298</v>
      </c>
      <c r="F173" s="1" t="s">
        <v>325</v>
      </c>
      <c r="H173" s="1" t="s">
        <v>52</v>
      </c>
      <c r="K173" s="1" t="s">
        <v>284</v>
      </c>
      <c r="L173" s="2">
        <v>43827</v>
      </c>
      <c r="M173" s="3">
        <v>43827</v>
      </c>
      <c r="N173" s="1">
        <v>0.014</v>
      </c>
      <c r="O173" s="1">
        <f t="shared" si="4"/>
        <v>140</v>
      </c>
      <c r="P173" s="1">
        <v>1</v>
      </c>
      <c r="Q173" s="1">
        <f t="shared" si="5"/>
        <v>140</v>
      </c>
      <c r="R173" s="1" t="s">
        <v>300</v>
      </c>
    </row>
    <row r="174" spans="1:18">
      <c r="A174">
        <v>173</v>
      </c>
      <c r="B174" s="1" t="s">
        <v>98</v>
      </c>
      <c r="C174" s="1" t="s">
        <v>33</v>
      </c>
      <c r="D174" s="1" t="s">
        <v>76</v>
      </c>
      <c r="E174" s="1" t="s">
        <v>298</v>
      </c>
      <c r="F174" s="1" t="s">
        <v>329</v>
      </c>
      <c r="H174" s="1" t="s">
        <v>52</v>
      </c>
      <c r="K174" s="1" t="s">
        <v>284</v>
      </c>
      <c r="L174" s="2">
        <v>43827</v>
      </c>
      <c r="M174" s="3">
        <v>43827</v>
      </c>
      <c r="N174" s="1">
        <v>0.0737</v>
      </c>
      <c r="O174" s="1">
        <f t="shared" si="4"/>
        <v>737</v>
      </c>
      <c r="P174" s="1">
        <v>1</v>
      </c>
      <c r="Q174" s="1">
        <f t="shared" si="5"/>
        <v>737</v>
      </c>
      <c r="R174" s="1" t="s">
        <v>305</v>
      </c>
    </row>
    <row r="175" spans="1:18">
      <c r="A175">
        <v>174</v>
      </c>
      <c r="B175" s="1" t="s">
        <v>98</v>
      </c>
      <c r="C175" s="1" t="s">
        <v>33</v>
      </c>
      <c r="D175" s="1" t="s">
        <v>76</v>
      </c>
      <c r="E175" s="1" t="s">
        <v>298</v>
      </c>
      <c r="F175" s="1" t="s">
        <v>325</v>
      </c>
      <c r="H175" s="1" t="s">
        <v>52</v>
      </c>
      <c r="K175" s="1" t="s">
        <v>284</v>
      </c>
      <c r="L175" s="2">
        <v>43827</v>
      </c>
      <c r="M175" s="3">
        <v>43827</v>
      </c>
      <c r="N175" s="1">
        <v>0.0424</v>
      </c>
      <c r="O175" s="1">
        <f t="shared" si="4"/>
        <v>424</v>
      </c>
      <c r="P175" s="1">
        <v>1</v>
      </c>
      <c r="Q175" s="1">
        <f t="shared" si="5"/>
        <v>424</v>
      </c>
      <c r="R175" s="1" t="s">
        <v>300</v>
      </c>
    </row>
    <row r="176" spans="1:18">
      <c r="A176">
        <v>175</v>
      </c>
      <c r="B176" s="1" t="s">
        <v>159</v>
      </c>
      <c r="C176" s="1" t="s">
        <v>33</v>
      </c>
      <c r="D176" s="1" t="s">
        <v>76</v>
      </c>
      <c r="E176" s="1" t="s">
        <v>308</v>
      </c>
      <c r="F176" s="1" t="s">
        <v>309</v>
      </c>
      <c r="H176" s="1" t="s">
        <v>52</v>
      </c>
      <c r="K176" s="1" t="s">
        <v>284</v>
      </c>
      <c r="L176" s="2">
        <v>43827</v>
      </c>
      <c r="M176" s="3">
        <v>43827</v>
      </c>
      <c r="N176" s="1">
        <v>2.7571</v>
      </c>
      <c r="O176" s="1">
        <f t="shared" si="4"/>
        <v>27571</v>
      </c>
      <c r="P176" s="1">
        <v>1</v>
      </c>
      <c r="Q176" s="1">
        <f t="shared" si="5"/>
        <v>27571</v>
      </c>
      <c r="R176" s="1" t="s">
        <v>310</v>
      </c>
    </row>
    <row r="177" spans="1:18">
      <c r="A177">
        <v>176</v>
      </c>
      <c r="B177" s="1" t="s">
        <v>98</v>
      </c>
      <c r="C177" s="1" t="s">
        <v>33</v>
      </c>
      <c r="D177" s="1" t="s">
        <v>76</v>
      </c>
      <c r="E177" s="1" t="s">
        <v>298</v>
      </c>
      <c r="F177" s="1" t="s">
        <v>330</v>
      </c>
      <c r="H177" s="1" t="s">
        <v>52</v>
      </c>
      <c r="K177" s="1" t="s">
        <v>284</v>
      </c>
      <c r="L177" s="2">
        <v>43827</v>
      </c>
      <c r="M177" s="3">
        <v>43827</v>
      </c>
      <c r="N177" s="1">
        <v>0.1348</v>
      </c>
      <c r="O177" s="1">
        <f t="shared" si="4"/>
        <v>1348</v>
      </c>
      <c r="P177" s="1">
        <v>1</v>
      </c>
      <c r="Q177" s="1">
        <f t="shared" si="5"/>
        <v>1348</v>
      </c>
      <c r="R177" s="1" t="s">
        <v>300</v>
      </c>
    </row>
    <row r="178" spans="1:18">
      <c r="A178">
        <v>177</v>
      </c>
      <c r="B178" s="1" t="s">
        <v>98</v>
      </c>
      <c r="C178" s="1" t="s">
        <v>33</v>
      </c>
      <c r="D178" s="1" t="s">
        <v>76</v>
      </c>
      <c r="E178" s="1" t="s">
        <v>298</v>
      </c>
      <c r="F178" s="1" t="s">
        <v>331</v>
      </c>
      <c r="H178" s="1" t="s">
        <v>52</v>
      </c>
      <c r="K178" s="1" t="s">
        <v>284</v>
      </c>
      <c r="L178" s="2">
        <v>43827</v>
      </c>
      <c r="M178" s="3">
        <v>43827</v>
      </c>
      <c r="N178" s="1">
        <v>0.08232</v>
      </c>
      <c r="O178" s="1">
        <f t="shared" si="4"/>
        <v>823.2</v>
      </c>
      <c r="P178" s="1">
        <v>1</v>
      </c>
      <c r="Q178" s="1">
        <f t="shared" si="5"/>
        <v>823.2</v>
      </c>
      <c r="R178" s="1" t="s">
        <v>332</v>
      </c>
    </row>
    <row r="179" spans="1:18">
      <c r="A179">
        <v>178</v>
      </c>
      <c r="B179" s="1" t="s">
        <v>54</v>
      </c>
      <c r="C179" s="1" t="s">
        <v>33</v>
      </c>
      <c r="D179" s="1" t="s">
        <v>34</v>
      </c>
      <c r="E179" s="1" t="s">
        <v>333</v>
      </c>
      <c r="F179" s="1" t="s">
        <v>334</v>
      </c>
      <c r="H179" s="1" t="s">
        <v>52</v>
      </c>
      <c r="I179" s="1">
        <v>0</v>
      </c>
      <c r="K179" s="1" t="s">
        <v>284</v>
      </c>
      <c r="L179" s="2">
        <v>43823</v>
      </c>
      <c r="M179" s="3">
        <v>43823</v>
      </c>
      <c r="N179" s="1">
        <v>2.2953</v>
      </c>
      <c r="O179" s="1">
        <f t="shared" si="4"/>
        <v>22953</v>
      </c>
      <c r="P179" s="1">
        <v>0.8</v>
      </c>
      <c r="Q179" s="1">
        <f t="shared" si="5"/>
        <v>18362.4</v>
      </c>
      <c r="R179" s="1" t="s">
        <v>335</v>
      </c>
    </row>
    <row r="180" spans="1:33">
      <c r="A180">
        <v>179</v>
      </c>
      <c r="B180" s="1" t="s">
        <v>49</v>
      </c>
      <c r="C180" s="1" t="s">
        <v>33</v>
      </c>
      <c r="D180" s="1" t="s">
        <v>336</v>
      </c>
      <c r="E180" s="1" t="s">
        <v>337</v>
      </c>
      <c r="F180" s="1" t="s">
        <v>338</v>
      </c>
      <c r="H180" s="1" t="s">
        <v>52</v>
      </c>
      <c r="I180" s="1">
        <v>0</v>
      </c>
      <c r="K180" s="1" t="s">
        <v>284</v>
      </c>
      <c r="L180" s="2">
        <v>43822</v>
      </c>
      <c r="M180" s="3">
        <v>43822</v>
      </c>
      <c r="N180" s="1">
        <v>1.075106</v>
      </c>
      <c r="O180" s="1">
        <f t="shared" si="4"/>
        <v>10751.06</v>
      </c>
      <c r="P180" s="1">
        <v>1</v>
      </c>
      <c r="Q180" s="1">
        <f t="shared" si="5"/>
        <v>10751.06</v>
      </c>
      <c r="R180" s="1" t="s">
        <v>339</v>
      </c>
      <c r="AF180" s="3">
        <v>43983</v>
      </c>
      <c r="AG180" s="3">
        <v>44348</v>
      </c>
    </row>
    <row r="181" spans="1:18">
      <c r="A181">
        <v>180</v>
      </c>
      <c r="B181" s="1" t="s">
        <v>159</v>
      </c>
      <c r="C181" s="1" t="s">
        <v>33</v>
      </c>
      <c r="D181" s="1" t="s">
        <v>44</v>
      </c>
      <c r="E181" s="1" t="s">
        <v>340</v>
      </c>
      <c r="F181" s="1" t="s">
        <v>292</v>
      </c>
      <c r="H181" s="1" t="s">
        <v>52</v>
      </c>
      <c r="K181" s="1" t="s">
        <v>284</v>
      </c>
      <c r="L181" s="2">
        <v>43819</v>
      </c>
      <c r="M181" s="3">
        <v>43819</v>
      </c>
      <c r="N181" s="1">
        <v>10.0819</v>
      </c>
      <c r="O181" s="1">
        <f t="shared" si="4"/>
        <v>100819</v>
      </c>
      <c r="P181" s="1">
        <v>1</v>
      </c>
      <c r="Q181" s="1">
        <f t="shared" si="5"/>
        <v>100819</v>
      </c>
      <c r="R181" s="1" t="s">
        <v>293</v>
      </c>
    </row>
    <row r="182" spans="1:18">
      <c r="A182">
        <v>181</v>
      </c>
      <c r="B182" s="1" t="s">
        <v>159</v>
      </c>
      <c r="C182" s="1" t="s">
        <v>33</v>
      </c>
      <c r="D182" s="1" t="s">
        <v>44</v>
      </c>
      <c r="E182" s="1" t="s">
        <v>341</v>
      </c>
      <c r="F182" s="1" t="s">
        <v>342</v>
      </c>
      <c r="H182" s="1" t="s">
        <v>52</v>
      </c>
      <c r="K182" s="1" t="s">
        <v>284</v>
      </c>
      <c r="L182" s="2">
        <v>43819</v>
      </c>
      <c r="M182" s="3">
        <v>43819</v>
      </c>
      <c r="N182" s="1">
        <v>3.5164</v>
      </c>
      <c r="O182" s="1">
        <f t="shared" si="4"/>
        <v>35164</v>
      </c>
      <c r="P182" s="1">
        <v>1</v>
      </c>
      <c r="Q182" s="1">
        <f t="shared" si="5"/>
        <v>35164</v>
      </c>
      <c r="R182" s="1" t="s">
        <v>293</v>
      </c>
    </row>
    <row r="183" spans="1:33">
      <c r="A183">
        <v>182</v>
      </c>
      <c r="B183" s="1" t="s">
        <v>159</v>
      </c>
      <c r="C183" s="1" t="s">
        <v>33</v>
      </c>
      <c r="D183" s="1" t="s">
        <v>80</v>
      </c>
      <c r="E183" s="1" t="s">
        <v>343</v>
      </c>
      <c r="F183" s="1" t="s">
        <v>344</v>
      </c>
      <c r="H183" s="1" t="s">
        <v>52</v>
      </c>
      <c r="K183" s="1" t="s">
        <v>284</v>
      </c>
      <c r="L183" s="2">
        <v>43819</v>
      </c>
      <c r="M183" s="3">
        <v>43819</v>
      </c>
      <c r="N183" s="1">
        <v>7.237</v>
      </c>
      <c r="O183" s="1">
        <f t="shared" si="4"/>
        <v>72370</v>
      </c>
      <c r="P183" s="1">
        <v>1</v>
      </c>
      <c r="Q183" s="1">
        <f t="shared" si="5"/>
        <v>72370</v>
      </c>
      <c r="R183" s="1" t="s">
        <v>293</v>
      </c>
      <c r="AF183" s="3">
        <v>44195</v>
      </c>
      <c r="AG183" s="3">
        <v>44560</v>
      </c>
    </row>
    <row r="184" spans="1:33">
      <c r="A184">
        <v>183</v>
      </c>
      <c r="B184" s="1" t="s">
        <v>159</v>
      </c>
      <c r="C184" s="1" t="s">
        <v>33</v>
      </c>
      <c r="D184" s="1" t="s">
        <v>80</v>
      </c>
      <c r="E184" s="1" t="s">
        <v>345</v>
      </c>
      <c r="F184" s="1" t="s">
        <v>346</v>
      </c>
      <c r="H184" s="1" t="s">
        <v>52</v>
      </c>
      <c r="K184" s="1" t="s">
        <v>284</v>
      </c>
      <c r="L184" s="2">
        <v>43819</v>
      </c>
      <c r="M184" s="3">
        <v>43819</v>
      </c>
      <c r="N184" s="1">
        <v>56.6071</v>
      </c>
      <c r="O184" s="1">
        <f t="shared" si="4"/>
        <v>566071</v>
      </c>
      <c r="P184" s="1">
        <v>1</v>
      </c>
      <c r="Q184" s="1">
        <f t="shared" si="5"/>
        <v>566071</v>
      </c>
      <c r="R184" s="1" t="s">
        <v>347</v>
      </c>
      <c r="AF184" s="3">
        <v>43981</v>
      </c>
      <c r="AG184" s="3">
        <v>44407</v>
      </c>
    </row>
    <row r="185" spans="1:33">
      <c r="A185">
        <v>184</v>
      </c>
      <c r="B185" s="1" t="s">
        <v>32</v>
      </c>
      <c r="C185" s="1" t="s">
        <v>33</v>
      </c>
      <c r="D185" s="1" t="s">
        <v>76</v>
      </c>
      <c r="E185" s="1" t="s">
        <v>348</v>
      </c>
      <c r="F185" s="1" t="s">
        <v>349</v>
      </c>
      <c r="G185" s="1">
        <v>70</v>
      </c>
      <c r="H185" s="1" t="s">
        <v>38</v>
      </c>
      <c r="I185" s="1">
        <v>45000</v>
      </c>
      <c r="K185" s="1" t="s">
        <v>284</v>
      </c>
      <c r="L185" s="2">
        <v>43818</v>
      </c>
      <c r="M185" s="3">
        <v>43818</v>
      </c>
      <c r="N185" s="1">
        <v>11.697394</v>
      </c>
      <c r="O185" s="1">
        <f t="shared" si="4"/>
        <v>116973.94</v>
      </c>
      <c r="P185" s="1">
        <v>2.2</v>
      </c>
      <c r="Q185" s="1">
        <f t="shared" si="5"/>
        <v>257342.668</v>
      </c>
      <c r="R185" s="1" t="s">
        <v>348</v>
      </c>
      <c r="AF185" s="3">
        <v>44379</v>
      </c>
      <c r="AG185" s="3">
        <v>45475</v>
      </c>
    </row>
    <row r="186" spans="1:33">
      <c r="A186">
        <v>185</v>
      </c>
      <c r="B186" s="1" t="s">
        <v>32</v>
      </c>
      <c r="C186" s="1" t="s">
        <v>33</v>
      </c>
      <c r="D186" s="1" t="s">
        <v>76</v>
      </c>
      <c r="E186" s="1" t="s">
        <v>348</v>
      </c>
      <c r="F186" s="1" t="s">
        <v>350</v>
      </c>
      <c r="G186" s="1" t="s">
        <v>37</v>
      </c>
      <c r="H186" s="1" t="s">
        <v>38</v>
      </c>
      <c r="I186" s="1">
        <v>44020</v>
      </c>
      <c r="K186" s="1" t="s">
        <v>284</v>
      </c>
      <c r="L186" s="2">
        <v>43818</v>
      </c>
      <c r="M186" s="3">
        <v>43818</v>
      </c>
      <c r="N186" s="1">
        <v>12.756632</v>
      </c>
      <c r="O186" s="1">
        <f t="shared" si="4"/>
        <v>127566.32</v>
      </c>
      <c r="P186" s="1">
        <v>2.2</v>
      </c>
      <c r="Q186" s="1">
        <f t="shared" si="5"/>
        <v>280645.904</v>
      </c>
      <c r="R186" s="1" t="s">
        <v>348</v>
      </c>
      <c r="AF186" s="3">
        <v>44379</v>
      </c>
      <c r="AG186" s="3">
        <v>45475</v>
      </c>
    </row>
    <row r="187" spans="1:33">
      <c r="A187">
        <v>186</v>
      </c>
      <c r="B187" s="1" t="s">
        <v>32</v>
      </c>
      <c r="C187" s="1" t="s">
        <v>33</v>
      </c>
      <c r="D187" s="1" t="s">
        <v>44</v>
      </c>
      <c r="E187" s="1" t="s">
        <v>351</v>
      </c>
      <c r="F187" s="1" t="s">
        <v>352</v>
      </c>
      <c r="G187" s="1">
        <v>70</v>
      </c>
      <c r="H187" s="1" t="s">
        <v>38</v>
      </c>
      <c r="I187" s="1">
        <v>60750</v>
      </c>
      <c r="K187" s="1" t="s">
        <v>284</v>
      </c>
      <c r="L187" s="2">
        <v>43818</v>
      </c>
      <c r="M187" s="3">
        <v>43818</v>
      </c>
      <c r="N187" s="1">
        <v>13.06229</v>
      </c>
      <c r="O187" s="1">
        <f t="shared" si="4"/>
        <v>130622.9</v>
      </c>
      <c r="P187" s="1">
        <v>2.3</v>
      </c>
      <c r="Q187" s="1">
        <f t="shared" si="5"/>
        <v>300432.67</v>
      </c>
      <c r="R187" s="1" t="s">
        <v>351</v>
      </c>
      <c r="AF187" s="3">
        <v>44379</v>
      </c>
      <c r="AG187" s="3">
        <v>45475</v>
      </c>
    </row>
    <row r="188" spans="1:33">
      <c r="A188">
        <v>187</v>
      </c>
      <c r="B188" s="1" t="s">
        <v>32</v>
      </c>
      <c r="C188" s="1" t="s">
        <v>33</v>
      </c>
      <c r="D188" s="1" t="s">
        <v>76</v>
      </c>
      <c r="E188" s="1" t="s">
        <v>348</v>
      </c>
      <c r="F188" s="1" t="s">
        <v>353</v>
      </c>
      <c r="G188" s="1" t="s">
        <v>37</v>
      </c>
      <c r="H188" s="1" t="s">
        <v>38</v>
      </c>
      <c r="I188" s="1">
        <v>14760</v>
      </c>
      <c r="K188" s="1" t="s">
        <v>284</v>
      </c>
      <c r="L188" s="2">
        <v>43818</v>
      </c>
      <c r="M188" s="3">
        <v>43818</v>
      </c>
      <c r="N188" s="1">
        <v>8.939523</v>
      </c>
      <c r="O188" s="1">
        <f t="shared" si="4"/>
        <v>89395.23</v>
      </c>
      <c r="P188" s="1">
        <v>2</v>
      </c>
      <c r="Q188" s="1">
        <f t="shared" si="5"/>
        <v>178790.46</v>
      </c>
      <c r="R188" s="1" t="s">
        <v>348</v>
      </c>
      <c r="AF188" s="3">
        <v>44379</v>
      </c>
      <c r="AG188" s="3">
        <v>45109</v>
      </c>
    </row>
    <row r="189" spans="1:33">
      <c r="A189">
        <v>188</v>
      </c>
      <c r="B189" s="1" t="s">
        <v>40</v>
      </c>
      <c r="C189" s="1" t="s">
        <v>33</v>
      </c>
      <c r="D189" s="1" t="s">
        <v>44</v>
      </c>
      <c r="E189" s="1" t="s">
        <v>354</v>
      </c>
      <c r="F189" s="1" t="s">
        <v>355</v>
      </c>
      <c r="G189" s="1">
        <v>50</v>
      </c>
      <c r="H189" s="1" t="s">
        <v>38</v>
      </c>
      <c r="I189" s="1">
        <v>1090</v>
      </c>
      <c r="K189" s="1" t="s">
        <v>284</v>
      </c>
      <c r="L189" s="2">
        <v>43810</v>
      </c>
      <c r="M189" s="3">
        <v>43810</v>
      </c>
      <c r="N189" s="1">
        <v>5.42651</v>
      </c>
      <c r="O189" s="1">
        <f t="shared" si="4"/>
        <v>54265.1</v>
      </c>
      <c r="P189" s="1">
        <v>1</v>
      </c>
      <c r="Q189" s="1">
        <f t="shared" si="5"/>
        <v>54265.1</v>
      </c>
      <c r="R189" s="1" t="s">
        <v>354</v>
      </c>
      <c r="AF189" s="3">
        <v>43977</v>
      </c>
      <c r="AG189" s="3">
        <v>44342</v>
      </c>
    </row>
    <row r="190" spans="1:33">
      <c r="A190">
        <v>189</v>
      </c>
      <c r="B190" s="1" t="s">
        <v>40</v>
      </c>
      <c r="C190" s="1" t="s">
        <v>33</v>
      </c>
      <c r="D190" s="1" t="s">
        <v>34</v>
      </c>
      <c r="E190" s="1" t="s">
        <v>356</v>
      </c>
      <c r="F190" s="1" t="s">
        <v>357</v>
      </c>
      <c r="G190" s="1">
        <v>50</v>
      </c>
      <c r="H190" s="1" t="s">
        <v>38</v>
      </c>
      <c r="I190" s="1">
        <v>675</v>
      </c>
      <c r="K190" s="1" t="s">
        <v>284</v>
      </c>
      <c r="L190" s="2">
        <v>43804</v>
      </c>
      <c r="M190" s="3">
        <v>43804</v>
      </c>
      <c r="N190" s="1">
        <v>5.191596</v>
      </c>
      <c r="O190" s="1">
        <f t="shared" si="4"/>
        <v>51915.96</v>
      </c>
      <c r="P190" s="1">
        <v>1</v>
      </c>
      <c r="Q190" s="1">
        <f t="shared" si="5"/>
        <v>51915.96</v>
      </c>
      <c r="R190" s="1" t="s">
        <v>356</v>
      </c>
      <c r="AF190" s="3">
        <v>43987</v>
      </c>
      <c r="AG190" s="3">
        <v>44352</v>
      </c>
    </row>
    <row r="191" spans="1:33">
      <c r="A191">
        <v>190</v>
      </c>
      <c r="B191" s="1" t="s">
        <v>40</v>
      </c>
      <c r="C191" s="1" t="s">
        <v>33</v>
      </c>
      <c r="D191" s="1" t="s">
        <v>34</v>
      </c>
      <c r="E191" s="1" t="s">
        <v>358</v>
      </c>
      <c r="F191" s="1" t="s">
        <v>359</v>
      </c>
      <c r="G191" s="1">
        <v>50</v>
      </c>
      <c r="H191" s="1" t="s">
        <v>38</v>
      </c>
      <c r="I191" s="1">
        <v>398</v>
      </c>
      <c r="K191" s="1" t="s">
        <v>284</v>
      </c>
      <c r="L191" s="2">
        <v>43803</v>
      </c>
      <c r="M191" s="3">
        <v>43803</v>
      </c>
      <c r="N191" s="1">
        <v>2.841679</v>
      </c>
      <c r="O191" s="1">
        <f t="shared" si="4"/>
        <v>28416.79</v>
      </c>
      <c r="P191" s="1">
        <v>1</v>
      </c>
      <c r="Q191" s="1">
        <f t="shared" si="5"/>
        <v>28416.79</v>
      </c>
      <c r="R191" s="1" t="s">
        <v>358</v>
      </c>
      <c r="AF191" s="3">
        <v>43986</v>
      </c>
      <c r="AG191" s="3">
        <v>44351</v>
      </c>
    </row>
    <row r="192" spans="1:33">
      <c r="A192">
        <v>191</v>
      </c>
      <c r="B192" s="1" t="s">
        <v>40</v>
      </c>
      <c r="C192" s="1" t="s">
        <v>33</v>
      </c>
      <c r="D192" s="1" t="s">
        <v>34</v>
      </c>
      <c r="E192" s="1" t="s">
        <v>122</v>
      </c>
      <c r="F192" s="1" t="s">
        <v>360</v>
      </c>
      <c r="G192" s="1">
        <v>50</v>
      </c>
      <c r="H192" s="1" t="s">
        <v>38</v>
      </c>
      <c r="I192" s="1">
        <v>979</v>
      </c>
      <c r="K192" s="1" t="s">
        <v>284</v>
      </c>
      <c r="L192" s="2">
        <v>43803</v>
      </c>
      <c r="M192" s="3">
        <v>43803</v>
      </c>
      <c r="N192" s="1">
        <v>6.991854</v>
      </c>
      <c r="O192" s="1">
        <f t="shared" si="4"/>
        <v>69918.54</v>
      </c>
      <c r="P192" s="1">
        <v>1</v>
      </c>
      <c r="Q192" s="1">
        <f t="shared" si="5"/>
        <v>69918.54</v>
      </c>
      <c r="R192" s="1" t="s">
        <v>122</v>
      </c>
      <c r="AF192" s="3">
        <v>43986</v>
      </c>
      <c r="AG192" s="3">
        <v>44351</v>
      </c>
    </row>
    <row r="193" spans="1:33">
      <c r="A193">
        <v>192</v>
      </c>
      <c r="B193" s="1" t="s">
        <v>49</v>
      </c>
      <c r="C193" s="1" t="s">
        <v>33</v>
      </c>
      <c r="D193" s="1" t="s">
        <v>34</v>
      </c>
      <c r="E193" s="1" t="s">
        <v>361</v>
      </c>
      <c r="F193" s="1" t="s">
        <v>362</v>
      </c>
      <c r="G193" s="1">
        <v>50</v>
      </c>
      <c r="H193" s="1" t="s">
        <v>38</v>
      </c>
      <c r="I193" s="1">
        <v>300</v>
      </c>
      <c r="K193" s="1" t="s">
        <v>284</v>
      </c>
      <c r="L193" s="2">
        <v>43802</v>
      </c>
      <c r="M193" s="3">
        <v>43802</v>
      </c>
      <c r="N193" s="1">
        <v>0.66666</v>
      </c>
      <c r="O193" s="1">
        <f t="shared" si="4"/>
        <v>6666.6</v>
      </c>
      <c r="P193" s="1">
        <v>0.5</v>
      </c>
      <c r="Q193" s="1">
        <f t="shared" si="5"/>
        <v>3333.3</v>
      </c>
      <c r="R193" s="1" t="s">
        <v>361</v>
      </c>
      <c r="AF193" s="3">
        <v>43954</v>
      </c>
      <c r="AG193" s="3">
        <v>44319</v>
      </c>
    </row>
    <row r="194" spans="1:33">
      <c r="A194">
        <v>193</v>
      </c>
      <c r="B194" s="1" t="s">
        <v>40</v>
      </c>
      <c r="C194" s="1" t="s">
        <v>33</v>
      </c>
      <c r="D194" s="1" t="s">
        <v>34</v>
      </c>
      <c r="E194" s="1" t="s">
        <v>363</v>
      </c>
      <c r="F194" s="1" t="s">
        <v>364</v>
      </c>
      <c r="G194" s="1">
        <v>50</v>
      </c>
      <c r="H194" s="1" t="s">
        <v>38</v>
      </c>
      <c r="I194" s="1">
        <v>413</v>
      </c>
      <c r="K194" s="1" t="s">
        <v>284</v>
      </c>
      <c r="L194" s="2">
        <v>43798</v>
      </c>
      <c r="M194" s="3">
        <v>43798</v>
      </c>
      <c r="N194" s="1">
        <v>2.948873</v>
      </c>
      <c r="O194" s="1">
        <f t="shared" si="4"/>
        <v>29488.73</v>
      </c>
      <c r="P194" s="1">
        <v>1</v>
      </c>
      <c r="Q194" s="1">
        <f t="shared" si="5"/>
        <v>29488.73</v>
      </c>
      <c r="R194" s="1" t="s">
        <v>363</v>
      </c>
      <c r="AF194" s="3">
        <v>43980</v>
      </c>
      <c r="AG194" s="3">
        <v>44345</v>
      </c>
    </row>
    <row r="195" spans="1:33">
      <c r="A195">
        <v>194</v>
      </c>
      <c r="B195" s="1" t="s">
        <v>40</v>
      </c>
      <c r="C195" s="1" t="s">
        <v>33</v>
      </c>
      <c r="D195" s="1" t="s">
        <v>34</v>
      </c>
      <c r="E195" s="1" t="s">
        <v>365</v>
      </c>
      <c r="F195" s="1" t="s">
        <v>366</v>
      </c>
      <c r="G195" s="1">
        <v>50</v>
      </c>
      <c r="H195" s="1" t="s">
        <v>38</v>
      </c>
      <c r="I195" s="1">
        <v>265</v>
      </c>
      <c r="K195" s="1" t="s">
        <v>284</v>
      </c>
      <c r="L195" s="2">
        <v>43798</v>
      </c>
      <c r="M195" s="3">
        <v>43798</v>
      </c>
      <c r="N195" s="1">
        <v>1.956565</v>
      </c>
      <c r="O195" s="1">
        <f t="shared" ref="O195:O258" si="6">N195*10000</f>
        <v>19565.65</v>
      </c>
      <c r="P195" s="1">
        <v>1</v>
      </c>
      <c r="Q195" s="1">
        <f t="shared" si="5"/>
        <v>19565.65</v>
      </c>
      <c r="R195" s="1" t="s">
        <v>365</v>
      </c>
      <c r="AF195" s="3">
        <v>43980</v>
      </c>
      <c r="AG195" s="3">
        <v>44345</v>
      </c>
    </row>
    <row r="196" spans="1:33">
      <c r="A196">
        <v>195</v>
      </c>
      <c r="B196" s="1" t="s">
        <v>40</v>
      </c>
      <c r="C196" s="1" t="s">
        <v>33</v>
      </c>
      <c r="D196" s="1" t="s">
        <v>34</v>
      </c>
      <c r="E196" s="1" t="s">
        <v>367</v>
      </c>
      <c r="F196" s="1" t="s">
        <v>368</v>
      </c>
      <c r="G196" s="1">
        <v>50</v>
      </c>
      <c r="H196" s="1" t="s">
        <v>38</v>
      </c>
      <c r="I196" s="1">
        <v>413</v>
      </c>
      <c r="K196" s="1" t="s">
        <v>284</v>
      </c>
      <c r="L196" s="2">
        <v>43798</v>
      </c>
      <c r="M196" s="3">
        <v>43798</v>
      </c>
      <c r="N196" s="1">
        <v>3.054984</v>
      </c>
      <c r="O196" s="1">
        <f t="shared" si="6"/>
        <v>30549.84</v>
      </c>
      <c r="P196" s="1">
        <v>0.6</v>
      </c>
      <c r="Q196" s="1">
        <f t="shared" ref="Q196:Q259" si="7">O196*P196</f>
        <v>18329.904</v>
      </c>
      <c r="R196" s="1" t="s">
        <v>367</v>
      </c>
      <c r="AF196" s="3">
        <v>43980</v>
      </c>
      <c r="AG196" s="3">
        <v>44345</v>
      </c>
    </row>
    <row r="197" spans="1:33">
      <c r="A197">
        <v>196</v>
      </c>
      <c r="B197" s="1" t="s">
        <v>32</v>
      </c>
      <c r="C197" s="1" t="s">
        <v>33</v>
      </c>
      <c r="D197" s="1" t="s">
        <v>34</v>
      </c>
      <c r="E197" s="1" t="s">
        <v>369</v>
      </c>
      <c r="F197" s="1" t="s">
        <v>370</v>
      </c>
      <c r="G197" s="1" t="s">
        <v>37</v>
      </c>
      <c r="H197" s="1" t="s">
        <v>38</v>
      </c>
      <c r="I197" s="1">
        <v>5850</v>
      </c>
      <c r="K197" s="1" t="s">
        <v>284</v>
      </c>
      <c r="L197" s="2">
        <v>43791</v>
      </c>
      <c r="M197" s="3">
        <v>43791</v>
      </c>
      <c r="N197" s="1">
        <v>3.495461</v>
      </c>
      <c r="O197" s="1">
        <f t="shared" si="6"/>
        <v>34954.61</v>
      </c>
      <c r="P197" s="1">
        <v>2.2</v>
      </c>
      <c r="Q197" s="1">
        <f t="shared" si="7"/>
        <v>76900.142</v>
      </c>
      <c r="R197" s="1" t="s">
        <v>369</v>
      </c>
      <c r="AF197" s="3">
        <v>43852</v>
      </c>
      <c r="AG197" s="3">
        <v>44218</v>
      </c>
    </row>
    <row r="198" spans="1:33">
      <c r="A198">
        <v>197</v>
      </c>
      <c r="B198" s="1" t="s">
        <v>32</v>
      </c>
      <c r="C198" s="1" t="s">
        <v>33</v>
      </c>
      <c r="D198" s="1" t="s">
        <v>34</v>
      </c>
      <c r="E198" s="1" t="s">
        <v>369</v>
      </c>
      <c r="F198" s="1" t="s">
        <v>370</v>
      </c>
      <c r="G198" s="1" t="s">
        <v>37</v>
      </c>
      <c r="H198" s="1" t="s">
        <v>38</v>
      </c>
      <c r="I198" s="1">
        <v>4400</v>
      </c>
      <c r="K198" s="1" t="s">
        <v>284</v>
      </c>
      <c r="L198" s="2">
        <v>43791</v>
      </c>
      <c r="M198" s="3">
        <v>43791</v>
      </c>
      <c r="N198" s="1">
        <v>2.652244</v>
      </c>
      <c r="O198" s="1">
        <f t="shared" si="6"/>
        <v>26522.44</v>
      </c>
      <c r="P198" s="1">
        <v>2.2</v>
      </c>
      <c r="Q198" s="1">
        <f t="shared" si="7"/>
        <v>58349.368</v>
      </c>
      <c r="R198" s="1" t="s">
        <v>369</v>
      </c>
      <c r="AF198" s="3">
        <v>43852</v>
      </c>
      <c r="AG198" s="3">
        <v>44218</v>
      </c>
    </row>
    <row r="199" spans="1:33">
      <c r="A199">
        <v>198</v>
      </c>
      <c r="B199" s="1" t="s">
        <v>32</v>
      </c>
      <c r="C199" s="1" t="s">
        <v>33</v>
      </c>
      <c r="D199" s="1" t="s">
        <v>76</v>
      </c>
      <c r="E199" s="1" t="s">
        <v>371</v>
      </c>
      <c r="F199" s="1" t="s">
        <v>372</v>
      </c>
      <c r="G199" s="1" t="s">
        <v>37</v>
      </c>
      <c r="H199" s="1" t="s">
        <v>38</v>
      </c>
      <c r="I199" s="1">
        <v>20190</v>
      </c>
      <c r="K199" s="1" t="s">
        <v>284</v>
      </c>
      <c r="L199" s="2">
        <v>43781</v>
      </c>
      <c r="M199" s="3">
        <v>43781</v>
      </c>
      <c r="N199" s="1">
        <v>8.968875</v>
      </c>
      <c r="O199" s="1">
        <f t="shared" si="6"/>
        <v>89688.75</v>
      </c>
      <c r="P199" s="1">
        <v>2.5</v>
      </c>
      <c r="Q199" s="1">
        <f t="shared" si="7"/>
        <v>224221.875</v>
      </c>
      <c r="R199" s="1" t="s">
        <v>371</v>
      </c>
      <c r="AF199" s="3">
        <v>44331</v>
      </c>
      <c r="AG199" s="3">
        <v>45427</v>
      </c>
    </row>
    <row r="200" spans="1:33">
      <c r="A200">
        <v>199</v>
      </c>
      <c r="B200" s="1" t="s">
        <v>32</v>
      </c>
      <c r="C200" s="1" t="s">
        <v>33</v>
      </c>
      <c r="D200" s="1" t="s">
        <v>76</v>
      </c>
      <c r="E200" s="1" t="s">
        <v>371</v>
      </c>
      <c r="F200" s="1" t="s">
        <v>373</v>
      </c>
      <c r="G200" s="1" t="s">
        <v>121</v>
      </c>
      <c r="H200" s="1" t="s">
        <v>38</v>
      </c>
      <c r="I200" s="1">
        <v>24400</v>
      </c>
      <c r="K200" s="1" t="s">
        <v>284</v>
      </c>
      <c r="L200" s="2">
        <v>43781</v>
      </c>
      <c r="M200" s="3">
        <v>43781</v>
      </c>
      <c r="N200" s="1">
        <v>10.84388</v>
      </c>
      <c r="O200" s="1">
        <f t="shared" si="6"/>
        <v>108438.8</v>
      </c>
      <c r="P200" s="1">
        <v>2.5</v>
      </c>
      <c r="Q200" s="1">
        <f t="shared" si="7"/>
        <v>271097</v>
      </c>
      <c r="R200" s="1" t="s">
        <v>371</v>
      </c>
      <c r="AF200" s="3">
        <v>44331</v>
      </c>
      <c r="AG200" s="3">
        <v>45427</v>
      </c>
    </row>
    <row r="201" spans="1:33">
      <c r="A201">
        <v>200</v>
      </c>
      <c r="B201" s="1" t="s">
        <v>32</v>
      </c>
      <c r="C201" s="1" t="s">
        <v>33</v>
      </c>
      <c r="D201" s="1" t="s">
        <v>34</v>
      </c>
      <c r="E201" s="1" t="s">
        <v>371</v>
      </c>
      <c r="F201" s="1" t="s">
        <v>374</v>
      </c>
      <c r="G201" s="1" t="s">
        <v>37</v>
      </c>
      <c r="H201" s="1" t="s">
        <v>38</v>
      </c>
      <c r="I201" s="1">
        <v>31860</v>
      </c>
      <c r="K201" s="1" t="s">
        <v>284</v>
      </c>
      <c r="L201" s="2">
        <v>43781</v>
      </c>
      <c r="M201" s="3">
        <v>43781</v>
      </c>
      <c r="N201" s="1">
        <v>14.141093</v>
      </c>
      <c r="O201" s="1">
        <f t="shared" si="6"/>
        <v>141410.93</v>
      </c>
      <c r="P201" s="1">
        <v>2.5</v>
      </c>
      <c r="Q201" s="1">
        <f t="shared" si="7"/>
        <v>353527.325</v>
      </c>
      <c r="R201" s="1" t="s">
        <v>371</v>
      </c>
      <c r="AF201" s="3">
        <v>44331</v>
      </c>
      <c r="AG201" s="3">
        <v>45427</v>
      </c>
    </row>
    <row r="202" spans="1:33">
      <c r="A202">
        <v>201</v>
      </c>
      <c r="B202" s="1" t="s">
        <v>149</v>
      </c>
      <c r="C202" s="1" t="s">
        <v>33</v>
      </c>
      <c r="D202" s="1" t="s">
        <v>80</v>
      </c>
      <c r="E202" s="1" t="s">
        <v>371</v>
      </c>
      <c r="F202" s="1" t="s">
        <v>375</v>
      </c>
      <c r="G202" s="1">
        <v>50</v>
      </c>
      <c r="H202" s="1" t="s">
        <v>38</v>
      </c>
      <c r="I202" s="1">
        <v>4150</v>
      </c>
      <c r="K202" s="1" t="s">
        <v>284</v>
      </c>
      <c r="L202" s="2">
        <v>43781</v>
      </c>
      <c r="M202" s="3">
        <v>43781</v>
      </c>
      <c r="N202" s="1">
        <v>6.144324</v>
      </c>
      <c r="O202" s="1">
        <f t="shared" si="6"/>
        <v>61443.24</v>
      </c>
      <c r="P202" s="1">
        <v>1</v>
      </c>
      <c r="Q202" s="1">
        <f t="shared" si="7"/>
        <v>61443.24</v>
      </c>
      <c r="R202" s="1" t="s">
        <v>371</v>
      </c>
      <c r="AF202" s="3">
        <v>44331</v>
      </c>
      <c r="AG202" s="3">
        <v>44696</v>
      </c>
    </row>
    <row r="203" spans="1:33">
      <c r="A203">
        <v>202</v>
      </c>
      <c r="B203" s="1" t="s">
        <v>149</v>
      </c>
      <c r="C203" s="1" t="s">
        <v>33</v>
      </c>
      <c r="D203" s="1" t="s">
        <v>80</v>
      </c>
      <c r="E203" s="1" t="s">
        <v>371</v>
      </c>
      <c r="F203" s="1" t="s">
        <v>375</v>
      </c>
      <c r="G203" s="1">
        <v>50</v>
      </c>
      <c r="H203" s="1" t="s">
        <v>38</v>
      </c>
      <c r="I203" s="1">
        <v>5150</v>
      </c>
      <c r="K203" s="1" t="s">
        <v>284</v>
      </c>
      <c r="L203" s="2">
        <v>43781</v>
      </c>
      <c r="M203" s="3">
        <v>43781</v>
      </c>
      <c r="N203" s="1">
        <v>7.614354</v>
      </c>
      <c r="O203" s="1">
        <f t="shared" si="6"/>
        <v>76143.54</v>
      </c>
      <c r="P203" s="1">
        <v>1</v>
      </c>
      <c r="Q203" s="1">
        <f t="shared" si="7"/>
        <v>76143.54</v>
      </c>
      <c r="R203" s="1" t="s">
        <v>371</v>
      </c>
      <c r="AF203" s="3">
        <v>44331</v>
      </c>
      <c r="AG203" s="3">
        <v>44696</v>
      </c>
    </row>
    <row r="204" spans="1:33">
      <c r="A204">
        <v>203</v>
      </c>
      <c r="B204" s="1" t="s">
        <v>32</v>
      </c>
      <c r="C204" s="1" t="s">
        <v>33</v>
      </c>
      <c r="D204" s="1" t="s">
        <v>76</v>
      </c>
      <c r="E204" s="1" t="s">
        <v>371</v>
      </c>
      <c r="F204" s="1" t="s">
        <v>376</v>
      </c>
      <c r="G204" s="1">
        <v>70</v>
      </c>
      <c r="H204" s="1" t="s">
        <v>38</v>
      </c>
      <c r="I204" s="1">
        <v>19140</v>
      </c>
      <c r="K204" s="1" t="s">
        <v>284</v>
      </c>
      <c r="L204" s="2">
        <v>43781</v>
      </c>
      <c r="M204" s="3">
        <v>43781</v>
      </c>
      <c r="N204" s="1">
        <v>8.503826</v>
      </c>
      <c r="O204" s="1">
        <f t="shared" si="6"/>
        <v>85038.26</v>
      </c>
      <c r="P204" s="1">
        <v>2.5</v>
      </c>
      <c r="Q204" s="1">
        <f t="shared" si="7"/>
        <v>212595.65</v>
      </c>
      <c r="R204" s="1" t="s">
        <v>371</v>
      </c>
      <c r="AF204" s="3">
        <v>44331</v>
      </c>
      <c r="AG204" s="3">
        <v>45427</v>
      </c>
    </row>
    <row r="205" spans="1:33">
      <c r="A205">
        <v>204</v>
      </c>
      <c r="B205" s="1" t="s">
        <v>32</v>
      </c>
      <c r="C205" s="1" t="s">
        <v>33</v>
      </c>
      <c r="D205" s="1" t="s">
        <v>76</v>
      </c>
      <c r="E205" s="1" t="s">
        <v>371</v>
      </c>
      <c r="F205" s="1" t="s">
        <v>377</v>
      </c>
      <c r="G205" s="1">
        <v>70</v>
      </c>
      <c r="H205" s="1" t="s">
        <v>38</v>
      </c>
      <c r="I205" s="1">
        <v>17680</v>
      </c>
      <c r="K205" s="1" t="s">
        <v>284</v>
      </c>
      <c r="L205" s="2">
        <v>43781</v>
      </c>
      <c r="M205" s="3">
        <v>43781</v>
      </c>
      <c r="N205" s="1">
        <v>7.849574</v>
      </c>
      <c r="O205" s="1">
        <f t="shared" si="6"/>
        <v>78495.74</v>
      </c>
      <c r="P205" s="1">
        <v>2.5</v>
      </c>
      <c r="Q205" s="1">
        <f t="shared" si="7"/>
        <v>196239.35</v>
      </c>
      <c r="R205" s="1" t="s">
        <v>371</v>
      </c>
      <c r="AF205" s="3">
        <v>44331</v>
      </c>
      <c r="AG205" s="3">
        <v>45061</v>
      </c>
    </row>
    <row r="206" spans="1:33">
      <c r="A206">
        <v>205</v>
      </c>
      <c r="B206" s="1" t="s">
        <v>149</v>
      </c>
      <c r="C206" s="1" t="s">
        <v>33</v>
      </c>
      <c r="D206" s="1" t="s">
        <v>80</v>
      </c>
      <c r="E206" s="1" t="s">
        <v>371</v>
      </c>
      <c r="F206" s="1" t="s">
        <v>375</v>
      </c>
      <c r="G206" s="1">
        <v>50</v>
      </c>
      <c r="H206" s="1" t="s">
        <v>38</v>
      </c>
      <c r="I206" s="1">
        <v>2490</v>
      </c>
      <c r="K206" s="1" t="s">
        <v>284</v>
      </c>
      <c r="L206" s="2">
        <v>43781</v>
      </c>
      <c r="M206" s="3">
        <v>43781</v>
      </c>
      <c r="N206" s="1">
        <v>3.66733</v>
      </c>
      <c r="O206" s="1">
        <f t="shared" si="6"/>
        <v>36673.3</v>
      </c>
      <c r="P206" s="1">
        <v>1</v>
      </c>
      <c r="Q206" s="1">
        <f t="shared" si="7"/>
        <v>36673.3</v>
      </c>
      <c r="R206" s="1" t="s">
        <v>371</v>
      </c>
      <c r="AF206" s="3">
        <v>44331</v>
      </c>
      <c r="AG206" s="3">
        <v>44696</v>
      </c>
    </row>
    <row r="207" spans="1:33">
      <c r="A207">
        <v>206</v>
      </c>
      <c r="B207" s="1" t="s">
        <v>159</v>
      </c>
      <c r="C207" s="1" t="s">
        <v>33</v>
      </c>
      <c r="D207" s="1" t="s">
        <v>34</v>
      </c>
      <c r="E207" s="1" t="s">
        <v>378</v>
      </c>
      <c r="F207" s="1" t="s">
        <v>379</v>
      </c>
      <c r="H207" s="1" t="s">
        <v>52</v>
      </c>
      <c r="K207" s="1" t="s">
        <v>284</v>
      </c>
      <c r="L207" s="2">
        <v>43777</v>
      </c>
      <c r="M207" s="3">
        <v>43777</v>
      </c>
      <c r="N207" s="1">
        <v>6.7873</v>
      </c>
      <c r="O207" s="1">
        <f t="shared" si="6"/>
        <v>67873</v>
      </c>
      <c r="P207" s="1">
        <v>1</v>
      </c>
      <c r="Q207" s="1">
        <f t="shared" si="7"/>
        <v>67873</v>
      </c>
      <c r="R207" s="1" t="s">
        <v>220</v>
      </c>
      <c r="AF207" s="3">
        <v>43777</v>
      </c>
      <c r="AG207" s="3">
        <v>43777</v>
      </c>
    </row>
    <row r="208" spans="1:33">
      <c r="A208">
        <v>207</v>
      </c>
      <c r="B208" s="1" t="s">
        <v>159</v>
      </c>
      <c r="C208" s="1" t="s">
        <v>33</v>
      </c>
      <c r="D208" s="1" t="s">
        <v>34</v>
      </c>
      <c r="E208" s="1" t="s">
        <v>380</v>
      </c>
      <c r="F208" s="1" t="s">
        <v>381</v>
      </c>
      <c r="H208" s="1" t="s">
        <v>52</v>
      </c>
      <c r="K208" s="1" t="s">
        <v>284</v>
      </c>
      <c r="L208" s="2">
        <v>43777</v>
      </c>
      <c r="M208" s="3">
        <v>43777</v>
      </c>
      <c r="N208" s="1">
        <v>6.013</v>
      </c>
      <c r="O208" s="1">
        <f t="shared" si="6"/>
        <v>60130</v>
      </c>
      <c r="P208" s="1">
        <v>1</v>
      </c>
      <c r="Q208" s="1">
        <f t="shared" si="7"/>
        <v>60130</v>
      </c>
      <c r="R208" s="1" t="s">
        <v>220</v>
      </c>
      <c r="AF208" s="3">
        <v>43777</v>
      </c>
      <c r="AG208" s="3">
        <v>43777</v>
      </c>
    </row>
    <row r="209" spans="1:33">
      <c r="A209">
        <v>208</v>
      </c>
      <c r="B209" s="1" t="s">
        <v>32</v>
      </c>
      <c r="C209" s="1" t="s">
        <v>33</v>
      </c>
      <c r="D209" s="1" t="s">
        <v>34</v>
      </c>
      <c r="E209" s="1" t="s">
        <v>382</v>
      </c>
      <c r="F209" s="1" t="s">
        <v>383</v>
      </c>
      <c r="H209" s="1" t="s">
        <v>52</v>
      </c>
      <c r="K209" s="1" t="s">
        <v>284</v>
      </c>
      <c r="L209" s="2">
        <v>43777</v>
      </c>
      <c r="M209" s="3">
        <v>43777</v>
      </c>
      <c r="N209" s="1">
        <v>6.4259</v>
      </c>
      <c r="O209" s="1">
        <f t="shared" si="6"/>
        <v>64259</v>
      </c>
      <c r="P209" s="1">
        <v>1.6</v>
      </c>
      <c r="Q209" s="1">
        <f t="shared" si="7"/>
        <v>102814.4</v>
      </c>
      <c r="R209" s="1" t="s">
        <v>384</v>
      </c>
      <c r="AF209" s="3">
        <v>43777</v>
      </c>
      <c r="AG209" s="3">
        <v>43777</v>
      </c>
    </row>
    <row r="210" spans="1:33">
      <c r="A210">
        <v>209</v>
      </c>
      <c r="B210" s="1" t="s">
        <v>54</v>
      </c>
      <c r="C210" s="1" t="s">
        <v>33</v>
      </c>
      <c r="D210" s="1" t="s">
        <v>34</v>
      </c>
      <c r="E210" s="1" t="s">
        <v>385</v>
      </c>
      <c r="F210" s="1" t="s">
        <v>386</v>
      </c>
      <c r="H210" s="1" t="s">
        <v>52</v>
      </c>
      <c r="K210" s="1" t="s">
        <v>284</v>
      </c>
      <c r="L210" s="2">
        <v>43777</v>
      </c>
      <c r="M210" s="3">
        <v>43777</v>
      </c>
      <c r="N210" s="1">
        <v>2.0386</v>
      </c>
      <c r="O210" s="1">
        <f t="shared" si="6"/>
        <v>20386</v>
      </c>
      <c r="P210" s="1">
        <v>1.8</v>
      </c>
      <c r="Q210" s="1">
        <f t="shared" si="7"/>
        <v>36694.8</v>
      </c>
      <c r="R210" s="1" t="s">
        <v>387</v>
      </c>
      <c r="AF210" s="3">
        <v>43777</v>
      </c>
      <c r="AG210" s="3">
        <v>43777</v>
      </c>
    </row>
    <row r="211" spans="1:33">
      <c r="A211">
        <v>210</v>
      </c>
      <c r="B211" s="1" t="s">
        <v>32</v>
      </c>
      <c r="C211" s="1" t="s">
        <v>33</v>
      </c>
      <c r="D211" s="1" t="s">
        <v>34</v>
      </c>
      <c r="E211" s="1" t="s">
        <v>388</v>
      </c>
      <c r="F211" s="1" t="s">
        <v>389</v>
      </c>
      <c r="H211" s="1" t="s">
        <v>52</v>
      </c>
      <c r="K211" s="1" t="s">
        <v>284</v>
      </c>
      <c r="L211" s="2">
        <v>43777</v>
      </c>
      <c r="M211" s="3">
        <v>43777</v>
      </c>
      <c r="N211" s="1">
        <v>17.1391</v>
      </c>
      <c r="O211" s="1">
        <f t="shared" si="6"/>
        <v>171391</v>
      </c>
      <c r="P211" s="1">
        <v>1.6</v>
      </c>
      <c r="Q211" s="1">
        <f t="shared" si="7"/>
        <v>274225.6</v>
      </c>
      <c r="R211" s="1" t="s">
        <v>390</v>
      </c>
      <c r="AF211" s="3">
        <v>43777</v>
      </c>
      <c r="AG211" s="3">
        <v>43777</v>
      </c>
    </row>
    <row r="212" spans="1:33">
      <c r="A212">
        <v>211</v>
      </c>
      <c r="B212" s="1" t="s">
        <v>166</v>
      </c>
      <c r="C212" s="1" t="s">
        <v>33</v>
      </c>
      <c r="D212" s="1" t="s">
        <v>34</v>
      </c>
      <c r="E212" s="1" t="s">
        <v>391</v>
      </c>
      <c r="F212" s="1" t="s">
        <v>383</v>
      </c>
      <c r="H212" s="1" t="s">
        <v>52</v>
      </c>
      <c r="K212" s="1" t="s">
        <v>284</v>
      </c>
      <c r="L212" s="2">
        <v>43777</v>
      </c>
      <c r="M212" s="3">
        <v>43777</v>
      </c>
      <c r="N212" s="1">
        <v>9.0336</v>
      </c>
      <c r="O212" s="1">
        <f t="shared" si="6"/>
        <v>90336</v>
      </c>
      <c r="P212" s="1">
        <v>1</v>
      </c>
      <c r="Q212" s="1">
        <f t="shared" si="7"/>
        <v>90336</v>
      </c>
      <c r="R212" s="1" t="s">
        <v>392</v>
      </c>
      <c r="AF212" s="3">
        <v>43777</v>
      </c>
      <c r="AG212" s="3">
        <v>43777</v>
      </c>
    </row>
    <row r="213" spans="1:33">
      <c r="A213">
        <v>212</v>
      </c>
      <c r="B213" s="1" t="s">
        <v>155</v>
      </c>
      <c r="C213" s="1" t="s">
        <v>33</v>
      </c>
      <c r="D213" s="1" t="s">
        <v>34</v>
      </c>
      <c r="E213" s="1" t="s">
        <v>393</v>
      </c>
      <c r="F213" s="1" t="s">
        <v>394</v>
      </c>
      <c r="H213" s="1" t="s">
        <v>52</v>
      </c>
      <c r="K213" s="1" t="s">
        <v>284</v>
      </c>
      <c r="L213" s="2">
        <v>43777</v>
      </c>
      <c r="M213" s="3">
        <v>43777</v>
      </c>
      <c r="N213" s="1">
        <v>4.02512</v>
      </c>
      <c r="O213" s="1">
        <f t="shared" si="6"/>
        <v>40251.2</v>
      </c>
      <c r="P213" s="1">
        <v>1.6</v>
      </c>
      <c r="Q213" s="1">
        <f t="shared" si="7"/>
        <v>64401.92</v>
      </c>
      <c r="R213" s="1" t="s">
        <v>395</v>
      </c>
      <c r="AF213" s="3">
        <v>43777</v>
      </c>
      <c r="AG213" s="3">
        <v>43777</v>
      </c>
    </row>
    <row r="214" spans="1:33">
      <c r="A214">
        <v>213</v>
      </c>
      <c r="B214" s="1" t="s">
        <v>155</v>
      </c>
      <c r="C214" s="1" t="s">
        <v>33</v>
      </c>
      <c r="D214" s="1" t="s">
        <v>34</v>
      </c>
      <c r="E214" s="1" t="s">
        <v>396</v>
      </c>
      <c r="F214" s="1" t="s">
        <v>397</v>
      </c>
      <c r="H214" s="1" t="s">
        <v>52</v>
      </c>
      <c r="K214" s="1" t="s">
        <v>284</v>
      </c>
      <c r="L214" s="2">
        <v>43777</v>
      </c>
      <c r="M214" s="3">
        <v>43777</v>
      </c>
      <c r="N214" s="1">
        <v>3.6572</v>
      </c>
      <c r="O214" s="1">
        <f t="shared" si="6"/>
        <v>36572</v>
      </c>
      <c r="P214" s="1">
        <v>1.6</v>
      </c>
      <c r="Q214" s="1">
        <f t="shared" si="7"/>
        <v>58515.2</v>
      </c>
      <c r="R214" s="1" t="s">
        <v>398</v>
      </c>
      <c r="AF214" s="3">
        <v>43777</v>
      </c>
      <c r="AG214" s="3">
        <v>43777</v>
      </c>
    </row>
    <row r="215" spans="1:33">
      <c r="A215">
        <v>214</v>
      </c>
      <c r="B215" s="1" t="s">
        <v>66</v>
      </c>
      <c r="C215" s="1" t="s">
        <v>33</v>
      </c>
      <c r="D215" s="1" t="s">
        <v>34</v>
      </c>
      <c r="E215" s="1" t="s">
        <v>399</v>
      </c>
      <c r="F215" s="1" t="s">
        <v>400</v>
      </c>
      <c r="H215" s="1" t="s">
        <v>52</v>
      </c>
      <c r="K215" s="1" t="s">
        <v>284</v>
      </c>
      <c r="L215" s="2">
        <v>43776</v>
      </c>
      <c r="M215" s="3">
        <v>43776</v>
      </c>
      <c r="N215" s="1">
        <v>0.6059</v>
      </c>
      <c r="O215" s="1">
        <f t="shared" si="6"/>
        <v>6059</v>
      </c>
      <c r="P215" s="1">
        <v>0.89</v>
      </c>
      <c r="Q215" s="1">
        <f t="shared" si="7"/>
        <v>5392.51</v>
      </c>
      <c r="R215" s="1" t="s">
        <v>401</v>
      </c>
      <c r="AF215" s="3">
        <v>43837</v>
      </c>
      <c r="AG215" s="3">
        <v>44384</v>
      </c>
    </row>
    <row r="216" spans="1:33">
      <c r="A216">
        <v>215</v>
      </c>
      <c r="B216" s="1" t="s">
        <v>49</v>
      </c>
      <c r="C216" s="1" t="s">
        <v>33</v>
      </c>
      <c r="D216" s="1" t="s">
        <v>34</v>
      </c>
      <c r="E216" s="1" t="s">
        <v>402</v>
      </c>
      <c r="F216" s="1" t="s">
        <v>403</v>
      </c>
      <c r="H216" s="1" t="s">
        <v>52</v>
      </c>
      <c r="K216" s="1" t="s">
        <v>284</v>
      </c>
      <c r="L216" s="2">
        <v>43776</v>
      </c>
      <c r="M216" s="3">
        <v>43776</v>
      </c>
      <c r="N216" s="1">
        <v>0.359958</v>
      </c>
      <c r="O216" s="1">
        <f t="shared" si="6"/>
        <v>3599.58</v>
      </c>
      <c r="P216" s="1">
        <v>0.6</v>
      </c>
      <c r="Q216" s="1">
        <f t="shared" si="7"/>
        <v>2159.748</v>
      </c>
      <c r="R216" s="1" t="s">
        <v>53</v>
      </c>
      <c r="AF216" s="3">
        <v>43837</v>
      </c>
      <c r="AG216" s="3">
        <v>44384</v>
      </c>
    </row>
    <row r="217" spans="1:33">
      <c r="A217">
        <v>216</v>
      </c>
      <c r="B217" s="1" t="s">
        <v>49</v>
      </c>
      <c r="C217" s="1" t="s">
        <v>33</v>
      </c>
      <c r="D217" s="1" t="s">
        <v>34</v>
      </c>
      <c r="E217" s="1" t="s">
        <v>404</v>
      </c>
      <c r="F217" s="1" t="s">
        <v>405</v>
      </c>
      <c r="H217" s="1" t="s">
        <v>52</v>
      </c>
      <c r="K217" s="1" t="s">
        <v>284</v>
      </c>
      <c r="L217" s="2">
        <v>43776</v>
      </c>
      <c r="M217" s="3">
        <v>43776</v>
      </c>
      <c r="N217" s="1">
        <v>0.57238</v>
      </c>
      <c r="O217" s="1">
        <f t="shared" si="6"/>
        <v>5723.8</v>
      </c>
      <c r="P217" s="1">
        <v>0.6</v>
      </c>
      <c r="Q217" s="1">
        <f t="shared" si="7"/>
        <v>3434.28</v>
      </c>
      <c r="R217" s="1" t="s">
        <v>53</v>
      </c>
      <c r="AF217" s="3">
        <v>43837</v>
      </c>
      <c r="AG217" s="3">
        <v>44384</v>
      </c>
    </row>
    <row r="218" spans="1:33">
      <c r="A218">
        <v>217</v>
      </c>
      <c r="B218" s="1" t="s">
        <v>72</v>
      </c>
      <c r="C218" s="1" t="s">
        <v>33</v>
      </c>
      <c r="D218" s="1" t="s">
        <v>76</v>
      </c>
      <c r="E218" s="1" t="s">
        <v>406</v>
      </c>
      <c r="F218" s="1" t="s">
        <v>407</v>
      </c>
      <c r="G218" s="1">
        <v>40</v>
      </c>
      <c r="H218" s="1" t="s">
        <v>38</v>
      </c>
      <c r="I218" s="1">
        <v>760</v>
      </c>
      <c r="K218" s="1" t="s">
        <v>284</v>
      </c>
      <c r="L218" s="2">
        <v>43768</v>
      </c>
      <c r="M218" s="3">
        <v>43768</v>
      </c>
      <c r="N218" s="1">
        <v>0.629867</v>
      </c>
      <c r="O218" s="1">
        <f t="shared" si="6"/>
        <v>6298.67</v>
      </c>
      <c r="P218" s="1">
        <v>1.5</v>
      </c>
      <c r="Q218" s="1">
        <f t="shared" si="7"/>
        <v>9448.005</v>
      </c>
      <c r="R218" s="1" t="s">
        <v>406</v>
      </c>
      <c r="AF218" s="3">
        <v>44331</v>
      </c>
      <c r="AG218" s="3">
        <v>44696</v>
      </c>
    </row>
    <row r="219" spans="1:33">
      <c r="A219">
        <v>218</v>
      </c>
      <c r="B219" s="1" t="s">
        <v>32</v>
      </c>
      <c r="C219" s="1" t="s">
        <v>33</v>
      </c>
      <c r="D219" s="1" t="s">
        <v>34</v>
      </c>
      <c r="E219" s="1" t="s">
        <v>408</v>
      </c>
      <c r="F219" s="1" t="s">
        <v>409</v>
      </c>
      <c r="G219" s="1" t="s">
        <v>37</v>
      </c>
      <c r="H219" s="1" t="s">
        <v>38</v>
      </c>
      <c r="I219" s="1">
        <v>24360</v>
      </c>
      <c r="K219" s="1" t="s">
        <v>284</v>
      </c>
      <c r="L219" s="2">
        <v>43768</v>
      </c>
      <c r="M219" s="3">
        <v>43768</v>
      </c>
      <c r="N219" s="1">
        <v>15.710057</v>
      </c>
      <c r="O219" s="1">
        <f t="shared" si="6"/>
        <v>157100.57</v>
      </c>
      <c r="P219" s="1">
        <v>1.6</v>
      </c>
      <c r="Q219" s="1">
        <f t="shared" si="7"/>
        <v>251360.912</v>
      </c>
      <c r="R219" s="1" t="s">
        <v>408</v>
      </c>
      <c r="AF219" s="3">
        <v>44331</v>
      </c>
      <c r="AG219" s="3">
        <v>45427</v>
      </c>
    </row>
    <row r="220" spans="1:33">
      <c r="A220">
        <v>219</v>
      </c>
      <c r="B220" s="1" t="s">
        <v>72</v>
      </c>
      <c r="C220" s="1" t="s">
        <v>33</v>
      </c>
      <c r="D220" s="1" t="s">
        <v>34</v>
      </c>
      <c r="E220" s="1" t="s">
        <v>95</v>
      </c>
      <c r="F220" s="1" t="s">
        <v>410</v>
      </c>
      <c r="G220" s="1">
        <v>40</v>
      </c>
      <c r="H220" s="1" t="s">
        <v>38</v>
      </c>
      <c r="I220" s="1">
        <v>2310</v>
      </c>
      <c r="K220" s="1" t="s">
        <v>284</v>
      </c>
      <c r="L220" s="2">
        <v>43767</v>
      </c>
      <c r="M220" s="3">
        <v>43767</v>
      </c>
      <c r="N220" s="1">
        <v>2.945983</v>
      </c>
      <c r="O220" s="1">
        <f t="shared" si="6"/>
        <v>29459.83</v>
      </c>
      <c r="P220" s="1">
        <v>2.5</v>
      </c>
      <c r="Q220" s="1">
        <f t="shared" si="7"/>
        <v>73649.575</v>
      </c>
      <c r="R220" s="1" t="s">
        <v>95</v>
      </c>
      <c r="AF220" s="3">
        <v>43919</v>
      </c>
      <c r="AG220" s="3">
        <v>44284</v>
      </c>
    </row>
    <row r="221" spans="1:33">
      <c r="A221">
        <v>220</v>
      </c>
      <c r="B221" s="1" t="s">
        <v>62</v>
      </c>
      <c r="C221" s="1" t="s">
        <v>33</v>
      </c>
      <c r="D221" s="1" t="s">
        <v>34</v>
      </c>
      <c r="E221" s="1" t="s">
        <v>411</v>
      </c>
      <c r="F221" s="1" t="s">
        <v>412</v>
      </c>
      <c r="H221" s="1" t="s">
        <v>52</v>
      </c>
      <c r="K221" s="1" t="s">
        <v>284</v>
      </c>
      <c r="L221" s="2">
        <v>43767</v>
      </c>
      <c r="M221" s="3">
        <v>43767</v>
      </c>
      <c r="N221" s="1">
        <v>0.665914</v>
      </c>
      <c r="O221" s="1">
        <f t="shared" si="6"/>
        <v>6659.14</v>
      </c>
      <c r="P221" s="1">
        <v>1.2</v>
      </c>
      <c r="Q221" s="1">
        <f t="shared" si="7"/>
        <v>7990.968</v>
      </c>
      <c r="R221" s="1" t="s">
        <v>65</v>
      </c>
      <c r="AF221" s="3">
        <v>43828</v>
      </c>
      <c r="AG221" s="3">
        <v>44376</v>
      </c>
    </row>
    <row r="222" spans="1:33">
      <c r="A222">
        <v>221</v>
      </c>
      <c r="B222" s="1" t="s">
        <v>49</v>
      </c>
      <c r="C222" s="1" t="s">
        <v>33</v>
      </c>
      <c r="D222" s="1" t="s">
        <v>34</v>
      </c>
      <c r="E222" s="1" t="s">
        <v>53</v>
      </c>
      <c r="F222" s="1" t="s">
        <v>413</v>
      </c>
      <c r="G222" s="1">
        <v>50</v>
      </c>
      <c r="H222" s="1" t="s">
        <v>38</v>
      </c>
      <c r="I222" s="1">
        <v>198</v>
      </c>
      <c r="K222" s="1" t="s">
        <v>284</v>
      </c>
      <c r="L222" s="2">
        <v>43763</v>
      </c>
      <c r="M222" s="3">
        <v>43763</v>
      </c>
      <c r="N222" s="1">
        <v>0.442617</v>
      </c>
      <c r="O222" s="1">
        <f t="shared" si="6"/>
        <v>4426.17</v>
      </c>
      <c r="P222" s="1">
        <v>2</v>
      </c>
      <c r="Q222" s="1">
        <f t="shared" si="7"/>
        <v>8852.34</v>
      </c>
      <c r="R222" s="1" t="s">
        <v>53</v>
      </c>
      <c r="AF222" s="3">
        <v>43915</v>
      </c>
      <c r="AG222" s="3">
        <v>44280</v>
      </c>
    </row>
    <row r="223" spans="1:33">
      <c r="A223">
        <v>222</v>
      </c>
      <c r="B223" s="1" t="s">
        <v>40</v>
      </c>
      <c r="C223" s="1" t="s">
        <v>33</v>
      </c>
      <c r="D223" s="1" t="s">
        <v>34</v>
      </c>
      <c r="E223" s="1" t="s">
        <v>414</v>
      </c>
      <c r="F223" s="1" t="s">
        <v>415</v>
      </c>
      <c r="G223" s="1">
        <v>50</v>
      </c>
      <c r="H223" s="1" t="s">
        <v>38</v>
      </c>
      <c r="I223" s="1">
        <v>430</v>
      </c>
      <c r="K223" s="1" t="s">
        <v>284</v>
      </c>
      <c r="L223" s="2">
        <v>43756</v>
      </c>
      <c r="M223" s="3">
        <v>43756</v>
      </c>
      <c r="N223" s="1">
        <v>2.961158</v>
      </c>
      <c r="O223" s="1">
        <f t="shared" si="6"/>
        <v>29611.58</v>
      </c>
      <c r="P223" s="1">
        <v>1</v>
      </c>
      <c r="Q223" s="1">
        <f t="shared" si="7"/>
        <v>29611.58</v>
      </c>
      <c r="R223" s="1" t="s">
        <v>414</v>
      </c>
      <c r="AF223" s="3">
        <v>43939</v>
      </c>
      <c r="AG223" s="3">
        <v>44304</v>
      </c>
    </row>
    <row r="224" spans="1:33">
      <c r="A224">
        <v>223</v>
      </c>
      <c r="B224" s="1" t="s">
        <v>40</v>
      </c>
      <c r="C224" s="1" t="s">
        <v>33</v>
      </c>
      <c r="D224" s="1" t="s">
        <v>34</v>
      </c>
      <c r="E224" s="1" t="s">
        <v>416</v>
      </c>
      <c r="F224" s="1" t="s">
        <v>417</v>
      </c>
      <c r="G224" s="1">
        <v>50</v>
      </c>
      <c r="H224" s="1" t="s">
        <v>38</v>
      </c>
      <c r="I224" s="1">
        <v>318</v>
      </c>
      <c r="K224" s="1" t="s">
        <v>284</v>
      </c>
      <c r="L224" s="2">
        <v>43756</v>
      </c>
      <c r="M224" s="3">
        <v>43756</v>
      </c>
      <c r="N224" s="1">
        <v>2.267103</v>
      </c>
      <c r="O224" s="1">
        <f t="shared" si="6"/>
        <v>22671.03</v>
      </c>
      <c r="P224" s="1">
        <v>1</v>
      </c>
      <c r="Q224" s="1">
        <f t="shared" si="7"/>
        <v>22671.03</v>
      </c>
      <c r="R224" s="1" t="s">
        <v>416</v>
      </c>
      <c r="AF224" s="3">
        <v>43939</v>
      </c>
      <c r="AG224" s="3">
        <v>44304</v>
      </c>
    </row>
    <row r="225" spans="1:33">
      <c r="A225">
        <v>224</v>
      </c>
      <c r="B225" s="1" t="s">
        <v>40</v>
      </c>
      <c r="C225" s="1" t="s">
        <v>33</v>
      </c>
      <c r="D225" s="1" t="s">
        <v>34</v>
      </c>
      <c r="E225" s="1" t="s">
        <v>418</v>
      </c>
      <c r="F225" s="1" t="s">
        <v>419</v>
      </c>
      <c r="G225" s="1">
        <v>50</v>
      </c>
      <c r="H225" s="1" t="s">
        <v>38</v>
      </c>
      <c r="I225" s="1">
        <v>187</v>
      </c>
      <c r="K225" s="1" t="s">
        <v>284</v>
      </c>
      <c r="L225" s="2">
        <v>43756</v>
      </c>
      <c r="M225" s="3">
        <v>43756</v>
      </c>
      <c r="N225" s="1">
        <v>1.3315</v>
      </c>
      <c r="O225" s="1">
        <f t="shared" si="6"/>
        <v>13315</v>
      </c>
      <c r="P225" s="1">
        <v>1</v>
      </c>
      <c r="Q225" s="1">
        <f t="shared" si="7"/>
        <v>13315</v>
      </c>
      <c r="R225" s="1" t="s">
        <v>418</v>
      </c>
      <c r="AF225" s="3">
        <v>43939</v>
      </c>
      <c r="AG225" s="3">
        <v>44304</v>
      </c>
    </row>
    <row r="226" spans="1:33">
      <c r="A226">
        <v>225</v>
      </c>
      <c r="B226" s="1" t="s">
        <v>40</v>
      </c>
      <c r="C226" s="1" t="s">
        <v>33</v>
      </c>
      <c r="D226" s="1" t="s">
        <v>34</v>
      </c>
      <c r="E226" s="1" t="s">
        <v>420</v>
      </c>
      <c r="F226" s="1" t="s">
        <v>421</v>
      </c>
      <c r="G226" s="1">
        <v>50</v>
      </c>
      <c r="H226" s="1" t="s">
        <v>38</v>
      </c>
      <c r="I226" s="1">
        <v>1514</v>
      </c>
      <c r="K226" s="1" t="s">
        <v>284</v>
      </c>
      <c r="L226" s="2">
        <v>43752</v>
      </c>
      <c r="M226" s="3">
        <v>43752</v>
      </c>
      <c r="N226" s="1">
        <v>11.214242</v>
      </c>
      <c r="O226" s="1">
        <f t="shared" si="6"/>
        <v>112142.42</v>
      </c>
      <c r="P226" s="1">
        <v>1</v>
      </c>
      <c r="Q226" s="1">
        <f t="shared" si="7"/>
        <v>112142.42</v>
      </c>
      <c r="R226" s="1" t="s">
        <v>420</v>
      </c>
      <c r="AF226" s="3">
        <v>43935</v>
      </c>
      <c r="AG226" s="3">
        <v>44665</v>
      </c>
    </row>
    <row r="227" spans="1:33">
      <c r="A227">
        <v>226</v>
      </c>
      <c r="B227" s="1" t="s">
        <v>32</v>
      </c>
      <c r="C227" s="1" t="s">
        <v>33</v>
      </c>
      <c r="D227" s="1" t="s">
        <v>34</v>
      </c>
      <c r="E227" s="1" t="s">
        <v>422</v>
      </c>
      <c r="F227" s="1" t="s">
        <v>423</v>
      </c>
      <c r="H227" s="1" t="s">
        <v>52</v>
      </c>
      <c r="K227" s="1" t="s">
        <v>284</v>
      </c>
      <c r="L227" s="2">
        <v>43746</v>
      </c>
      <c r="M227" s="3">
        <v>43746</v>
      </c>
      <c r="N227" s="1">
        <v>7.64</v>
      </c>
      <c r="O227" s="1">
        <f t="shared" si="6"/>
        <v>76400</v>
      </c>
      <c r="P227" s="1">
        <v>1.6</v>
      </c>
      <c r="Q227" s="1">
        <f t="shared" si="7"/>
        <v>122240</v>
      </c>
      <c r="R227" s="1" t="s">
        <v>424</v>
      </c>
      <c r="AF227" s="3">
        <v>43807</v>
      </c>
      <c r="AG227" s="3">
        <v>44355</v>
      </c>
    </row>
    <row r="228" spans="1:33">
      <c r="A228">
        <v>227</v>
      </c>
      <c r="B228" s="1" t="s">
        <v>32</v>
      </c>
      <c r="C228" s="1" t="s">
        <v>33</v>
      </c>
      <c r="D228" s="1" t="s">
        <v>34</v>
      </c>
      <c r="E228" s="1" t="s">
        <v>425</v>
      </c>
      <c r="F228" s="1" t="s">
        <v>423</v>
      </c>
      <c r="H228" s="1" t="s">
        <v>52</v>
      </c>
      <c r="K228" s="1" t="s">
        <v>284</v>
      </c>
      <c r="L228" s="2">
        <v>43746</v>
      </c>
      <c r="M228" s="3">
        <v>43746</v>
      </c>
      <c r="N228" s="1">
        <v>7.026666</v>
      </c>
      <c r="O228" s="1">
        <f t="shared" si="6"/>
        <v>70266.66</v>
      </c>
      <c r="P228" s="1">
        <v>1.6</v>
      </c>
      <c r="Q228" s="1">
        <f t="shared" si="7"/>
        <v>112426.656</v>
      </c>
      <c r="R228" s="1" t="s">
        <v>426</v>
      </c>
      <c r="AF228" s="3">
        <v>43807</v>
      </c>
      <c r="AG228" s="3">
        <v>44355</v>
      </c>
    </row>
    <row r="229" spans="1:33">
      <c r="A229">
        <v>228</v>
      </c>
      <c r="B229" s="1" t="s">
        <v>32</v>
      </c>
      <c r="C229" s="1" t="s">
        <v>33</v>
      </c>
      <c r="D229" s="1" t="s">
        <v>34</v>
      </c>
      <c r="E229" s="1" t="s">
        <v>427</v>
      </c>
      <c r="F229" s="1" t="s">
        <v>428</v>
      </c>
      <c r="G229" s="1" t="s">
        <v>37</v>
      </c>
      <c r="H229" s="1" t="s">
        <v>38</v>
      </c>
      <c r="I229" s="1">
        <v>12200</v>
      </c>
      <c r="K229" s="1" t="s">
        <v>284</v>
      </c>
      <c r="L229" s="2">
        <v>43738</v>
      </c>
      <c r="M229" s="3">
        <v>43738</v>
      </c>
      <c r="N229" s="1">
        <v>5.033698</v>
      </c>
      <c r="O229" s="1">
        <f t="shared" si="6"/>
        <v>50336.98</v>
      </c>
      <c r="P229" s="1">
        <v>2.2</v>
      </c>
      <c r="Q229" s="1">
        <f t="shared" si="7"/>
        <v>110741.356</v>
      </c>
      <c r="R229" s="1" t="s">
        <v>427</v>
      </c>
      <c r="AF229" s="3">
        <v>44104</v>
      </c>
      <c r="AG229" s="3">
        <v>44834</v>
      </c>
    </row>
    <row r="230" spans="1:33">
      <c r="A230">
        <v>229</v>
      </c>
      <c r="B230" s="1" t="s">
        <v>32</v>
      </c>
      <c r="C230" s="1" t="s">
        <v>33</v>
      </c>
      <c r="D230" s="1" t="s">
        <v>34</v>
      </c>
      <c r="E230" s="1" t="s">
        <v>429</v>
      </c>
      <c r="F230" s="1" t="s">
        <v>430</v>
      </c>
      <c r="G230" s="1">
        <v>70</v>
      </c>
      <c r="H230" s="1" t="s">
        <v>38</v>
      </c>
      <c r="I230" s="1">
        <v>10350</v>
      </c>
      <c r="K230" s="1" t="s">
        <v>284</v>
      </c>
      <c r="L230" s="2">
        <v>43738</v>
      </c>
      <c r="M230" s="3">
        <v>43738</v>
      </c>
      <c r="N230" s="1">
        <v>3.659134</v>
      </c>
      <c r="O230" s="1">
        <f t="shared" si="6"/>
        <v>36591.34</v>
      </c>
      <c r="P230" s="1">
        <v>2</v>
      </c>
      <c r="Q230" s="1">
        <f t="shared" si="7"/>
        <v>73182.68</v>
      </c>
      <c r="R230" s="1" t="s">
        <v>429</v>
      </c>
      <c r="AF230" s="3">
        <v>44104</v>
      </c>
      <c r="AG230" s="3">
        <v>44469</v>
      </c>
    </row>
    <row r="231" spans="1:33">
      <c r="A231">
        <v>230</v>
      </c>
      <c r="B231" s="1" t="s">
        <v>32</v>
      </c>
      <c r="C231" s="1" t="s">
        <v>33</v>
      </c>
      <c r="D231" s="1" t="s">
        <v>34</v>
      </c>
      <c r="E231" s="1" t="s">
        <v>429</v>
      </c>
      <c r="F231" s="1" t="s">
        <v>431</v>
      </c>
      <c r="G231" s="1" t="s">
        <v>37</v>
      </c>
      <c r="H231" s="1" t="s">
        <v>38</v>
      </c>
      <c r="I231" s="1">
        <v>19020</v>
      </c>
      <c r="K231" s="1" t="s">
        <v>284</v>
      </c>
      <c r="L231" s="2">
        <v>43738</v>
      </c>
      <c r="M231" s="3">
        <v>43738</v>
      </c>
      <c r="N231" s="1">
        <v>4.696544</v>
      </c>
      <c r="O231" s="1">
        <f t="shared" si="6"/>
        <v>46965.44</v>
      </c>
      <c r="P231" s="1">
        <v>2.2</v>
      </c>
      <c r="Q231" s="1">
        <f t="shared" si="7"/>
        <v>103323.968</v>
      </c>
      <c r="R231" s="1" t="s">
        <v>429</v>
      </c>
      <c r="AF231" s="3">
        <v>44104</v>
      </c>
      <c r="AG231" s="3">
        <v>44834</v>
      </c>
    </row>
    <row r="232" spans="1:33">
      <c r="A232">
        <v>231</v>
      </c>
      <c r="B232" s="1" t="s">
        <v>32</v>
      </c>
      <c r="C232" s="1" t="s">
        <v>33</v>
      </c>
      <c r="D232" s="1" t="s">
        <v>34</v>
      </c>
      <c r="E232" s="1" t="s">
        <v>429</v>
      </c>
      <c r="F232" s="1" t="s">
        <v>430</v>
      </c>
      <c r="G232" s="1">
        <v>70</v>
      </c>
      <c r="H232" s="1" t="s">
        <v>38</v>
      </c>
      <c r="I232" s="1">
        <v>10000</v>
      </c>
      <c r="K232" s="1" t="s">
        <v>284</v>
      </c>
      <c r="L232" s="2">
        <v>43738</v>
      </c>
      <c r="M232" s="3">
        <v>43738</v>
      </c>
      <c r="N232" s="1">
        <v>3.881206</v>
      </c>
      <c r="O232" s="1">
        <f t="shared" si="6"/>
        <v>38812.06</v>
      </c>
      <c r="P232" s="1">
        <v>2</v>
      </c>
      <c r="Q232" s="1">
        <f t="shared" si="7"/>
        <v>77624.12</v>
      </c>
      <c r="R232" s="1" t="s">
        <v>429</v>
      </c>
      <c r="AF232" s="3">
        <v>44104</v>
      </c>
      <c r="AG232" s="3">
        <v>44469</v>
      </c>
    </row>
    <row r="233" spans="1:33">
      <c r="A233">
        <v>232</v>
      </c>
      <c r="B233" s="1" t="s">
        <v>32</v>
      </c>
      <c r="C233" s="1" t="s">
        <v>33</v>
      </c>
      <c r="D233" s="1" t="s">
        <v>44</v>
      </c>
      <c r="E233" s="1" t="s">
        <v>432</v>
      </c>
      <c r="F233" s="1" t="s">
        <v>433</v>
      </c>
      <c r="G233" s="1">
        <v>70</v>
      </c>
      <c r="H233" s="1" t="s">
        <v>38</v>
      </c>
      <c r="I233" s="1">
        <v>16010</v>
      </c>
      <c r="K233" s="1" t="s">
        <v>284</v>
      </c>
      <c r="L233" s="2">
        <v>43738</v>
      </c>
      <c r="M233" s="3">
        <v>43738</v>
      </c>
      <c r="N233" s="1">
        <v>2.959538</v>
      </c>
      <c r="O233" s="1">
        <f t="shared" si="6"/>
        <v>29595.38</v>
      </c>
      <c r="P233" s="1">
        <v>2.3</v>
      </c>
      <c r="Q233" s="1">
        <f t="shared" si="7"/>
        <v>68069.374</v>
      </c>
      <c r="R233" s="1" t="s">
        <v>432</v>
      </c>
      <c r="AF233" s="3">
        <v>44297</v>
      </c>
      <c r="AG233" s="3">
        <v>44662</v>
      </c>
    </row>
    <row r="234" spans="1:33">
      <c r="A234">
        <v>233</v>
      </c>
      <c r="B234" s="1" t="s">
        <v>32</v>
      </c>
      <c r="C234" s="1" t="s">
        <v>33</v>
      </c>
      <c r="D234" s="1" t="s">
        <v>34</v>
      </c>
      <c r="E234" s="1" t="s">
        <v>434</v>
      </c>
      <c r="F234" s="1" t="s">
        <v>435</v>
      </c>
      <c r="H234" s="1" t="s">
        <v>52</v>
      </c>
      <c r="K234" s="1" t="s">
        <v>284</v>
      </c>
      <c r="L234" s="2">
        <v>43728</v>
      </c>
      <c r="M234" s="3">
        <v>43728</v>
      </c>
      <c r="N234" s="1">
        <v>6</v>
      </c>
      <c r="O234" s="1">
        <f t="shared" si="6"/>
        <v>60000</v>
      </c>
      <c r="P234" s="1">
        <v>1.6</v>
      </c>
      <c r="Q234" s="1">
        <f t="shared" si="7"/>
        <v>96000</v>
      </c>
      <c r="R234" s="1" t="s">
        <v>436</v>
      </c>
      <c r="AF234" s="3">
        <v>43789</v>
      </c>
      <c r="AG234" s="3">
        <v>44336</v>
      </c>
    </row>
    <row r="235" spans="1:33">
      <c r="A235">
        <v>234</v>
      </c>
      <c r="B235" s="1" t="s">
        <v>32</v>
      </c>
      <c r="C235" s="1" t="s">
        <v>33</v>
      </c>
      <c r="D235" s="1" t="s">
        <v>34</v>
      </c>
      <c r="E235" s="1" t="s">
        <v>437</v>
      </c>
      <c r="F235" s="1" t="s">
        <v>438</v>
      </c>
      <c r="H235" s="1" t="s">
        <v>52</v>
      </c>
      <c r="K235" s="1" t="s">
        <v>284</v>
      </c>
      <c r="L235" s="2">
        <v>43728</v>
      </c>
      <c r="M235" s="3">
        <v>43728</v>
      </c>
      <c r="N235" s="1">
        <v>5.492048</v>
      </c>
      <c r="O235" s="1">
        <f t="shared" si="6"/>
        <v>54920.48</v>
      </c>
      <c r="P235" s="1">
        <v>1.6</v>
      </c>
      <c r="Q235" s="1">
        <f t="shared" si="7"/>
        <v>87872.768</v>
      </c>
      <c r="R235" s="1" t="s">
        <v>439</v>
      </c>
      <c r="AF235" s="3">
        <v>43789</v>
      </c>
      <c r="AG235" s="3">
        <v>44336</v>
      </c>
    </row>
    <row r="236" spans="1:33">
      <c r="A236">
        <v>235</v>
      </c>
      <c r="B236" s="1" t="s">
        <v>40</v>
      </c>
      <c r="C236" s="1" t="s">
        <v>33</v>
      </c>
      <c r="D236" s="1" t="s">
        <v>80</v>
      </c>
      <c r="E236" s="1" t="s">
        <v>440</v>
      </c>
      <c r="F236" s="1" t="s">
        <v>441</v>
      </c>
      <c r="G236" s="1">
        <v>50</v>
      </c>
      <c r="H236" s="1" t="s">
        <v>38</v>
      </c>
      <c r="I236" s="1">
        <v>1170</v>
      </c>
      <c r="K236" s="1" t="s">
        <v>284</v>
      </c>
      <c r="L236" s="2">
        <v>43727</v>
      </c>
      <c r="M236" s="3">
        <v>43727</v>
      </c>
      <c r="N236" s="1">
        <v>3.620566</v>
      </c>
      <c r="O236" s="1">
        <f t="shared" si="6"/>
        <v>36205.66</v>
      </c>
      <c r="P236" s="1">
        <v>1</v>
      </c>
      <c r="Q236" s="1">
        <f t="shared" si="7"/>
        <v>36205.66</v>
      </c>
      <c r="R236" s="1" t="s">
        <v>440</v>
      </c>
      <c r="AF236" s="3">
        <v>43893</v>
      </c>
      <c r="AG236" s="3">
        <v>44258</v>
      </c>
    </row>
    <row r="237" spans="1:33">
      <c r="A237">
        <v>236</v>
      </c>
      <c r="B237" s="1" t="s">
        <v>40</v>
      </c>
      <c r="C237" s="1" t="s">
        <v>33</v>
      </c>
      <c r="D237" s="1" t="s">
        <v>44</v>
      </c>
      <c r="E237" s="1" t="s">
        <v>442</v>
      </c>
      <c r="F237" s="1" t="s">
        <v>443</v>
      </c>
      <c r="G237" s="1">
        <v>50</v>
      </c>
      <c r="H237" s="1" t="s">
        <v>38</v>
      </c>
      <c r="I237" s="1">
        <v>2120</v>
      </c>
      <c r="K237" s="1" t="s">
        <v>284</v>
      </c>
      <c r="L237" s="2">
        <v>43727</v>
      </c>
      <c r="M237" s="3">
        <v>43727</v>
      </c>
      <c r="N237" s="1">
        <v>6.66628</v>
      </c>
      <c r="O237" s="1">
        <f t="shared" si="6"/>
        <v>66662.8</v>
      </c>
      <c r="P237" s="1">
        <v>1</v>
      </c>
      <c r="Q237" s="1">
        <f t="shared" si="7"/>
        <v>66662.8</v>
      </c>
      <c r="R237" s="1" t="s">
        <v>442</v>
      </c>
      <c r="AF237" s="3">
        <v>43893</v>
      </c>
      <c r="AG237" s="3">
        <v>44258</v>
      </c>
    </row>
    <row r="238" spans="1:33">
      <c r="A238">
        <v>237</v>
      </c>
      <c r="B238" s="1" t="s">
        <v>40</v>
      </c>
      <c r="C238" s="1" t="s">
        <v>33</v>
      </c>
      <c r="D238" s="1" t="s">
        <v>80</v>
      </c>
      <c r="E238" s="1" t="s">
        <v>444</v>
      </c>
      <c r="F238" s="1" t="s">
        <v>445</v>
      </c>
      <c r="G238" s="1">
        <v>50</v>
      </c>
      <c r="H238" s="1" t="s">
        <v>38</v>
      </c>
      <c r="I238" s="1">
        <v>1960</v>
      </c>
      <c r="K238" s="1" t="s">
        <v>284</v>
      </c>
      <c r="L238" s="2">
        <v>43727</v>
      </c>
      <c r="M238" s="3">
        <v>43727</v>
      </c>
      <c r="N238" s="1">
        <v>6.085555</v>
      </c>
      <c r="O238" s="1">
        <f t="shared" si="6"/>
        <v>60855.55</v>
      </c>
      <c r="P238" s="1">
        <v>1</v>
      </c>
      <c r="Q238" s="1">
        <f t="shared" si="7"/>
        <v>60855.55</v>
      </c>
      <c r="R238" s="1" t="s">
        <v>444</v>
      </c>
      <c r="AF238" s="3">
        <v>43893</v>
      </c>
      <c r="AG238" s="3">
        <v>44258</v>
      </c>
    </row>
    <row r="239" spans="1:33">
      <c r="A239">
        <v>238</v>
      </c>
      <c r="B239" s="1" t="s">
        <v>446</v>
      </c>
      <c r="C239" s="1" t="s">
        <v>33</v>
      </c>
      <c r="D239" s="1" t="s">
        <v>44</v>
      </c>
      <c r="E239" s="1" t="s">
        <v>447</v>
      </c>
      <c r="F239" s="1" t="s">
        <v>448</v>
      </c>
      <c r="H239" s="1" t="s">
        <v>52</v>
      </c>
      <c r="K239" s="1" t="s">
        <v>284</v>
      </c>
      <c r="L239" s="2">
        <v>43707</v>
      </c>
      <c r="M239" s="3">
        <v>43707</v>
      </c>
      <c r="N239" s="1">
        <v>0.202377</v>
      </c>
      <c r="O239" s="1">
        <f t="shared" si="6"/>
        <v>2023.77</v>
      </c>
      <c r="P239" s="1">
        <v>1.48</v>
      </c>
      <c r="Q239" s="1">
        <f t="shared" si="7"/>
        <v>2995.1796</v>
      </c>
      <c r="R239" s="1" t="s">
        <v>449</v>
      </c>
      <c r="AF239" s="3">
        <v>43831</v>
      </c>
      <c r="AG239" s="3">
        <v>44166</v>
      </c>
    </row>
    <row r="240" spans="1:33">
      <c r="A240">
        <v>239</v>
      </c>
      <c r="B240" s="1" t="s">
        <v>49</v>
      </c>
      <c r="C240" s="1" t="s">
        <v>33</v>
      </c>
      <c r="D240" s="1" t="s">
        <v>34</v>
      </c>
      <c r="E240" s="1" t="s">
        <v>450</v>
      </c>
      <c r="F240" s="1" t="s">
        <v>451</v>
      </c>
      <c r="H240" s="1" t="s">
        <v>52</v>
      </c>
      <c r="K240" s="1" t="s">
        <v>284</v>
      </c>
      <c r="L240" s="2">
        <v>43706</v>
      </c>
      <c r="M240" s="3">
        <v>43706</v>
      </c>
      <c r="N240" s="1">
        <v>0.592641</v>
      </c>
      <c r="O240" s="1">
        <f t="shared" si="6"/>
        <v>5926.41</v>
      </c>
      <c r="P240" s="1">
        <v>1</v>
      </c>
      <c r="Q240" s="1">
        <f t="shared" si="7"/>
        <v>5926.41</v>
      </c>
      <c r="R240" s="1" t="s">
        <v>452</v>
      </c>
      <c r="AF240" s="3">
        <v>43767</v>
      </c>
      <c r="AG240" s="3">
        <v>44315</v>
      </c>
    </row>
    <row r="241" spans="1:33">
      <c r="A241">
        <v>240</v>
      </c>
      <c r="B241" s="1" t="s">
        <v>32</v>
      </c>
      <c r="C241" s="1" t="s">
        <v>33</v>
      </c>
      <c r="D241" s="1" t="s">
        <v>34</v>
      </c>
      <c r="E241" s="1" t="s">
        <v>453</v>
      </c>
      <c r="F241" s="1" t="s">
        <v>454</v>
      </c>
      <c r="G241" s="1" t="s">
        <v>37</v>
      </c>
      <c r="H241" s="1" t="s">
        <v>38</v>
      </c>
      <c r="I241" s="1">
        <v>6270</v>
      </c>
      <c r="K241" s="1" t="s">
        <v>284</v>
      </c>
      <c r="L241" s="2">
        <v>43706</v>
      </c>
      <c r="M241" s="3">
        <v>43706</v>
      </c>
      <c r="N241" s="1">
        <v>3.607389</v>
      </c>
      <c r="O241" s="1">
        <f t="shared" si="6"/>
        <v>36073.89</v>
      </c>
      <c r="P241" s="1">
        <v>2.2</v>
      </c>
      <c r="Q241" s="1">
        <f t="shared" si="7"/>
        <v>79362.558</v>
      </c>
      <c r="R241" s="1" t="s">
        <v>453</v>
      </c>
      <c r="AF241" s="3">
        <v>43767</v>
      </c>
      <c r="AG241" s="3">
        <v>44133</v>
      </c>
    </row>
    <row r="242" spans="1:33">
      <c r="A242">
        <v>241</v>
      </c>
      <c r="B242" s="1" t="s">
        <v>149</v>
      </c>
      <c r="C242" s="1" t="s">
        <v>33</v>
      </c>
      <c r="D242" s="1" t="s">
        <v>34</v>
      </c>
      <c r="E242" s="1" t="s">
        <v>455</v>
      </c>
      <c r="F242" s="1" t="s">
        <v>456</v>
      </c>
      <c r="H242" s="1" t="s">
        <v>52</v>
      </c>
      <c r="K242" s="1" t="s">
        <v>284</v>
      </c>
      <c r="L242" s="2">
        <v>43706</v>
      </c>
      <c r="M242" s="3">
        <v>43706</v>
      </c>
      <c r="N242" s="1">
        <v>2.417479</v>
      </c>
      <c r="O242" s="1">
        <f t="shared" si="6"/>
        <v>24174.79</v>
      </c>
      <c r="P242" s="1">
        <v>1</v>
      </c>
      <c r="Q242" s="1">
        <f t="shared" si="7"/>
        <v>24174.79</v>
      </c>
      <c r="R242" s="1" t="s">
        <v>152</v>
      </c>
      <c r="AD242" s="4">
        <v>0.3</v>
      </c>
      <c r="AE242" s="1" t="s">
        <v>457</v>
      </c>
      <c r="AF242" s="3">
        <v>43980</v>
      </c>
      <c r="AG242" s="3">
        <v>44708</v>
      </c>
    </row>
    <row r="243" spans="1:33">
      <c r="A243">
        <v>242</v>
      </c>
      <c r="B243" s="1" t="s">
        <v>40</v>
      </c>
      <c r="C243" s="1" t="s">
        <v>33</v>
      </c>
      <c r="D243" s="1" t="s">
        <v>34</v>
      </c>
      <c r="E243" s="1" t="s">
        <v>236</v>
      </c>
      <c r="F243" s="1" t="s">
        <v>237</v>
      </c>
      <c r="G243" s="1">
        <v>50</v>
      </c>
      <c r="H243" s="1" t="s">
        <v>38</v>
      </c>
      <c r="I243" s="1">
        <v>1702</v>
      </c>
      <c r="K243" s="1" t="s">
        <v>284</v>
      </c>
      <c r="L243" s="2">
        <v>43700</v>
      </c>
      <c r="M243" s="3">
        <v>43700</v>
      </c>
      <c r="N243" s="1">
        <v>12.606686</v>
      </c>
      <c r="O243" s="1">
        <f t="shared" si="6"/>
        <v>126066.86</v>
      </c>
      <c r="P243" s="1">
        <v>0.6</v>
      </c>
      <c r="Q243" s="1">
        <f t="shared" si="7"/>
        <v>75640.116</v>
      </c>
      <c r="R243" s="1" t="s">
        <v>236</v>
      </c>
      <c r="AF243" s="3">
        <v>43884</v>
      </c>
      <c r="AG243" s="3">
        <v>44250</v>
      </c>
    </row>
    <row r="244" spans="1:33">
      <c r="A244">
        <v>243</v>
      </c>
      <c r="B244" s="1" t="s">
        <v>40</v>
      </c>
      <c r="C244" s="1" t="s">
        <v>33</v>
      </c>
      <c r="D244" s="1" t="s">
        <v>34</v>
      </c>
      <c r="E244" s="1" t="s">
        <v>458</v>
      </c>
      <c r="F244" s="1" t="s">
        <v>459</v>
      </c>
      <c r="G244" s="1">
        <v>50</v>
      </c>
      <c r="H244" s="1" t="s">
        <v>38</v>
      </c>
      <c r="I244" s="1">
        <v>1936</v>
      </c>
      <c r="K244" s="1" t="s">
        <v>284</v>
      </c>
      <c r="L244" s="2">
        <v>43700</v>
      </c>
      <c r="M244" s="3">
        <v>43700</v>
      </c>
      <c r="N244" s="1">
        <v>14.337467</v>
      </c>
      <c r="O244" s="1">
        <f t="shared" si="6"/>
        <v>143374.67</v>
      </c>
      <c r="P244" s="1">
        <v>0.6</v>
      </c>
      <c r="Q244" s="1">
        <f t="shared" si="7"/>
        <v>86024.802</v>
      </c>
      <c r="R244" s="1" t="s">
        <v>458</v>
      </c>
      <c r="AF244" s="3">
        <v>43884</v>
      </c>
      <c r="AG244" s="3">
        <v>44250</v>
      </c>
    </row>
    <row r="245" spans="1:33">
      <c r="A245">
        <v>244</v>
      </c>
      <c r="B245" s="1" t="s">
        <v>40</v>
      </c>
      <c r="C245" s="1" t="s">
        <v>33</v>
      </c>
      <c r="D245" s="1" t="s">
        <v>34</v>
      </c>
      <c r="E245" s="1" t="s">
        <v>460</v>
      </c>
      <c r="F245" s="1" t="s">
        <v>461</v>
      </c>
      <c r="G245" s="1">
        <v>50</v>
      </c>
      <c r="H245" s="1" t="s">
        <v>38</v>
      </c>
      <c r="I245" s="1">
        <v>1004</v>
      </c>
      <c r="K245" s="1" t="s">
        <v>284</v>
      </c>
      <c r="L245" s="2">
        <v>43700</v>
      </c>
      <c r="M245" s="3">
        <v>43700</v>
      </c>
      <c r="N245" s="1">
        <v>7.378552</v>
      </c>
      <c r="O245" s="1">
        <f t="shared" si="6"/>
        <v>73785.52</v>
      </c>
      <c r="P245" s="1">
        <v>0.6</v>
      </c>
      <c r="Q245" s="1">
        <f t="shared" si="7"/>
        <v>44271.312</v>
      </c>
      <c r="R245" s="1" t="s">
        <v>460</v>
      </c>
      <c r="AF245" s="3">
        <v>43884</v>
      </c>
      <c r="AG245" s="3">
        <v>44250</v>
      </c>
    </row>
    <row r="246" spans="1:33">
      <c r="A246">
        <v>245</v>
      </c>
      <c r="B246" s="1" t="s">
        <v>32</v>
      </c>
      <c r="C246" s="1" t="s">
        <v>33</v>
      </c>
      <c r="D246" s="1" t="s">
        <v>34</v>
      </c>
      <c r="E246" s="1" t="s">
        <v>429</v>
      </c>
      <c r="F246" s="1" t="s">
        <v>431</v>
      </c>
      <c r="G246" s="1" t="s">
        <v>121</v>
      </c>
      <c r="H246" s="1" t="s">
        <v>38</v>
      </c>
      <c r="I246" s="1">
        <v>19600</v>
      </c>
      <c r="K246" s="1" t="s">
        <v>284</v>
      </c>
      <c r="L246" s="2">
        <v>43699</v>
      </c>
      <c r="M246" s="3">
        <v>43699</v>
      </c>
      <c r="N246" s="1">
        <v>4.835088</v>
      </c>
      <c r="O246" s="1">
        <f t="shared" si="6"/>
        <v>48350.88</v>
      </c>
      <c r="P246" s="1">
        <v>2.2</v>
      </c>
      <c r="Q246" s="1">
        <f t="shared" si="7"/>
        <v>106371.936</v>
      </c>
      <c r="R246" s="1" t="s">
        <v>429</v>
      </c>
      <c r="AF246" s="3">
        <v>44065</v>
      </c>
      <c r="AG246" s="3">
        <v>44795</v>
      </c>
    </row>
    <row r="247" spans="1:33">
      <c r="A247">
        <v>246</v>
      </c>
      <c r="B247" s="1" t="s">
        <v>40</v>
      </c>
      <c r="C247" s="1" t="s">
        <v>33</v>
      </c>
      <c r="D247" s="1" t="s">
        <v>76</v>
      </c>
      <c r="E247" s="1" t="s">
        <v>462</v>
      </c>
      <c r="F247" s="1" t="s">
        <v>463</v>
      </c>
      <c r="G247" s="1">
        <v>50</v>
      </c>
      <c r="H247" s="1" t="s">
        <v>38</v>
      </c>
      <c r="I247" s="1">
        <v>3680</v>
      </c>
      <c r="K247" s="1" t="s">
        <v>284</v>
      </c>
      <c r="L247" s="2">
        <v>43689</v>
      </c>
      <c r="M247" s="3">
        <v>43689</v>
      </c>
      <c r="N247" s="1">
        <v>10.584685</v>
      </c>
      <c r="O247" s="1">
        <f t="shared" si="6"/>
        <v>105846.85</v>
      </c>
      <c r="P247" s="1">
        <v>1</v>
      </c>
      <c r="Q247" s="1">
        <f t="shared" si="7"/>
        <v>105846.85</v>
      </c>
      <c r="R247" s="1" t="s">
        <v>462</v>
      </c>
      <c r="AF247" s="3">
        <v>43857</v>
      </c>
      <c r="AG247" s="3">
        <v>44588</v>
      </c>
    </row>
    <row r="248" spans="1:33">
      <c r="A248">
        <v>247</v>
      </c>
      <c r="B248" s="1" t="s">
        <v>40</v>
      </c>
      <c r="C248" s="1" t="s">
        <v>33</v>
      </c>
      <c r="D248" s="1" t="s">
        <v>76</v>
      </c>
      <c r="E248" s="1" t="s">
        <v>464</v>
      </c>
      <c r="F248" s="1" t="s">
        <v>465</v>
      </c>
      <c r="G248" s="1">
        <v>50</v>
      </c>
      <c r="H248" s="1" t="s">
        <v>38</v>
      </c>
      <c r="I248" s="1">
        <v>1150</v>
      </c>
      <c r="K248" s="1" t="s">
        <v>284</v>
      </c>
      <c r="L248" s="2">
        <v>43689</v>
      </c>
      <c r="M248" s="3">
        <v>43689</v>
      </c>
      <c r="N248" s="1">
        <v>5.846917</v>
      </c>
      <c r="O248" s="1">
        <f t="shared" si="6"/>
        <v>58469.17</v>
      </c>
      <c r="P248" s="1">
        <v>1</v>
      </c>
      <c r="Q248" s="1">
        <f t="shared" si="7"/>
        <v>58469.17</v>
      </c>
      <c r="R248" s="1" t="s">
        <v>464</v>
      </c>
      <c r="AF248" s="3">
        <v>43857</v>
      </c>
      <c r="AG248" s="3">
        <v>44223</v>
      </c>
    </row>
    <row r="249" spans="1:33">
      <c r="A249">
        <v>248</v>
      </c>
      <c r="B249" s="1" t="s">
        <v>40</v>
      </c>
      <c r="C249" s="1" t="s">
        <v>33</v>
      </c>
      <c r="D249" s="1" t="s">
        <v>336</v>
      </c>
      <c r="E249" s="1" t="s">
        <v>466</v>
      </c>
      <c r="F249" s="1" t="s">
        <v>467</v>
      </c>
      <c r="G249" s="1">
        <v>50</v>
      </c>
      <c r="H249" s="1" t="s">
        <v>38</v>
      </c>
      <c r="I249" s="1">
        <v>2390</v>
      </c>
      <c r="K249" s="1" t="s">
        <v>284</v>
      </c>
      <c r="L249" s="2">
        <v>43689</v>
      </c>
      <c r="M249" s="3">
        <v>43689</v>
      </c>
      <c r="N249" s="1">
        <v>7.349281</v>
      </c>
      <c r="O249" s="1">
        <f t="shared" si="6"/>
        <v>73492.81</v>
      </c>
      <c r="P249" s="1">
        <v>1.2</v>
      </c>
      <c r="Q249" s="1">
        <f t="shared" si="7"/>
        <v>88191.372</v>
      </c>
      <c r="R249" s="1" t="s">
        <v>466</v>
      </c>
      <c r="AF249" s="3">
        <v>43857</v>
      </c>
      <c r="AG249" s="3">
        <v>44223</v>
      </c>
    </row>
    <row r="250" spans="1:33">
      <c r="A250">
        <v>249</v>
      </c>
      <c r="B250" s="1" t="s">
        <v>40</v>
      </c>
      <c r="C250" s="1" t="s">
        <v>33</v>
      </c>
      <c r="D250" s="1" t="s">
        <v>336</v>
      </c>
      <c r="E250" s="1" t="s">
        <v>468</v>
      </c>
      <c r="F250" s="1" t="s">
        <v>469</v>
      </c>
      <c r="G250" s="1">
        <v>50</v>
      </c>
      <c r="H250" s="1" t="s">
        <v>38</v>
      </c>
      <c r="I250" s="1">
        <v>9000</v>
      </c>
      <c r="K250" s="1" t="s">
        <v>284</v>
      </c>
      <c r="L250" s="2">
        <v>43689</v>
      </c>
      <c r="M250" s="3">
        <v>43689</v>
      </c>
      <c r="N250" s="1">
        <v>27.894338</v>
      </c>
      <c r="O250" s="1">
        <f t="shared" si="6"/>
        <v>278943.38</v>
      </c>
      <c r="P250" s="1">
        <v>1.2</v>
      </c>
      <c r="Q250" s="1">
        <f t="shared" si="7"/>
        <v>334732.056</v>
      </c>
      <c r="R250" s="1" t="s">
        <v>468</v>
      </c>
      <c r="AF250" s="3">
        <v>43857</v>
      </c>
      <c r="AG250" s="3">
        <v>44953</v>
      </c>
    </row>
    <row r="251" spans="1:33">
      <c r="A251">
        <v>250</v>
      </c>
      <c r="B251" s="1" t="s">
        <v>40</v>
      </c>
      <c r="C251" s="1" t="s">
        <v>33</v>
      </c>
      <c r="D251" s="1" t="s">
        <v>336</v>
      </c>
      <c r="E251" s="1" t="s">
        <v>470</v>
      </c>
      <c r="F251" s="1" t="s">
        <v>471</v>
      </c>
      <c r="G251" s="1">
        <v>50</v>
      </c>
      <c r="H251" s="1" t="s">
        <v>38</v>
      </c>
      <c r="I251" s="1">
        <v>1520</v>
      </c>
      <c r="K251" s="1" t="s">
        <v>284</v>
      </c>
      <c r="L251" s="2">
        <v>43689</v>
      </c>
      <c r="M251" s="3">
        <v>43689</v>
      </c>
      <c r="N251" s="1">
        <v>4.710631</v>
      </c>
      <c r="O251" s="1">
        <f t="shared" si="6"/>
        <v>47106.31</v>
      </c>
      <c r="P251" s="1">
        <v>1.2</v>
      </c>
      <c r="Q251" s="1">
        <f t="shared" si="7"/>
        <v>56527.572</v>
      </c>
      <c r="R251" s="1" t="s">
        <v>470</v>
      </c>
      <c r="AF251" s="3">
        <v>43857</v>
      </c>
      <c r="AG251" s="3">
        <v>44223</v>
      </c>
    </row>
    <row r="252" spans="1:33">
      <c r="A252">
        <v>251</v>
      </c>
      <c r="B252" s="1" t="s">
        <v>40</v>
      </c>
      <c r="C252" s="1" t="s">
        <v>33</v>
      </c>
      <c r="D252" s="1" t="s">
        <v>34</v>
      </c>
      <c r="E252" s="1" t="s">
        <v>472</v>
      </c>
      <c r="F252" s="1" t="s">
        <v>473</v>
      </c>
      <c r="G252" s="1">
        <v>50</v>
      </c>
      <c r="H252" s="1" t="s">
        <v>38</v>
      </c>
      <c r="I252" s="1">
        <v>131</v>
      </c>
      <c r="K252" s="1" t="s">
        <v>284</v>
      </c>
      <c r="L252" s="2">
        <v>43686</v>
      </c>
      <c r="M252" s="3">
        <v>43686</v>
      </c>
      <c r="N252" s="1">
        <v>0.879788</v>
      </c>
      <c r="O252" s="1">
        <f t="shared" si="6"/>
        <v>8797.88</v>
      </c>
      <c r="P252" s="1">
        <v>1</v>
      </c>
      <c r="Q252" s="1">
        <f t="shared" si="7"/>
        <v>8797.88</v>
      </c>
      <c r="R252" s="1" t="s">
        <v>472</v>
      </c>
      <c r="AF252" s="3">
        <v>43870</v>
      </c>
      <c r="AG252" s="3">
        <v>44236</v>
      </c>
    </row>
    <row r="253" spans="1:33">
      <c r="A253">
        <v>252</v>
      </c>
      <c r="B253" s="1" t="s">
        <v>40</v>
      </c>
      <c r="C253" s="1" t="s">
        <v>33</v>
      </c>
      <c r="D253" s="1" t="s">
        <v>34</v>
      </c>
      <c r="E253" s="1" t="s">
        <v>474</v>
      </c>
      <c r="F253" s="1" t="s">
        <v>475</v>
      </c>
      <c r="G253" s="1">
        <v>50</v>
      </c>
      <c r="H253" s="1" t="s">
        <v>38</v>
      </c>
      <c r="I253" s="1">
        <v>285</v>
      </c>
      <c r="K253" s="1" t="s">
        <v>284</v>
      </c>
      <c r="L253" s="2">
        <v>43686</v>
      </c>
      <c r="M253" s="3">
        <v>43686</v>
      </c>
      <c r="N253" s="1">
        <v>2.105597</v>
      </c>
      <c r="O253" s="1">
        <f t="shared" si="6"/>
        <v>21055.97</v>
      </c>
      <c r="P253" s="1">
        <v>0.6</v>
      </c>
      <c r="Q253" s="1">
        <f t="shared" si="7"/>
        <v>12633.582</v>
      </c>
      <c r="R253" s="1" t="s">
        <v>474</v>
      </c>
      <c r="AF253" s="3">
        <v>43870</v>
      </c>
      <c r="AG253" s="3">
        <v>44236</v>
      </c>
    </row>
    <row r="254" spans="1:33">
      <c r="A254">
        <v>253</v>
      </c>
      <c r="B254" s="1" t="s">
        <v>40</v>
      </c>
      <c r="C254" s="1" t="s">
        <v>33</v>
      </c>
      <c r="D254" s="1" t="s">
        <v>34</v>
      </c>
      <c r="E254" s="1" t="s">
        <v>216</v>
      </c>
      <c r="F254" s="1" t="s">
        <v>476</v>
      </c>
      <c r="G254" s="1">
        <v>50</v>
      </c>
      <c r="H254" s="1" t="s">
        <v>38</v>
      </c>
      <c r="I254" s="1">
        <v>483</v>
      </c>
      <c r="K254" s="1" t="s">
        <v>284</v>
      </c>
      <c r="L254" s="2">
        <v>43686</v>
      </c>
      <c r="M254" s="3">
        <v>43686</v>
      </c>
      <c r="N254" s="1">
        <v>3.326963</v>
      </c>
      <c r="O254" s="1">
        <f t="shared" si="6"/>
        <v>33269.63</v>
      </c>
      <c r="P254" s="1">
        <v>1</v>
      </c>
      <c r="Q254" s="1">
        <f t="shared" si="7"/>
        <v>33269.63</v>
      </c>
      <c r="R254" s="1" t="s">
        <v>216</v>
      </c>
      <c r="AF254" s="3">
        <v>43870</v>
      </c>
      <c r="AG254" s="3">
        <v>44236</v>
      </c>
    </row>
    <row r="255" spans="1:33">
      <c r="A255">
        <v>254</v>
      </c>
      <c r="B255" s="1" t="s">
        <v>40</v>
      </c>
      <c r="C255" s="1" t="s">
        <v>33</v>
      </c>
      <c r="D255" s="1" t="s">
        <v>34</v>
      </c>
      <c r="E255" s="1" t="s">
        <v>216</v>
      </c>
      <c r="F255" s="1" t="s">
        <v>477</v>
      </c>
      <c r="G255" s="1">
        <v>50</v>
      </c>
      <c r="H255" s="1" t="s">
        <v>38</v>
      </c>
      <c r="I255" s="1">
        <v>588</v>
      </c>
      <c r="K255" s="1" t="s">
        <v>284</v>
      </c>
      <c r="L255" s="2">
        <v>43686</v>
      </c>
      <c r="M255" s="3">
        <v>43686</v>
      </c>
      <c r="N255" s="1">
        <v>4.04933</v>
      </c>
      <c r="O255" s="1">
        <f t="shared" si="6"/>
        <v>40493.3</v>
      </c>
      <c r="P255" s="1">
        <v>1</v>
      </c>
      <c r="Q255" s="1">
        <f t="shared" si="7"/>
        <v>40493.3</v>
      </c>
      <c r="R255" s="1" t="s">
        <v>216</v>
      </c>
      <c r="AF255" s="3">
        <v>43870</v>
      </c>
      <c r="AG255" s="3">
        <v>44236</v>
      </c>
    </row>
    <row r="256" spans="1:33">
      <c r="A256">
        <v>255</v>
      </c>
      <c r="B256" s="1" t="s">
        <v>40</v>
      </c>
      <c r="C256" s="1" t="s">
        <v>33</v>
      </c>
      <c r="D256" s="1" t="s">
        <v>34</v>
      </c>
      <c r="E256" s="1" t="s">
        <v>478</v>
      </c>
      <c r="F256" s="1" t="s">
        <v>479</v>
      </c>
      <c r="G256" s="1">
        <v>50</v>
      </c>
      <c r="H256" s="1" t="s">
        <v>38</v>
      </c>
      <c r="I256" s="1">
        <v>321</v>
      </c>
      <c r="K256" s="1" t="s">
        <v>284</v>
      </c>
      <c r="L256" s="2">
        <v>43686</v>
      </c>
      <c r="M256" s="3">
        <v>43686</v>
      </c>
      <c r="N256" s="1">
        <v>2.212015</v>
      </c>
      <c r="O256" s="1">
        <f t="shared" si="6"/>
        <v>22120.15</v>
      </c>
      <c r="P256" s="1">
        <v>1</v>
      </c>
      <c r="Q256" s="1">
        <f t="shared" si="7"/>
        <v>22120.15</v>
      </c>
      <c r="R256" s="1" t="s">
        <v>478</v>
      </c>
      <c r="AF256" s="3">
        <v>43870</v>
      </c>
      <c r="AG256" s="3">
        <v>44236</v>
      </c>
    </row>
    <row r="257" spans="1:33">
      <c r="A257">
        <v>256</v>
      </c>
      <c r="B257" s="1" t="s">
        <v>40</v>
      </c>
      <c r="C257" s="1" t="s">
        <v>33</v>
      </c>
      <c r="D257" s="1" t="s">
        <v>34</v>
      </c>
      <c r="E257" s="1" t="s">
        <v>480</v>
      </c>
      <c r="F257" s="1" t="s">
        <v>481</v>
      </c>
      <c r="G257" s="1">
        <v>50</v>
      </c>
      <c r="H257" s="1" t="s">
        <v>38</v>
      </c>
      <c r="I257" s="1">
        <v>271</v>
      </c>
      <c r="K257" s="1" t="s">
        <v>284</v>
      </c>
      <c r="L257" s="2">
        <v>43686</v>
      </c>
      <c r="M257" s="3">
        <v>43686</v>
      </c>
      <c r="N257" s="1">
        <v>1.868995</v>
      </c>
      <c r="O257" s="1">
        <f t="shared" si="6"/>
        <v>18689.95</v>
      </c>
      <c r="P257" s="1">
        <v>1</v>
      </c>
      <c r="Q257" s="1">
        <f t="shared" si="7"/>
        <v>18689.95</v>
      </c>
      <c r="R257" s="1" t="s">
        <v>480</v>
      </c>
      <c r="AF257" s="3">
        <v>43870</v>
      </c>
      <c r="AG257" s="3">
        <v>44236</v>
      </c>
    </row>
    <row r="258" spans="1:33">
      <c r="A258">
        <v>257</v>
      </c>
      <c r="B258" s="1" t="s">
        <v>32</v>
      </c>
      <c r="C258" s="1" t="s">
        <v>33</v>
      </c>
      <c r="D258" s="1" t="s">
        <v>34</v>
      </c>
      <c r="E258" s="1" t="s">
        <v>482</v>
      </c>
      <c r="F258" s="1" t="s">
        <v>483</v>
      </c>
      <c r="G258" s="1">
        <v>70</v>
      </c>
      <c r="H258" s="1" t="s">
        <v>47</v>
      </c>
      <c r="I258" s="1">
        <v>5136.8058</v>
      </c>
      <c r="K258" s="1" t="s">
        <v>284</v>
      </c>
      <c r="L258" s="2">
        <v>43683</v>
      </c>
      <c r="M258" s="3">
        <v>43683</v>
      </c>
      <c r="N258" s="1">
        <v>8.5329</v>
      </c>
      <c r="O258" s="1">
        <f t="shared" si="6"/>
        <v>85329</v>
      </c>
      <c r="P258" s="1">
        <v>2.26</v>
      </c>
      <c r="Q258" s="1">
        <f t="shared" si="7"/>
        <v>192843.54</v>
      </c>
      <c r="R258" s="1" t="s">
        <v>111</v>
      </c>
      <c r="AF258" s="3">
        <v>43683</v>
      </c>
      <c r="AG258" s="3">
        <v>43683</v>
      </c>
    </row>
    <row r="259" spans="1:18">
      <c r="A259">
        <v>258</v>
      </c>
      <c r="B259" s="1" t="s">
        <v>159</v>
      </c>
      <c r="C259" s="1" t="s">
        <v>33</v>
      </c>
      <c r="D259" s="1" t="s">
        <v>76</v>
      </c>
      <c r="E259" s="1" t="s">
        <v>484</v>
      </c>
      <c r="F259" s="1" t="s">
        <v>485</v>
      </c>
      <c r="H259" s="1" t="s">
        <v>52</v>
      </c>
      <c r="K259" s="1" t="s">
        <v>284</v>
      </c>
      <c r="L259" s="2">
        <v>43679</v>
      </c>
      <c r="M259" s="3">
        <v>43679</v>
      </c>
      <c r="N259" s="1">
        <v>4.917834</v>
      </c>
      <c r="O259" s="1">
        <f t="shared" ref="O259:O322" si="8">N259*10000</f>
        <v>49178.34</v>
      </c>
      <c r="P259" s="1">
        <v>1</v>
      </c>
      <c r="Q259" s="1">
        <f t="shared" si="7"/>
        <v>49178.34</v>
      </c>
      <c r="R259" s="1" t="s">
        <v>486</v>
      </c>
    </row>
    <row r="260" spans="1:18">
      <c r="A260">
        <v>259</v>
      </c>
      <c r="B260" s="1" t="s">
        <v>159</v>
      </c>
      <c r="C260" s="1" t="s">
        <v>33</v>
      </c>
      <c r="D260" s="1" t="s">
        <v>76</v>
      </c>
      <c r="E260" s="1" t="s">
        <v>487</v>
      </c>
      <c r="F260" s="1" t="s">
        <v>488</v>
      </c>
      <c r="H260" s="1" t="s">
        <v>52</v>
      </c>
      <c r="K260" s="1" t="s">
        <v>284</v>
      </c>
      <c r="L260" s="2">
        <v>43679</v>
      </c>
      <c r="M260" s="3">
        <v>43679</v>
      </c>
      <c r="N260" s="1">
        <v>5.916731</v>
      </c>
      <c r="O260" s="1">
        <f t="shared" si="8"/>
        <v>59167.31</v>
      </c>
      <c r="P260" s="1">
        <v>1</v>
      </c>
      <c r="Q260" s="1">
        <f t="shared" ref="Q260:Q323" si="9">O260*P260</f>
        <v>59167.31</v>
      </c>
      <c r="R260" s="1" t="s">
        <v>489</v>
      </c>
    </row>
    <row r="261" spans="1:33">
      <c r="A261">
        <v>260</v>
      </c>
      <c r="B261" s="1" t="s">
        <v>40</v>
      </c>
      <c r="C261" s="1" t="s">
        <v>33</v>
      </c>
      <c r="D261" s="1" t="s">
        <v>336</v>
      </c>
      <c r="E261" s="1" t="s">
        <v>490</v>
      </c>
      <c r="F261" s="1" t="s">
        <v>491</v>
      </c>
      <c r="G261" s="1">
        <v>50</v>
      </c>
      <c r="H261" s="1" t="s">
        <v>38</v>
      </c>
      <c r="I261" s="1">
        <v>6630</v>
      </c>
      <c r="K261" s="1" t="s">
        <v>284</v>
      </c>
      <c r="L261" s="2">
        <v>43677</v>
      </c>
      <c r="M261" s="3">
        <v>43677</v>
      </c>
      <c r="N261" s="1">
        <v>19.034795</v>
      </c>
      <c r="O261" s="1">
        <f t="shared" si="8"/>
        <v>190347.95</v>
      </c>
      <c r="P261" s="1">
        <v>1</v>
      </c>
      <c r="Q261" s="1">
        <f t="shared" si="9"/>
        <v>190347.95</v>
      </c>
      <c r="R261" s="1" t="s">
        <v>490</v>
      </c>
      <c r="AF261" s="3">
        <v>43845</v>
      </c>
      <c r="AG261" s="3">
        <v>44576</v>
      </c>
    </row>
    <row r="262" spans="1:33">
      <c r="A262">
        <v>261</v>
      </c>
      <c r="B262" s="1" t="s">
        <v>40</v>
      </c>
      <c r="C262" s="1" t="s">
        <v>33</v>
      </c>
      <c r="D262" s="1" t="s">
        <v>336</v>
      </c>
      <c r="E262" s="1" t="s">
        <v>492</v>
      </c>
      <c r="F262" s="1" t="s">
        <v>493</v>
      </c>
      <c r="G262" s="1">
        <v>50</v>
      </c>
      <c r="H262" s="1" t="s">
        <v>38</v>
      </c>
      <c r="I262" s="1">
        <v>1500</v>
      </c>
      <c r="K262" s="1" t="s">
        <v>284</v>
      </c>
      <c r="L262" s="2">
        <v>43677</v>
      </c>
      <c r="M262" s="3">
        <v>43677</v>
      </c>
      <c r="N262" s="1">
        <v>4.339603</v>
      </c>
      <c r="O262" s="1">
        <f t="shared" si="8"/>
        <v>43396.03</v>
      </c>
      <c r="P262" s="1">
        <v>1</v>
      </c>
      <c r="Q262" s="1">
        <f t="shared" si="9"/>
        <v>43396.03</v>
      </c>
      <c r="R262" s="1" t="s">
        <v>492</v>
      </c>
      <c r="AF262" s="3">
        <v>43845</v>
      </c>
      <c r="AG262" s="3">
        <v>44211</v>
      </c>
    </row>
    <row r="263" spans="1:33">
      <c r="A263">
        <v>262</v>
      </c>
      <c r="B263" s="1" t="s">
        <v>40</v>
      </c>
      <c r="C263" s="1" t="s">
        <v>33</v>
      </c>
      <c r="D263" s="1" t="s">
        <v>34</v>
      </c>
      <c r="E263" s="1" t="s">
        <v>223</v>
      </c>
      <c r="F263" s="1" t="s">
        <v>494</v>
      </c>
      <c r="G263" s="1">
        <v>50</v>
      </c>
      <c r="H263" s="1" t="s">
        <v>38</v>
      </c>
      <c r="I263" s="1">
        <v>765</v>
      </c>
      <c r="K263" s="1" t="s">
        <v>284</v>
      </c>
      <c r="L263" s="2">
        <v>43661</v>
      </c>
      <c r="M263" s="3">
        <v>43661</v>
      </c>
      <c r="N263" s="1">
        <v>5.665394</v>
      </c>
      <c r="O263" s="1">
        <f t="shared" si="8"/>
        <v>56653.94</v>
      </c>
      <c r="P263" s="1">
        <v>0.6</v>
      </c>
      <c r="Q263" s="1">
        <f t="shared" si="9"/>
        <v>33992.364</v>
      </c>
      <c r="R263" s="1" t="s">
        <v>223</v>
      </c>
      <c r="AF263" s="3">
        <v>43845</v>
      </c>
      <c r="AG263" s="3">
        <v>44211</v>
      </c>
    </row>
    <row r="264" spans="1:33">
      <c r="A264">
        <v>263</v>
      </c>
      <c r="B264" s="1" t="s">
        <v>72</v>
      </c>
      <c r="C264" s="1" t="s">
        <v>33</v>
      </c>
      <c r="D264" s="1" t="s">
        <v>34</v>
      </c>
      <c r="E264" s="1" t="s">
        <v>392</v>
      </c>
      <c r="F264" s="1" t="s">
        <v>495</v>
      </c>
      <c r="G264" s="1">
        <v>40</v>
      </c>
      <c r="H264" s="1" t="s">
        <v>38</v>
      </c>
      <c r="I264" s="1">
        <v>16650</v>
      </c>
      <c r="K264" s="1" t="s">
        <v>284</v>
      </c>
      <c r="L264" s="2">
        <v>43650</v>
      </c>
      <c r="M264" s="3">
        <v>43650</v>
      </c>
      <c r="N264" s="1">
        <v>7.041937</v>
      </c>
      <c r="O264" s="1">
        <f t="shared" si="8"/>
        <v>70419.37</v>
      </c>
      <c r="P264" s="1">
        <v>1.5</v>
      </c>
      <c r="Q264" s="1">
        <f t="shared" si="9"/>
        <v>105629.055</v>
      </c>
      <c r="R264" s="1" t="s">
        <v>392</v>
      </c>
      <c r="AF264" s="3">
        <v>43803</v>
      </c>
      <c r="AG264" s="3">
        <v>44534</v>
      </c>
    </row>
    <row r="265" spans="1:33">
      <c r="A265">
        <v>264</v>
      </c>
      <c r="B265" s="1" t="s">
        <v>32</v>
      </c>
      <c r="C265" s="1" t="s">
        <v>33</v>
      </c>
      <c r="D265" s="1" t="s">
        <v>34</v>
      </c>
      <c r="E265" s="1" t="s">
        <v>392</v>
      </c>
      <c r="F265" s="1" t="s">
        <v>496</v>
      </c>
      <c r="G265" s="1" t="s">
        <v>37</v>
      </c>
      <c r="H265" s="1" t="s">
        <v>38</v>
      </c>
      <c r="I265" s="1">
        <v>14210</v>
      </c>
      <c r="K265" s="1" t="s">
        <v>284</v>
      </c>
      <c r="L265" s="2">
        <v>43650</v>
      </c>
      <c r="M265" s="3">
        <v>43650</v>
      </c>
      <c r="N265" s="1">
        <v>6.009835</v>
      </c>
      <c r="O265" s="1">
        <f t="shared" si="8"/>
        <v>60098.35</v>
      </c>
      <c r="P265" s="1">
        <v>2</v>
      </c>
      <c r="Q265" s="1">
        <f t="shared" si="9"/>
        <v>120196.7</v>
      </c>
      <c r="R265" s="1" t="s">
        <v>392</v>
      </c>
      <c r="AF265" s="3">
        <v>44016</v>
      </c>
      <c r="AG265" s="3">
        <v>44746</v>
      </c>
    </row>
    <row r="266" spans="1:33">
      <c r="A266">
        <v>265</v>
      </c>
      <c r="B266" s="1" t="s">
        <v>72</v>
      </c>
      <c r="C266" s="1" t="s">
        <v>33</v>
      </c>
      <c r="D266" s="1" t="s">
        <v>34</v>
      </c>
      <c r="E266" s="1" t="s">
        <v>497</v>
      </c>
      <c r="F266" s="1" t="s">
        <v>498</v>
      </c>
      <c r="G266" s="1">
        <v>40</v>
      </c>
      <c r="H266" s="1" t="s">
        <v>38</v>
      </c>
      <c r="I266" s="1">
        <v>3000</v>
      </c>
      <c r="K266" s="1" t="s">
        <v>284</v>
      </c>
      <c r="L266" s="2">
        <v>43644</v>
      </c>
      <c r="M266" s="3">
        <v>43644</v>
      </c>
      <c r="N266" s="1">
        <v>5.62505</v>
      </c>
      <c r="O266" s="1">
        <f t="shared" si="8"/>
        <v>56250.5</v>
      </c>
      <c r="P266" s="1">
        <v>2.5</v>
      </c>
      <c r="Q266" s="1">
        <f t="shared" si="9"/>
        <v>140626.25</v>
      </c>
      <c r="R266" s="1" t="s">
        <v>497</v>
      </c>
      <c r="AF266" s="3">
        <v>43797</v>
      </c>
      <c r="AG266" s="3">
        <v>44528</v>
      </c>
    </row>
    <row r="267" spans="1:33">
      <c r="A267">
        <v>266</v>
      </c>
      <c r="B267" s="1" t="s">
        <v>49</v>
      </c>
      <c r="C267" s="1" t="s">
        <v>33</v>
      </c>
      <c r="D267" s="1" t="s">
        <v>34</v>
      </c>
      <c r="E267" s="1" t="s">
        <v>499</v>
      </c>
      <c r="F267" s="1" t="s">
        <v>500</v>
      </c>
      <c r="G267" s="1">
        <v>50</v>
      </c>
      <c r="H267" s="1" t="s">
        <v>38</v>
      </c>
      <c r="I267" s="1">
        <v>190</v>
      </c>
      <c r="K267" s="1" t="s">
        <v>284</v>
      </c>
      <c r="L267" s="2">
        <v>43644</v>
      </c>
      <c r="M267" s="3">
        <v>43644</v>
      </c>
      <c r="N267" s="1">
        <v>0.701993</v>
      </c>
      <c r="O267" s="1">
        <f t="shared" si="8"/>
        <v>7019.93</v>
      </c>
      <c r="P267" s="1">
        <v>0.5</v>
      </c>
      <c r="Q267" s="1">
        <f t="shared" si="9"/>
        <v>3509.965</v>
      </c>
      <c r="R267" s="1" t="s">
        <v>499</v>
      </c>
      <c r="AF267" s="3">
        <v>43797</v>
      </c>
      <c r="AG267" s="3">
        <v>44163</v>
      </c>
    </row>
    <row r="268" spans="1:18">
      <c r="A268">
        <v>267</v>
      </c>
      <c r="B268" s="1" t="s">
        <v>32</v>
      </c>
      <c r="C268" s="1" t="s">
        <v>33</v>
      </c>
      <c r="D268" s="1" t="s">
        <v>76</v>
      </c>
      <c r="E268" s="1" t="s">
        <v>501</v>
      </c>
      <c r="F268" s="1" t="s">
        <v>502</v>
      </c>
      <c r="G268" s="1">
        <v>61.24</v>
      </c>
      <c r="H268" s="1" t="s">
        <v>47</v>
      </c>
      <c r="I268" s="1">
        <v>60.7682</v>
      </c>
      <c r="K268" s="1" t="s">
        <v>284</v>
      </c>
      <c r="L268" s="2">
        <v>43643</v>
      </c>
      <c r="M268" s="3">
        <v>43643</v>
      </c>
      <c r="N268" s="1">
        <v>0.030691</v>
      </c>
      <c r="O268" s="1">
        <f t="shared" si="8"/>
        <v>306.91</v>
      </c>
      <c r="P268" s="1">
        <v>1.8</v>
      </c>
      <c r="Q268" s="1">
        <f t="shared" si="9"/>
        <v>552.438</v>
      </c>
      <c r="R268" s="1" t="s">
        <v>503</v>
      </c>
    </row>
    <row r="269" spans="1:18">
      <c r="A269">
        <v>268</v>
      </c>
      <c r="B269" s="1" t="s">
        <v>32</v>
      </c>
      <c r="C269" s="1" t="s">
        <v>33</v>
      </c>
      <c r="D269" s="1" t="s">
        <v>76</v>
      </c>
      <c r="E269" s="1" t="s">
        <v>504</v>
      </c>
      <c r="F269" s="1" t="s">
        <v>502</v>
      </c>
      <c r="G269" s="1">
        <v>61.24</v>
      </c>
      <c r="H269" s="1" t="s">
        <v>47</v>
      </c>
      <c r="I269" s="1">
        <v>151.0542</v>
      </c>
      <c r="K269" s="1" t="s">
        <v>284</v>
      </c>
      <c r="L269" s="2">
        <v>43643</v>
      </c>
      <c r="M269" s="3">
        <v>43643</v>
      </c>
      <c r="N269" s="1">
        <v>0.07629</v>
      </c>
      <c r="O269" s="1">
        <f t="shared" si="8"/>
        <v>762.9</v>
      </c>
      <c r="P269" s="1">
        <v>1</v>
      </c>
      <c r="Q269" s="1">
        <f t="shared" si="9"/>
        <v>762.9</v>
      </c>
      <c r="R269" s="1" t="s">
        <v>503</v>
      </c>
    </row>
    <row r="270" spans="1:33">
      <c r="A270">
        <v>269</v>
      </c>
      <c r="B270" s="1" t="s">
        <v>49</v>
      </c>
      <c r="C270" s="1" t="s">
        <v>33</v>
      </c>
      <c r="D270" s="1" t="s">
        <v>34</v>
      </c>
      <c r="E270" s="1" t="s">
        <v>505</v>
      </c>
      <c r="F270" s="1" t="s">
        <v>506</v>
      </c>
      <c r="H270" s="1" t="s">
        <v>52</v>
      </c>
      <c r="K270" s="1" t="s">
        <v>284</v>
      </c>
      <c r="L270" s="2">
        <v>43633</v>
      </c>
      <c r="M270" s="3">
        <v>43633</v>
      </c>
      <c r="N270" s="1">
        <v>12.582148</v>
      </c>
      <c r="O270" s="1">
        <f t="shared" si="8"/>
        <v>125821.48</v>
      </c>
      <c r="P270" s="1">
        <v>0.6</v>
      </c>
      <c r="Q270" s="1">
        <f t="shared" si="9"/>
        <v>75492.888</v>
      </c>
      <c r="R270" s="1" t="s">
        <v>507</v>
      </c>
      <c r="AF270" s="3">
        <v>43694</v>
      </c>
      <c r="AG270" s="3">
        <v>44244</v>
      </c>
    </row>
    <row r="271" spans="1:33">
      <c r="A271">
        <v>270</v>
      </c>
      <c r="B271" s="1" t="s">
        <v>54</v>
      </c>
      <c r="C271" s="1" t="s">
        <v>33</v>
      </c>
      <c r="D271" s="1" t="s">
        <v>80</v>
      </c>
      <c r="E271" s="1" t="s">
        <v>508</v>
      </c>
      <c r="F271" s="1" t="s">
        <v>509</v>
      </c>
      <c r="H271" s="1" t="s">
        <v>52</v>
      </c>
      <c r="K271" s="1" t="s">
        <v>284</v>
      </c>
      <c r="L271" s="2">
        <v>43629</v>
      </c>
      <c r="M271" s="3">
        <v>43629</v>
      </c>
      <c r="N271" s="1">
        <v>0.623542</v>
      </c>
      <c r="O271" s="1">
        <f t="shared" si="8"/>
        <v>6235.42</v>
      </c>
      <c r="P271" s="1">
        <v>1.09</v>
      </c>
      <c r="Q271" s="1">
        <f t="shared" si="9"/>
        <v>6796.6078</v>
      </c>
      <c r="R271" s="1" t="s">
        <v>510</v>
      </c>
      <c r="AF271" s="3">
        <v>43781</v>
      </c>
      <c r="AG271" s="3">
        <v>44146</v>
      </c>
    </row>
    <row r="272" spans="1:33">
      <c r="A272">
        <v>271</v>
      </c>
      <c r="B272" s="1" t="s">
        <v>166</v>
      </c>
      <c r="C272" s="1" t="s">
        <v>33</v>
      </c>
      <c r="D272" s="1" t="s">
        <v>34</v>
      </c>
      <c r="E272" s="1" t="s">
        <v>511</v>
      </c>
      <c r="F272" s="1" t="s">
        <v>181</v>
      </c>
      <c r="H272" s="1" t="s">
        <v>52</v>
      </c>
      <c r="K272" s="1" t="s">
        <v>284</v>
      </c>
      <c r="L272" s="2">
        <v>43626</v>
      </c>
      <c r="M272" s="3">
        <v>43626</v>
      </c>
      <c r="N272" s="1">
        <v>11.758855</v>
      </c>
      <c r="O272" s="1">
        <f t="shared" si="8"/>
        <v>117588.55</v>
      </c>
      <c r="P272" s="1">
        <v>1</v>
      </c>
      <c r="Q272" s="1">
        <f t="shared" si="9"/>
        <v>117588.55</v>
      </c>
      <c r="R272" s="1" t="s">
        <v>228</v>
      </c>
      <c r="AF272" s="3">
        <v>43687</v>
      </c>
      <c r="AG272" s="3">
        <v>44237</v>
      </c>
    </row>
    <row r="273" spans="1:18">
      <c r="A273">
        <v>272</v>
      </c>
      <c r="B273" s="1" t="s">
        <v>159</v>
      </c>
      <c r="C273" s="1" t="s">
        <v>33</v>
      </c>
      <c r="D273" s="1" t="s">
        <v>80</v>
      </c>
      <c r="E273" s="1" t="s">
        <v>512</v>
      </c>
      <c r="F273" s="1" t="s">
        <v>513</v>
      </c>
      <c r="H273" s="1" t="s">
        <v>52</v>
      </c>
      <c r="I273" s="1">
        <v>0</v>
      </c>
      <c r="K273" s="1" t="s">
        <v>284</v>
      </c>
      <c r="L273" s="2">
        <v>43621</v>
      </c>
      <c r="M273" s="3">
        <v>43621</v>
      </c>
      <c r="N273" s="1">
        <v>9.4068</v>
      </c>
      <c r="O273" s="1">
        <f t="shared" si="8"/>
        <v>94068</v>
      </c>
      <c r="P273" s="1">
        <v>1</v>
      </c>
      <c r="Q273" s="1">
        <f t="shared" si="9"/>
        <v>94068</v>
      </c>
      <c r="R273" s="1" t="s">
        <v>514</v>
      </c>
    </row>
    <row r="274" spans="1:18">
      <c r="A274">
        <v>273</v>
      </c>
      <c r="B274" s="1" t="s">
        <v>159</v>
      </c>
      <c r="C274" s="1" t="s">
        <v>33</v>
      </c>
      <c r="D274" s="1" t="s">
        <v>80</v>
      </c>
      <c r="E274" s="1" t="s">
        <v>515</v>
      </c>
      <c r="F274" s="1" t="s">
        <v>516</v>
      </c>
      <c r="H274" s="1" t="s">
        <v>52</v>
      </c>
      <c r="I274" s="1">
        <v>0</v>
      </c>
      <c r="K274" s="1" t="s">
        <v>284</v>
      </c>
      <c r="L274" s="2">
        <v>43621</v>
      </c>
      <c r="M274" s="3">
        <v>43621</v>
      </c>
      <c r="N274" s="1">
        <v>0.24</v>
      </c>
      <c r="O274" s="1">
        <f t="shared" si="8"/>
        <v>2400</v>
      </c>
      <c r="P274" s="1">
        <v>1</v>
      </c>
      <c r="Q274" s="1">
        <f t="shared" si="9"/>
        <v>2400</v>
      </c>
      <c r="R274" s="1" t="s">
        <v>514</v>
      </c>
    </row>
    <row r="275" spans="1:18">
      <c r="A275">
        <v>274</v>
      </c>
      <c r="B275" s="1" t="s">
        <v>49</v>
      </c>
      <c r="C275" s="1" t="s">
        <v>33</v>
      </c>
      <c r="D275" s="1" t="s">
        <v>34</v>
      </c>
      <c r="E275" s="1" t="s">
        <v>517</v>
      </c>
      <c r="F275" s="1" t="s">
        <v>518</v>
      </c>
      <c r="H275" s="1" t="s">
        <v>52</v>
      </c>
      <c r="I275" s="1">
        <v>0</v>
      </c>
      <c r="K275" s="1" t="s">
        <v>284</v>
      </c>
      <c r="L275" s="2">
        <v>43621</v>
      </c>
      <c r="M275" s="3">
        <v>43621</v>
      </c>
      <c r="N275" s="1">
        <v>0.2364</v>
      </c>
      <c r="O275" s="1">
        <f t="shared" si="8"/>
        <v>2364</v>
      </c>
      <c r="P275" s="1">
        <v>1</v>
      </c>
      <c r="Q275" s="1">
        <f t="shared" si="9"/>
        <v>2364</v>
      </c>
      <c r="R275" s="1" t="s">
        <v>519</v>
      </c>
    </row>
    <row r="276" spans="1:18">
      <c r="A276">
        <v>275</v>
      </c>
      <c r="B276" s="1" t="s">
        <v>159</v>
      </c>
      <c r="C276" s="1" t="s">
        <v>33</v>
      </c>
      <c r="D276" s="1" t="s">
        <v>80</v>
      </c>
      <c r="E276" s="1" t="s">
        <v>520</v>
      </c>
      <c r="F276" s="1" t="s">
        <v>521</v>
      </c>
      <c r="H276" s="1" t="s">
        <v>52</v>
      </c>
      <c r="I276" s="1">
        <v>0</v>
      </c>
      <c r="K276" s="1" t="s">
        <v>284</v>
      </c>
      <c r="L276" s="2">
        <v>43621</v>
      </c>
      <c r="M276" s="3">
        <v>43621</v>
      </c>
      <c r="N276" s="1">
        <v>6.529</v>
      </c>
      <c r="O276" s="1">
        <f t="shared" si="8"/>
        <v>65290</v>
      </c>
      <c r="P276" s="1">
        <v>1</v>
      </c>
      <c r="Q276" s="1">
        <f t="shared" si="9"/>
        <v>65290</v>
      </c>
      <c r="R276" s="1" t="s">
        <v>514</v>
      </c>
    </row>
    <row r="277" spans="1:33">
      <c r="A277">
        <v>276</v>
      </c>
      <c r="B277" s="1" t="s">
        <v>40</v>
      </c>
      <c r="C277" s="1" t="s">
        <v>33</v>
      </c>
      <c r="D277" s="1" t="s">
        <v>34</v>
      </c>
      <c r="E277" s="1" t="s">
        <v>522</v>
      </c>
      <c r="F277" s="1" t="s">
        <v>523</v>
      </c>
      <c r="G277" s="1">
        <v>50</v>
      </c>
      <c r="H277" s="1" t="s">
        <v>38</v>
      </c>
      <c r="I277" s="1">
        <v>234</v>
      </c>
      <c r="K277" s="1" t="s">
        <v>284</v>
      </c>
      <c r="L277" s="2">
        <v>43621</v>
      </c>
      <c r="M277" s="3">
        <v>43621</v>
      </c>
      <c r="N277" s="1">
        <v>1.882966</v>
      </c>
      <c r="O277" s="1">
        <f t="shared" si="8"/>
        <v>18829.66</v>
      </c>
      <c r="P277" s="1">
        <v>1</v>
      </c>
      <c r="Q277" s="1">
        <f t="shared" si="9"/>
        <v>18829.66</v>
      </c>
      <c r="R277" s="1" t="s">
        <v>522</v>
      </c>
      <c r="AF277" s="3">
        <v>43804</v>
      </c>
      <c r="AG277" s="3">
        <v>44170</v>
      </c>
    </row>
    <row r="278" spans="1:18">
      <c r="A278">
        <v>277</v>
      </c>
      <c r="B278" s="1" t="s">
        <v>49</v>
      </c>
      <c r="C278" s="1" t="s">
        <v>33</v>
      </c>
      <c r="D278" s="1" t="s">
        <v>34</v>
      </c>
      <c r="E278" s="1" t="s">
        <v>524</v>
      </c>
      <c r="F278" s="1" t="s">
        <v>525</v>
      </c>
      <c r="H278" s="1" t="s">
        <v>52</v>
      </c>
      <c r="I278" s="1">
        <v>0</v>
      </c>
      <c r="K278" s="1" t="s">
        <v>284</v>
      </c>
      <c r="L278" s="2">
        <v>43621</v>
      </c>
      <c r="M278" s="3">
        <v>43621</v>
      </c>
      <c r="N278" s="1">
        <v>0.1361</v>
      </c>
      <c r="O278" s="1">
        <f t="shared" si="8"/>
        <v>1361</v>
      </c>
      <c r="P278" s="1">
        <v>1</v>
      </c>
      <c r="Q278" s="1">
        <f t="shared" si="9"/>
        <v>1361</v>
      </c>
      <c r="R278" s="1" t="s">
        <v>519</v>
      </c>
    </row>
    <row r="279" spans="1:18">
      <c r="A279">
        <v>278</v>
      </c>
      <c r="B279" s="1" t="s">
        <v>98</v>
      </c>
      <c r="C279" s="1" t="s">
        <v>33</v>
      </c>
      <c r="D279" s="1" t="s">
        <v>34</v>
      </c>
      <c r="E279" s="1" t="s">
        <v>526</v>
      </c>
      <c r="F279" s="1" t="s">
        <v>527</v>
      </c>
      <c r="H279" s="1" t="s">
        <v>52</v>
      </c>
      <c r="I279" s="1">
        <v>0</v>
      </c>
      <c r="K279" s="1" t="s">
        <v>284</v>
      </c>
      <c r="L279" s="2">
        <v>43621</v>
      </c>
      <c r="M279" s="3">
        <v>43621</v>
      </c>
      <c r="N279" s="1">
        <v>0.187298</v>
      </c>
      <c r="O279" s="1">
        <f t="shared" si="8"/>
        <v>1872.98</v>
      </c>
      <c r="P279" s="1">
        <v>1</v>
      </c>
      <c r="Q279" s="1">
        <f t="shared" si="9"/>
        <v>1872.98</v>
      </c>
      <c r="R279" s="1" t="s">
        <v>514</v>
      </c>
    </row>
    <row r="280" spans="1:18">
      <c r="A280">
        <v>279</v>
      </c>
      <c r="B280" s="1" t="s">
        <v>149</v>
      </c>
      <c r="C280" s="1" t="s">
        <v>33</v>
      </c>
      <c r="D280" s="1" t="s">
        <v>34</v>
      </c>
      <c r="E280" s="1" t="s">
        <v>528</v>
      </c>
      <c r="F280" s="1" t="s">
        <v>527</v>
      </c>
      <c r="H280" s="1" t="s">
        <v>52</v>
      </c>
      <c r="I280" s="1">
        <v>0</v>
      </c>
      <c r="K280" s="1" t="s">
        <v>284</v>
      </c>
      <c r="L280" s="2">
        <v>43621</v>
      </c>
      <c r="M280" s="3">
        <v>43621</v>
      </c>
      <c r="N280" s="1">
        <v>0.436019</v>
      </c>
      <c r="O280" s="1">
        <f t="shared" si="8"/>
        <v>4360.19</v>
      </c>
      <c r="P280" s="1">
        <v>1.5</v>
      </c>
      <c r="Q280" s="1">
        <f t="shared" si="9"/>
        <v>6540.285</v>
      </c>
      <c r="R280" s="1" t="s">
        <v>529</v>
      </c>
    </row>
    <row r="281" spans="1:18">
      <c r="A281">
        <v>280</v>
      </c>
      <c r="B281" s="1" t="s">
        <v>149</v>
      </c>
      <c r="C281" s="1" t="s">
        <v>33</v>
      </c>
      <c r="D281" s="1" t="s">
        <v>80</v>
      </c>
      <c r="E281" s="1" t="s">
        <v>530</v>
      </c>
      <c r="F281" s="1" t="s">
        <v>531</v>
      </c>
      <c r="H281" s="1" t="s">
        <v>52</v>
      </c>
      <c r="I281" s="1">
        <v>0</v>
      </c>
      <c r="K281" s="1" t="s">
        <v>284</v>
      </c>
      <c r="L281" s="2">
        <v>43621</v>
      </c>
      <c r="M281" s="3">
        <v>43621</v>
      </c>
      <c r="N281" s="1">
        <v>2.3804</v>
      </c>
      <c r="O281" s="1">
        <f t="shared" si="8"/>
        <v>23804</v>
      </c>
      <c r="P281" s="1">
        <v>1.5</v>
      </c>
      <c r="Q281" s="1">
        <f t="shared" si="9"/>
        <v>35706</v>
      </c>
      <c r="R281" s="1" t="s">
        <v>530</v>
      </c>
    </row>
    <row r="282" spans="1:18">
      <c r="A282">
        <v>281</v>
      </c>
      <c r="B282" s="1" t="s">
        <v>98</v>
      </c>
      <c r="C282" s="1" t="s">
        <v>33</v>
      </c>
      <c r="D282" s="1" t="s">
        <v>80</v>
      </c>
      <c r="E282" s="1" t="s">
        <v>298</v>
      </c>
      <c r="F282" s="1" t="s">
        <v>532</v>
      </c>
      <c r="H282" s="1" t="s">
        <v>52</v>
      </c>
      <c r="I282" s="1">
        <v>0</v>
      </c>
      <c r="K282" s="1" t="s">
        <v>284</v>
      </c>
      <c r="L282" s="2">
        <v>43621</v>
      </c>
      <c r="M282" s="3">
        <v>43621</v>
      </c>
      <c r="N282" s="1">
        <v>0.162349</v>
      </c>
      <c r="O282" s="1">
        <f t="shared" si="8"/>
        <v>1623.49</v>
      </c>
      <c r="P282" s="1">
        <v>1</v>
      </c>
      <c r="Q282" s="1">
        <f t="shared" si="9"/>
        <v>1623.49</v>
      </c>
      <c r="R282" s="1" t="s">
        <v>533</v>
      </c>
    </row>
    <row r="283" spans="1:33">
      <c r="A283">
        <v>282</v>
      </c>
      <c r="B283" s="1" t="s">
        <v>72</v>
      </c>
      <c r="C283" s="1" t="s">
        <v>33</v>
      </c>
      <c r="D283" s="1" t="s">
        <v>34</v>
      </c>
      <c r="E283" s="1" t="s">
        <v>534</v>
      </c>
      <c r="F283" s="1" t="s">
        <v>535</v>
      </c>
      <c r="G283" s="1">
        <v>40</v>
      </c>
      <c r="H283" s="1" t="s">
        <v>38</v>
      </c>
      <c r="I283" s="1">
        <v>7650</v>
      </c>
      <c r="K283" s="1" t="s">
        <v>284</v>
      </c>
      <c r="L283" s="2">
        <v>43621</v>
      </c>
      <c r="M283" s="3">
        <v>43621</v>
      </c>
      <c r="N283" s="1">
        <v>3.327283</v>
      </c>
      <c r="O283" s="1">
        <f t="shared" si="8"/>
        <v>33272.83</v>
      </c>
      <c r="P283" s="1">
        <v>0.5</v>
      </c>
      <c r="Q283" s="1">
        <f t="shared" si="9"/>
        <v>16636.415</v>
      </c>
      <c r="R283" s="1" t="s">
        <v>534</v>
      </c>
      <c r="AF283" s="3">
        <v>43774</v>
      </c>
      <c r="AG283" s="3">
        <v>44140</v>
      </c>
    </row>
    <row r="284" spans="1:33">
      <c r="A284">
        <v>283</v>
      </c>
      <c r="B284" s="1" t="s">
        <v>40</v>
      </c>
      <c r="C284" s="1" t="s">
        <v>33</v>
      </c>
      <c r="D284" s="1" t="s">
        <v>34</v>
      </c>
      <c r="E284" s="1" t="s">
        <v>216</v>
      </c>
      <c r="F284" s="1" t="s">
        <v>536</v>
      </c>
      <c r="G284" s="1">
        <v>50</v>
      </c>
      <c r="H284" s="1" t="s">
        <v>38</v>
      </c>
      <c r="I284" s="1">
        <v>401</v>
      </c>
      <c r="K284" s="1" t="s">
        <v>284</v>
      </c>
      <c r="L284" s="2">
        <v>43619</v>
      </c>
      <c r="M284" s="3">
        <v>43619</v>
      </c>
      <c r="N284" s="1">
        <v>2.760584</v>
      </c>
      <c r="O284" s="1">
        <f t="shared" si="8"/>
        <v>27605.84</v>
      </c>
      <c r="P284" s="1">
        <v>1</v>
      </c>
      <c r="Q284" s="1">
        <f t="shared" si="9"/>
        <v>27605.84</v>
      </c>
      <c r="R284" s="1" t="s">
        <v>216</v>
      </c>
      <c r="AF284" s="3">
        <v>43802</v>
      </c>
      <c r="AG284" s="3">
        <v>44168</v>
      </c>
    </row>
    <row r="285" spans="1:33">
      <c r="A285">
        <v>284</v>
      </c>
      <c r="B285" s="1" t="s">
        <v>40</v>
      </c>
      <c r="C285" s="1" t="s">
        <v>33</v>
      </c>
      <c r="D285" s="1" t="s">
        <v>34</v>
      </c>
      <c r="E285" s="1" t="s">
        <v>537</v>
      </c>
      <c r="F285" s="1" t="s">
        <v>538</v>
      </c>
      <c r="G285" s="1">
        <v>50</v>
      </c>
      <c r="H285" s="1" t="s">
        <v>38</v>
      </c>
      <c r="I285" s="1">
        <v>198</v>
      </c>
      <c r="K285" s="1" t="s">
        <v>284</v>
      </c>
      <c r="L285" s="2">
        <v>43619</v>
      </c>
      <c r="M285" s="3">
        <v>43619</v>
      </c>
      <c r="N285" s="1">
        <v>1.412289</v>
      </c>
      <c r="O285" s="1">
        <f t="shared" si="8"/>
        <v>14122.89</v>
      </c>
      <c r="P285" s="1">
        <v>1</v>
      </c>
      <c r="Q285" s="1">
        <f t="shared" si="9"/>
        <v>14122.89</v>
      </c>
      <c r="R285" s="1" t="s">
        <v>537</v>
      </c>
      <c r="AF285" s="3">
        <v>43802</v>
      </c>
      <c r="AG285" s="3">
        <v>44168</v>
      </c>
    </row>
    <row r="286" spans="1:33">
      <c r="A286">
        <v>285</v>
      </c>
      <c r="B286" s="1" t="s">
        <v>40</v>
      </c>
      <c r="C286" s="1" t="s">
        <v>33</v>
      </c>
      <c r="D286" s="1" t="s">
        <v>34</v>
      </c>
      <c r="E286" s="1" t="s">
        <v>539</v>
      </c>
      <c r="F286" s="1" t="s">
        <v>540</v>
      </c>
      <c r="G286" s="1">
        <v>50</v>
      </c>
      <c r="H286" s="1" t="s">
        <v>38</v>
      </c>
      <c r="I286" s="1">
        <v>422</v>
      </c>
      <c r="K286" s="1" t="s">
        <v>284</v>
      </c>
      <c r="L286" s="2">
        <v>43616</v>
      </c>
      <c r="M286" s="3">
        <v>43616</v>
      </c>
      <c r="N286" s="1">
        <v>2.9093</v>
      </c>
      <c r="O286" s="1">
        <f t="shared" si="8"/>
        <v>29093</v>
      </c>
      <c r="P286" s="1">
        <v>1</v>
      </c>
      <c r="Q286" s="1">
        <f t="shared" si="9"/>
        <v>29093</v>
      </c>
      <c r="R286" s="1" t="s">
        <v>539</v>
      </c>
      <c r="AF286" s="3">
        <v>43799</v>
      </c>
      <c r="AG286" s="3">
        <v>44165</v>
      </c>
    </row>
    <row r="287" spans="1:33">
      <c r="A287">
        <v>286</v>
      </c>
      <c r="B287" s="1" t="s">
        <v>40</v>
      </c>
      <c r="C287" s="1" t="s">
        <v>33</v>
      </c>
      <c r="D287" s="1" t="s">
        <v>34</v>
      </c>
      <c r="E287" s="1" t="s">
        <v>541</v>
      </c>
      <c r="F287" s="1" t="s">
        <v>542</v>
      </c>
      <c r="G287" s="1">
        <v>50</v>
      </c>
      <c r="H287" s="1" t="s">
        <v>38</v>
      </c>
      <c r="I287" s="1">
        <v>71</v>
      </c>
      <c r="K287" s="1" t="s">
        <v>284</v>
      </c>
      <c r="L287" s="2">
        <v>43614</v>
      </c>
      <c r="M287" s="3">
        <v>43614</v>
      </c>
      <c r="N287" s="1">
        <v>0.5063</v>
      </c>
      <c r="O287" s="1">
        <f t="shared" si="8"/>
        <v>5063</v>
      </c>
      <c r="P287" s="1">
        <v>1</v>
      </c>
      <c r="Q287" s="1">
        <f t="shared" si="9"/>
        <v>5063</v>
      </c>
      <c r="R287" s="1" t="s">
        <v>541</v>
      </c>
      <c r="AF287" s="3">
        <v>43798</v>
      </c>
      <c r="AG287" s="3">
        <v>44164</v>
      </c>
    </row>
    <row r="288" spans="1:33">
      <c r="A288">
        <v>287</v>
      </c>
      <c r="B288" s="1" t="s">
        <v>40</v>
      </c>
      <c r="C288" s="1" t="s">
        <v>33</v>
      </c>
      <c r="D288" s="1" t="s">
        <v>34</v>
      </c>
      <c r="E288" s="1" t="s">
        <v>234</v>
      </c>
      <c r="F288" s="1" t="s">
        <v>543</v>
      </c>
      <c r="G288" s="1">
        <v>50</v>
      </c>
      <c r="H288" s="1" t="s">
        <v>38</v>
      </c>
      <c r="I288" s="1">
        <v>5475</v>
      </c>
      <c r="K288" s="1" t="s">
        <v>284</v>
      </c>
      <c r="L288" s="2">
        <v>43609</v>
      </c>
      <c r="M288" s="3">
        <v>43609</v>
      </c>
      <c r="N288" s="1">
        <v>40.54912</v>
      </c>
      <c r="O288" s="1">
        <f t="shared" si="8"/>
        <v>405491.2</v>
      </c>
      <c r="P288" s="1">
        <v>0.6</v>
      </c>
      <c r="Q288" s="1">
        <f t="shared" si="9"/>
        <v>243294.72</v>
      </c>
      <c r="R288" s="1" t="s">
        <v>234</v>
      </c>
      <c r="AF288" s="3">
        <v>43793</v>
      </c>
      <c r="AG288" s="3">
        <v>44524</v>
      </c>
    </row>
    <row r="289" spans="1:33">
      <c r="A289">
        <v>288</v>
      </c>
      <c r="B289" s="1" t="s">
        <v>40</v>
      </c>
      <c r="C289" s="1" t="s">
        <v>33</v>
      </c>
      <c r="D289" s="1" t="s">
        <v>34</v>
      </c>
      <c r="E289" s="1" t="s">
        <v>544</v>
      </c>
      <c r="F289" s="1" t="s">
        <v>545</v>
      </c>
      <c r="G289" s="1">
        <v>50</v>
      </c>
      <c r="H289" s="1" t="s">
        <v>38</v>
      </c>
      <c r="I289" s="1">
        <v>925</v>
      </c>
      <c r="K289" s="1" t="s">
        <v>284</v>
      </c>
      <c r="L289" s="2">
        <v>43609</v>
      </c>
      <c r="M289" s="3">
        <v>43609</v>
      </c>
      <c r="N289" s="1">
        <v>6.369795</v>
      </c>
      <c r="O289" s="1">
        <f t="shared" si="8"/>
        <v>63697.95</v>
      </c>
      <c r="P289" s="1">
        <v>1</v>
      </c>
      <c r="Q289" s="1">
        <f t="shared" si="9"/>
        <v>63697.95</v>
      </c>
      <c r="R289" s="1" t="s">
        <v>544</v>
      </c>
      <c r="AF289" s="3">
        <v>43793</v>
      </c>
      <c r="AG289" s="3">
        <v>44159</v>
      </c>
    </row>
    <row r="290" spans="1:33">
      <c r="A290">
        <v>289</v>
      </c>
      <c r="B290" s="1" t="s">
        <v>40</v>
      </c>
      <c r="C290" s="1" t="s">
        <v>33</v>
      </c>
      <c r="D290" s="1" t="s">
        <v>336</v>
      </c>
      <c r="E290" s="1" t="s">
        <v>546</v>
      </c>
      <c r="F290" s="1" t="s">
        <v>547</v>
      </c>
      <c r="G290" s="1">
        <v>50</v>
      </c>
      <c r="H290" s="1" t="s">
        <v>38</v>
      </c>
      <c r="I290" s="1">
        <v>6030</v>
      </c>
      <c r="K290" s="1" t="s">
        <v>284</v>
      </c>
      <c r="L290" s="2">
        <v>43602</v>
      </c>
      <c r="M290" s="3">
        <v>43602</v>
      </c>
      <c r="N290" s="1">
        <v>18.667525</v>
      </c>
      <c r="O290" s="1">
        <f t="shared" si="8"/>
        <v>186675.25</v>
      </c>
      <c r="P290" s="1">
        <v>1.2</v>
      </c>
      <c r="Q290" s="1">
        <f t="shared" si="9"/>
        <v>224010.3</v>
      </c>
      <c r="R290" s="1" t="s">
        <v>546</v>
      </c>
      <c r="AF290" s="3">
        <v>43771</v>
      </c>
      <c r="AG290" s="3">
        <v>44867</v>
      </c>
    </row>
    <row r="291" spans="1:33">
      <c r="A291">
        <v>290</v>
      </c>
      <c r="B291" s="1" t="s">
        <v>40</v>
      </c>
      <c r="C291" s="1" t="s">
        <v>33</v>
      </c>
      <c r="D291" s="1" t="s">
        <v>76</v>
      </c>
      <c r="E291" s="1" t="s">
        <v>548</v>
      </c>
      <c r="F291" s="1" t="s">
        <v>549</v>
      </c>
      <c r="G291" s="1">
        <v>50</v>
      </c>
      <c r="H291" s="1" t="s">
        <v>38</v>
      </c>
      <c r="I291" s="1">
        <v>2460</v>
      </c>
      <c r="K291" s="1" t="s">
        <v>284</v>
      </c>
      <c r="L291" s="2">
        <v>43602</v>
      </c>
      <c r="M291" s="3">
        <v>43602</v>
      </c>
      <c r="N291" s="1">
        <v>9.987984</v>
      </c>
      <c r="O291" s="1">
        <f t="shared" si="8"/>
        <v>99879.84</v>
      </c>
      <c r="P291" s="1">
        <v>1.2</v>
      </c>
      <c r="Q291" s="1">
        <f t="shared" si="9"/>
        <v>119855.808</v>
      </c>
      <c r="R291" s="1" t="s">
        <v>548</v>
      </c>
      <c r="AF291" s="3">
        <v>43771</v>
      </c>
      <c r="AG291" s="3">
        <v>44502</v>
      </c>
    </row>
    <row r="292" spans="1:33">
      <c r="A292">
        <v>291</v>
      </c>
      <c r="B292" s="1" t="s">
        <v>40</v>
      </c>
      <c r="C292" s="1" t="s">
        <v>33</v>
      </c>
      <c r="D292" s="1" t="s">
        <v>336</v>
      </c>
      <c r="E292" s="1" t="s">
        <v>466</v>
      </c>
      <c r="F292" s="1" t="s">
        <v>550</v>
      </c>
      <c r="G292" s="1">
        <v>50</v>
      </c>
      <c r="H292" s="1" t="s">
        <v>38</v>
      </c>
      <c r="I292" s="1">
        <v>2580</v>
      </c>
      <c r="K292" s="1" t="s">
        <v>284</v>
      </c>
      <c r="L292" s="2">
        <v>43602</v>
      </c>
      <c r="M292" s="3">
        <v>43602</v>
      </c>
      <c r="N292" s="1">
        <v>7.999434</v>
      </c>
      <c r="O292" s="1">
        <f t="shared" si="8"/>
        <v>79994.34</v>
      </c>
      <c r="P292" s="1">
        <v>1.2</v>
      </c>
      <c r="Q292" s="1">
        <f t="shared" si="9"/>
        <v>95993.208</v>
      </c>
      <c r="R292" s="1" t="s">
        <v>466</v>
      </c>
      <c r="AF292" s="3">
        <v>43771</v>
      </c>
      <c r="AG292" s="3">
        <v>44137</v>
      </c>
    </row>
    <row r="293" spans="1:33">
      <c r="A293">
        <v>292</v>
      </c>
      <c r="B293" s="1" t="s">
        <v>40</v>
      </c>
      <c r="C293" s="1" t="s">
        <v>33</v>
      </c>
      <c r="D293" s="1" t="s">
        <v>34</v>
      </c>
      <c r="E293" s="1" t="s">
        <v>551</v>
      </c>
      <c r="F293" s="1" t="s">
        <v>552</v>
      </c>
      <c r="G293" s="1">
        <v>50</v>
      </c>
      <c r="H293" s="1" t="s">
        <v>38</v>
      </c>
      <c r="I293" s="1">
        <v>318</v>
      </c>
      <c r="K293" s="1" t="s">
        <v>284</v>
      </c>
      <c r="L293" s="2">
        <v>43598</v>
      </c>
      <c r="M293" s="3">
        <v>43598</v>
      </c>
      <c r="N293" s="1">
        <v>2.271062</v>
      </c>
      <c r="O293" s="1">
        <f t="shared" si="8"/>
        <v>22710.62</v>
      </c>
      <c r="P293" s="1">
        <v>1</v>
      </c>
      <c r="Q293" s="1">
        <f t="shared" si="9"/>
        <v>22710.62</v>
      </c>
      <c r="R293" s="1" t="s">
        <v>551</v>
      </c>
      <c r="AF293" s="3">
        <v>43782</v>
      </c>
      <c r="AG293" s="3">
        <v>44148</v>
      </c>
    </row>
    <row r="294" spans="1:33">
      <c r="A294">
        <v>293</v>
      </c>
      <c r="B294" s="1" t="s">
        <v>49</v>
      </c>
      <c r="C294" s="1" t="s">
        <v>33</v>
      </c>
      <c r="D294" s="1" t="s">
        <v>34</v>
      </c>
      <c r="E294" s="1" t="s">
        <v>553</v>
      </c>
      <c r="F294" s="1" t="s">
        <v>554</v>
      </c>
      <c r="H294" s="1" t="s">
        <v>52</v>
      </c>
      <c r="K294" s="1" t="s">
        <v>284</v>
      </c>
      <c r="L294" s="2">
        <v>43595</v>
      </c>
      <c r="M294" s="3">
        <v>43595</v>
      </c>
      <c r="N294" s="1">
        <v>0.555565</v>
      </c>
      <c r="O294" s="1">
        <f t="shared" si="8"/>
        <v>5555.65</v>
      </c>
      <c r="P294" s="1">
        <v>1.2</v>
      </c>
      <c r="Q294" s="1">
        <f t="shared" si="9"/>
        <v>6666.78</v>
      </c>
      <c r="R294" s="1" t="s">
        <v>93</v>
      </c>
      <c r="AF294" s="3">
        <v>43656</v>
      </c>
      <c r="AG294" s="3">
        <v>44206</v>
      </c>
    </row>
    <row r="295" spans="1:33">
      <c r="A295">
        <v>294</v>
      </c>
      <c r="B295" s="1" t="s">
        <v>32</v>
      </c>
      <c r="C295" s="1" t="s">
        <v>33</v>
      </c>
      <c r="D295" s="1" t="s">
        <v>34</v>
      </c>
      <c r="E295" s="1" t="s">
        <v>555</v>
      </c>
      <c r="F295" s="1" t="s">
        <v>556</v>
      </c>
      <c r="G295" s="1" t="s">
        <v>121</v>
      </c>
      <c r="H295" s="1" t="s">
        <v>38</v>
      </c>
      <c r="I295" s="1">
        <v>4340</v>
      </c>
      <c r="K295" s="1" t="s">
        <v>284</v>
      </c>
      <c r="L295" s="2">
        <v>43592</v>
      </c>
      <c r="M295" s="3">
        <v>43592</v>
      </c>
      <c r="N295" s="1">
        <v>4.810964</v>
      </c>
      <c r="O295" s="1">
        <f t="shared" si="8"/>
        <v>48109.64</v>
      </c>
      <c r="P295" s="1">
        <v>2</v>
      </c>
      <c r="Q295" s="1">
        <f t="shared" si="9"/>
        <v>96219.28</v>
      </c>
      <c r="R295" s="1" t="s">
        <v>555</v>
      </c>
      <c r="AF295" s="3">
        <v>43958</v>
      </c>
      <c r="AG295" s="3">
        <v>44323</v>
      </c>
    </row>
    <row r="296" spans="1:33">
      <c r="A296">
        <v>295</v>
      </c>
      <c r="B296" s="1" t="s">
        <v>32</v>
      </c>
      <c r="C296" s="1" t="s">
        <v>33</v>
      </c>
      <c r="D296" s="1" t="s">
        <v>34</v>
      </c>
      <c r="E296" s="1" t="s">
        <v>555</v>
      </c>
      <c r="F296" s="1" t="s">
        <v>556</v>
      </c>
      <c r="G296" s="1" t="s">
        <v>37</v>
      </c>
      <c r="H296" s="1" t="s">
        <v>38</v>
      </c>
      <c r="I296" s="1">
        <v>4700</v>
      </c>
      <c r="K296" s="1" t="s">
        <v>284</v>
      </c>
      <c r="L296" s="2">
        <v>43592</v>
      </c>
      <c r="M296" s="3">
        <v>43592</v>
      </c>
      <c r="N296" s="1">
        <v>5.216534</v>
      </c>
      <c r="O296" s="1">
        <f t="shared" si="8"/>
        <v>52165.34</v>
      </c>
      <c r="P296" s="1">
        <v>2</v>
      </c>
      <c r="Q296" s="1">
        <f t="shared" si="9"/>
        <v>104330.68</v>
      </c>
      <c r="R296" s="1" t="s">
        <v>555</v>
      </c>
      <c r="AF296" s="3">
        <v>43958</v>
      </c>
      <c r="AG296" s="3">
        <v>44688</v>
      </c>
    </row>
    <row r="297" spans="1:33">
      <c r="A297">
        <v>296</v>
      </c>
      <c r="B297" s="1" t="s">
        <v>40</v>
      </c>
      <c r="C297" s="1" t="s">
        <v>33</v>
      </c>
      <c r="D297" s="1" t="s">
        <v>34</v>
      </c>
      <c r="E297" s="1" t="s">
        <v>557</v>
      </c>
      <c r="F297" s="1" t="s">
        <v>558</v>
      </c>
      <c r="G297" s="1">
        <v>50</v>
      </c>
      <c r="H297" s="1" t="s">
        <v>38</v>
      </c>
      <c r="I297" s="1">
        <v>188</v>
      </c>
      <c r="K297" s="1" t="s">
        <v>284</v>
      </c>
      <c r="L297" s="2">
        <v>43580</v>
      </c>
      <c r="M297" s="3">
        <v>43580</v>
      </c>
      <c r="N297" s="1">
        <v>1.34068</v>
      </c>
      <c r="O297" s="1">
        <f t="shared" si="8"/>
        <v>13406.8</v>
      </c>
      <c r="P297" s="1">
        <v>1</v>
      </c>
      <c r="Q297" s="1">
        <f t="shared" si="9"/>
        <v>13406.8</v>
      </c>
      <c r="R297" s="1" t="s">
        <v>557</v>
      </c>
      <c r="AF297" s="3">
        <v>43763</v>
      </c>
      <c r="AG297" s="3">
        <v>44129</v>
      </c>
    </row>
    <row r="298" spans="1:33">
      <c r="A298">
        <v>297</v>
      </c>
      <c r="B298" s="1" t="s">
        <v>40</v>
      </c>
      <c r="C298" s="1" t="s">
        <v>33</v>
      </c>
      <c r="D298" s="1" t="s">
        <v>34</v>
      </c>
      <c r="E298" s="1" t="s">
        <v>559</v>
      </c>
      <c r="F298" s="1" t="s">
        <v>560</v>
      </c>
      <c r="G298" s="1">
        <v>50</v>
      </c>
      <c r="H298" s="1" t="s">
        <v>38</v>
      </c>
      <c r="I298" s="1">
        <v>756</v>
      </c>
      <c r="K298" s="1" t="s">
        <v>284</v>
      </c>
      <c r="L298" s="2">
        <v>43580</v>
      </c>
      <c r="M298" s="3">
        <v>43580</v>
      </c>
      <c r="N298" s="1">
        <v>5.207425</v>
      </c>
      <c r="O298" s="1">
        <f t="shared" si="8"/>
        <v>52074.25</v>
      </c>
      <c r="P298" s="1">
        <v>1</v>
      </c>
      <c r="Q298" s="1">
        <f t="shared" si="9"/>
        <v>52074.25</v>
      </c>
      <c r="R298" s="1" t="s">
        <v>559</v>
      </c>
      <c r="AF298" s="3">
        <v>43763</v>
      </c>
      <c r="AG298" s="3">
        <v>44129</v>
      </c>
    </row>
    <row r="299" spans="1:33">
      <c r="A299">
        <v>298</v>
      </c>
      <c r="B299" s="1" t="s">
        <v>40</v>
      </c>
      <c r="C299" s="1" t="s">
        <v>33</v>
      </c>
      <c r="D299" s="1" t="s">
        <v>34</v>
      </c>
      <c r="E299" s="1" t="s">
        <v>111</v>
      </c>
      <c r="F299" s="1" t="s">
        <v>561</v>
      </c>
      <c r="G299" s="1">
        <v>50</v>
      </c>
      <c r="H299" s="1" t="s">
        <v>38</v>
      </c>
      <c r="I299" s="1">
        <v>918</v>
      </c>
      <c r="K299" s="1" t="s">
        <v>284</v>
      </c>
      <c r="L299" s="2">
        <v>43580</v>
      </c>
      <c r="M299" s="3">
        <v>43580</v>
      </c>
      <c r="N299" s="1">
        <v>6.551201</v>
      </c>
      <c r="O299" s="1">
        <f t="shared" si="8"/>
        <v>65512.01</v>
      </c>
      <c r="P299" s="1">
        <v>1</v>
      </c>
      <c r="Q299" s="1">
        <f t="shared" si="9"/>
        <v>65512.01</v>
      </c>
      <c r="R299" s="1" t="s">
        <v>111</v>
      </c>
      <c r="AF299" s="3">
        <v>43763</v>
      </c>
      <c r="AG299" s="3">
        <v>44129</v>
      </c>
    </row>
    <row r="300" spans="1:33">
      <c r="A300">
        <v>299</v>
      </c>
      <c r="B300" s="1" t="s">
        <v>40</v>
      </c>
      <c r="C300" s="1" t="s">
        <v>33</v>
      </c>
      <c r="D300" s="1" t="s">
        <v>34</v>
      </c>
      <c r="E300" s="1" t="s">
        <v>111</v>
      </c>
      <c r="F300" s="1" t="s">
        <v>562</v>
      </c>
      <c r="G300" s="1">
        <v>50</v>
      </c>
      <c r="H300" s="1" t="s">
        <v>38</v>
      </c>
      <c r="I300" s="1">
        <v>375</v>
      </c>
      <c r="K300" s="1" t="s">
        <v>284</v>
      </c>
      <c r="L300" s="2">
        <v>43580</v>
      </c>
      <c r="M300" s="3">
        <v>43580</v>
      </c>
      <c r="N300" s="1">
        <v>2.675113</v>
      </c>
      <c r="O300" s="1">
        <f t="shared" si="8"/>
        <v>26751.13</v>
      </c>
      <c r="P300" s="1">
        <v>1</v>
      </c>
      <c r="Q300" s="1">
        <f t="shared" si="9"/>
        <v>26751.13</v>
      </c>
      <c r="R300" s="1" t="s">
        <v>111</v>
      </c>
      <c r="AF300" s="3">
        <v>43763</v>
      </c>
      <c r="AG300" s="3">
        <v>44129</v>
      </c>
    </row>
    <row r="301" spans="1:33">
      <c r="A301">
        <v>300</v>
      </c>
      <c r="B301" s="1" t="s">
        <v>40</v>
      </c>
      <c r="C301" s="1" t="s">
        <v>33</v>
      </c>
      <c r="D301" s="1" t="s">
        <v>34</v>
      </c>
      <c r="E301" s="1" t="s">
        <v>258</v>
      </c>
      <c r="F301" s="1" t="s">
        <v>563</v>
      </c>
      <c r="G301" s="1">
        <v>50</v>
      </c>
      <c r="H301" s="1" t="s">
        <v>38</v>
      </c>
      <c r="I301" s="1">
        <v>468</v>
      </c>
      <c r="K301" s="1" t="s">
        <v>284</v>
      </c>
      <c r="L301" s="2">
        <v>43580</v>
      </c>
      <c r="M301" s="3">
        <v>43580</v>
      </c>
      <c r="N301" s="1">
        <v>3.340368</v>
      </c>
      <c r="O301" s="1">
        <f t="shared" si="8"/>
        <v>33403.68</v>
      </c>
      <c r="P301" s="1">
        <v>1</v>
      </c>
      <c r="Q301" s="1">
        <f t="shared" si="9"/>
        <v>33403.68</v>
      </c>
      <c r="R301" s="1" t="s">
        <v>258</v>
      </c>
      <c r="AF301" s="3">
        <v>43763</v>
      </c>
      <c r="AG301" s="3">
        <v>44129</v>
      </c>
    </row>
    <row r="302" spans="1:33">
      <c r="A302">
        <v>301</v>
      </c>
      <c r="B302" s="1" t="s">
        <v>149</v>
      </c>
      <c r="C302" s="1" t="s">
        <v>33</v>
      </c>
      <c r="D302" s="1" t="s">
        <v>44</v>
      </c>
      <c r="E302" s="1" t="s">
        <v>564</v>
      </c>
      <c r="F302" s="1" t="s">
        <v>565</v>
      </c>
      <c r="H302" s="1" t="s">
        <v>52</v>
      </c>
      <c r="K302" s="1" t="s">
        <v>284</v>
      </c>
      <c r="L302" s="2">
        <v>43578</v>
      </c>
      <c r="M302" s="3">
        <v>43578</v>
      </c>
      <c r="N302" s="1">
        <v>1.215429</v>
      </c>
      <c r="O302" s="1">
        <f t="shared" si="8"/>
        <v>12154.29</v>
      </c>
      <c r="P302" s="1">
        <v>1.1</v>
      </c>
      <c r="Q302" s="1">
        <f t="shared" si="9"/>
        <v>13369.719</v>
      </c>
      <c r="R302" s="1" t="s">
        <v>566</v>
      </c>
      <c r="AF302" s="3">
        <v>43774</v>
      </c>
      <c r="AG302" s="3">
        <v>44140</v>
      </c>
    </row>
    <row r="303" spans="1:33">
      <c r="A303">
        <v>302</v>
      </c>
      <c r="B303" s="1" t="s">
        <v>40</v>
      </c>
      <c r="C303" s="1" t="s">
        <v>33</v>
      </c>
      <c r="D303" s="1" t="s">
        <v>34</v>
      </c>
      <c r="E303" s="1" t="s">
        <v>567</v>
      </c>
      <c r="F303" s="1" t="s">
        <v>568</v>
      </c>
      <c r="G303" s="1">
        <v>50</v>
      </c>
      <c r="H303" s="1" t="s">
        <v>38</v>
      </c>
      <c r="I303" s="1">
        <v>367</v>
      </c>
      <c r="K303" s="1" t="s">
        <v>284</v>
      </c>
      <c r="L303" s="2">
        <v>43574</v>
      </c>
      <c r="M303" s="3">
        <v>43574</v>
      </c>
      <c r="N303" s="1">
        <v>2.62026</v>
      </c>
      <c r="O303" s="1">
        <f t="shared" si="8"/>
        <v>26202.6</v>
      </c>
      <c r="P303" s="1">
        <v>1</v>
      </c>
      <c r="Q303" s="1">
        <f t="shared" si="9"/>
        <v>26202.6</v>
      </c>
      <c r="R303" s="1" t="s">
        <v>567</v>
      </c>
      <c r="AF303" s="3">
        <v>43757</v>
      </c>
      <c r="AG303" s="3">
        <v>44123</v>
      </c>
    </row>
    <row r="304" spans="1:33">
      <c r="A304">
        <v>303</v>
      </c>
      <c r="B304" s="1" t="s">
        <v>32</v>
      </c>
      <c r="C304" s="1" t="s">
        <v>33</v>
      </c>
      <c r="D304" s="1" t="s">
        <v>34</v>
      </c>
      <c r="E304" s="1" t="s">
        <v>392</v>
      </c>
      <c r="F304" s="1" t="s">
        <v>569</v>
      </c>
      <c r="G304" s="1" t="s">
        <v>121</v>
      </c>
      <c r="H304" s="1" t="s">
        <v>38</v>
      </c>
      <c r="I304" s="1">
        <v>10520</v>
      </c>
      <c r="K304" s="1" t="s">
        <v>284</v>
      </c>
      <c r="L304" s="2">
        <v>43567</v>
      </c>
      <c r="M304" s="3">
        <v>43567</v>
      </c>
      <c r="N304" s="1">
        <v>4.614898</v>
      </c>
      <c r="O304" s="1">
        <f t="shared" si="8"/>
        <v>46148.98</v>
      </c>
      <c r="P304" s="1">
        <v>2.2</v>
      </c>
      <c r="Q304" s="1">
        <f t="shared" si="9"/>
        <v>101527.756</v>
      </c>
      <c r="R304" s="1" t="s">
        <v>392</v>
      </c>
      <c r="AF304" s="3">
        <v>43933</v>
      </c>
      <c r="AG304" s="3">
        <v>44663</v>
      </c>
    </row>
    <row r="305" spans="1:33">
      <c r="A305">
        <v>304</v>
      </c>
      <c r="B305" s="1" t="s">
        <v>40</v>
      </c>
      <c r="C305" s="1" t="s">
        <v>33</v>
      </c>
      <c r="D305" s="1" t="s">
        <v>34</v>
      </c>
      <c r="E305" s="1" t="s">
        <v>570</v>
      </c>
      <c r="F305" s="1" t="s">
        <v>571</v>
      </c>
      <c r="G305" s="1">
        <v>50</v>
      </c>
      <c r="H305" s="1" t="s">
        <v>38</v>
      </c>
      <c r="I305" s="1">
        <v>1280</v>
      </c>
      <c r="K305" s="1" t="s">
        <v>284</v>
      </c>
      <c r="L305" s="2">
        <v>43567</v>
      </c>
      <c r="M305" s="3">
        <v>43567</v>
      </c>
      <c r="N305" s="1">
        <v>8.826404</v>
      </c>
      <c r="O305" s="1">
        <f t="shared" si="8"/>
        <v>88264.04</v>
      </c>
      <c r="P305" s="1">
        <v>1</v>
      </c>
      <c r="Q305" s="1">
        <f t="shared" si="9"/>
        <v>88264.04</v>
      </c>
      <c r="R305" s="1" t="s">
        <v>570</v>
      </c>
      <c r="AF305" s="3">
        <v>43750</v>
      </c>
      <c r="AG305" s="3">
        <v>44116</v>
      </c>
    </row>
    <row r="306" spans="1:33">
      <c r="A306">
        <v>305</v>
      </c>
      <c r="B306" s="1" t="s">
        <v>32</v>
      </c>
      <c r="C306" s="1" t="s">
        <v>33</v>
      </c>
      <c r="D306" s="1" t="s">
        <v>34</v>
      </c>
      <c r="E306" s="1" t="s">
        <v>392</v>
      </c>
      <c r="F306" s="1" t="s">
        <v>572</v>
      </c>
      <c r="G306" s="1" t="s">
        <v>37</v>
      </c>
      <c r="H306" s="1" t="s">
        <v>38</v>
      </c>
      <c r="I306" s="1">
        <v>10880</v>
      </c>
      <c r="K306" s="1" t="s">
        <v>284</v>
      </c>
      <c r="L306" s="2">
        <v>43567</v>
      </c>
      <c r="M306" s="3">
        <v>43567</v>
      </c>
      <c r="N306" s="1">
        <v>4.774508</v>
      </c>
      <c r="O306" s="1">
        <f t="shared" si="8"/>
        <v>47745.08</v>
      </c>
      <c r="P306" s="1">
        <v>2.2</v>
      </c>
      <c r="Q306" s="1">
        <f t="shared" si="9"/>
        <v>105039.176</v>
      </c>
      <c r="R306" s="1" t="s">
        <v>392</v>
      </c>
      <c r="AF306" s="3">
        <v>43933</v>
      </c>
      <c r="AG306" s="3">
        <v>44663</v>
      </c>
    </row>
    <row r="307" spans="1:33">
      <c r="A307">
        <v>306</v>
      </c>
      <c r="B307" s="1" t="s">
        <v>32</v>
      </c>
      <c r="C307" s="1" t="s">
        <v>33</v>
      </c>
      <c r="D307" s="1" t="s">
        <v>34</v>
      </c>
      <c r="E307" s="1" t="s">
        <v>392</v>
      </c>
      <c r="F307" s="1" t="s">
        <v>573</v>
      </c>
      <c r="G307" s="1" t="s">
        <v>37</v>
      </c>
      <c r="H307" s="1" t="s">
        <v>38</v>
      </c>
      <c r="I307" s="1">
        <v>16360</v>
      </c>
      <c r="K307" s="1" t="s">
        <v>284</v>
      </c>
      <c r="L307" s="2">
        <v>43567</v>
      </c>
      <c r="M307" s="3">
        <v>43567</v>
      </c>
      <c r="N307" s="1">
        <v>7.177177</v>
      </c>
      <c r="O307" s="1">
        <f t="shared" si="8"/>
        <v>71771.77</v>
      </c>
      <c r="P307" s="1">
        <v>2.2</v>
      </c>
      <c r="Q307" s="1">
        <f t="shared" si="9"/>
        <v>157897.894</v>
      </c>
      <c r="R307" s="1" t="s">
        <v>392</v>
      </c>
      <c r="AF307" s="3">
        <v>43933</v>
      </c>
      <c r="AG307" s="3">
        <v>44663</v>
      </c>
    </row>
    <row r="308" spans="1:33">
      <c r="A308">
        <v>307</v>
      </c>
      <c r="B308" s="1" t="s">
        <v>40</v>
      </c>
      <c r="C308" s="1" t="s">
        <v>33</v>
      </c>
      <c r="D308" s="1" t="s">
        <v>336</v>
      </c>
      <c r="E308" s="1" t="s">
        <v>546</v>
      </c>
      <c r="F308" s="1" t="s">
        <v>574</v>
      </c>
      <c r="G308" s="1">
        <v>50</v>
      </c>
      <c r="H308" s="1" t="s">
        <v>38</v>
      </c>
      <c r="I308" s="1">
        <v>1470</v>
      </c>
      <c r="K308" s="1" t="s">
        <v>284</v>
      </c>
      <c r="L308" s="2">
        <v>43566</v>
      </c>
      <c r="M308" s="3">
        <v>43566</v>
      </c>
      <c r="N308" s="1">
        <v>6.954429</v>
      </c>
      <c r="O308" s="1">
        <f t="shared" si="8"/>
        <v>69544.29</v>
      </c>
      <c r="P308" s="1">
        <v>1</v>
      </c>
      <c r="Q308" s="1">
        <f t="shared" si="9"/>
        <v>69544.29</v>
      </c>
      <c r="R308" s="1" t="s">
        <v>546</v>
      </c>
      <c r="AF308" s="3">
        <v>43733</v>
      </c>
      <c r="AG308" s="3">
        <v>44099</v>
      </c>
    </row>
    <row r="309" spans="1:33">
      <c r="A309">
        <v>308</v>
      </c>
      <c r="B309" s="1" t="s">
        <v>40</v>
      </c>
      <c r="C309" s="1" t="s">
        <v>33</v>
      </c>
      <c r="D309" s="1" t="s">
        <v>34</v>
      </c>
      <c r="E309" s="1" t="s">
        <v>575</v>
      </c>
      <c r="F309" s="1" t="s">
        <v>576</v>
      </c>
      <c r="G309" s="1">
        <v>50</v>
      </c>
      <c r="H309" s="1" t="s">
        <v>38</v>
      </c>
      <c r="I309" s="1">
        <v>76</v>
      </c>
      <c r="K309" s="1" t="s">
        <v>284</v>
      </c>
      <c r="L309" s="2">
        <v>43565</v>
      </c>
      <c r="M309" s="3">
        <v>43565</v>
      </c>
      <c r="N309" s="1">
        <v>0.556203</v>
      </c>
      <c r="O309" s="1">
        <f t="shared" si="8"/>
        <v>5562.03</v>
      </c>
      <c r="P309" s="1">
        <v>1</v>
      </c>
      <c r="Q309" s="1">
        <f t="shared" si="9"/>
        <v>5562.03</v>
      </c>
      <c r="R309" s="1" t="s">
        <v>575</v>
      </c>
      <c r="AF309" s="3">
        <v>43748</v>
      </c>
      <c r="AG309" s="3">
        <v>44114</v>
      </c>
    </row>
    <row r="310" spans="1:33">
      <c r="A310">
        <v>309</v>
      </c>
      <c r="B310" s="1" t="s">
        <v>32</v>
      </c>
      <c r="C310" s="1" t="s">
        <v>33</v>
      </c>
      <c r="D310" s="1" t="s">
        <v>44</v>
      </c>
      <c r="E310" s="1" t="s">
        <v>577</v>
      </c>
      <c r="F310" s="1" t="s">
        <v>578</v>
      </c>
      <c r="G310" s="1">
        <v>70</v>
      </c>
      <c r="H310" s="1" t="s">
        <v>38</v>
      </c>
      <c r="I310" s="1">
        <v>68950</v>
      </c>
      <c r="K310" s="1" t="s">
        <v>284</v>
      </c>
      <c r="L310" s="2">
        <v>43565</v>
      </c>
      <c r="M310" s="3">
        <v>43565</v>
      </c>
      <c r="N310" s="1">
        <v>13.599321</v>
      </c>
      <c r="O310" s="1">
        <f t="shared" si="8"/>
        <v>135993.21</v>
      </c>
      <c r="P310" s="1">
        <v>2.6</v>
      </c>
      <c r="Q310" s="1">
        <f t="shared" si="9"/>
        <v>353582.346</v>
      </c>
      <c r="R310" s="1" t="s">
        <v>577</v>
      </c>
      <c r="AF310" s="3">
        <v>44129</v>
      </c>
      <c r="AG310" s="3">
        <v>45224</v>
      </c>
    </row>
    <row r="311" spans="1:33">
      <c r="A311">
        <v>310</v>
      </c>
      <c r="B311" s="1" t="s">
        <v>32</v>
      </c>
      <c r="C311" s="1" t="s">
        <v>33</v>
      </c>
      <c r="D311" s="1" t="s">
        <v>44</v>
      </c>
      <c r="E311" s="1" t="s">
        <v>579</v>
      </c>
      <c r="F311" s="1" t="s">
        <v>580</v>
      </c>
      <c r="G311" s="1">
        <v>70</v>
      </c>
      <c r="H311" s="1" t="s">
        <v>38</v>
      </c>
      <c r="I311" s="1">
        <v>13250</v>
      </c>
      <c r="K311" s="1" t="s">
        <v>284</v>
      </c>
      <c r="L311" s="2">
        <v>43565</v>
      </c>
      <c r="M311" s="3">
        <v>43565</v>
      </c>
      <c r="N311" s="1">
        <v>2.943818</v>
      </c>
      <c r="O311" s="1">
        <f t="shared" si="8"/>
        <v>29438.18</v>
      </c>
      <c r="P311" s="1">
        <v>2.9</v>
      </c>
      <c r="Q311" s="1">
        <f t="shared" si="9"/>
        <v>85370.722</v>
      </c>
      <c r="R311" s="1" t="s">
        <v>579</v>
      </c>
      <c r="AF311" s="3">
        <v>44129</v>
      </c>
      <c r="AG311" s="3">
        <v>44494</v>
      </c>
    </row>
    <row r="312" spans="1:33">
      <c r="A312">
        <v>311</v>
      </c>
      <c r="B312" s="1" t="s">
        <v>40</v>
      </c>
      <c r="C312" s="1" t="s">
        <v>33</v>
      </c>
      <c r="D312" s="1" t="s">
        <v>34</v>
      </c>
      <c r="E312" s="1" t="s">
        <v>581</v>
      </c>
      <c r="F312" s="1" t="s">
        <v>582</v>
      </c>
      <c r="G312" s="1">
        <v>50</v>
      </c>
      <c r="H312" s="1" t="s">
        <v>38</v>
      </c>
      <c r="I312" s="1">
        <v>192</v>
      </c>
      <c r="K312" s="1" t="s">
        <v>284</v>
      </c>
      <c r="L312" s="2">
        <v>43565</v>
      </c>
      <c r="M312" s="3">
        <v>43565</v>
      </c>
      <c r="N312" s="1">
        <v>1.416321</v>
      </c>
      <c r="O312" s="1">
        <f t="shared" si="8"/>
        <v>14163.21</v>
      </c>
      <c r="P312" s="1">
        <v>0.6</v>
      </c>
      <c r="Q312" s="1">
        <f t="shared" si="9"/>
        <v>8497.926</v>
      </c>
      <c r="R312" s="1" t="s">
        <v>581</v>
      </c>
      <c r="AF312" s="3">
        <v>43748</v>
      </c>
      <c r="AG312" s="3">
        <v>44114</v>
      </c>
    </row>
    <row r="313" spans="1:33">
      <c r="A313">
        <v>312</v>
      </c>
      <c r="B313" s="1" t="s">
        <v>40</v>
      </c>
      <c r="C313" s="1" t="s">
        <v>33</v>
      </c>
      <c r="D313" s="1" t="s">
        <v>34</v>
      </c>
      <c r="E313" s="1" t="s">
        <v>583</v>
      </c>
      <c r="F313" s="1" t="s">
        <v>584</v>
      </c>
      <c r="G313" s="1">
        <v>50</v>
      </c>
      <c r="H313" s="1" t="s">
        <v>38</v>
      </c>
      <c r="I313" s="1">
        <v>542</v>
      </c>
      <c r="K313" s="1" t="s">
        <v>284</v>
      </c>
      <c r="L313" s="2">
        <v>43565</v>
      </c>
      <c r="M313" s="3">
        <v>43565</v>
      </c>
      <c r="N313" s="1">
        <v>4.008323</v>
      </c>
      <c r="O313" s="1">
        <f t="shared" si="8"/>
        <v>40083.23</v>
      </c>
      <c r="P313" s="1">
        <v>0.6</v>
      </c>
      <c r="Q313" s="1">
        <f t="shared" si="9"/>
        <v>24049.938</v>
      </c>
      <c r="R313" s="1" t="s">
        <v>583</v>
      </c>
      <c r="AF313" s="3">
        <v>43748</v>
      </c>
      <c r="AG313" s="3">
        <v>44114</v>
      </c>
    </row>
    <row r="314" spans="1:33">
      <c r="A314">
        <v>313</v>
      </c>
      <c r="B314" s="1" t="s">
        <v>40</v>
      </c>
      <c r="C314" s="1" t="s">
        <v>33</v>
      </c>
      <c r="D314" s="1" t="s">
        <v>34</v>
      </c>
      <c r="E314" s="1" t="s">
        <v>575</v>
      </c>
      <c r="F314" s="1" t="s">
        <v>585</v>
      </c>
      <c r="G314" s="1">
        <v>50</v>
      </c>
      <c r="H314" s="1" t="s">
        <v>38</v>
      </c>
      <c r="I314" s="1">
        <v>211</v>
      </c>
      <c r="K314" s="1" t="s">
        <v>284</v>
      </c>
      <c r="L314" s="2">
        <v>43565</v>
      </c>
      <c r="M314" s="3">
        <v>43565</v>
      </c>
      <c r="N314" s="1">
        <v>1.560878</v>
      </c>
      <c r="O314" s="1">
        <f t="shared" si="8"/>
        <v>15608.78</v>
      </c>
      <c r="P314" s="1">
        <v>1</v>
      </c>
      <c r="Q314" s="1">
        <f t="shared" si="9"/>
        <v>15608.78</v>
      </c>
      <c r="R314" s="1" t="s">
        <v>575</v>
      </c>
      <c r="AF314" s="3">
        <v>43748</v>
      </c>
      <c r="AG314" s="3">
        <v>44114</v>
      </c>
    </row>
    <row r="315" spans="1:33">
      <c r="A315">
        <v>314</v>
      </c>
      <c r="B315" s="1" t="s">
        <v>40</v>
      </c>
      <c r="C315" s="1" t="s">
        <v>33</v>
      </c>
      <c r="D315" s="1" t="s">
        <v>336</v>
      </c>
      <c r="E315" s="1" t="s">
        <v>586</v>
      </c>
      <c r="F315" s="1" t="s">
        <v>587</v>
      </c>
      <c r="G315" s="1">
        <v>50</v>
      </c>
      <c r="H315" s="1" t="s">
        <v>38</v>
      </c>
      <c r="I315" s="1">
        <v>1880</v>
      </c>
      <c r="K315" s="1" t="s">
        <v>284</v>
      </c>
      <c r="L315" s="2">
        <v>43565</v>
      </c>
      <c r="M315" s="3">
        <v>43565</v>
      </c>
      <c r="N315" s="1">
        <v>8.899018</v>
      </c>
      <c r="O315" s="1">
        <f t="shared" si="8"/>
        <v>88990.18</v>
      </c>
      <c r="P315" s="1">
        <v>1</v>
      </c>
      <c r="Q315" s="1">
        <f t="shared" si="9"/>
        <v>88990.18</v>
      </c>
      <c r="R315" s="1" t="s">
        <v>586</v>
      </c>
      <c r="AF315" s="3">
        <v>43733</v>
      </c>
      <c r="AG315" s="3">
        <v>44099</v>
      </c>
    </row>
    <row r="316" spans="1:33">
      <c r="A316">
        <v>315</v>
      </c>
      <c r="B316" s="1" t="s">
        <v>72</v>
      </c>
      <c r="C316" s="1" t="s">
        <v>33</v>
      </c>
      <c r="D316" s="1" t="s">
        <v>44</v>
      </c>
      <c r="E316" s="1" t="s">
        <v>588</v>
      </c>
      <c r="F316" s="1" t="s">
        <v>589</v>
      </c>
      <c r="G316" s="1">
        <v>40</v>
      </c>
      <c r="H316" s="1" t="s">
        <v>38</v>
      </c>
      <c r="I316" s="1">
        <v>12490</v>
      </c>
      <c r="K316" s="1" t="s">
        <v>284</v>
      </c>
      <c r="L316" s="2">
        <v>43565</v>
      </c>
      <c r="M316" s="3">
        <v>43565</v>
      </c>
      <c r="N316" s="1">
        <v>4.354272</v>
      </c>
      <c r="O316" s="1">
        <f t="shared" si="8"/>
        <v>43542.72</v>
      </c>
      <c r="P316" s="1">
        <v>1.4</v>
      </c>
      <c r="Q316" s="1">
        <f t="shared" si="9"/>
        <v>60959.808</v>
      </c>
      <c r="R316" s="1" t="s">
        <v>588</v>
      </c>
      <c r="AF316" s="3">
        <v>44129</v>
      </c>
      <c r="AG316" s="3">
        <v>44494</v>
      </c>
    </row>
    <row r="317" spans="1:33">
      <c r="A317">
        <v>316</v>
      </c>
      <c r="B317" s="1" t="s">
        <v>40</v>
      </c>
      <c r="C317" s="1" t="s">
        <v>33</v>
      </c>
      <c r="D317" s="1" t="s">
        <v>34</v>
      </c>
      <c r="E317" s="1" t="s">
        <v>95</v>
      </c>
      <c r="F317" s="1" t="s">
        <v>590</v>
      </c>
      <c r="G317" s="1">
        <v>50</v>
      </c>
      <c r="H317" s="1" t="s">
        <v>38</v>
      </c>
      <c r="I317" s="1">
        <v>450</v>
      </c>
      <c r="K317" s="1" t="s">
        <v>284</v>
      </c>
      <c r="L317" s="2">
        <v>43565</v>
      </c>
      <c r="M317" s="3">
        <v>43565</v>
      </c>
      <c r="N317" s="1">
        <v>3.333333</v>
      </c>
      <c r="O317" s="1">
        <f t="shared" si="8"/>
        <v>33333.33</v>
      </c>
      <c r="P317" s="1">
        <v>0.6</v>
      </c>
      <c r="Q317" s="1">
        <f t="shared" si="9"/>
        <v>19999.998</v>
      </c>
      <c r="R317" s="1" t="s">
        <v>95</v>
      </c>
      <c r="AF317" s="3">
        <v>43748</v>
      </c>
      <c r="AG317" s="3">
        <v>44114</v>
      </c>
    </row>
    <row r="318" spans="1:33">
      <c r="A318">
        <v>317</v>
      </c>
      <c r="B318" s="1" t="s">
        <v>40</v>
      </c>
      <c r="C318" s="1" t="s">
        <v>33</v>
      </c>
      <c r="D318" s="1" t="s">
        <v>44</v>
      </c>
      <c r="E318" s="1" t="s">
        <v>591</v>
      </c>
      <c r="F318" s="1" t="s">
        <v>592</v>
      </c>
      <c r="G318" s="1">
        <v>50</v>
      </c>
      <c r="H318" s="1" t="s">
        <v>38</v>
      </c>
      <c r="I318" s="1">
        <v>2070</v>
      </c>
      <c r="K318" s="1" t="s">
        <v>284</v>
      </c>
      <c r="L318" s="2">
        <v>43565</v>
      </c>
      <c r="M318" s="3">
        <v>43565</v>
      </c>
      <c r="N318" s="1">
        <v>5.386539</v>
      </c>
      <c r="O318" s="1">
        <f t="shared" si="8"/>
        <v>53865.39</v>
      </c>
      <c r="P318" s="1">
        <v>1</v>
      </c>
      <c r="Q318" s="1">
        <f t="shared" si="9"/>
        <v>53865.39</v>
      </c>
      <c r="R318" s="1" t="s">
        <v>591</v>
      </c>
      <c r="AF318" s="3">
        <v>43733</v>
      </c>
      <c r="AG318" s="3">
        <v>44099</v>
      </c>
    </row>
    <row r="319" spans="1:33">
      <c r="A319">
        <v>318</v>
      </c>
      <c r="B319" s="1" t="s">
        <v>40</v>
      </c>
      <c r="C319" s="1" t="s">
        <v>33</v>
      </c>
      <c r="D319" s="1" t="s">
        <v>34</v>
      </c>
      <c r="E319" s="1" t="s">
        <v>593</v>
      </c>
      <c r="F319" s="1" t="s">
        <v>594</v>
      </c>
      <c r="G319" s="1">
        <v>50</v>
      </c>
      <c r="H319" s="1" t="s">
        <v>38</v>
      </c>
      <c r="I319" s="1">
        <v>813</v>
      </c>
      <c r="K319" s="1" t="s">
        <v>284</v>
      </c>
      <c r="L319" s="2">
        <v>43565</v>
      </c>
      <c r="M319" s="3">
        <v>43565</v>
      </c>
      <c r="N319" s="1">
        <v>6.019284</v>
      </c>
      <c r="O319" s="1">
        <f t="shared" si="8"/>
        <v>60192.84</v>
      </c>
      <c r="P319" s="1">
        <v>0.6</v>
      </c>
      <c r="Q319" s="1">
        <f t="shared" si="9"/>
        <v>36115.704</v>
      </c>
      <c r="R319" s="1" t="s">
        <v>593</v>
      </c>
      <c r="AF319" s="3">
        <v>43748</v>
      </c>
      <c r="AG319" s="3">
        <v>44114</v>
      </c>
    </row>
    <row r="320" spans="1:33">
      <c r="A320">
        <v>319</v>
      </c>
      <c r="B320" s="1" t="s">
        <v>40</v>
      </c>
      <c r="C320" s="1" t="s">
        <v>33</v>
      </c>
      <c r="D320" s="1" t="s">
        <v>80</v>
      </c>
      <c r="E320" s="1" t="s">
        <v>595</v>
      </c>
      <c r="F320" s="1" t="s">
        <v>596</v>
      </c>
      <c r="G320" s="1">
        <v>50</v>
      </c>
      <c r="H320" s="1" t="s">
        <v>38</v>
      </c>
      <c r="I320" s="1">
        <v>6190</v>
      </c>
      <c r="K320" s="1" t="s">
        <v>284</v>
      </c>
      <c r="L320" s="2">
        <v>43551</v>
      </c>
      <c r="M320" s="3">
        <v>43551</v>
      </c>
      <c r="N320" s="1">
        <v>20.72813</v>
      </c>
      <c r="O320" s="1">
        <f t="shared" si="8"/>
        <v>207281.3</v>
      </c>
      <c r="P320" s="1">
        <v>1</v>
      </c>
      <c r="Q320" s="1">
        <f t="shared" si="9"/>
        <v>207281.3</v>
      </c>
      <c r="R320" s="1" t="s">
        <v>595</v>
      </c>
      <c r="AF320" s="3">
        <v>43720</v>
      </c>
      <c r="AG320" s="3">
        <v>44816</v>
      </c>
    </row>
    <row r="321" spans="1:33">
      <c r="A321">
        <v>320</v>
      </c>
      <c r="B321" s="1" t="s">
        <v>40</v>
      </c>
      <c r="C321" s="1" t="s">
        <v>33</v>
      </c>
      <c r="D321" s="1" t="s">
        <v>76</v>
      </c>
      <c r="E321" s="1" t="s">
        <v>597</v>
      </c>
      <c r="F321" s="1" t="s">
        <v>598</v>
      </c>
      <c r="G321" s="1">
        <v>50</v>
      </c>
      <c r="H321" s="1" t="s">
        <v>38</v>
      </c>
      <c r="I321" s="1">
        <v>400</v>
      </c>
      <c r="K321" s="1" t="s">
        <v>284</v>
      </c>
      <c r="L321" s="2">
        <v>43551</v>
      </c>
      <c r="M321" s="3">
        <v>43551</v>
      </c>
      <c r="N321" s="1">
        <v>2.041728</v>
      </c>
      <c r="O321" s="1">
        <f t="shared" si="8"/>
        <v>20417.28</v>
      </c>
      <c r="P321" s="1">
        <v>1</v>
      </c>
      <c r="Q321" s="1">
        <f t="shared" si="9"/>
        <v>20417.28</v>
      </c>
      <c r="R321" s="1" t="s">
        <v>597</v>
      </c>
      <c r="AF321" s="3">
        <v>43720</v>
      </c>
      <c r="AG321" s="3">
        <v>44086</v>
      </c>
    </row>
    <row r="322" spans="1:33">
      <c r="A322">
        <v>321</v>
      </c>
      <c r="B322" s="1" t="s">
        <v>40</v>
      </c>
      <c r="C322" s="1" t="s">
        <v>33</v>
      </c>
      <c r="D322" s="1" t="s">
        <v>76</v>
      </c>
      <c r="E322" s="1" t="s">
        <v>597</v>
      </c>
      <c r="F322" s="1" t="s">
        <v>599</v>
      </c>
      <c r="G322" s="1">
        <v>50</v>
      </c>
      <c r="H322" s="1" t="s">
        <v>38</v>
      </c>
      <c r="I322" s="1">
        <v>450</v>
      </c>
      <c r="K322" s="1" t="s">
        <v>284</v>
      </c>
      <c r="L322" s="2">
        <v>43551</v>
      </c>
      <c r="M322" s="3">
        <v>43551</v>
      </c>
      <c r="N322" s="1">
        <v>2.281538</v>
      </c>
      <c r="O322" s="1">
        <f t="shared" si="8"/>
        <v>22815.38</v>
      </c>
      <c r="P322" s="1">
        <v>1</v>
      </c>
      <c r="Q322" s="1">
        <f t="shared" si="9"/>
        <v>22815.38</v>
      </c>
      <c r="R322" s="1" t="s">
        <v>597</v>
      </c>
      <c r="AF322" s="3">
        <v>43720</v>
      </c>
      <c r="AG322" s="3">
        <v>44086</v>
      </c>
    </row>
    <row r="323" spans="1:33">
      <c r="A323">
        <v>322</v>
      </c>
      <c r="B323" s="1" t="s">
        <v>40</v>
      </c>
      <c r="C323" s="1" t="s">
        <v>33</v>
      </c>
      <c r="D323" s="1" t="s">
        <v>76</v>
      </c>
      <c r="E323" s="1" t="s">
        <v>597</v>
      </c>
      <c r="F323" s="1" t="s">
        <v>600</v>
      </c>
      <c r="G323" s="1">
        <v>50</v>
      </c>
      <c r="H323" s="1" t="s">
        <v>38</v>
      </c>
      <c r="I323" s="1">
        <v>600</v>
      </c>
      <c r="K323" s="1" t="s">
        <v>284</v>
      </c>
      <c r="L323" s="2">
        <v>43551</v>
      </c>
      <c r="M323" s="3">
        <v>43551</v>
      </c>
      <c r="N323" s="1">
        <v>3.068708</v>
      </c>
      <c r="O323" s="1">
        <f t="shared" ref="O323:O386" si="10">N323*10000</f>
        <v>30687.08</v>
      </c>
      <c r="P323" s="1">
        <v>1</v>
      </c>
      <c r="Q323" s="1">
        <f t="shared" si="9"/>
        <v>30687.08</v>
      </c>
      <c r="R323" s="1" t="s">
        <v>597</v>
      </c>
      <c r="AF323" s="3">
        <v>43720</v>
      </c>
      <c r="AG323" s="3">
        <v>44086</v>
      </c>
    </row>
    <row r="324" spans="1:33">
      <c r="A324">
        <v>323</v>
      </c>
      <c r="B324" s="1" t="s">
        <v>40</v>
      </c>
      <c r="C324" s="1" t="s">
        <v>33</v>
      </c>
      <c r="D324" s="1" t="s">
        <v>76</v>
      </c>
      <c r="E324" s="1" t="s">
        <v>601</v>
      </c>
      <c r="F324" s="1" t="s">
        <v>602</v>
      </c>
      <c r="G324" s="1">
        <v>50</v>
      </c>
      <c r="H324" s="1" t="s">
        <v>38</v>
      </c>
      <c r="I324" s="1">
        <v>1160</v>
      </c>
      <c r="K324" s="1" t="s">
        <v>284</v>
      </c>
      <c r="L324" s="2">
        <v>43551</v>
      </c>
      <c r="M324" s="3">
        <v>43551</v>
      </c>
      <c r="N324" s="1">
        <v>5.926194</v>
      </c>
      <c r="O324" s="1">
        <f t="shared" si="10"/>
        <v>59261.94</v>
      </c>
      <c r="P324" s="1">
        <v>1</v>
      </c>
      <c r="Q324" s="1">
        <f t="shared" ref="Q324:Q387" si="11">O324*P324</f>
        <v>59261.94</v>
      </c>
      <c r="R324" s="1" t="s">
        <v>601</v>
      </c>
      <c r="AF324" s="3">
        <v>43720</v>
      </c>
      <c r="AG324" s="3">
        <v>44086</v>
      </c>
    </row>
    <row r="325" spans="1:33">
      <c r="A325">
        <v>324</v>
      </c>
      <c r="B325" s="1" t="s">
        <v>40</v>
      </c>
      <c r="C325" s="1" t="s">
        <v>33</v>
      </c>
      <c r="D325" s="1" t="s">
        <v>44</v>
      </c>
      <c r="E325" s="1" t="s">
        <v>603</v>
      </c>
      <c r="F325" s="1" t="s">
        <v>604</v>
      </c>
      <c r="G325" s="1">
        <v>50</v>
      </c>
      <c r="H325" s="1" t="s">
        <v>38</v>
      </c>
      <c r="I325" s="1">
        <v>1540</v>
      </c>
      <c r="K325" s="1" t="s">
        <v>284</v>
      </c>
      <c r="L325" s="2">
        <v>43546</v>
      </c>
      <c r="M325" s="3">
        <v>43546</v>
      </c>
      <c r="N325" s="1">
        <v>5.259489</v>
      </c>
      <c r="O325" s="1">
        <f t="shared" si="10"/>
        <v>52594.89</v>
      </c>
      <c r="P325" s="1">
        <v>1</v>
      </c>
      <c r="Q325" s="1">
        <f t="shared" si="11"/>
        <v>52594.89</v>
      </c>
      <c r="R325" s="1" t="s">
        <v>603</v>
      </c>
      <c r="AF325" s="3">
        <v>43715</v>
      </c>
      <c r="AG325" s="3">
        <v>44081</v>
      </c>
    </row>
    <row r="326" spans="1:33">
      <c r="A326">
        <v>325</v>
      </c>
      <c r="B326" s="1" t="s">
        <v>40</v>
      </c>
      <c r="C326" s="1" t="s">
        <v>33</v>
      </c>
      <c r="D326" s="1" t="s">
        <v>44</v>
      </c>
      <c r="E326" s="1" t="s">
        <v>605</v>
      </c>
      <c r="F326" s="1" t="s">
        <v>606</v>
      </c>
      <c r="G326" s="1">
        <v>50</v>
      </c>
      <c r="H326" s="1" t="s">
        <v>38</v>
      </c>
      <c r="I326" s="1">
        <v>390</v>
      </c>
      <c r="K326" s="1" t="s">
        <v>284</v>
      </c>
      <c r="L326" s="2">
        <v>43546</v>
      </c>
      <c r="M326" s="3">
        <v>43546</v>
      </c>
      <c r="N326" s="1">
        <v>1.007581</v>
      </c>
      <c r="O326" s="1">
        <f t="shared" si="10"/>
        <v>10075.81</v>
      </c>
      <c r="P326" s="1">
        <v>1</v>
      </c>
      <c r="Q326" s="1">
        <f t="shared" si="11"/>
        <v>10075.81</v>
      </c>
      <c r="R326" s="1" t="s">
        <v>605</v>
      </c>
      <c r="AF326" s="3">
        <v>43715</v>
      </c>
      <c r="AG326" s="3">
        <v>44081</v>
      </c>
    </row>
    <row r="327" spans="1:33">
      <c r="A327">
        <v>326</v>
      </c>
      <c r="B327" s="1" t="s">
        <v>40</v>
      </c>
      <c r="C327" s="1" t="s">
        <v>33</v>
      </c>
      <c r="D327" s="1" t="s">
        <v>44</v>
      </c>
      <c r="E327" s="1" t="s">
        <v>607</v>
      </c>
      <c r="F327" s="1" t="s">
        <v>608</v>
      </c>
      <c r="G327" s="1">
        <v>50</v>
      </c>
      <c r="H327" s="1" t="s">
        <v>38</v>
      </c>
      <c r="I327" s="1">
        <v>1160</v>
      </c>
      <c r="K327" s="1" t="s">
        <v>284</v>
      </c>
      <c r="L327" s="2">
        <v>43546</v>
      </c>
      <c r="M327" s="3">
        <v>43546</v>
      </c>
      <c r="N327" s="1">
        <v>3.366729</v>
      </c>
      <c r="O327" s="1">
        <f t="shared" si="10"/>
        <v>33667.29</v>
      </c>
      <c r="P327" s="1">
        <v>1</v>
      </c>
      <c r="Q327" s="1">
        <f t="shared" si="11"/>
        <v>33667.29</v>
      </c>
      <c r="R327" s="1" t="s">
        <v>607</v>
      </c>
      <c r="AF327" s="3">
        <v>43715</v>
      </c>
      <c r="AG327" s="3">
        <v>44081</v>
      </c>
    </row>
    <row r="328" spans="1:33">
      <c r="A328">
        <v>327</v>
      </c>
      <c r="B328" s="1" t="s">
        <v>40</v>
      </c>
      <c r="C328" s="1" t="s">
        <v>33</v>
      </c>
      <c r="D328" s="1" t="s">
        <v>44</v>
      </c>
      <c r="E328" s="1" t="s">
        <v>609</v>
      </c>
      <c r="F328" s="1" t="s">
        <v>610</v>
      </c>
      <c r="G328" s="1">
        <v>50</v>
      </c>
      <c r="H328" s="1" t="s">
        <v>38</v>
      </c>
      <c r="I328" s="1">
        <v>490</v>
      </c>
      <c r="K328" s="1" t="s">
        <v>284</v>
      </c>
      <c r="L328" s="2">
        <v>43546</v>
      </c>
      <c r="M328" s="3">
        <v>43546</v>
      </c>
      <c r="N328" s="1">
        <v>1.411757</v>
      </c>
      <c r="O328" s="1">
        <f t="shared" si="10"/>
        <v>14117.57</v>
      </c>
      <c r="P328" s="1">
        <v>1</v>
      </c>
      <c r="Q328" s="1">
        <f t="shared" si="11"/>
        <v>14117.57</v>
      </c>
      <c r="R328" s="1" t="s">
        <v>609</v>
      </c>
      <c r="AF328" s="3">
        <v>43715</v>
      </c>
      <c r="AG328" s="3">
        <v>44081</v>
      </c>
    </row>
    <row r="329" spans="1:33">
      <c r="A329">
        <v>328</v>
      </c>
      <c r="B329" s="1" t="s">
        <v>611</v>
      </c>
      <c r="C329" s="1" t="s">
        <v>33</v>
      </c>
      <c r="D329" s="1" t="s">
        <v>80</v>
      </c>
      <c r="E329" s="1" t="s">
        <v>612</v>
      </c>
      <c r="F329" s="1" t="s">
        <v>613</v>
      </c>
      <c r="G329" s="1">
        <v>40</v>
      </c>
      <c r="H329" s="1" t="s">
        <v>38</v>
      </c>
      <c r="I329" s="1">
        <v>6300</v>
      </c>
      <c r="K329" s="1" t="s">
        <v>284</v>
      </c>
      <c r="L329" s="2">
        <v>43546</v>
      </c>
      <c r="M329" s="3">
        <v>43546</v>
      </c>
      <c r="N329" s="1">
        <v>8.922731</v>
      </c>
      <c r="O329" s="1">
        <f t="shared" si="10"/>
        <v>89227.31</v>
      </c>
      <c r="P329" s="1">
        <v>1.2</v>
      </c>
      <c r="Q329" s="1">
        <f t="shared" si="11"/>
        <v>107072.772</v>
      </c>
      <c r="R329" s="1" t="s">
        <v>612</v>
      </c>
      <c r="AF329" s="3">
        <v>44110</v>
      </c>
      <c r="AG329" s="3">
        <v>44840</v>
      </c>
    </row>
    <row r="330" spans="1:33">
      <c r="A330">
        <v>329</v>
      </c>
      <c r="B330" s="1" t="s">
        <v>32</v>
      </c>
      <c r="C330" s="1" t="s">
        <v>33</v>
      </c>
      <c r="D330" s="1" t="s">
        <v>76</v>
      </c>
      <c r="E330" s="1" t="s">
        <v>614</v>
      </c>
      <c r="F330" s="1" t="s">
        <v>615</v>
      </c>
      <c r="G330" s="1">
        <v>70</v>
      </c>
      <c r="H330" s="1" t="s">
        <v>38</v>
      </c>
      <c r="I330" s="1">
        <v>16050</v>
      </c>
      <c r="K330" s="1" t="s">
        <v>284</v>
      </c>
      <c r="L330" s="2">
        <v>43542</v>
      </c>
      <c r="M330" s="3">
        <v>43542</v>
      </c>
      <c r="N330" s="1">
        <v>10.694717</v>
      </c>
      <c r="O330" s="1">
        <f t="shared" si="10"/>
        <v>106947.17</v>
      </c>
      <c r="P330" s="1">
        <v>1.3</v>
      </c>
      <c r="Q330" s="1">
        <f t="shared" si="11"/>
        <v>139031.321</v>
      </c>
      <c r="R330" s="1" t="s">
        <v>614</v>
      </c>
      <c r="AF330" s="3">
        <v>44097</v>
      </c>
      <c r="AG330" s="3">
        <v>44827</v>
      </c>
    </row>
    <row r="331" spans="1:33">
      <c r="A331">
        <v>330</v>
      </c>
      <c r="B331" s="1" t="s">
        <v>32</v>
      </c>
      <c r="C331" s="1" t="s">
        <v>33</v>
      </c>
      <c r="D331" s="1" t="s">
        <v>76</v>
      </c>
      <c r="E331" s="1" t="s">
        <v>614</v>
      </c>
      <c r="F331" s="1" t="s">
        <v>616</v>
      </c>
      <c r="G331" s="1" t="s">
        <v>37</v>
      </c>
      <c r="H331" s="1" t="s">
        <v>38</v>
      </c>
      <c r="I331" s="1">
        <v>23760</v>
      </c>
      <c r="K331" s="1" t="s">
        <v>284</v>
      </c>
      <c r="L331" s="2">
        <v>43542</v>
      </c>
      <c r="M331" s="3">
        <v>43542</v>
      </c>
      <c r="N331" s="1">
        <v>15.835595</v>
      </c>
      <c r="O331" s="1">
        <f t="shared" si="10"/>
        <v>158355.95</v>
      </c>
      <c r="P331" s="1">
        <v>1.3</v>
      </c>
      <c r="Q331" s="1">
        <f t="shared" si="11"/>
        <v>205862.735</v>
      </c>
      <c r="R331" s="1" t="s">
        <v>614</v>
      </c>
      <c r="AF331" s="3">
        <v>44097</v>
      </c>
      <c r="AG331" s="3">
        <v>45192</v>
      </c>
    </row>
    <row r="332" spans="1:33">
      <c r="A332">
        <v>331</v>
      </c>
      <c r="B332" s="1" t="s">
        <v>32</v>
      </c>
      <c r="C332" s="1" t="s">
        <v>33</v>
      </c>
      <c r="D332" s="1" t="s">
        <v>76</v>
      </c>
      <c r="E332" s="1" t="s">
        <v>614</v>
      </c>
      <c r="F332" s="1" t="s">
        <v>617</v>
      </c>
      <c r="G332" s="1" t="s">
        <v>37</v>
      </c>
      <c r="H332" s="1" t="s">
        <v>38</v>
      </c>
      <c r="I332" s="1">
        <v>25310</v>
      </c>
      <c r="K332" s="1" t="s">
        <v>284</v>
      </c>
      <c r="L332" s="2">
        <v>43542</v>
      </c>
      <c r="M332" s="3">
        <v>43542</v>
      </c>
      <c r="N332" s="1">
        <v>16.872113</v>
      </c>
      <c r="O332" s="1">
        <f t="shared" si="10"/>
        <v>168721.13</v>
      </c>
      <c r="P332" s="1">
        <v>1.3</v>
      </c>
      <c r="Q332" s="1">
        <f t="shared" si="11"/>
        <v>219337.469</v>
      </c>
      <c r="R332" s="1" t="s">
        <v>614</v>
      </c>
      <c r="AF332" s="3">
        <v>44097</v>
      </c>
      <c r="AG332" s="3">
        <v>45192</v>
      </c>
    </row>
    <row r="333" spans="1:33">
      <c r="A333">
        <v>332</v>
      </c>
      <c r="B333" s="1" t="s">
        <v>32</v>
      </c>
      <c r="C333" s="1" t="s">
        <v>33</v>
      </c>
      <c r="D333" s="1" t="s">
        <v>76</v>
      </c>
      <c r="E333" s="1" t="s">
        <v>614</v>
      </c>
      <c r="F333" s="1" t="s">
        <v>615</v>
      </c>
      <c r="G333" s="1">
        <v>70</v>
      </c>
      <c r="H333" s="1" t="s">
        <v>38</v>
      </c>
      <c r="I333" s="1">
        <v>18770</v>
      </c>
      <c r="K333" s="1" t="s">
        <v>284</v>
      </c>
      <c r="L333" s="2">
        <v>43542</v>
      </c>
      <c r="M333" s="3">
        <v>43542</v>
      </c>
      <c r="N333" s="1">
        <v>12.507194</v>
      </c>
      <c r="O333" s="1">
        <f t="shared" si="10"/>
        <v>125071.94</v>
      </c>
      <c r="P333" s="1">
        <v>1.3</v>
      </c>
      <c r="Q333" s="1">
        <f t="shared" si="11"/>
        <v>162593.522</v>
      </c>
      <c r="R333" s="1" t="s">
        <v>614</v>
      </c>
      <c r="AF333" s="3">
        <v>44097</v>
      </c>
      <c r="AG333" s="3">
        <v>44827</v>
      </c>
    </row>
    <row r="334" spans="1:33">
      <c r="A334">
        <v>333</v>
      </c>
      <c r="B334" s="1" t="s">
        <v>149</v>
      </c>
      <c r="C334" s="1" t="s">
        <v>33</v>
      </c>
      <c r="D334" s="1" t="s">
        <v>34</v>
      </c>
      <c r="E334" s="1" t="s">
        <v>618</v>
      </c>
      <c r="F334" s="1" t="s">
        <v>619</v>
      </c>
      <c r="H334" s="1" t="s">
        <v>52</v>
      </c>
      <c r="K334" s="1" t="s">
        <v>284</v>
      </c>
      <c r="L334" s="2">
        <v>43536</v>
      </c>
      <c r="M334" s="3">
        <v>43536</v>
      </c>
      <c r="N334" s="1">
        <v>15.101442</v>
      </c>
      <c r="O334" s="1">
        <f t="shared" si="10"/>
        <v>151014.42</v>
      </c>
      <c r="P334" s="1">
        <v>1</v>
      </c>
      <c r="Q334" s="1">
        <f t="shared" si="11"/>
        <v>151014.42</v>
      </c>
      <c r="R334" s="1" t="s">
        <v>152</v>
      </c>
      <c r="AF334" s="3">
        <v>43597</v>
      </c>
      <c r="AG334" s="3">
        <v>44147</v>
      </c>
    </row>
    <row r="335" spans="1:33">
      <c r="A335">
        <v>334</v>
      </c>
      <c r="B335" s="1" t="s">
        <v>32</v>
      </c>
      <c r="C335" s="1" t="s">
        <v>33</v>
      </c>
      <c r="D335" s="1" t="s">
        <v>34</v>
      </c>
      <c r="E335" s="1" t="s">
        <v>392</v>
      </c>
      <c r="F335" s="1" t="s">
        <v>620</v>
      </c>
      <c r="G335" s="1" t="s">
        <v>37</v>
      </c>
      <c r="H335" s="1" t="s">
        <v>38</v>
      </c>
      <c r="I335" s="1">
        <v>3160</v>
      </c>
      <c r="K335" s="1" t="s">
        <v>284</v>
      </c>
      <c r="L335" s="2">
        <v>43530</v>
      </c>
      <c r="M335" s="3">
        <v>43530</v>
      </c>
      <c r="N335" s="1">
        <v>3.997214</v>
      </c>
      <c r="O335" s="1">
        <f t="shared" si="10"/>
        <v>39972.14</v>
      </c>
      <c r="P335" s="1">
        <v>2.2</v>
      </c>
      <c r="Q335" s="1">
        <f t="shared" si="11"/>
        <v>87938.708</v>
      </c>
      <c r="R335" s="1" t="s">
        <v>392</v>
      </c>
      <c r="AF335" s="3">
        <v>43896</v>
      </c>
      <c r="AG335" s="3">
        <v>44626</v>
      </c>
    </row>
    <row r="336" spans="1:33">
      <c r="A336">
        <v>335</v>
      </c>
      <c r="B336" s="1" t="s">
        <v>32</v>
      </c>
      <c r="C336" s="1" t="s">
        <v>33</v>
      </c>
      <c r="D336" s="1" t="s">
        <v>34</v>
      </c>
      <c r="E336" s="1" t="s">
        <v>392</v>
      </c>
      <c r="F336" s="1" t="s">
        <v>621</v>
      </c>
      <c r="G336" s="1" t="s">
        <v>37</v>
      </c>
      <c r="H336" s="1" t="s">
        <v>38</v>
      </c>
      <c r="I336" s="1">
        <v>3480</v>
      </c>
      <c r="K336" s="1" t="s">
        <v>284</v>
      </c>
      <c r="L336" s="2">
        <v>43530</v>
      </c>
      <c r="M336" s="3">
        <v>43530</v>
      </c>
      <c r="N336" s="1">
        <v>4.249526</v>
      </c>
      <c r="O336" s="1">
        <f t="shared" si="10"/>
        <v>42495.26</v>
      </c>
      <c r="P336" s="1">
        <v>2.2</v>
      </c>
      <c r="Q336" s="1">
        <f t="shared" si="11"/>
        <v>93489.572</v>
      </c>
      <c r="R336" s="1" t="s">
        <v>392</v>
      </c>
      <c r="AF336" s="3">
        <v>43896</v>
      </c>
      <c r="AG336" s="3">
        <v>44626</v>
      </c>
    </row>
    <row r="337" spans="1:33">
      <c r="A337">
        <v>336</v>
      </c>
      <c r="B337" s="1" t="s">
        <v>40</v>
      </c>
      <c r="C337" s="1" t="s">
        <v>33</v>
      </c>
      <c r="D337" s="1" t="s">
        <v>34</v>
      </c>
      <c r="E337" s="1" t="s">
        <v>356</v>
      </c>
      <c r="F337" s="1" t="s">
        <v>622</v>
      </c>
      <c r="G337" s="1">
        <v>50</v>
      </c>
      <c r="H337" s="1" t="s">
        <v>38</v>
      </c>
      <c r="I337" s="1">
        <v>986</v>
      </c>
      <c r="K337" s="1" t="s">
        <v>284</v>
      </c>
      <c r="L337" s="2">
        <v>43529</v>
      </c>
      <c r="M337" s="3">
        <v>43529</v>
      </c>
      <c r="N337" s="1">
        <v>7.040014</v>
      </c>
      <c r="O337" s="1">
        <f t="shared" si="10"/>
        <v>70400.14</v>
      </c>
      <c r="P337" s="1">
        <v>1</v>
      </c>
      <c r="Q337" s="1">
        <f t="shared" si="11"/>
        <v>70400.14</v>
      </c>
      <c r="R337" s="1" t="s">
        <v>356</v>
      </c>
      <c r="AF337" s="3">
        <v>43713</v>
      </c>
      <c r="AG337" s="3">
        <v>44079</v>
      </c>
    </row>
    <row r="338" spans="1:33">
      <c r="A338">
        <v>337</v>
      </c>
      <c r="B338" s="1" t="s">
        <v>72</v>
      </c>
      <c r="C338" s="1" t="s">
        <v>33</v>
      </c>
      <c r="D338" s="1" t="s">
        <v>44</v>
      </c>
      <c r="E338" s="1" t="s">
        <v>623</v>
      </c>
      <c r="F338" s="1" t="s">
        <v>624</v>
      </c>
      <c r="G338" s="1">
        <v>40</v>
      </c>
      <c r="H338" s="1" t="s">
        <v>38</v>
      </c>
      <c r="I338" s="1">
        <v>5560</v>
      </c>
      <c r="K338" s="1" t="s">
        <v>284</v>
      </c>
      <c r="L338" s="2">
        <v>43529</v>
      </c>
      <c r="M338" s="3">
        <v>43529</v>
      </c>
      <c r="N338" s="1">
        <v>1.309115</v>
      </c>
      <c r="O338" s="1">
        <f t="shared" si="10"/>
        <v>13091.15</v>
      </c>
      <c r="P338" s="1">
        <v>1.1</v>
      </c>
      <c r="Q338" s="1">
        <f t="shared" si="11"/>
        <v>14400.265</v>
      </c>
      <c r="R338" s="1" t="s">
        <v>623</v>
      </c>
      <c r="AF338" s="3">
        <v>44043</v>
      </c>
      <c r="AG338" s="3">
        <v>44408</v>
      </c>
    </row>
    <row r="339" spans="1:33">
      <c r="A339">
        <v>338</v>
      </c>
      <c r="B339" s="1" t="s">
        <v>32</v>
      </c>
      <c r="C339" s="1" t="s">
        <v>33</v>
      </c>
      <c r="D339" s="1" t="s">
        <v>44</v>
      </c>
      <c r="E339" s="1" t="s">
        <v>623</v>
      </c>
      <c r="F339" s="1" t="s">
        <v>625</v>
      </c>
      <c r="G339" s="1">
        <v>70</v>
      </c>
      <c r="H339" s="1" t="s">
        <v>38</v>
      </c>
      <c r="I339" s="1">
        <v>18050</v>
      </c>
      <c r="K339" s="1" t="s">
        <v>284</v>
      </c>
      <c r="L339" s="2">
        <v>43529</v>
      </c>
      <c r="M339" s="3">
        <v>43529</v>
      </c>
      <c r="N339" s="1">
        <v>4.221447</v>
      </c>
      <c r="O339" s="1">
        <f t="shared" si="10"/>
        <v>42214.47</v>
      </c>
      <c r="P339" s="1">
        <v>2.5</v>
      </c>
      <c r="Q339" s="1">
        <f t="shared" si="11"/>
        <v>105536.175</v>
      </c>
      <c r="R339" s="1" t="s">
        <v>623</v>
      </c>
      <c r="AF339" s="3">
        <v>44043</v>
      </c>
      <c r="AG339" s="3">
        <v>44773</v>
      </c>
    </row>
    <row r="340" spans="1:33">
      <c r="A340">
        <v>339</v>
      </c>
      <c r="B340" s="1" t="s">
        <v>32</v>
      </c>
      <c r="C340" s="1" t="s">
        <v>33</v>
      </c>
      <c r="D340" s="1" t="s">
        <v>44</v>
      </c>
      <c r="E340" s="1" t="s">
        <v>623</v>
      </c>
      <c r="F340" s="1" t="s">
        <v>626</v>
      </c>
      <c r="G340" s="1" t="s">
        <v>37</v>
      </c>
      <c r="H340" s="1" t="s">
        <v>38</v>
      </c>
      <c r="I340" s="1">
        <v>29350</v>
      </c>
      <c r="K340" s="1" t="s">
        <v>284</v>
      </c>
      <c r="L340" s="2">
        <v>43529</v>
      </c>
      <c r="M340" s="3">
        <v>43529</v>
      </c>
      <c r="N340" s="1">
        <v>6.887915</v>
      </c>
      <c r="O340" s="1">
        <f t="shared" si="10"/>
        <v>68879.15</v>
      </c>
      <c r="P340" s="1">
        <v>2.5</v>
      </c>
      <c r="Q340" s="1">
        <f t="shared" si="11"/>
        <v>172197.875</v>
      </c>
      <c r="R340" s="1" t="s">
        <v>623</v>
      </c>
      <c r="AF340" s="3">
        <v>44043</v>
      </c>
      <c r="AG340" s="3">
        <v>44773</v>
      </c>
    </row>
    <row r="341" spans="1:33">
      <c r="A341">
        <v>340</v>
      </c>
      <c r="B341" s="1" t="s">
        <v>32</v>
      </c>
      <c r="C341" s="1" t="s">
        <v>33</v>
      </c>
      <c r="D341" s="1" t="s">
        <v>44</v>
      </c>
      <c r="E341" s="1" t="s">
        <v>623</v>
      </c>
      <c r="F341" s="1" t="s">
        <v>627</v>
      </c>
      <c r="G341" s="1">
        <v>70</v>
      </c>
      <c r="H341" s="1" t="s">
        <v>38</v>
      </c>
      <c r="I341" s="1">
        <v>53350</v>
      </c>
      <c r="K341" s="1" t="s">
        <v>284</v>
      </c>
      <c r="L341" s="2">
        <v>43529</v>
      </c>
      <c r="M341" s="3">
        <v>43529</v>
      </c>
      <c r="N341" s="1">
        <v>12.612149</v>
      </c>
      <c r="O341" s="1">
        <f t="shared" si="10"/>
        <v>126121.49</v>
      </c>
      <c r="P341" s="1">
        <v>2.5</v>
      </c>
      <c r="Q341" s="1">
        <f t="shared" si="11"/>
        <v>315303.725</v>
      </c>
      <c r="R341" s="1" t="s">
        <v>623</v>
      </c>
      <c r="AF341" s="3">
        <v>44043</v>
      </c>
      <c r="AG341" s="3">
        <v>45138</v>
      </c>
    </row>
    <row r="342" spans="1:18">
      <c r="A342">
        <v>341</v>
      </c>
      <c r="B342" s="1" t="s">
        <v>49</v>
      </c>
      <c r="C342" s="1" t="s">
        <v>33</v>
      </c>
      <c r="D342" s="1" t="s">
        <v>76</v>
      </c>
      <c r="E342" s="1" t="s">
        <v>628</v>
      </c>
      <c r="F342" s="1" t="s">
        <v>629</v>
      </c>
      <c r="H342" s="1" t="s">
        <v>52</v>
      </c>
      <c r="K342" s="1" t="s">
        <v>284</v>
      </c>
      <c r="L342" s="2">
        <v>43529</v>
      </c>
      <c r="M342" s="3">
        <v>43529</v>
      </c>
      <c r="N342" s="1">
        <v>0.043094</v>
      </c>
      <c r="O342" s="1">
        <f t="shared" si="10"/>
        <v>430.94</v>
      </c>
      <c r="P342" s="1">
        <v>1</v>
      </c>
      <c r="Q342" s="1">
        <f t="shared" si="11"/>
        <v>430.94</v>
      </c>
      <c r="R342" s="1" t="s">
        <v>630</v>
      </c>
    </row>
    <row r="343" spans="1:33">
      <c r="A343">
        <v>342</v>
      </c>
      <c r="B343" s="1" t="s">
        <v>149</v>
      </c>
      <c r="C343" s="1" t="s">
        <v>33</v>
      </c>
      <c r="D343" s="1" t="s">
        <v>34</v>
      </c>
      <c r="E343" s="1" t="s">
        <v>631</v>
      </c>
      <c r="F343" s="1" t="s">
        <v>632</v>
      </c>
      <c r="H343" s="1" t="s">
        <v>52</v>
      </c>
      <c r="I343" s="1">
        <v>0</v>
      </c>
      <c r="K343" s="1" t="s">
        <v>284</v>
      </c>
      <c r="L343" s="2">
        <v>43529</v>
      </c>
      <c r="M343" s="3">
        <v>43529</v>
      </c>
      <c r="N343" s="1">
        <v>21.52118</v>
      </c>
      <c r="O343" s="1">
        <f t="shared" si="10"/>
        <v>215211.8</v>
      </c>
      <c r="P343" s="1">
        <v>0.61</v>
      </c>
      <c r="Q343" s="1">
        <f t="shared" si="11"/>
        <v>131279.198</v>
      </c>
      <c r="R343" s="1" t="s">
        <v>633</v>
      </c>
      <c r="AF343" s="3">
        <v>43774</v>
      </c>
      <c r="AG343" s="3">
        <v>44505</v>
      </c>
    </row>
    <row r="344" spans="1:33">
      <c r="A344">
        <v>343</v>
      </c>
      <c r="B344" s="1" t="s">
        <v>149</v>
      </c>
      <c r="C344" s="1" t="s">
        <v>33</v>
      </c>
      <c r="D344" s="1" t="s">
        <v>34</v>
      </c>
      <c r="E344" s="1" t="s">
        <v>631</v>
      </c>
      <c r="F344" s="1" t="s">
        <v>632</v>
      </c>
      <c r="H344" s="1" t="s">
        <v>52</v>
      </c>
      <c r="I344" s="1">
        <v>0</v>
      </c>
      <c r="K344" s="1" t="s">
        <v>284</v>
      </c>
      <c r="L344" s="2">
        <v>43529</v>
      </c>
      <c r="M344" s="3">
        <v>43529</v>
      </c>
      <c r="N344" s="1">
        <v>28.72089</v>
      </c>
      <c r="O344" s="1">
        <f t="shared" si="10"/>
        <v>287208.9</v>
      </c>
      <c r="P344" s="1">
        <v>0.61</v>
      </c>
      <c r="Q344" s="1">
        <f t="shared" si="11"/>
        <v>175197.429</v>
      </c>
      <c r="R344" s="1" t="s">
        <v>633</v>
      </c>
      <c r="AF344" s="3">
        <v>43774</v>
      </c>
      <c r="AG344" s="3">
        <v>44505</v>
      </c>
    </row>
    <row r="345" spans="1:33">
      <c r="A345">
        <v>344</v>
      </c>
      <c r="B345" s="1" t="s">
        <v>149</v>
      </c>
      <c r="C345" s="1" t="s">
        <v>33</v>
      </c>
      <c r="D345" s="1" t="s">
        <v>34</v>
      </c>
      <c r="E345" s="1" t="s">
        <v>631</v>
      </c>
      <c r="F345" s="1" t="s">
        <v>632</v>
      </c>
      <c r="H345" s="1" t="s">
        <v>52</v>
      </c>
      <c r="I345" s="1">
        <v>0</v>
      </c>
      <c r="K345" s="1" t="s">
        <v>284</v>
      </c>
      <c r="L345" s="2">
        <v>43529</v>
      </c>
      <c r="M345" s="3">
        <v>43529</v>
      </c>
      <c r="N345" s="1">
        <v>0.027303</v>
      </c>
      <c r="O345" s="1">
        <f t="shared" si="10"/>
        <v>273.03</v>
      </c>
      <c r="P345" s="1">
        <v>0.61</v>
      </c>
      <c r="Q345" s="1">
        <f t="shared" si="11"/>
        <v>166.5483</v>
      </c>
      <c r="R345" s="1" t="s">
        <v>633</v>
      </c>
      <c r="AF345" s="3">
        <v>43774</v>
      </c>
      <c r="AG345" s="3">
        <v>44505</v>
      </c>
    </row>
    <row r="346" spans="1:33">
      <c r="A346">
        <v>345</v>
      </c>
      <c r="B346" s="1" t="s">
        <v>149</v>
      </c>
      <c r="C346" s="1" t="s">
        <v>33</v>
      </c>
      <c r="D346" s="1" t="s">
        <v>34</v>
      </c>
      <c r="E346" s="1" t="s">
        <v>631</v>
      </c>
      <c r="F346" s="1" t="s">
        <v>632</v>
      </c>
      <c r="H346" s="1" t="s">
        <v>52</v>
      </c>
      <c r="I346" s="1">
        <v>0</v>
      </c>
      <c r="K346" s="1" t="s">
        <v>284</v>
      </c>
      <c r="L346" s="2">
        <v>43529</v>
      </c>
      <c r="M346" s="3">
        <v>43529</v>
      </c>
      <c r="N346" s="1">
        <v>1.688757</v>
      </c>
      <c r="O346" s="1">
        <f t="shared" si="10"/>
        <v>16887.57</v>
      </c>
      <c r="P346" s="1">
        <v>0.61</v>
      </c>
      <c r="Q346" s="1">
        <f t="shared" si="11"/>
        <v>10301.4177</v>
      </c>
      <c r="R346" s="1" t="s">
        <v>633</v>
      </c>
      <c r="AF346" s="3">
        <v>43774</v>
      </c>
      <c r="AG346" s="3">
        <v>44505</v>
      </c>
    </row>
    <row r="347" spans="1:18">
      <c r="A347">
        <v>346</v>
      </c>
      <c r="B347" s="1" t="s">
        <v>49</v>
      </c>
      <c r="C347" s="1" t="s">
        <v>33</v>
      </c>
      <c r="D347" s="1" t="s">
        <v>76</v>
      </c>
      <c r="E347" s="1" t="s">
        <v>628</v>
      </c>
      <c r="F347" s="1" t="s">
        <v>634</v>
      </c>
      <c r="H347" s="1" t="s">
        <v>52</v>
      </c>
      <c r="K347" s="1" t="s">
        <v>284</v>
      </c>
      <c r="L347" s="2">
        <v>43529</v>
      </c>
      <c r="M347" s="3">
        <v>43529</v>
      </c>
      <c r="N347" s="1">
        <v>0.095089</v>
      </c>
      <c r="O347" s="1">
        <f t="shared" si="10"/>
        <v>950.89</v>
      </c>
      <c r="P347" s="1">
        <v>1</v>
      </c>
      <c r="Q347" s="1">
        <f t="shared" si="11"/>
        <v>950.89</v>
      </c>
      <c r="R347" s="1" t="s">
        <v>630</v>
      </c>
    </row>
    <row r="348" spans="1:18">
      <c r="A348">
        <v>347</v>
      </c>
      <c r="B348" s="1" t="s">
        <v>49</v>
      </c>
      <c r="C348" s="1" t="s">
        <v>33</v>
      </c>
      <c r="D348" s="1" t="s">
        <v>76</v>
      </c>
      <c r="E348" s="1" t="s">
        <v>628</v>
      </c>
      <c r="F348" s="1" t="s">
        <v>635</v>
      </c>
      <c r="H348" s="1" t="s">
        <v>52</v>
      </c>
      <c r="K348" s="1" t="s">
        <v>284</v>
      </c>
      <c r="L348" s="2">
        <v>43529</v>
      </c>
      <c r="M348" s="3">
        <v>43529</v>
      </c>
      <c r="N348" s="1">
        <v>0.210569</v>
      </c>
      <c r="O348" s="1">
        <f t="shared" si="10"/>
        <v>2105.69</v>
      </c>
      <c r="P348" s="1">
        <v>1</v>
      </c>
      <c r="Q348" s="1">
        <f t="shared" si="11"/>
        <v>2105.69</v>
      </c>
      <c r="R348" s="1" t="s">
        <v>630</v>
      </c>
    </row>
    <row r="349" spans="1:33">
      <c r="A349">
        <v>348</v>
      </c>
      <c r="B349" s="1" t="s">
        <v>40</v>
      </c>
      <c r="C349" s="1" t="s">
        <v>33</v>
      </c>
      <c r="D349" s="1" t="s">
        <v>34</v>
      </c>
      <c r="E349" s="1" t="s">
        <v>111</v>
      </c>
      <c r="F349" s="1" t="s">
        <v>636</v>
      </c>
      <c r="G349" s="1">
        <v>50</v>
      </c>
      <c r="H349" s="1" t="s">
        <v>38</v>
      </c>
      <c r="I349" s="1">
        <v>1032</v>
      </c>
      <c r="K349" s="1" t="s">
        <v>284</v>
      </c>
      <c r="L349" s="2">
        <v>43524</v>
      </c>
      <c r="M349" s="3">
        <v>43524</v>
      </c>
      <c r="N349" s="1">
        <v>7.365231</v>
      </c>
      <c r="O349" s="1">
        <f t="shared" si="10"/>
        <v>73652.31</v>
      </c>
      <c r="P349" s="1">
        <v>1</v>
      </c>
      <c r="Q349" s="1">
        <f t="shared" si="11"/>
        <v>73652.31</v>
      </c>
      <c r="R349" s="1" t="s">
        <v>111</v>
      </c>
      <c r="AF349" s="3">
        <v>43705</v>
      </c>
      <c r="AG349" s="3">
        <v>44071</v>
      </c>
    </row>
    <row r="350" spans="1:33">
      <c r="A350">
        <v>349</v>
      </c>
      <c r="B350" s="1" t="s">
        <v>40</v>
      </c>
      <c r="C350" s="1" t="s">
        <v>33</v>
      </c>
      <c r="D350" s="1" t="s">
        <v>34</v>
      </c>
      <c r="E350" s="1" t="s">
        <v>637</v>
      </c>
      <c r="F350" s="1" t="s">
        <v>638</v>
      </c>
      <c r="G350" s="1">
        <v>50</v>
      </c>
      <c r="H350" s="1" t="s">
        <v>38</v>
      </c>
      <c r="I350" s="1">
        <v>704</v>
      </c>
      <c r="K350" s="1" t="s">
        <v>284</v>
      </c>
      <c r="L350" s="2">
        <v>43523</v>
      </c>
      <c r="M350" s="3">
        <v>43523</v>
      </c>
      <c r="N350" s="1">
        <v>5.3267</v>
      </c>
      <c r="O350" s="1">
        <f t="shared" si="10"/>
        <v>53267</v>
      </c>
      <c r="P350" s="1">
        <v>1</v>
      </c>
      <c r="Q350" s="1">
        <f t="shared" si="11"/>
        <v>53267</v>
      </c>
      <c r="R350" s="1" t="s">
        <v>637</v>
      </c>
      <c r="AF350" s="3">
        <v>43888</v>
      </c>
      <c r="AG350" s="3">
        <v>44254</v>
      </c>
    </row>
    <row r="351" spans="1:33">
      <c r="A351">
        <v>350</v>
      </c>
      <c r="B351" s="1" t="s">
        <v>32</v>
      </c>
      <c r="C351" s="1" t="s">
        <v>33</v>
      </c>
      <c r="D351" s="1" t="s">
        <v>34</v>
      </c>
      <c r="E351" s="1" t="s">
        <v>348</v>
      </c>
      <c r="F351" s="1" t="s">
        <v>639</v>
      </c>
      <c r="G351" s="1" t="s">
        <v>121</v>
      </c>
      <c r="H351" s="1" t="s">
        <v>38</v>
      </c>
      <c r="I351" s="1">
        <v>33300</v>
      </c>
      <c r="K351" s="1" t="s">
        <v>284</v>
      </c>
      <c r="L351" s="2">
        <v>43490</v>
      </c>
      <c r="M351" s="3">
        <v>43490</v>
      </c>
      <c r="N351" s="1">
        <v>8.871254</v>
      </c>
      <c r="O351" s="1">
        <f t="shared" si="10"/>
        <v>88712.54</v>
      </c>
      <c r="P351" s="1">
        <v>2.2</v>
      </c>
      <c r="Q351" s="1">
        <f t="shared" si="11"/>
        <v>195167.588</v>
      </c>
      <c r="R351" s="1" t="s">
        <v>348</v>
      </c>
      <c r="AF351" s="3">
        <v>44037</v>
      </c>
      <c r="AG351" s="3">
        <v>44767</v>
      </c>
    </row>
    <row r="352" spans="1:33">
      <c r="A352">
        <v>351</v>
      </c>
      <c r="B352" s="1" t="s">
        <v>32</v>
      </c>
      <c r="C352" s="1" t="s">
        <v>33</v>
      </c>
      <c r="D352" s="1" t="s">
        <v>34</v>
      </c>
      <c r="E352" s="1" t="s">
        <v>640</v>
      </c>
      <c r="F352" s="1" t="s">
        <v>641</v>
      </c>
      <c r="G352" s="1" t="s">
        <v>37</v>
      </c>
      <c r="H352" s="1" t="s">
        <v>38</v>
      </c>
      <c r="I352" s="1">
        <v>5240</v>
      </c>
      <c r="K352" s="1" t="s">
        <v>284</v>
      </c>
      <c r="L352" s="2">
        <v>43487</v>
      </c>
      <c r="M352" s="3">
        <v>43487</v>
      </c>
      <c r="N352" s="1">
        <v>6.795575</v>
      </c>
      <c r="O352" s="1">
        <f t="shared" si="10"/>
        <v>67955.75</v>
      </c>
      <c r="P352" s="1">
        <v>2</v>
      </c>
      <c r="Q352" s="1">
        <f t="shared" si="11"/>
        <v>135911.5</v>
      </c>
      <c r="R352" s="1" t="s">
        <v>640</v>
      </c>
      <c r="AF352" s="3">
        <v>43852</v>
      </c>
      <c r="AG352" s="3">
        <v>44583</v>
      </c>
    </row>
    <row r="353" spans="1:33">
      <c r="A353">
        <v>352</v>
      </c>
      <c r="B353" s="1" t="s">
        <v>40</v>
      </c>
      <c r="C353" s="1" t="s">
        <v>33</v>
      </c>
      <c r="D353" s="1" t="s">
        <v>34</v>
      </c>
      <c r="E353" s="1" t="s">
        <v>642</v>
      </c>
      <c r="F353" s="1" t="s">
        <v>643</v>
      </c>
      <c r="G353" s="1">
        <v>50</v>
      </c>
      <c r="H353" s="1" t="s">
        <v>38</v>
      </c>
      <c r="I353" s="1">
        <v>562</v>
      </c>
      <c r="K353" s="1" t="s">
        <v>284</v>
      </c>
      <c r="L353" s="2">
        <v>43486</v>
      </c>
      <c r="M353" s="3">
        <v>43486</v>
      </c>
      <c r="N353" s="1">
        <v>4.010445</v>
      </c>
      <c r="O353" s="1">
        <f t="shared" si="10"/>
        <v>40104.45</v>
      </c>
      <c r="P353" s="1">
        <v>1</v>
      </c>
      <c r="Q353" s="1">
        <f t="shared" si="11"/>
        <v>40104.45</v>
      </c>
      <c r="R353" s="1" t="s">
        <v>642</v>
      </c>
      <c r="AF353" s="3">
        <v>43851</v>
      </c>
      <c r="AG353" s="3">
        <v>44217</v>
      </c>
    </row>
    <row r="354" spans="1:33">
      <c r="A354">
        <v>353</v>
      </c>
      <c r="B354" s="1" t="s">
        <v>159</v>
      </c>
      <c r="C354" s="1" t="s">
        <v>33</v>
      </c>
      <c r="D354" s="1" t="s">
        <v>34</v>
      </c>
      <c r="E354" s="1" t="s">
        <v>644</v>
      </c>
      <c r="F354" s="1" t="s">
        <v>645</v>
      </c>
      <c r="H354" s="1" t="s">
        <v>52</v>
      </c>
      <c r="I354" s="1">
        <v>0</v>
      </c>
      <c r="K354" s="1" t="s">
        <v>284</v>
      </c>
      <c r="L354" s="2">
        <v>43472</v>
      </c>
      <c r="M354" s="3">
        <v>43472</v>
      </c>
      <c r="N354" s="1">
        <v>0.028937</v>
      </c>
      <c r="O354" s="1">
        <f t="shared" si="10"/>
        <v>289.37</v>
      </c>
      <c r="P354" s="1">
        <v>0</v>
      </c>
      <c r="Q354" s="1">
        <f t="shared" si="11"/>
        <v>0</v>
      </c>
      <c r="R354" s="1" t="s">
        <v>57</v>
      </c>
      <c r="AF354" s="3">
        <v>43503</v>
      </c>
      <c r="AG354" s="3">
        <v>44050</v>
      </c>
    </row>
    <row r="355" spans="1:33">
      <c r="A355">
        <v>354</v>
      </c>
      <c r="B355" s="1" t="s">
        <v>646</v>
      </c>
      <c r="C355" s="1" t="s">
        <v>33</v>
      </c>
      <c r="D355" s="1" t="s">
        <v>34</v>
      </c>
      <c r="E355" s="1" t="s">
        <v>647</v>
      </c>
      <c r="F355" s="1" t="s">
        <v>648</v>
      </c>
      <c r="H355" s="1" t="s">
        <v>52</v>
      </c>
      <c r="K355" s="1" t="s">
        <v>284</v>
      </c>
      <c r="L355" s="2">
        <v>43468</v>
      </c>
      <c r="M355" s="3">
        <v>43468</v>
      </c>
      <c r="N355" s="1">
        <v>4.8634</v>
      </c>
      <c r="O355" s="1">
        <f t="shared" si="10"/>
        <v>48634</v>
      </c>
      <c r="P355" s="1">
        <v>1</v>
      </c>
      <c r="Q355" s="1">
        <f t="shared" si="11"/>
        <v>48634</v>
      </c>
      <c r="R355" s="1" t="s">
        <v>439</v>
      </c>
      <c r="AF355" s="3">
        <v>43468</v>
      </c>
      <c r="AG355" s="3">
        <v>43468</v>
      </c>
    </row>
    <row r="356" spans="1:33">
      <c r="A356">
        <v>355</v>
      </c>
      <c r="B356" s="1" t="s">
        <v>646</v>
      </c>
      <c r="C356" s="1" t="s">
        <v>33</v>
      </c>
      <c r="D356" s="1" t="s">
        <v>34</v>
      </c>
      <c r="E356" s="1" t="s">
        <v>649</v>
      </c>
      <c r="F356" s="1" t="s">
        <v>650</v>
      </c>
      <c r="H356" s="1" t="s">
        <v>52</v>
      </c>
      <c r="K356" s="1" t="s">
        <v>284</v>
      </c>
      <c r="L356" s="2">
        <v>43468</v>
      </c>
      <c r="M356" s="3">
        <v>43468</v>
      </c>
      <c r="N356" s="1">
        <v>8.215</v>
      </c>
      <c r="O356" s="1">
        <f t="shared" si="10"/>
        <v>82150</v>
      </c>
      <c r="P356" s="1">
        <v>1</v>
      </c>
      <c r="Q356" s="1">
        <f t="shared" si="11"/>
        <v>82150</v>
      </c>
      <c r="R356" s="1" t="s">
        <v>436</v>
      </c>
      <c r="AD356" s="4">
        <v>0.3</v>
      </c>
      <c r="AE356" s="1" t="s">
        <v>457</v>
      </c>
      <c r="AF356" s="3">
        <v>43468</v>
      </c>
      <c r="AG356" s="3">
        <v>43468</v>
      </c>
    </row>
    <row r="357" spans="1:33">
      <c r="A357">
        <v>356</v>
      </c>
      <c r="B357" s="1" t="s">
        <v>646</v>
      </c>
      <c r="C357" s="1" t="s">
        <v>33</v>
      </c>
      <c r="D357" s="1" t="s">
        <v>44</v>
      </c>
      <c r="E357" s="1" t="s">
        <v>651</v>
      </c>
      <c r="F357" s="1" t="s">
        <v>652</v>
      </c>
      <c r="H357" s="1" t="s">
        <v>52</v>
      </c>
      <c r="K357" s="1" t="s">
        <v>284</v>
      </c>
      <c r="L357" s="2">
        <v>43468</v>
      </c>
      <c r="M357" s="3">
        <v>43468</v>
      </c>
      <c r="N357" s="1">
        <v>5.3333</v>
      </c>
      <c r="O357" s="1">
        <f t="shared" si="10"/>
        <v>53333</v>
      </c>
      <c r="P357" s="1">
        <v>1</v>
      </c>
      <c r="Q357" s="1">
        <f t="shared" si="11"/>
        <v>53333</v>
      </c>
      <c r="R357" s="1" t="s">
        <v>57</v>
      </c>
      <c r="AD357" s="4">
        <v>0.3</v>
      </c>
      <c r="AE357" s="1" t="s">
        <v>457</v>
      </c>
      <c r="AF357" s="3">
        <v>43468</v>
      </c>
      <c r="AG357" s="3">
        <v>43468</v>
      </c>
    </row>
    <row r="358" spans="1:33">
      <c r="A358">
        <v>357</v>
      </c>
      <c r="B358" s="1" t="s">
        <v>646</v>
      </c>
      <c r="C358" s="1" t="s">
        <v>33</v>
      </c>
      <c r="D358" s="1" t="s">
        <v>44</v>
      </c>
      <c r="E358" s="1" t="s">
        <v>653</v>
      </c>
      <c r="F358" s="1" t="s">
        <v>654</v>
      </c>
      <c r="H358" s="1" t="s">
        <v>52</v>
      </c>
      <c r="K358" s="1" t="s">
        <v>284</v>
      </c>
      <c r="L358" s="2">
        <v>43468</v>
      </c>
      <c r="M358" s="3">
        <v>43468</v>
      </c>
      <c r="N358" s="1">
        <v>8.938</v>
      </c>
      <c r="O358" s="1">
        <f t="shared" si="10"/>
        <v>89380</v>
      </c>
      <c r="P358" s="1">
        <v>1</v>
      </c>
      <c r="Q358" s="1">
        <f t="shared" si="11"/>
        <v>89380</v>
      </c>
      <c r="R358" s="1" t="s">
        <v>655</v>
      </c>
      <c r="AD358" s="4">
        <v>0.3</v>
      </c>
      <c r="AE358" s="1" t="s">
        <v>457</v>
      </c>
      <c r="AF358" s="3">
        <v>43468</v>
      </c>
      <c r="AG358" s="3">
        <v>43468</v>
      </c>
    </row>
    <row r="359" spans="1:33">
      <c r="A359">
        <v>358</v>
      </c>
      <c r="B359" s="1" t="s">
        <v>646</v>
      </c>
      <c r="C359" s="1" t="s">
        <v>33</v>
      </c>
      <c r="D359" s="1" t="s">
        <v>44</v>
      </c>
      <c r="E359" s="1" t="s">
        <v>656</v>
      </c>
      <c r="F359" s="1" t="s">
        <v>657</v>
      </c>
      <c r="H359" s="1" t="s">
        <v>52</v>
      </c>
      <c r="K359" s="1" t="s">
        <v>284</v>
      </c>
      <c r="L359" s="2">
        <v>43468</v>
      </c>
      <c r="M359" s="3">
        <v>43468</v>
      </c>
      <c r="N359" s="1">
        <v>6.4993</v>
      </c>
      <c r="O359" s="1">
        <f t="shared" si="10"/>
        <v>64993</v>
      </c>
      <c r="P359" s="1">
        <v>1</v>
      </c>
      <c r="Q359" s="1">
        <f t="shared" si="11"/>
        <v>64993</v>
      </c>
      <c r="R359" s="1" t="s">
        <v>165</v>
      </c>
      <c r="AD359" s="4">
        <v>0.3</v>
      </c>
      <c r="AE359" s="1" t="s">
        <v>457</v>
      </c>
      <c r="AF359" s="3">
        <v>43468</v>
      </c>
      <c r="AG359" s="3">
        <v>43468</v>
      </c>
    </row>
    <row r="360" spans="1:33">
      <c r="A360">
        <v>359</v>
      </c>
      <c r="B360" s="1" t="s">
        <v>646</v>
      </c>
      <c r="C360" s="1" t="s">
        <v>33</v>
      </c>
      <c r="D360" s="1" t="s">
        <v>44</v>
      </c>
      <c r="E360" s="1" t="s">
        <v>658</v>
      </c>
      <c r="F360" s="1" t="s">
        <v>659</v>
      </c>
      <c r="H360" s="1" t="s">
        <v>52</v>
      </c>
      <c r="K360" s="1" t="s">
        <v>284</v>
      </c>
      <c r="L360" s="2">
        <v>43468</v>
      </c>
      <c r="M360" s="3">
        <v>43468</v>
      </c>
      <c r="N360" s="1">
        <v>12.622</v>
      </c>
      <c r="O360" s="1">
        <f t="shared" si="10"/>
        <v>126220</v>
      </c>
      <c r="P360" s="1">
        <v>1</v>
      </c>
      <c r="Q360" s="1">
        <f t="shared" si="11"/>
        <v>126220</v>
      </c>
      <c r="R360" s="1" t="s">
        <v>660</v>
      </c>
      <c r="AD360" s="4">
        <v>0.3</v>
      </c>
      <c r="AE360" s="1" t="s">
        <v>457</v>
      </c>
      <c r="AF360" s="3">
        <v>43468</v>
      </c>
      <c r="AG360" s="3">
        <v>43468</v>
      </c>
    </row>
    <row r="361" spans="1:33">
      <c r="A361">
        <v>360</v>
      </c>
      <c r="B361" s="1" t="s">
        <v>646</v>
      </c>
      <c r="C361" s="1" t="s">
        <v>33</v>
      </c>
      <c r="D361" s="1" t="s">
        <v>44</v>
      </c>
      <c r="E361" s="1" t="s">
        <v>661</v>
      </c>
      <c r="F361" s="1" t="s">
        <v>662</v>
      </c>
      <c r="H361" s="1" t="s">
        <v>52</v>
      </c>
      <c r="K361" s="1" t="s">
        <v>284</v>
      </c>
      <c r="L361" s="2">
        <v>43468</v>
      </c>
      <c r="M361" s="3">
        <v>43468</v>
      </c>
      <c r="N361" s="1">
        <v>7.886</v>
      </c>
      <c r="O361" s="1">
        <f t="shared" si="10"/>
        <v>78860</v>
      </c>
      <c r="P361" s="1">
        <v>1</v>
      </c>
      <c r="Q361" s="1">
        <f t="shared" si="11"/>
        <v>78860</v>
      </c>
      <c r="R361" s="1" t="s">
        <v>203</v>
      </c>
      <c r="AD361" s="4">
        <v>0.3</v>
      </c>
      <c r="AE361" s="1" t="s">
        <v>457</v>
      </c>
      <c r="AF361" s="3">
        <v>43468</v>
      </c>
      <c r="AG361" s="3">
        <v>43468</v>
      </c>
    </row>
    <row r="362" spans="1:33">
      <c r="A362">
        <v>361</v>
      </c>
      <c r="B362" s="1" t="s">
        <v>663</v>
      </c>
      <c r="C362" s="1" t="s">
        <v>33</v>
      </c>
      <c r="D362" s="1" t="s">
        <v>34</v>
      </c>
      <c r="E362" s="1" t="s">
        <v>664</v>
      </c>
      <c r="F362" s="1" t="s">
        <v>665</v>
      </c>
      <c r="H362" s="1" t="s">
        <v>52</v>
      </c>
      <c r="I362" s="1">
        <v>0</v>
      </c>
      <c r="K362" s="1" t="s">
        <v>666</v>
      </c>
      <c r="L362" s="2">
        <v>43462</v>
      </c>
      <c r="M362" s="3">
        <v>43462</v>
      </c>
      <c r="N362" s="1">
        <v>0.566597</v>
      </c>
      <c r="O362" s="1">
        <f t="shared" si="10"/>
        <v>5665.97</v>
      </c>
      <c r="P362" s="1">
        <v>1.2</v>
      </c>
      <c r="Q362" s="1">
        <f t="shared" si="11"/>
        <v>6799.164</v>
      </c>
      <c r="R362" s="1" t="s">
        <v>152</v>
      </c>
      <c r="AF362" s="3">
        <v>43493</v>
      </c>
      <c r="AG362" s="3">
        <v>44040</v>
      </c>
    </row>
    <row r="363" spans="1:18">
      <c r="A363">
        <v>362</v>
      </c>
      <c r="B363" s="1" t="s">
        <v>98</v>
      </c>
      <c r="C363" s="1" t="s">
        <v>33</v>
      </c>
      <c r="D363" s="1" t="s">
        <v>76</v>
      </c>
      <c r="E363" s="1" t="s">
        <v>667</v>
      </c>
      <c r="F363" s="1" t="s">
        <v>668</v>
      </c>
      <c r="H363" s="1" t="s">
        <v>52</v>
      </c>
      <c r="K363" s="1" t="s">
        <v>666</v>
      </c>
      <c r="L363" s="2">
        <v>43462</v>
      </c>
      <c r="M363" s="3">
        <v>43462</v>
      </c>
      <c r="N363" s="1">
        <v>1.9976</v>
      </c>
      <c r="O363" s="1">
        <f t="shared" si="10"/>
        <v>19976</v>
      </c>
      <c r="P363" s="1">
        <v>1</v>
      </c>
      <c r="Q363" s="1">
        <f t="shared" si="11"/>
        <v>19976</v>
      </c>
      <c r="R363" s="1" t="s">
        <v>519</v>
      </c>
    </row>
    <row r="364" spans="1:18">
      <c r="A364">
        <v>363</v>
      </c>
      <c r="B364" s="1" t="s">
        <v>98</v>
      </c>
      <c r="C364" s="1" t="s">
        <v>33</v>
      </c>
      <c r="D364" s="1" t="s">
        <v>76</v>
      </c>
      <c r="E364" s="1" t="s">
        <v>667</v>
      </c>
      <c r="F364" s="1" t="s">
        <v>668</v>
      </c>
      <c r="H364" s="1" t="s">
        <v>52</v>
      </c>
      <c r="K364" s="1" t="s">
        <v>666</v>
      </c>
      <c r="L364" s="2">
        <v>43462</v>
      </c>
      <c r="M364" s="3">
        <v>43462</v>
      </c>
      <c r="N364" s="1">
        <v>3.956</v>
      </c>
      <c r="O364" s="1">
        <f t="shared" si="10"/>
        <v>39560</v>
      </c>
      <c r="P364" s="1">
        <v>1</v>
      </c>
      <c r="Q364" s="1">
        <f t="shared" si="11"/>
        <v>39560</v>
      </c>
      <c r="R364" s="1" t="s">
        <v>519</v>
      </c>
    </row>
    <row r="365" spans="1:18">
      <c r="A365">
        <v>364</v>
      </c>
      <c r="B365" s="1" t="s">
        <v>98</v>
      </c>
      <c r="C365" s="1" t="s">
        <v>33</v>
      </c>
      <c r="D365" s="1" t="s">
        <v>76</v>
      </c>
      <c r="E365" s="1" t="s">
        <v>667</v>
      </c>
      <c r="F365" s="1" t="s">
        <v>668</v>
      </c>
      <c r="H365" s="1" t="s">
        <v>52</v>
      </c>
      <c r="K365" s="1" t="s">
        <v>666</v>
      </c>
      <c r="L365" s="2">
        <v>43462</v>
      </c>
      <c r="M365" s="3">
        <v>43462</v>
      </c>
      <c r="N365" s="1">
        <v>0.3754</v>
      </c>
      <c r="O365" s="1">
        <f t="shared" si="10"/>
        <v>3754</v>
      </c>
      <c r="P365" s="1">
        <v>1</v>
      </c>
      <c r="Q365" s="1">
        <f t="shared" si="11"/>
        <v>3754</v>
      </c>
      <c r="R365" s="1" t="s">
        <v>519</v>
      </c>
    </row>
    <row r="366" spans="1:18">
      <c r="A366">
        <v>365</v>
      </c>
      <c r="B366" s="1" t="s">
        <v>98</v>
      </c>
      <c r="C366" s="1" t="s">
        <v>33</v>
      </c>
      <c r="D366" s="1" t="s">
        <v>80</v>
      </c>
      <c r="E366" s="1" t="s">
        <v>667</v>
      </c>
      <c r="F366" s="1" t="s">
        <v>669</v>
      </c>
      <c r="H366" s="1" t="s">
        <v>52</v>
      </c>
      <c r="K366" s="1" t="s">
        <v>666</v>
      </c>
      <c r="L366" s="2">
        <v>43462</v>
      </c>
      <c r="M366" s="3">
        <v>43462</v>
      </c>
      <c r="N366" s="1">
        <v>0.3915</v>
      </c>
      <c r="O366" s="1">
        <f t="shared" si="10"/>
        <v>3915</v>
      </c>
      <c r="P366" s="1">
        <v>1</v>
      </c>
      <c r="Q366" s="1">
        <f t="shared" si="11"/>
        <v>3915</v>
      </c>
      <c r="R366" s="1" t="s">
        <v>519</v>
      </c>
    </row>
    <row r="367" spans="1:18">
      <c r="A367">
        <v>366</v>
      </c>
      <c r="B367" s="1" t="s">
        <v>98</v>
      </c>
      <c r="C367" s="1" t="s">
        <v>33</v>
      </c>
      <c r="D367" s="1" t="s">
        <v>76</v>
      </c>
      <c r="E367" s="1" t="s">
        <v>667</v>
      </c>
      <c r="F367" s="1" t="s">
        <v>670</v>
      </c>
      <c r="H367" s="1" t="s">
        <v>52</v>
      </c>
      <c r="K367" s="1" t="s">
        <v>666</v>
      </c>
      <c r="L367" s="2">
        <v>43462</v>
      </c>
      <c r="M367" s="3">
        <v>43462</v>
      </c>
      <c r="N367" s="1">
        <v>0.0803</v>
      </c>
      <c r="O367" s="1">
        <f t="shared" si="10"/>
        <v>803</v>
      </c>
      <c r="P367" s="1">
        <v>1</v>
      </c>
      <c r="Q367" s="1">
        <f t="shared" si="11"/>
        <v>803</v>
      </c>
      <c r="R367" s="1" t="s">
        <v>519</v>
      </c>
    </row>
    <row r="368" spans="1:18">
      <c r="A368">
        <v>367</v>
      </c>
      <c r="B368" s="1" t="s">
        <v>98</v>
      </c>
      <c r="C368" s="1" t="s">
        <v>33</v>
      </c>
      <c r="D368" s="1" t="s">
        <v>76</v>
      </c>
      <c r="E368" s="1" t="s">
        <v>667</v>
      </c>
      <c r="F368" s="1" t="s">
        <v>668</v>
      </c>
      <c r="H368" s="1" t="s">
        <v>52</v>
      </c>
      <c r="K368" s="1" t="s">
        <v>666</v>
      </c>
      <c r="L368" s="2">
        <v>43462</v>
      </c>
      <c r="M368" s="3">
        <v>43462</v>
      </c>
      <c r="N368" s="1">
        <v>0.9444</v>
      </c>
      <c r="O368" s="1">
        <f t="shared" si="10"/>
        <v>9444</v>
      </c>
      <c r="P368" s="1">
        <v>1</v>
      </c>
      <c r="Q368" s="1">
        <f t="shared" si="11"/>
        <v>9444</v>
      </c>
      <c r="R368" s="1" t="s">
        <v>519</v>
      </c>
    </row>
    <row r="369" spans="1:18">
      <c r="A369">
        <v>368</v>
      </c>
      <c r="B369" s="1" t="s">
        <v>98</v>
      </c>
      <c r="C369" s="1" t="s">
        <v>33</v>
      </c>
      <c r="D369" s="1" t="s">
        <v>80</v>
      </c>
      <c r="E369" s="1" t="s">
        <v>667</v>
      </c>
      <c r="F369" s="1" t="s">
        <v>669</v>
      </c>
      <c r="H369" s="1" t="s">
        <v>52</v>
      </c>
      <c r="K369" s="1" t="s">
        <v>666</v>
      </c>
      <c r="L369" s="2">
        <v>43462</v>
      </c>
      <c r="M369" s="3">
        <v>43462</v>
      </c>
      <c r="N369" s="1">
        <v>13.2244</v>
      </c>
      <c r="O369" s="1">
        <f t="shared" si="10"/>
        <v>132244</v>
      </c>
      <c r="P369" s="1">
        <v>1</v>
      </c>
      <c r="Q369" s="1">
        <f t="shared" si="11"/>
        <v>132244</v>
      </c>
      <c r="R369" s="1" t="s">
        <v>519</v>
      </c>
    </row>
    <row r="370" spans="1:18">
      <c r="A370">
        <v>369</v>
      </c>
      <c r="B370" s="1" t="s">
        <v>98</v>
      </c>
      <c r="C370" s="1" t="s">
        <v>33</v>
      </c>
      <c r="D370" s="1" t="s">
        <v>80</v>
      </c>
      <c r="E370" s="1" t="s">
        <v>667</v>
      </c>
      <c r="F370" s="1" t="s">
        <v>669</v>
      </c>
      <c r="H370" s="1" t="s">
        <v>52</v>
      </c>
      <c r="K370" s="1" t="s">
        <v>666</v>
      </c>
      <c r="L370" s="2">
        <v>43462</v>
      </c>
      <c r="M370" s="3">
        <v>43462</v>
      </c>
      <c r="N370" s="1">
        <v>0.0105</v>
      </c>
      <c r="O370" s="1">
        <f t="shared" si="10"/>
        <v>105</v>
      </c>
      <c r="P370" s="1">
        <v>1</v>
      </c>
      <c r="Q370" s="1">
        <f t="shared" si="11"/>
        <v>105</v>
      </c>
      <c r="R370" s="1" t="s">
        <v>519</v>
      </c>
    </row>
    <row r="371" spans="1:18">
      <c r="A371">
        <v>370</v>
      </c>
      <c r="B371" s="1" t="s">
        <v>98</v>
      </c>
      <c r="C371" s="1" t="s">
        <v>33</v>
      </c>
      <c r="D371" s="1" t="s">
        <v>76</v>
      </c>
      <c r="E371" s="1" t="s">
        <v>667</v>
      </c>
      <c r="F371" s="1" t="s">
        <v>668</v>
      </c>
      <c r="H371" s="1" t="s">
        <v>52</v>
      </c>
      <c r="K371" s="1" t="s">
        <v>666</v>
      </c>
      <c r="L371" s="2">
        <v>43462</v>
      </c>
      <c r="M371" s="3">
        <v>43462</v>
      </c>
      <c r="N371" s="1">
        <v>3.9714</v>
      </c>
      <c r="O371" s="1">
        <f t="shared" si="10"/>
        <v>39714</v>
      </c>
      <c r="P371" s="1">
        <v>1</v>
      </c>
      <c r="Q371" s="1">
        <f t="shared" si="11"/>
        <v>39714</v>
      </c>
      <c r="R371" s="1" t="s">
        <v>519</v>
      </c>
    </row>
    <row r="372" spans="1:18">
      <c r="A372">
        <v>371</v>
      </c>
      <c r="B372" s="1" t="s">
        <v>159</v>
      </c>
      <c r="C372" s="1" t="s">
        <v>33</v>
      </c>
      <c r="D372" s="1" t="s">
        <v>76</v>
      </c>
      <c r="E372" s="1" t="s">
        <v>671</v>
      </c>
      <c r="F372" s="1" t="s">
        <v>670</v>
      </c>
      <c r="H372" s="1" t="s">
        <v>52</v>
      </c>
      <c r="K372" s="1" t="s">
        <v>666</v>
      </c>
      <c r="L372" s="2">
        <v>43462</v>
      </c>
      <c r="M372" s="3">
        <v>43462</v>
      </c>
      <c r="N372" s="1">
        <v>0.0439</v>
      </c>
      <c r="O372" s="1">
        <f t="shared" si="10"/>
        <v>439</v>
      </c>
      <c r="P372" s="1">
        <v>1</v>
      </c>
      <c r="Q372" s="1">
        <f t="shared" si="11"/>
        <v>439</v>
      </c>
      <c r="R372" s="1" t="s">
        <v>519</v>
      </c>
    </row>
    <row r="373" spans="1:18">
      <c r="A373">
        <v>372</v>
      </c>
      <c r="B373" s="1" t="s">
        <v>98</v>
      </c>
      <c r="C373" s="1" t="s">
        <v>33</v>
      </c>
      <c r="D373" s="1" t="s">
        <v>76</v>
      </c>
      <c r="E373" s="1" t="s">
        <v>667</v>
      </c>
      <c r="F373" s="1" t="s">
        <v>668</v>
      </c>
      <c r="H373" s="1" t="s">
        <v>52</v>
      </c>
      <c r="K373" s="1" t="s">
        <v>666</v>
      </c>
      <c r="L373" s="2">
        <v>43462</v>
      </c>
      <c r="M373" s="3">
        <v>43462</v>
      </c>
      <c r="N373" s="1">
        <v>0.317954</v>
      </c>
      <c r="O373" s="1">
        <f t="shared" si="10"/>
        <v>3179.54</v>
      </c>
      <c r="P373" s="1">
        <v>1</v>
      </c>
      <c r="Q373" s="1">
        <f t="shared" si="11"/>
        <v>3179.54</v>
      </c>
      <c r="R373" s="1" t="s">
        <v>519</v>
      </c>
    </row>
    <row r="374" spans="1:18">
      <c r="A374">
        <v>373</v>
      </c>
      <c r="B374" s="1" t="s">
        <v>98</v>
      </c>
      <c r="C374" s="1" t="s">
        <v>33</v>
      </c>
      <c r="D374" s="1" t="s">
        <v>80</v>
      </c>
      <c r="E374" s="1" t="s">
        <v>667</v>
      </c>
      <c r="F374" s="1" t="s">
        <v>669</v>
      </c>
      <c r="H374" s="1" t="s">
        <v>52</v>
      </c>
      <c r="K374" s="1" t="s">
        <v>666</v>
      </c>
      <c r="L374" s="2">
        <v>43462</v>
      </c>
      <c r="M374" s="3">
        <v>43462</v>
      </c>
      <c r="N374" s="1">
        <v>1.5314</v>
      </c>
      <c r="O374" s="1">
        <f t="shared" si="10"/>
        <v>15314</v>
      </c>
      <c r="P374" s="1">
        <v>1</v>
      </c>
      <c r="Q374" s="1">
        <f t="shared" si="11"/>
        <v>15314</v>
      </c>
      <c r="R374" s="1" t="s">
        <v>519</v>
      </c>
    </row>
    <row r="375" spans="1:18">
      <c r="A375">
        <v>374</v>
      </c>
      <c r="B375" s="1" t="s">
        <v>98</v>
      </c>
      <c r="C375" s="1" t="s">
        <v>33</v>
      </c>
      <c r="D375" s="1" t="s">
        <v>76</v>
      </c>
      <c r="E375" s="1" t="s">
        <v>298</v>
      </c>
      <c r="F375" s="1" t="s">
        <v>672</v>
      </c>
      <c r="H375" s="1" t="s">
        <v>52</v>
      </c>
      <c r="K375" s="1" t="s">
        <v>666</v>
      </c>
      <c r="L375" s="2">
        <v>43461</v>
      </c>
      <c r="M375" s="3">
        <v>43461</v>
      </c>
      <c r="N375" s="1">
        <v>0.0623</v>
      </c>
      <c r="O375" s="1">
        <f t="shared" si="10"/>
        <v>623</v>
      </c>
      <c r="P375" s="1">
        <v>1</v>
      </c>
      <c r="Q375" s="1">
        <f t="shared" si="11"/>
        <v>623</v>
      </c>
      <c r="R375" s="1" t="s">
        <v>320</v>
      </c>
    </row>
    <row r="376" spans="1:18">
      <c r="A376">
        <v>375</v>
      </c>
      <c r="B376" s="1" t="s">
        <v>98</v>
      </c>
      <c r="C376" s="1" t="s">
        <v>33</v>
      </c>
      <c r="D376" s="1" t="s">
        <v>76</v>
      </c>
      <c r="E376" s="1" t="s">
        <v>298</v>
      </c>
      <c r="F376" s="1" t="s">
        <v>673</v>
      </c>
      <c r="H376" s="1" t="s">
        <v>52</v>
      </c>
      <c r="K376" s="1" t="s">
        <v>666</v>
      </c>
      <c r="L376" s="2">
        <v>43461</v>
      </c>
      <c r="M376" s="3">
        <v>43461</v>
      </c>
      <c r="N376" s="1">
        <v>1.3425</v>
      </c>
      <c r="O376" s="1">
        <f t="shared" si="10"/>
        <v>13425</v>
      </c>
      <c r="P376" s="1">
        <v>1</v>
      </c>
      <c r="Q376" s="1">
        <f t="shared" si="11"/>
        <v>13425</v>
      </c>
      <c r="R376" s="1" t="s">
        <v>305</v>
      </c>
    </row>
    <row r="377" spans="1:33">
      <c r="A377">
        <v>376</v>
      </c>
      <c r="B377" s="1" t="s">
        <v>159</v>
      </c>
      <c r="C377" s="1" t="s">
        <v>33</v>
      </c>
      <c r="D377" s="1" t="s">
        <v>76</v>
      </c>
      <c r="E377" s="1" t="s">
        <v>674</v>
      </c>
      <c r="F377" s="1" t="s">
        <v>675</v>
      </c>
      <c r="H377" s="1" t="s">
        <v>52</v>
      </c>
      <c r="K377" s="1" t="s">
        <v>666</v>
      </c>
      <c r="L377" s="2">
        <v>43461</v>
      </c>
      <c r="M377" s="3">
        <v>43461</v>
      </c>
      <c r="N377" s="1">
        <v>2.6459</v>
      </c>
      <c r="O377" s="1">
        <f t="shared" si="10"/>
        <v>26459</v>
      </c>
      <c r="P377" s="1">
        <v>1</v>
      </c>
      <c r="Q377" s="1">
        <f t="shared" si="11"/>
        <v>26459</v>
      </c>
      <c r="R377" s="1" t="s">
        <v>300</v>
      </c>
      <c r="AF377" s="3">
        <v>43673</v>
      </c>
      <c r="AG377" s="3">
        <v>44039</v>
      </c>
    </row>
    <row r="378" spans="1:18">
      <c r="A378">
        <v>377</v>
      </c>
      <c r="B378" s="1" t="s">
        <v>98</v>
      </c>
      <c r="C378" s="1" t="s">
        <v>33</v>
      </c>
      <c r="D378" s="1" t="s">
        <v>76</v>
      </c>
      <c r="E378" s="1" t="s">
        <v>298</v>
      </c>
      <c r="F378" s="1" t="s">
        <v>676</v>
      </c>
      <c r="H378" s="1" t="s">
        <v>52</v>
      </c>
      <c r="K378" s="1" t="s">
        <v>666</v>
      </c>
      <c r="L378" s="2">
        <v>43461</v>
      </c>
      <c r="M378" s="3">
        <v>43461</v>
      </c>
      <c r="N378" s="1">
        <v>0.0195</v>
      </c>
      <c r="O378" s="1">
        <f t="shared" si="10"/>
        <v>195</v>
      </c>
      <c r="P378" s="1">
        <v>1</v>
      </c>
      <c r="Q378" s="1">
        <f t="shared" si="11"/>
        <v>195</v>
      </c>
      <c r="R378" s="1" t="s">
        <v>677</v>
      </c>
    </row>
    <row r="379" spans="1:33">
      <c r="A379">
        <v>378</v>
      </c>
      <c r="B379" s="1" t="s">
        <v>159</v>
      </c>
      <c r="C379" s="1" t="s">
        <v>33</v>
      </c>
      <c r="D379" s="1" t="s">
        <v>76</v>
      </c>
      <c r="E379" s="1" t="s">
        <v>678</v>
      </c>
      <c r="F379" s="1" t="s">
        <v>675</v>
      </c>
      <c r="H379" s="1" t="s">
        <v>52</v>
      </c>
      <c r="K379" s="1" t="s">
        <v>666</v>
      </c>
      <c r="L379" s="2">
        <v>43461</v>
      </c>
      <c r="M379" s="3">
        <v>43461</v>
      </c>
      <c r="N379" s="1">
        <v>1.8836</v>
      </c>
      <c r="O379" s="1">
        <f t="shared" si="10"/>
        <v>18836</v>
      </c>
      <c r="P379" s="1">
        <v>1</v>
      </c>
      <c r="Q379" s="1">
        <f t="shared" si="11"/>
        <v>18836</v>
      </c>
      <c r="R379" s="1" t="s">
        <v>300</v>
      </c>
      <c r="AF379" s="3">
        <v>43673</v>
      </c>
      <c r="AG379" s="3">
        <v>44039</v>
      </c>
    </row>
    <row r="380" spans="1:18">
      <c r="A380">
        <v>379</v>
      </c>
      <c r="B380" s="1" t="s">
        <v>98</v>
      </c>
      <c r="C380" s="1" t="s">
        <v>33</v>
      </c>
      <c r="D380" s="1" t="s">
        <v>76</v>
      </c>
      <c r="E380" s="1" t="s">
        <v>298</v>
      </c>
      <c r="F380" s="1" t="s">
        <v>679</v>
      </c>
      <c r="H380" s="1" t="s">
        <v>52</v>
      </c>
      <c r="K380" s="1" t="s">
        <v>666</v>
      </c>
      <c r="L380" s="2">
        <v>43461</v>
      </c>
      <c r="M380" s="3">
        <v>43461</v>
      </c>
      <c r="N380" s="1">
        <v>0.0288</v>
      </c>
      <c r="O380" s="1">
        <f t="shared" si="10"/>
        <v>288</v>
      </c>
      <c r="P380" s="1">
        <v>1</v>
      </c>
      <c r="Q380" s="1">
        <f t="shared" si="11"/>
        <v>288</v>
      </c>
      <c r="R380" s="1" t="s">
        <v>305</v>
      </c>
    </row>
    <row r="381" spans="1:18">
      <c r="A381">
        <v>380</v>
      </c>
      <c r="B381" s="1" t="s">
        <v>98</v>
      </c>
      <c r="C381" s="1" t="s">
        <v>33</v>
      </c>
      <c r="D381" s="1" t="s">
        <v>76</v>
      </c>
      <c r="E381" s="1" t="s">
        <v>298</v>
      </c>
      <c r="F381" s="1" t="s">
        <v>672</v>
      </c>
      <c r="H381" s="1" t="s">
        <v>52</v>
      </c>
      <c r="K381" s="1" t="s">
        <v>666</v>
      </c>
      <c r="L381" s="2">
        <v>43461</v>
      </c>
      <c r="M381" s="3">
        <v>43461</v>
      </c>
      <c r="N381" s="1">
        <v>0.3267</v>
      </c>
      <c r="O381" s="1">
        <f t="shared" si="10"/>
        <v>3267</v>
      </c>
      <c r="P381" s="1">
        <v>1</v>
      </c>
      <c r="Q381" s="1">
        <f t="shared" si="11"/>
        <v>3267</v>
      </c>
      <c r="R381" s="1" t="s">
        <v>320</v>
      </c>
    </row>
    <row r="382" spans="1:33">
      <c r="A382">
        <v>381</v>
      </c>
      <c r="B382" s="1" t="s">
        <v>159</v>
      </c>
      <c r="C382" s="1" t="s">
        <v>33</v>
      </c>
      <c r="D382" s="1" t="s">
        <v>76</v>
      </c>
      <c r="E382" s="1" t="s">
        <v>680</v>
      </c>
      <c r="F382" s="1" t="s">
        <v>681</v>
      </c>
      <c r="H382" s="1" t="s">
        <v>52</v>
      </c>
      <c r="K382" s="1" t="s">
        <v>666</v>
      </c>
      <c r="L382" s="2">
        <v>43461</v>
      </c>
      <c r="M382" s="3">
        <v>43461</v>
      </c>
      <c r="N382" s="1">
        <v>0.885</v>
      </c>
      <c r="O382" s="1">
        <f t="shared" si="10"/>
        <v>8850</v>
      </c>
      <c r="P382" s="1">
        <v>1</v>
      </c>
      <c r="Q382" s="1">
        <f t="shared" si="11"/>
        <v>8850</v>
      </c>
      <c r="R382" s="1" t="s">
        <v>305</v>
      </c>
      <c r="AF382" s="3">
        <v>43673</v>
      </c>
      <c r="AG382" s="3">
        <v>44039</v>
      </c>
    </row>
    <row r="383" spans="1:18">
      <c r="A383">
        <v>382</v>
      </c>
      <c r="B383" s="1" t="s">
        <v>98</v>
      </c>
      <c r="C383" s="1" t="s">
        <v>33</v>
      </c>
      <c r="D383" s="1" t="s">
        <v>76</v>
      </c>
      <c r="E383" s="1" t="s">
        <v>298</v>
      </c>
      <c r="F383" s="1" t="s">
        <v>682</v>
      </c>
      <c r="H383" s="1" t="s">
        <v>52</v>
      </c>
      <c r="K383" s="1" t="s">
        <v>666</v>
      </c>
      <c r="L383" s="2">
        <v>43461</v>
      </c>
      <c r="M383" s="3">
        <v>43461</v>
      </c>
      <c r="N383" s="1">
        <v>1.9314</v>
      </c>
      <c r="O383" s="1">
        <f t="shared" si="10"/>
        <v>19314</v>
      </c>
      <c r="P383" s="1">
        <v>1</v>
      </c>
      <c r="Q383" s="1">
        <f t="shared" si="11"/>
        <v>19314</v>
      </c>
      <c r="R383" s="1" t="s">
        <v>677</v>
      </c>
    </row>
    <row r="384" spans="1:18">
      <c r="A384">
        <v>383</v>
      </c>
      <c r="B384" s="1" t="s">
        <v>98</v>
      </c>
      <c r="C384" s="1" t="s">
        <v>33</v>
      </c>
      <c r="D384" s="1" t="s">
        <v>44</v>
      </c>
      <c r="E384" s="1" t="s">
        <v>683</v>
      </c>
      <c r="F384" s="1" t="s">
        <v>684</v>
      </c>
      <c r="H384" s="1" t="s">
        <v>52</v>
      </c>
      <c r="K384" s="1" t="s">
        <v>666</v>
      </c>
      <c r="L384" s="2">
        <v>43460</v>
      </c>
      <c r="M384" s="3">
        <v>43460</v>
      </c>
      <c r="N384" s="1">
        <v>0.0902</v>
      </c>
      <c r="O384" s="1">
        <f t="shared" si="10"/>
        <v>902</v>
      </c>
      <c r="P384" s="1">
        <v>1</v>
      </c>
      <c r="Q384" s="1">
        <f t="shared" si="11"/>
        <v>902</v>
      </c>
      <c r="R384" s="1" t="s">
        <v>685</v>
      </c>
    </row>
    <row r="385" spans="1:18">
      <c r="A385">
        <v>384</v>
      </c>
      <c r="B385" s="1" t="s">
        <v>98</v>
      </c>
      <c r="C385" s="1" t="s">
        <v>33</v>
      </c>
      <c r="D385" s="1" t="s">
        <v>44</v>
      </c>
      <c r="E385" s="1" t="s">
        <v>683</v>
      </c>
      <c r="F385" s="1" t="s">
        <v>686</v>
      </c>
      <c r="H385" s="1" t="s">
        <v>52</v>
      </c>
      <c r="K385" s="1" t="s">
        <v>666</v>
      </c>
      <c r="L385" s="2">
        <v>43460</v>
      </c>
      <c r="M385" s="3">
        <v>43460</v>
      </c>
      <c r="N385" s="1">
        <v>0.4779</v>
      </c>
      <c r="O385" s="1">
        <f t="shared" si="10"/>
        <v>4779</v>
      </c>
      <c r="P385" s="1">
        <v>1</v>
      </c>
      <c r="Q385" s="1">
        <f t="shared" si="11"/>
        <v>4779</v>
      </c>
      <c r="R385" s="1" t="s">
        <v>685</v>
      </c>
    </row>
    <row r="386" spans="1:18">
      <c r="A386">
        <v>385</v>
      </c>
      <c r="B386" s="1" t="s">
        <v>98</v>
      </c>
      <c r="C386" s="1" t="s">
        <v>33</v>
      </c>
      <c r="D386" s="1" t="s">
        <v>44</v>
      </c>
      <c r="E386" s="1" t="s">
        <v>683</v>
      </c>
      <c r="F386" s="1" t="s">
        <v>687</v>
      </c>
      <c r="H386" s="1" t="s">
        <v>52</v>
      </c>
      <c r="K386" s="1" t="s">
        <v>666</v>
      </c>
      <c r="L386" s="2">
        <v>43460</v>
      </c>
      <c r="M386" s="3">
        <v>43460</v>
      </c>
      <c r="N386" s="1">
        <v>0.0083</v>
      </c>
      <c r="O386" s="1">
        <f t="shared" si="10"/>
        <v>83</v>
      </c>
      <c r="P386" s="1">
        <v>1</v>
      </c>
      <c r="Q386" s="1">
        <f t="shared" si="11"/>
        <v>83</v>
      </c>
      <c r="R386" s="1" t="s">
        <v>688</v>
      </c>
    </row>
    <row r="387" spans="1:18">
      <c r="A387">
        <v>386</v>
      </c>
      <c r="B387" s="1" t="s">
        <v>98</v>
      </c>
      <c r="C387" s="1" t="s">
        <v>33</v>
      </c>
      <c r="D387" s="1" t="s">
        <v>44</v>
      </c>
      <c r="E387" s="1" t="s">
        <v>683</v>
      </c>
      <c r="F387" s="1" t="s">
        <v>687</v>
      </c>
      <c r="H387" s="1" t="s">
        <v>52</v>
      </c>
      <c r="K387" s="1" t="s">
        <v>666</v>
      </c>
      <c r="L387" s="2">
        <v>43460</v>
      </c>
      <c r="M387" s="3">
        <v>43460</v>
      </c>
      <c r="N387" s="1">
        <v>0.199</v>
      </c>
      <c r="O387" s="1">
        <f t="shared" ref="O387:O450" si="12">N387*10000</f>
        <v>1990</v>
      </c>
      <c r="P387" s="1">
        <v>1</v>
      </c>
      <c r="Q387" s="1">
        <f t="shared" si="11"/>
        <v>1990</v>
      </c>
      <c r="R387" s="1" t="s">
        <v>688</v>
      </c>
    </row>
    <row r="388" spans="1:18">
      <c r="A388">
        <v>387</v>
      </c>
      <c r="B388" s="1" t="s">
        <v>98</v>
      </c>
      <c r="C388" s="1" t="s">
        <v>33</v>
      </c>
      <c r="D388" s="1" t="s">
        <v>44</v>
      </c>
      <c r="E388" s="1" t="s">
        <v>683</v>
      </c>
      <c r="F388" s="1" t="s">
        <v>689</v>
      </c>
      <c r="H388" s="1" t="s">
        <v>52</v>
      </c>
      <c r="K388" s="1" t="s">
        <v>666</v>
      </c>
      <c r="L388" s="2">
        <v>43460</v>
      </c>
      <c r="M388" s="3">
        <v>43460</v>
      </c>
      <c r="N388" s="1">
        <v>0.0834</v>
      </c>
      <c r="O388" s="1">
        <f t="shared" si="12"/>
        <v>834</v>
      </c>
      <c r="P388" s="1">
        <v>1</v>
      </c>
      <c r="Q388" s="1">
        <f t="shared" ref="Q388:Q451" si="13">O388*P388</f>
        <v>834</v>
      </c>
      <c r="R388" s="1" t="s">
        <v>685</v>
      </c>
    </row>
    <row r="389" spans="1:18">
      <c r="A389">
        <v>388</v>
      </c>
      <c r="B389" s="1" t="s">
        <v>159</v>
      </c>
      <c r="C389" s="1" t="s">
        <v>33</v>
      </c>
      <c r="D389" s="1" t="s">
        <v>44</v>
      </c>
      <c r="E389" s="1" t="s">
        <v>690</v>
      </c>
      <c r="F389" s="1" t="s">
        <v>691</v>
      </c>
      <c r="H389" s="1" t="s">
        <v>52</v>
      </c>
      <c r="K389" s="1" t="s">
        <v>666</v>
      </c>
      <c r="L389" s="2">
        <v>43460</v>
      </c>
      <c r="M389" s="3">
        <v>43460</v>
      </c>
      <c r="N389" s="1">
        <v>0.0254</v>
      </c>
      <c r="O389" s="1">
        <f t="shared" si="12"/>
        <v>254</v>
      </c>
      <c r="P389" s="1">
        <v>1</v>
      </c>
      <c r="Q389" s="1">
        <f t="shared" si="13"/>
        <v>254</v>
      </c>
      <c r="R389" s="1" t="s">
        <v>685</v>
      </c>
    </row>
    <row r="390" spans="1:18">
      <c r="A390">
        <v>389</v>
      </c>
      <c r="B390" s="1" t="s">
        <v>98</v>
      </c>
      <c r="C390" s="1" t="s">
        <v>33</v>
      </c>
      <c r="D390" s="1" t="s">
        <v>44</v>
      </c>
      <c r="E390" s="1" t="s">
        <v>683</v>
      </c>
      <c r="F390" s="1" t="s">
        <v>692</v>
      </c>
      <c r="H390" s="1" t="s">
        <v>52</v>
      </c>
      <c r="K390" s="1" t="s">
        <v>666</v>
      </c>
      <c r="L390" s="2">
        <v>43460</v>
      </c>
      <c r="M390" s="3">
        <v>43460</v>
      </c>
      <c r="N390" s="1">
        <v>3.7436</v>
      </c>
      <c r="O390" s="1">
        <f t="shared" si="12"/>
        <v>37436</v>
      </c>
      <c r="P390" s="1">
        <v>1</v>
      </c>
      <c r="Q390" s="1">
        <f t="shared" si="13"/>
        <v>37436</v>
      </c>
      <c r="R390" s="1" t="s">
        <v>693</v>
      </c>
    </row>
    <row r="391" spans="1:18">
      <c r="A391">
        <v>390</v>
      </c>
      <c r="B391" s="1" t="s">
        <v>98</v>
      </c>
      <c r="C391" s="1" t="s">
        <v>33</v>
      </c>
      <c r="D391" s="1" t="s">
        <v>76</v>
      </c>
      <c r="E391" s="1" t="s">
        <v>298</v>
      </c>
      <c r="F391" s="1" t="s">
        <v>694</v>
      </c>
      <c r="H391" s="1" t="s">
        <v>52</v>
      </c>
      <c r="K391" s="1" t="s">
        <v>666</v>
      </c>
      <c r="L391" s="2">
        <v>43460</v>
      </c>
      <c r="M391" s="3">
        <v>43460</v>
      </c>
      <c r="N391" s="1">
        <v>1.2479</v>
      </c>
      <c r="O391" s="1">
        <f t="shared" si="12"/>
        <v>12479</v>
      </c>
      <c r="P391" s="1">
        <v>1</v>
      </c>
      <c r="Q391" s="1">
        <f t="shared" si="13"/>
        <v>12479</v>
      </c>
      <c r="R391" s="1" t="s">
        <v>305</v>
      </c>
    </row>
    <row r="392" spans="1:18">
      <c r="A392">
        <v>391</v>
      </c>
      <c r="B392" s="1" t="s">
        <v>98</v>
      </c>
      <c r="C392" s="1" t="s">
        <v>33</v>
      </c>
      <c r="D392" s="1" t="s">
        <v>44</v>
      </c>
      <c r="E392" s="1" t="s">
        <v>298</v>
      </c>
      <c r="F392" s="1" t="s">
        <v>695</v>
      </c>
      <c r="H392" s="1" t="s">
        <v>52</v>
      </c>
      <c r="K392" s="1" t="s">
        <v>666</v>
      </c>
      <c r="L392" s="2">
        <v>43460</v>
      </c>
      <c r="M392" s="3">
        <v>43460</v>
      </c>
      <c r="N392" s="1">
        <v>0.0376</v>
      </c>
      <c r="O392" s="1">
        <f t="shared" si="12"/>
        <v>376</v>
      </c>
      <c r="P392" s="1">
        <v>1</v>
      </c>
      <c r="Q392" s="1">
        <f t="shared" si="13"/>
        <v>376</v>
      </c>
      <c r="R392" s="1" t="s">
        <v>314</v>
      </c>
    </row>
    <row r="393" spans="1:18">
      <c r="A393">
        <v>392</v>
      </c>
      <c r="B393" s="1" t="s">
        <v>98</v>
      </c>
      <c r="C393" s="1" t="s">
        <v>33</v>
      </c>
      <c r="D393" s="1" t="s">
        <v>44</v>
      </c>
      <c r="E393" s="1" t="s">
        <v>683</v>
      </c>
      <c r="F393" s="1" t="s">
        <v>687</v>
      </c>
      <c r="H393" s="1" t="s">
        <v>52</v>
      </c>
      <c r="K393" s="1" t="s">
        <v>666</v>
      </c>
      <c r="L393" s="2">
        <v>43460</v>
      </c>
      <c r="M393" s="3">
        <v>43460</v>
      </c>
      <c r="N393" s="1">
        <v>0.0372</v>
      </c>
      <c r="O393" s="1">
        <f t="shared" si="12"/>
        <v>372</v>
      </c>
      <c r="P393" s="1">
        <v>1</v>
      </c>
      <c r="Q393" s="1">
        <f t="shared" si="13"/>
        <v>372</v>
      </c>
      <c r="R393" s="1" t="s">
        <v>688</v>
      </c>
    </row>
    <row r="394" spans="1:18">
      <c r="A394">
        <v>393</v>
      </c>
      <c r="B394" s="1" t="s">
        <v>98</v>
      </c>
      <c r="C394" s="1" t="s">
        <v>33</v>
      </c>
      <c r="D394" s="1" t="s">
        <v>76</v>
      </c>
      <c r="E394" s="1" t="s">
        <v>298</v>
      </c>
      <c r="F394" s="1" t="s">
        <v>696</v>
      </c>
      <c r="H394" s="1" t="s">
        <v>52</v>
      </c>
      <c r="K394" s="1" t="s">
        <v>666</v>
      </c>
      <c r="L394" s="2">
        <v>43460</v>
      </c>
      <c r="M394" s="3">
        <v>43460</v>
      </c>
      <c r="N394" s="1">
        <v>0.0617</v>
      </c>
      <c r="O394" s="1">
        <f t="shared" si="12"/>
        <v>617</v>
      </c>
      <c r="P394" s="1">
        <v>1</v>
      </c>
      <c r="Q394" s="1">
        <f t="shared" si="13"/>
        <v>617</v>
      </c>
      <c r="R394" s="1" t="s">
        <v>314</v>
      </c>
    </row>
    <row r="395" spans="1:18">
      <c r="A395">
        <v>394</v>
      </c>
      <c r="B395" s="1" t="s">
        <v>98</v>
      </c>
      <c r="C395" s="1" t="s">
        <v>33</v>
      </c>
      <c r="D395" s="1" t="s">
        <v>44</v>
      </c>
      <c r="E395" s="1" t="s">
        <v>683</v>
      </c>
      <c r="F395" s="1" t="s">
        <v>697</v>
      </c>
      <c r="H395" s="1" t="s">
        <v>52</v>
      </c>
      <c r="K395" s="1" t="s">
        <v>666</v>
      </c>
      <c r="L395" s="2">
        <v>43460</v>
      </c>
      <c r="M395" s="3">
        <v>43460</v>
      </c>
      <c r="N395" s="1">
        <v>0.0623</v>
      </c>
      <c r="O395" s="1">
        <f t="shared" si="12"/>
        <v>623</v>
      </c>
      <c r="P395" s="1">
        <v>1</v>
      </c>
      <c r="Q395" s="1">
        <f t="shared" si="13"/>
        <v>623</v>
      </c>
      <c r="R395" s="1" t="s">
        <v>685</v>
      </c>
    </row>
    <row r="396" spans="1:18">
      <c r="A396">
        <v>395</v>
      </c>
      <c r="B396" s="1" t="s">
        <v>98</v>
      </c>
      <c r="C396" s="1" t="s">
        <v>33</v>
      </c>
      <c r="D396" s="1" t="s">
        <v>76</v>
      </c>
      <c r="E396" s="1" t="s">
        <v>298</v>
      </c>
      <c r="F396" s="1" t="s">
        <v>698</v>
      </c>
      <c r="H396" s="1" t="s">
        <v>52</v>
      </c>
      <c r="K396" s="1" t="s">
        <v>666</v>
      </c>
      <c r="L396" s="2">
        <v>43460</v>
      </c>
      <c r="M396" s="3">
        <v>43460</v>
      </c>
      <c r="N396" s="1">
        <v>0.008</v>
      </c>
      <c r="O396" s="1">
        <f t="shared" si="12"/>
        <v>80</v>
      </c>
      <c r="P396" s="1">
        <v>1</v>
      </c>
      <c r="Q396" s="1">
        <f t="shared" si="13"/>
        <v>80</v>
      </c>
      <c r="R396" s="1" t="s">
        <v>300</v>
      </c>
    </row>
    <row r="397" spans="1:18">
      <c r="A397">
        <v>396</v>
      </c>
      <c r="B397" s="1" t="s">
        <v>98</v>
      </c>
      <c r="C397" s="1" t="s">
        <v>33</v>
      </c>
      <c r="D397" s="1" t="s">
        <v>44</v>
      </c>
      <c r="E397" s="1" t="s">
        <v>683</v>
      </c>
      <c r="F397" s="1" t="s">
        <v>691</v>
      </c>
      <c r="H397" s="1" t="s">
        <v>52</v>
      </c>
      <c r="K397" s="1" t="s">
        <v>666</v>
      </c>
      <c r="L397" s="2">
        <v>43460</v>
      </c>
      <c r="M397" s="3">
        <v>43460</v>
      </c>
      <c r="N397" s="1">
        <v>0.0064</v>
      </c>
      <c r="O397" s="1">
        <f t="shared" si="12"/>
        <v>64</v>
      </c>
      <c r="P397" s="1">
        <v>1</v>
      </c>
      <c r="Q397" s="1">
        <f t="shared" si="13"/>
        <v>64</v>
      </c>
      <c r="R397" s="1" t="s">
        <v>685</v>
      </c>
    </row>
    <row r="398" spans="1:18">
      <c r="A398">
        <v>397</v>
      </c>
      <c r="B398" s="1" t="s">
        <v>98</v>
      </c>
      <c r="C398" s="1" t="s">
        <v>33</v>
      </c>
      <c r="D398" s="1" t="s">
        <v>44</v>
      </c>
      <c r="E398" s="1" t="s">
        <v>683</v>
      </c>
      <c r="F398" s="1" t="s">
        <v>699</v>
      </c>
      <c r="H398" s="1" t="s">
        <v>52</v>
      </c>
      <c r="K398" s="1" t="s">
        <v>666</v>
      </c>
      <c r="L398" s="2">
        <v>43460</v>
      </c>
      <c r="M398" s="3">
        <v>43460</v>
      </c>
      <c r="N398" s="1">
        <v>2.628</v>
      </c>
      <c r="O398" s="1">
        <f t="shared" si="12"/>
        <v>26280</v>
      </c>
      <c r="P398" s="1">
        <v>1</v>
      </c>
      <c r="Q398" s="1">
        <f t="shared" si="13"/>
        <v>26280</v>
      </c>
      <c r="R398" s="1" t="s">
        <v>693</v>
      </c>
    </row>
    <row r="399" spans="1:18">
      <c r="A399">
        <v>398</v>
      </c>
      <c r="B399" s="1" t="s">
        <v>159</v>
      </c>
      <c r="C399" s="1" t="s">
        <v>33</v>
      </c>
      <c r="D399" s="1" t="s">
        <v>44</v>
      </c>
      <c r="E399" s="1" t="s">
        <v>690</v>
      </c>
      <c r="F399" s="1" t="s">
        <v>687</v>
      </c>
      <c r="H399" s="1" t="s">
        <v>52</v>
      </c>
      <c r="K399" s="1" t="s">
        <v>666</v>
      </c>
      <c r="L399" s="2">
        <v>43460</v>
      </c>
      <c r="M399" s="3">
        <v>43460</v>
      </c>
      <c r="N399" s="1">
        <v>0.6586</v>
      </c>
      <c r="O399" s="1">
        <f t="shared" si="12"/>
        <v>6586</v>
      </c>
      <c r="P399" s="1">
        <v>1</v>
      </c>
      <c r="Q399" s="1">
        <f t="shared" si="13"/>
        <v>6586</v>
      </c>
      <c r="R399" s="1" t="s">
        <v>688</v>
      </c>
    </row>
    <row r="400" spans="1:18">
      <c r="A400">
        <v>399</v>
      </c>
      <c r="B400" s="1" t="s">
        <v>98</v>
      </c>
      <c r="C400" s="1" t="s">
        <v>33</v>
      </c>
      <c r="D400" s="1" t="s">
        <v>76</v>
      </c>
      <c r="E400" s="1" t="s">
        <v>298</v>
      </c>
      <c r="F400" s="1" t="s">
        <v>700</v>
      </c>
      <c r="H400" s="1" t="s">
        <v>52</v>
      </c>
      <c r="K400" s="1" t="s">
        <v>666</v>
      </c>
      <c r="L400" s="2">
        <v>43460</v>
      </c>
      <c r="M400" s="3">
        <v>43460</v>
      </c>
      <c r="N400" s="1">
        <v>0.153</v>
      </c>
      <c r="O400" s="1">
        <f t="shared" si="12"/>
        <v>1530</v>
      </c>
      <c r="P400" s="1">
        <v>1</v>
      </c>
      <c r="Q400" s="1">
        <f t="shared" si="13"/>
        <v>1530</v>
      </c>
      <c r="R400" s="1" t="s">
        <v>320</v>
      </c>
    </row>
    <row r="401" spans="1:18">
      <c r="A401">
        <v>400</v>
      </c>
      <c r="B401" s="1" t="s">
        <v>98</v>
      </c>
      <c r="C401" s="1" t="s">
        <v>33</v>
      </c>
      <c r="D401" s="1" t="s">
        <v>44</v>
      </c>
      <c r="E401" s="1" t="s">
        <v>683</v>
      </c>
      <c r="F401" s="1" t="s">
        <v>687</v>
      </c>
      <c r="H401" s="1" t="s">
        <v>52</v>
      </c>
      <c r="K401" s="1" t="s">
        <v>666</v>
      </c>
      <c r="L401" s="2">
        <v>43460</v>
      </c>
      <c r="M401" s="3">
        <v>43460</v>
      </c>
      <c r="N401" s="1">
        <v>0.3448</v>
      </c>
      <c r="O401" s="1">
        <f t="shared" si="12"/>
        <v>3448</v>
      </c>
      <c r="P401" s="1">
        <v>1</v>
      </c>
      <c r="Q401" s="1">
        <f t="shared" si="13"/>
        <v>3448</v>
      </c>
      <c r="R401" s="1" t="s">
        <v>688</v>
      </c>
    </row>
    <row r="402" spans="1:33">
      <c r="A402">
        <v>401</v>
      </c>
      <c r="B402" s="1" t="s">
        <v>646</v>
      </c>
      <c r="C402" s="1" t="s">
        <v>33</v>
      </c>
      <c r="D402" s="1" t="s">
        <v>34</v>
      </c>
      <c r="E402" s="1" t="s">
        <v>701</v>
      </c>
      <c r="F402" s="1" t="s">
        <v>702</v>
      </c>
      <c r="H402" s="1" t="s">
        <v>52</v>
      </c>
      <c r="K402" s="1" t="s">
        <v>666</v>
      </c>
      <c r="L402" s="2">
        <v>43459</v>
      </c>
      <c r="M402" s="3">
        <v>43459</v>
      </c>
      <c r="N402" s="1">
        <v>5.5284</v>
      </c>
      <c r="O402" s="1">
        <f t="shared" si="12"/>
        <v>55284</v>
      </c>
      <c r="P402" s="1">
        <v>2</v>
      </c>
      <c r="Q402" s="1">
        <f t="shared" si="13"/>
        <v>110568</v>
      </c>
      <c r="R402" s="1" t="s">
        <v>703</v>
      </c>
      <c r="AD402" s="4">
        <v>0.3</v>
      </c>
      <c r="AE402" s="1" t="s">
        <v>457</v>
      </c>
      <c r="AF402" s="3">
        <v>43459</v>
      </c>
      <c r="AG402" s="3">
        <v>43459</v>
      </c>
    </row>
    <row r="403" spans="1:33">
      <c r="A403">
        <v>402</v>
      </c>
      <c r="B403" s="1" t="s">
        <v>646</v>
      </c>
      <c r="C403" s="1" t="s">
        <v>33</v>
      </c>
      <c r="D403" s="1" t="s">
        <v>34</v>
      </c>
      <c r="E403" s="1" t="s">
        <v>704</v>
      </c>
      <c r="F403" s="1" t="s">
        <v>705</v>
      </c>
      <c r="H403" s="1" t="s">
        <v>52</v>
      </c>
      <c r="K403" s="1" t="s">
        <v>666</v>
      </c>
      <c r="L403" s="2">
        <v>43459</v>
      </c>
      <c r="M403" s="3">
        <v>43459</v>
      </c>
      <c r="N403" s="1">
        <v>13.6085</v>
      </c>
      <c r="O403" s="1">
        <f t="shared" si="12"/>
        <v>136085</v>
      </c>
      <c r="P403" s="1">
        <v>2</v>
      </c>
      <c r="Q403" s="1">
        <f t="shared" si="13"/>
        <v>272170</v>
      </c>
      <c r="R403" s="1" t="s">
        <v>703</v>
      </c>
      <c r="AD403" s="4">
        <v>0.3</v>
      </c>
      <c r="AE403" s="1" t="s">
        <v>457</v>
      </c>
      <c r="AF403" s="3">
        <v>43459</v>
      </c>
      <c r="AG403" s="3">
        <v>43459</v>
      </c>
    </row>
    <row r="404" spans="1:33">
      <c r="A404">
        <v>403</v>
      </c>
      <c r="B404" s="1" t="s">
        <v>98</v>
      </c>
      <c r="C404" s="1" t="s">
        <v>33</v>
      </c>
      <c r="D404" s="1" t="s">
        <v>34</v>
      </c>
      <c r="E404" s="1" t="s">
        <v>706</v>
      </c>
      <c r="F404" s="1" t="s">
        <v>707</v>
      </c>
      <c r="H404" s="1" t="s">
        <v>52</v>
      </c>
      <c r="K404" s="1" t="s">
        <v>666</v>
      </c>
      <c r="L404" s="2">
        <v>43459</v>
      </c>
      <c r="M404" s="3">
        <v>43459</v>
      </c>
      <c r="N404" s="1">
        <v>1.6583</v>
      </c>
      <c r="O404" s="1">
        <f t="shared" si="12"/>
        <v>16583</v>
      </c>
      <c r="P404" s="1">
        <v>1</v>
      </c>
      <c r="Q404" s="1">
        <f t="shared" si="13"/>
        <v>16583</v>
      </c>
      <c r="R404" s="1" t="s">
        <v>703</v>
      </c>
      <c r="AF404" s="3">
        <v>43459</v>
      </c>
      <c r="AG404" s="3">
        <v>43459</v>
      </c>
    </row>
    <row r="405" spans="1:33">
      <c r="A405">
        <v>404</v>
      </c>
      <c r="B405" s="1" t="s">
        <v>708</v>
      </c>
      <c r="C405" s="1" t="s">
        <v>33</v>
      </c>
      <c r="D405" s="1" t="s">
        <v>76</v>
      </c>
      <c r="E405" s="1" t="s">
        <v>597</v>
      </c>
      <c r="F405" s="1" t="s">
        <v>709</v>
      </c>
      <c r="G405" s="1">
        <v>70</v>
      </c>
      <c r="H405" s="1" t="s">
        <v>38</v>
      </c>
      <c r="I405" s="1">
        <v>3410</v>
      </c>
      <c r="K405" s="1" t="s">
        <v>666</v>
      </c>
      <c r="L405" s="2">
        <v>43453</v>
      </c>
      <c r="M405" s="3">
        <v>43453</v>
      </c>
      <c r="N405" s="1">
        <v>1.892962</v>
      </c>
      <c r="O405" s="1">
        <f t="shared" si="12"/>
        <v>18929.62</v>
      </c>
      <c r="P405" s="1">
        <v>2.5</v>
      </c>
      <c r="Q405" s="1">
        <f t="shared" si="13"/>
        <v>47324.05</v>
      </c>
      <c r="R405" s="1" t="s">
        <v>597</v>
      </c>
      <c r="AF405" s="3">
        <v>43680</v>
      </c>
      <c r="AG405" s="3">
        <v>44046</v>
      </c>
    </row>
    <row r="406" spans="1:33">
      <c r="A406">
        <v>405</v>
      </c>
      <c r="B406" s="1" t="s">
        <v>710</v>
      </c>
      <c r="C406" s="1" t="s">
        <v>33</v>
      </c>
      <c r="D406" s="1" t="s">
        <v>44</v>
      </c>
      <c r="E406" s="1" t="s">
        <v>348</v>
      </c>
      <c r="F406" s="1" t="s">
        <v>711</v>
      </c>
      <c r="G406" s="1">
        <v>70</v>
      </c>
      <c r="H406" s="1" t="s">
        <v>38</v>
      </c>
      <c r="I406" s="1">
        <v>47400</v>
      </c>
      <c r="K406" s="1" t="s">
        <v>666</v>
      </c>
      <c r="L406" s="2">
        <v>43453</v>
      </c>
      <c r="M406" s="3">
        <v>43453</v>
      </c>
      <c r="N406" s="1">
        <v>13.739507</v>
      </c>
      <c r="O406" s="1">
        <f t="shared" si="12"/>
        <v>137395.07</v>
      </c>
      <c r="P406" s="1">
        <v>1.5</v>
      </c>
      <c r="Q406" s="1">
        <f t="shared" si="13"/>
        <v>206092.605</v>
      </c>
      <c r="R406" s="1" t="s">
        <v>348</v>
      </c>
      <c r="AF406" s="3">
        <v>44014</v>
      </c>
      <c r="AG406" s="3">
        <v>45109</v>
      </c>
    </row>
    <row r="407" spans="1:33">
      <c r="A407">
        <v>406</v>
      </c>
      <c r="B407" s="1" t="s">
        <v>710</v>
      </c>
      <c r="C407" s="1" t="s">
        <v>33</v>
      </c>
      <c r="D407" s="1" t="s">
        <v>44</v>
      </c>
      <c r="E407" s="1" t="s">
        <v>348</v>
      </c>
      <c r="F407" s="1" t="s">
        <v>712</v>
      </c>
      <c r="G407" s="1" t="s">
        <v>713</v>
      </c>
      <c r="H407" s="1" t="s">
        <v>38</v>
      </c>
      <c r="I407" s="1">
        <v>59830</v>
      </c>
      <c r="K407" s="1" t="s">
        <v>666</v>
      </c>
      <c r="L407" s="2">
        <v>43453</v>
      </c>
      <c r="M407" s="3">
        <v>43453</v>
      </c>
      <c r="N407" s="1">
        <v>13.209543</v>
      </c>
      <c r="O407" s="1">
        <f t="shared" si="12"/>
        <v>132095.43</v>
      </c>
      <c r="P407" s="1">
        <v>1.5</v>
      </c>
      <c r="Q407" s="1">
        <f t="shared" si="13"/>
        <v>198143.145</v>
      </c>
      <c r="R407" s="1" t="s">
        <v>348</v>
      </c>
      <c r="AF407" s="3">
        <v>44014</v>
      </c>
      <c r="AG407" s="3">
        <v>44744</v>
      </c>
    </row>
    <row r="408" spans="1:33">
      <c r="A408">
        <v>407</v>
      </c>
      <c r="B408" s="1" t="s">
        <v>40</v>
      </c>
      <c r="C408" s="1" t="s">
        <v>33</v>
      </c>
      <c r="D408" s="1" t="s">
        <v>336</v>
      </c>
      <c r="E408" s="1" t="s">
        <v>714</v>
      </c>
      <c r="F408" s="1" t="s">
        <v>715</v>
      </c>
      <c r="G408" s="1">
        <v>50</v>
      </c>
      <c r="H408" s="1" t="s">
        <v>38</v>
      </c>
      <c r="I408" s="1">
        <v>4730</v>
      </c>
      <c r="K408" s="1" t="s">
        <v>666</v>
      </c>
      <c r="L408" s="2">
        <v>43453</v>
      </c>
      <c r="M408" s="3">
        <v>43453</v>
      </c>
      <c r="N408" s="1">
        <v>14.663372</v>
      </c>
      <c r="O408" s="1">
        <f t="shared" si="12"/>
        <v>146633.72</v>
      </c>
      <c r="P408" s="1">
        <v>1.2</v>
      </c>
      <c r="Q408" s="1">
        <f t="shared" si="13"/>
        <v>175960.464</v>
      </c>
      <c r="R408" s="1" t="s">
        <v>714</v>
      </c>
      <c r="AF408" s="3">
        <v>43619</v>
      </c>
      <c r="AG408" s="3">
        <v>44350</v>
      </c>
    </row>
    <row r="409" spans="1:33">
      <c r="A409">
        <v>408</v>
      </c>
      <c r="B409" s="1" t="s">
        <v>708</v>
      </c>
      <c r="C409" s="1" t="s">
        <v>33</v>
      </c>
      <c r="D409" s="1" t="s">
        <v>44</v>
      </c>
      <c r="E409" s="1" t="s">
        <v>716</v>
      </c>
      <c r="F409" s="1" t="s">
        <v>717</v>
      </c>
      <c r="G409" s="1">
        <v>70</v>
      </c>
      <c r="H409" s="1" t="s">
        <v>38</v>
      </c>
      <c r="I409" s="1">
        <v>14800</v>
      </c>
      <c r="K409" s="1" t="s">
        <v>666</v>
      </c>
      <c r="L409" s="2">
        <v>43453</v>
      </c>
      <c r="M409" s="3">
        <v>43453</v>
      </c>
      <c r="N409" s="1">
        <v>5.760349</v>
      </c>
      <c r="O409" s="1">
        <f t="shared" si="12"/>
        <v>57603.49</v>
      </c>
      <c r="P409" s="1">
        <v>2.2</v>
      </c>
      <c r="Q409" s="1">
        <f t="shared" si="13"/>
        <v>126727.678</v>
      </c>
      <c r="R409" s="1" t="s">
        <v>716</v>
      </c>
      <c r="AF409" s="3">
        <v>44014</v>
      </c>
      <c r="AG409" s="3">
        <v>44744</v>
      </c>
    </row>
    <row r="410" spans="1:33">
      <c r="A410">
        <v>409</v>
      </c>
      <c r="B410" s="1" t="s">
        <v>710</v>
      </c>
      <c r="C410" s="1" t="s">
        <v>33</v>
      </c>
      <c r="D410" s="1" t="s">
        <v>44</v>
      </c>
      <c r="E410" s="1" t="s">
        <v>348</v>
      </c>
      <c r="F410" s="1" t="s">
        <v>718</v>
      </c>
      <c r="G410" s="1" t="s">
        <v>713</v>
      </c>
      <c r="H410" s="1" t="s">
        <v>38</v>
      </c>
      <c r="I410" s="1">
        <v>51740</v>
      </c>
      <c r="K410" s="1" t="s">
        <v>666</v>
      </c>
      <c r="L410" s="2">
        <v>43453</v>
      </c>
      <c r="M410" s="3">
        <v>43453</v>
      </c>
      <c r="N410" s="1">
        <v>11.420766</v>
      </c>
      <c r="O410" s="1">
        <f t="shared" si="12"/>
        <v>114207.66</v>
      </c>
      <c r="P410" s="1">
        <v>1.5</v>
      </c>
      <c r="Q410" s="1">
        <f t="shared" si="13"/>
        <v>171311.49</v>
      </c>
      <c r="R410" s="1" t="s">
        <v>348</v>
      </c>
      <c r="AF410" s="3">
        <v>44014</v>
      </c>
      <c r="AG410" s="3">
        <v>44744</v>
      </c>
    </row>
    <row r="411" spans="1:33">
      <c r="A411">
        <v>410</v>
      </c>
      <c r="B411" s="1" t="s">
        <v>98</v>
      </c>
      <c r="C411" s="1" t="s">
        <v>33</v>
      </c>
      <c r="D411" s="1" t="s">
        <v>76</v>
      </c>
      <c r="E411" s="1" t="s">
        <v>667</v>
      </c>
      <c r="F411" s="1" t="s">
        <v>670</v>
      </c>
      <c r="H411" s="1" t="s">
        <v>52</v>
      </c>
      <c r="K411" s="1" t="s">
        <v>666</v>
      </c>
      <c r="L411" s="2">
        <v>43452</v>
      </c>
      <c r="M411" s="3">
        <v>43452</v>
      </c>
      <c r="N411" s="1">
        <v>4.7234</v>
      </c>
      <c r="O411" s="1">
        <f t="shared" si="12"/>
        <v>47234</v>
      </c>
      <c r="P411" s="1">
        <v>1</v>
      </c>
      <c r="Q411" s="1">
        <f t="shared" si="13"/>
        <v>47234</v>
      </c>
      <c r="R411" s="1" t="s">
        <v>519</v>
      </c>
      <c r="AF411" s="3">
        <v>43646</v>
      </c>
      <c r="AG411" s="3">
        <v>44012</v>
      </c>
    </row>
    <row r="412" spans="1:33">
      <c r="A412">
        <v>411</v>
      </c>
      <c r="B412" s="1" t="s">
        <v>159</v>
      </c>
      <c r="C412" s="1" t="s">
        <v>33</v>
      </c>
      <c r="D412" s="1" t="s">
        <v>76</v>
      </c>
      <c r="E412" s="1" t="s">
        <v>671</v>
      </c>
      <c r="F412" s="1" t="s">
        <v>670</v>
      </c>
      <c r="H412" s="1" t="s">
        <v>52</v>
      </c>
      <c r="K412" s="1" t="s">
        <v>666</v>
      </c>
      <c r="L412" s="2">
        <v>43452</v>
      </c>
      <c r="M412" s="3">
        <v>43452</v>
      </c>
      <c r="N412" s="1">
        <v>0.2061</v>
      </c>
      <c r="O412" s="1">
        <f t="shared" si="12"/>
        <v>2061</v>
      </c>
      <c r="P412" s="1">
        <v>1</v>
      </c>
      <c r="Q412" s="1">
        <f t="shared" si="13"/>
        <v>2061</v>
      </c>
      <c r="R412" s="1" t="s">
        <v>519</v>
      </c>
      <c r="AF412" s="3">
        <v>43646</v>
      </c>
      <c r="AG412" s="3">
        <v>44012</v>
      </c>
    </row>
    <row r="413" spans="1:33">
      <c r="A413">
        <v>412</v>
      </c>
      <c r="B413" s="1" t="s">
        <v>159</v>
      </c>
      <c r="C413" s="1" t="s">
        <v>33</v>
      </c>
      <c r="D413" s="1" t="s">
        <v>80</v>
      </c>
      <c r="E413" s="1" t="s">
        <v>719</v>
      </c>
      <c r="F413" s="1" t="s">
        <v>720</v>
      </c>
      <c r="H413" s="1" t="s">
        <v>52</v>
      </c>
      <c r="I413" s="1">
        <v>0</v>
      </c>
      <c r="K413" s="1" t="s">
        <v>666</v>
      </c>
      <c r="L413" s="2">
        <v>43451</v>
      </c>
      <c r="M413" s="3">
        <v>43451</v>
      </c>
      <c r="N413" s="1">
        <v>3.8141</v>
      </c>
      <c r="O413" s="1">
        <f t="shared" si="12"/>
        <v>38141</v>
      </c>
      <c r="P413" s="1">
        <v>1</v>
      </c>
      <c r="Q413" s="1">
        <f t="shared" si="13"/>
        <v>38141</v>
      </c>
      <c r="R413" s="1" t="s">
        <v>347</v>
      </c>
      <c r="AF413" s="3">
        <v>43663</v>
      </c>
      <c r="AG413" s="3">
        <v>44029</v>
      </c>
    </row>
    <row r="414" spans="1:33">
      <c r="A414">
        <v>413</v>
      </c>
      <c r="B414" s="1" t="s">
        <v>159</v>
      </c>
      <c r="C414" s="1" t="s">
        <v>33</v>
      </c>
      <c r="D414" s="1" t="s">
        <v>80</v>
      </c>
      <c r="E414" s="1" t="s">
        <v>721</v>
      </c>
      <c r="F414" s="1" t="s">
        <v>720</v>
      </c>
      <c r="H414" s="1" t="s">
        <v>52</v>
      </c>
      <c r="I414" s="1">
        <v>0</v>
      </c>
      <c r="K414" s="1" t="s">
        <v>666</v>
      </c>
      <c r="L414" s="2">
        <v>43451</v>
      </c>
      <c r="M414" s="3">
        <v>43451</v>
      </c>
      <c r="N414" s="1">
        <v>1.4911</v>
      </c>
      <c r="O414" s="1">
        <f t="shared" si="12"/>
        <v>14911</v>
      </c>
      <c r="P414" s="1">
        <v>1</v>
      </c>
      <c r="Q414" s="1">
        <f t="shared" si="13"/>
        <v>14911</v>
      </c>
      <c r="R414" s="1" t="s">
        <v>347</v>
      </c>
      <c r="AF414" s="3">
        <v>43663</v>
      </c>
      <c r="AG414" s="3">
        <v>44029</v>
      </c>
    </row>
    <row r="415" spans="1:33">
      <c r="A415">
        <v>414</v>
      </c>
      <c r="B415" s="1" t="s">
        <v>722</v>
      </c>
      <c r="C415" s="1" t="s">
        <v>33</v>
      </c>
      <c r="D415" s="1" t="s">
        <v>80</v>
      </c>
      <c r="E415" s="1" t="s">
        <v>723</v>
      </c>
      <c r="F415" s="1" t="s">
        <v>720</v>
      </c>
      <c r="H415" s="1" t="s">
        <v>52</v>
      </c>
      <c r="K415" s="1" t="s">
        <v>666</v>
      </c>
      <c r="L415" s="2">
        <v>43451</v>
      </c>
      <c r="M415" s="3">
        <v>43451</v>
      </c>
      <c r="N415" s="1">
        <v>1.5653</v>
      </c>
      <c r="O415" s="1">
        <f t="shared" si="12"/>
        <v>15653</v>
      </c>
      <c r="P415" s="1">
        <v>4</v>
      </c>
      <c r="Q415" s="1">
        <f t="shared" si="13"/>
        <v>62612</v>
      </c>
      <c r="R415" s="1" t="s">
        <v>533</v>
      </c>
      <c r="AD415" s="4">
        <v>0.3</v>
      </c>
      <c r="AE415" s="1" t="s">
        <v>457</v>
      </c>
      <c r="AF415" s="3">
        <v>43663</v>
      </c>
      <c r="AG415" s="3">
        <v>43878</v>
      </c>
    </row>
    <row r="416" spans="1:18">
      <c r="A416">
        <v>415</v>
      </c>
      <c r="B416" s="1" t="s">
        <v>98</v>
      </c>
      <c r="C416" s="1" t="s">
        <v>33</v>
      </c>
      <c r="D416" s="1" t="s">
        <v>80</v>
      </c>
      <c r="E416" s="1" t="s">
        <v>298</v>
      </c>
      <c r="F416" s="1" t="s">
        <v>724</v>
      </c>
      <c r="H416" s="1" t="s">
        <v>52</v>
      </c>
      <c r="I416" s="1">
        <v>0</v>
      </c>
      <c r="K416" s="1" t="s">
        <v>666</v>
      </c>
      <c r="L416" s="2">
        <v>43451</v>
      </c>
      <c r="M416" s="3">
        <v>43451</v>
      </c>
      <c r="N416" s="1">
        <v>3.724119</v>
      </c>
      <c r="O416" s="1">
        <f t="shared" si="12"/>
        <v>37241.19</v>
      </c>
      <c r="P416" s="1">
        <v>1</v>
      </c>
      <c r="Q416" s="1">
        <f t="shared" si="13"/>
        <v>37241.19</v>
      </c>
      <c r="R416" s="1" t="s">
        <v>533</v>
      </c>
    </row>
    <row r="417" spans="1:33">
      <c r="A417">
        <v>416</v>
      </c>
      <c r="B417" s="1" t="s">
        <v>98</v>
      </c>
      <c r="C417" s="1" t="s">
        <v>33</v>
      </c>
      <c r="D417" s="1" t="s">
        <v>76</v>
      </c>
      <c r="E417" s="1" t="s">
        <v>725</v>
      </c>
      <c r="F417" s="1" t="s">
        <v>726</v>
      </c>
      <c r="H417" s="1" t="s">
        <v>52</v>
      </c>
      <c r="K417" s="1" t="s">
        <v>666</v>
      </c>
      <c r="L417" s="2">
        <v>43448</v>
      </c>
      <c r="M417" s="3">
        <v>43448</v>
      </c>
      <c r="N417" s="1">
        <v>25.3829</v>
      </c>
      <c r="O417" s="1">
        <f t="shared" si="12"/>
        <v>253829</v>
      </c>
      <c r="P417" s="1">
        <v>1</v>
      </c>
      <c r="Q417" s="1">
        <f t="shared" si="13"/>
        <v>253829</v>
      </c>
      <c r="R417" s="1" t="s">
        <v>519</v>
      </c>
      <c r="AF417" s="3">
        <v>43627</v>
      </c>
      <c r="AG417" s="3">
        <v>43993</v>
      </c>
    </row>
    <row r="418" spans="1:33">
      <c r="A418">
        <v>417</v>
      </c>
      <c r="B418" s="1" t="s">
        <v>727</v>
      </c>
      <c r="C418" s="1" t="s">
        <v>33</v>
      </c>
      <c r="D418" s="1" t="s">
        <v>76</v>
      </c>
      <c r="E418" s="1" t="s">
        <v>728</v>
      </c>
      <c r="F418" s="1" t="s">
        <v>668</v>
      </c>
      <c r="H418" s="1" t="s">
        <v>52</v>
      </c>
      <c r="K418" s="1" t="s">
        <v>666</v>
      </c>
      <c r="L418" s="2">
        <v>43448</v>
      </c>
      <c r="M418" s="3">
        <v>43448</v>
      </c>
      <c r="N418" s="1">
        <v>7.4239</v>
      </c>
      <c r="O418" s="1">
        <f t="shared" si="12"/>
        <v>74239</v>
      </c>
      <c r="P418" s="1">
        <v>1</v>
      </c>
      <c r="Q418" s="1">
        <f t="shared" si="13"/>
        <v>74239</v>
      </c>
      <c r="R418" s="1" t="s">
        <v>519</v>
      </c>
      <c r="AF418" s="3">
        <v>43629</v>
      </c>
      <c r="AG418" s="3">
        <v>43995</v>
      </c>
    </row>
    <row r="419" spans="1:18">
      <c r="A419">
        <v>418</v>
      </c>
      <c r="B419" s="1" t="s">
        <v>98</v>
      </c>
      <c r="C419" s="1" t="s">
        <v>33</v>
      </c>
      <c r="D419" s="1" t="s">
        <v>76</v>
      </c>
      <c r="E419" s="1" t="s">
        <v>729</v>
      </c>
      <c r="F419" s="1" t="s">
        <v>730</v>
      </c>
      <c r="H419" s="1" t="s">
        <v>52</v>
      </c>
      <c r="K419" s="1" t="s">
        <v>666</v>
      </c>
      <c r="L419" s="2">
        <v>43448</v>
      </c>
      <c r="M419" s="3">
        <v>43448</v>
      </c>
      <c r="N419" s="1">
        <v>1.0348</v>
      </c>
      <c r="O419" s="1">
        <f t="shared" si="12"/>
        <v>10348</v>
      </c>
      <c r="P419" s="1">
        <v>1</v>
      </c>
      <c r="Q419" s="1">
        <f t="shared" si="13"/>
        <v>10348</v>
      </c>
      <c r="R419" s="1" t="s">
        <v>731</v>
      </c>
    </row>
    <row r="420" spans="1:33">
      <c r="A420">
        <v>419</v>
      </c>
      <c r="B420" s="1" t="s">
        <v>159</v>
      </c>
      <c r="C420" s="1" t="s">
        <v>33</v>
      </c>
      <c r="D420" s="1" t="s">
        <v>76</v>
      </c>
      <c r="E420" s="1" t="s">
        <v>671</v>
      </c>
      <c r="F420" s="1" t="s">
        <v>732</v>
      </c>
      <c r="H420" s="1" t="s">
        <v>52</v>
      </c>
      <c r="K420" s="1" t="s">
        <v>666</v>
      </c>
      <c r="L420" s="2">
        <v>43448</v>
      </c>
      <c r="M420" s="3">
        <v>43448</v>
      </c>
      <c r="N420" s="1">
        <v>0.1223</v>
      </c>
      <c r="O420" s="1">
        <f t="shared" si="12"/>
        <v>1223</v>
      </c>
      <c r="P420" s="1">
        <v>1</v>
      </c>
      <c r="Q420" s="1">
        <f t="shared" si="13"/>
        <v>1223</v>
      </c>
      <c r="R420" s="1" t="s">
        <v>519</v>
      </c>
      <c r="AF420" s="3">
        <v>43646</v>
      </c>
      <c r="AG420" s="3">
        <v>44012</v>
      </c>
    </row>
    <row r="421" spans="1:33">
      <c r="A421">
        <v>420</v>
      </c>
      <c r="B421" s="1" t="s">
        <v>40</v>
      </c>
      <c r="C421" s="1" t="s">
        <v>33</v>
      </c>
      <c r="D421" s="1" t="s">
        <v>336</v>
      </c>
      <c r="E421" s="1" t="s">
        <v>714</v>
      </c>
      <c r="F421" s="1" t="s">
        <v>733</v>
      </c>
      <c r="G421" s="1">
        <v>50</v>
      </c>
      <c r="H421" s="1" t="s">
        <v>38</v>
      </c>
      <c r="I421" s="1">
        <v>1350</v>
      </c>
      <c r="K421" s="1" t="s">
        <v>666</v>
      </c>
      <c r="L421" s="2">
        <v>43448</v>
      </c>
      <c r="M421" s="3">
        <v>43448</v>
      </c>
      <c r="N421" s="1">
        <v>4.174247</v>
      </c>
      <c r="O421" s="1">
        <f t="shared" si="12"/>
        <v>41742.47</v>
      </c>
      <c r="P421" s="1">
        <v>1.2</v>
      </c>
      <c r="Q421" s="1">
        <f t="shared" si="13"/>
        <v>50090.964</v>
      </c>
      <c r="R421" s="1" t="s">
        <v>714</v>
      </c>
      <c r="AF421" s="3">
        <v>43615</v>
      </c>
      <c r="AG421" s="3">
        <v>43981</v>
      </c>
    </row>
    <row r="422" spans="1:33">
      <c r="A422">
        <v>421</v>
      </c>
      <c r="B422" s="1" t="s">
        <v>727</v>
      </c>
      <c r="C422" s="1" t="s">
        <v>33</v>
      </c>
      <c r="D422" s="1" t="s">
        <v>76</v>
      </c>
      <c r="E422" s="1" t="s">
        <v>728</v>
      </c>
      <c r="F422" s="1" t="s">
        <v>668</v>
      </c>
      <c r="H422" s="1" t="s">
        <v>52</v>
      </c>
      <c r="K422" s="1" t="s">
        <v>666</v>
      </c>
      <c r="L422" s="2">
        <v>43448</v>
      </c>
      <c r="M422" s="3">
        <v>43448</v>
      </c>
      <c r="N422" s="1">
        <v>3.3335</v>
      </c>
      <c r="O422" s="1">
        <f t="shared" si="12"/>
        <v>33335</v>
      </c>
      <c r="P422" s="1">
        <v>1</v>
      </c>
      <c r="Q422" s="1">
        <f t="shared" si="13"/>
        <v>33335</v>
      </c>
      <c r="R422" s="1" t="s">
        <v>519</v>
      </c>
      <c r="AF422" s="3">
        <v>43646</v>
      </c>
      <c r="AG422" s="3">
        <v>44012</v>
      </c>
    </row>
    <row r="423" spans="1:33">
      <c r="A423">
        <v>422</v>
      </c>
      <c r="B423" s="1" t="s">
        <v>40</v>
      </c>
      <c r="C423" s="1" t="s">
        <v>33</v>
      </c>
      <c r="D423" s="1" t="s">
        <v>76</v>
      </c>
      <c r="E423" s="1" t="s">
        <v>734</v>
      </c>
      <c r="F423" s="1" t="s">
        <v>735</v>
      </c>
      <c r="G423" s="1">
        <v>50</v>
      </c>
      <c r="H423" s="1" t="s">
        <v>38</v>
      </c>
      <c r="I423" s="1">
        <v>950</v>
      </c>
      <c r="K423" s="1" t="s">
        <v>666</v>
      </c>
      <c r="L423" s="2">
        <v>43448</v>
      </c>
      <c r="M423" s="3">
        <v>43448</v>
      </c>
      <c r="N423" s="1">
        <v>4.799879</v>
      </c>
      <c r="O423" s="1">
        <f t="shared" si="12"/>
        <v>47998.79</v>
      </c>
      <c r="P423" s="1">
        <v>1</v>
      </c>
      <c r="Q423" s="1">
        <f t="shared" si="13"/>
        <v>47998.79</v>
      </c>
      <c r="R423" s="1" t="s">
        <v>734</v>
      </c>
      <c r="AF423" s="3">
        <v>43615</v>
      </c>
      <c r="AG423" s="3">
        <v>43981</v>
      </c>
    </row>
    <row r="424" spans="1:33">
      <c r="A424">
        <v>423</v>
      </c>
      <c r="B424" s="1" t="s">
        <v>159</v>
      </c>
      <c r="C424" s="1" t="s">
        <v>33</v>
      </c>
      <c r="D424" s="1" t="s">
        <v>76</v>
      </c>
      <c r="E424" s="1" t="s">
        <v>671</v>
      </c>
      <c r="F424" s="1" t="s">
        <v>736</v>
      </c>
      <c r="H424" s="1" t="s">
        <v>52</v>
      </c>
      <c r="K424" s="1" t="s">
        <v>666</v>
      </c>
      <c r="L424" s="2">
        <v>43448</v>
      </c>
      <c r="M424" s="3">
        <v>43448</v>
      </c>
      <c r="N424" s="1">
        <v>0.1216</v>
      </c>
      <c r="O424" s="1">
        <f t="shared" si="12"/>
        <v>1216</v>
      </c>
      <c r="P424" s="1">
        <v>1</v>
      </c>
      <c r="Q424" s="1">
        <f t="shared" si="13"/>
        <v>1216</v>
      </c>
      <c r="R424" s="1" t="s">
        <v>519</v>
      </c>
      <c r="AF424" s="3">
        <v>43646</v>
      </c>
      <c r="AG424" s="3">
        <v>44012</v>
      </c>
    </row>
    <row r="425" spans="1:33">
      <c r="A425">
        <v>424</v>
      </c>
      <c r="B425" s="1" t="s">
        <v>159</v>
      </c>
      <c r="C425" s="1" t="s">
        <v>33</v>
      </c>
      <c r="D425" s="1" t="s">
        <v>34</v>
      </c>
      <c r="E425" s="1" t="s">
        <v>671</v>
      </c>
      <c r="F425" s="1" t="s">
        <v>737</v>
      </c>
      <c r="H425" s="1" t="s">
        <v>52</v>
      </c>
      <c r="K425" s="1" t="s">
        <v>666</v>
      </c>
      <c r="L425" s="2">
        <v>43448</v>
      </c>
      <c r="M425" s="3">
        <v>43448</v>
      </c>
      <c r="N425" s="1">
        <v>0.0102</v>
      </c>
      <c r="O425" s="1">
        <f t="shared" si="12"/>
        <v>102</v>
      </c>
      <c r="P425" s="1">
        <v>1</v>
      </c>
      <c r="Q425" s="1">
        <f t="shared" si="13"/>
        <v>102</v>
      </c>
      <c r="R425" s="1" t="s">
        <v>519</v>
      </c>
      <c r="AF425" s="3">
        <v>43646</v>
      </c>
      <c r="AG425" s="3">
        <v>44012</v>
      </c>
    </row>
    <row r="426" spans="1:33">
      <c r="A426">
        <v>425</v>
      </c>
      <c r="B426" s="1" t="s">
        <v>98</v>
      </c>
      <c r="C426" s="1" t="s">
        <v>33</v>
      </c>
      <c r="D426" s="1" t="s">
        <v>76</v>
      </c>
      <c r="E426" s="1" t="s">
        <v>667</v>
      </c>
      <c r="F426" s="1" t="s">
        <v>726</v>
      </c>
      <c r="H426" s="1" t="s">
        <v>52</v>
      </c>
      <c r="K426" s="1" t="s">
        <v>666</v>
      </c>
      <c r="L426" s="2">
        <v>43448</v>
      </c>
      <c r="M426" s="3">
        <v>43448</v>
      </c>
      <c r="N426" s="1">
        <v>1.336</v>
      </c>
      <c r="O426" s="1">
        <f t="shared" si="12"/>
        <v>13360</v>
      </c>
      <c r="P426" s="1">
        <v>1</v>
      </c>
      <c r="Q426" s="1">
        <f t="shared" si="13"/>
        <v>13360</v>
      </c>
      <c r="R426" s="1" t="s">
        <v>519</v>
      </c>
      <c r="AF426" s="3">
        <v>43646</v>
      </c>
      <c r="AG426" s="3">
        <v>44012</v>
      </c>
    </row>
    <row r="427" spans="1:33">
      <c r="A427">
        <v>426</v>
      </c>
      <c r="B427" s="1" t="s">
        <v>40</v>
      </c>
      <c r="C427" s="1" t="s">
        <v>33</v>
      </c>
      <c r="D427" s="1" t="s">
        <v>76</v>
      </c>
      <c r="E427" s="1" t="s">
        <v>738</v>
      </c>
      <c r="F427" s="1" t="s">
        <v>739</v>
      </c>
      <c r="G427" s="1">
        <v>50</v>
      </c>
      <c r="H427" s="1" t="s">
        <v>38</v>
      </c>
      <c r="I427" s="1">
        <v>80</v>
      </c>
      <c r="K427" s="1" t="s">
        <v>666</v>
      </c>
      <c r="L427" s="2">
        <v>43448</v>
      </c>
      <c r="M427" s="3">
        <v>43448</v>
      </c>
      <c r="N427" s="1">
        <v>0.4</v>
      </c>
      <c r="O427" s="1">
        <f t="shared" si="12"/>
        <v>4000</v>
      </c>
      <c r="P427" s="1">
        <v>1</v>
      </c>
      <c r="Q427" s="1">
        <f t="shared" si="13"/>
        <v>4000</v>
      </c>
      <c r="R427" s="1" t="s">
        <v>738</v>
      </c>
      <c r="AF427" s="3">
        <v>43615</v>
      </c>
      <c r="AG427" s="3">
        <v>43981</v>
      </c>
    </row>
    <row r="428" spans="1:33">
      <c r="A428">
        <v>427</v>
      </c>
      <c r="B428" s="1" t="s">
        <v>40</v>
      </c>
      <c r="C428" s="1" t="s">
        <v>33</v>
      </c>
      <c r="D428" s="1" t="s">
        <v>336</v>
      </c>
      <c r="E428" s="1" t="s">
        <v>714</v>
      </c>
      <c r="F428" s="1" t="s">
        <v>740</v>
      </c>
      <c r="G428" s="1">
        <v>50</v>
      </c>
      <c r="H428" s="1" t="s">
        <v>38</v>
      </c>
      <c r="I428" s="1">
        <v>2700</v>
      </c>
      <c r="K428" s="1" t="s">
        <v>666</v>
      </c>
      <c r="L428" s="2">
        <v>43448</v>
      </c>
      <c r="M428" s="3">
        <v>43448</v>
      </c>
      <c r="N428" s="1">
        <v>8.357322</v>
      </c>
      <c r="O428" s="1">
        <f t="shared" si="12"/>
        <v>83573.22</v>
      </c>
      <c r="P428" s="1">
        <v>1.2</v>
      </c>
      <c r="Q428" s="1">
        <f t="shared" si="13"/>
        <v>100287.864</v>
      </c>
      <c r="R428" s="1" t="s">
        <v>714</v>
      </c>
      <c r="AF428" s="3">
        <v>43615</v>
      </c>
      <c r="AG428" s="3">
        <v>44346</v>
      </c>
    </row>
    <row r="429" spans="1:33">
      <c r="A429">
        <v>428</v>
      </c>
      <c r="B429" s="1" t="s">
        <v>40</v>
      </c>
      <c r="C429" s="1" t="s">
        <v>33</v>
      </c>
      <c r="D429" s="1" t="s">
        <v>336</v>
      </c>
      <c r="E429" s="1" t="s">
        <v>466</v>
      </c>
      <c r="F429" s="1" t="s">
        <v>741</v>
      </c>
      <c r="G429" s="1">
        <v>50</v>
      </c>
      <c r="H429" s="1" t="s">
        <v>38</v>
      </c>
      <c r="I429" s="1">
        <v>2580</v>
      </c>
      <c r="K429" s="1" t="s">
        <v>666</v>
      </c>
      <c r="L429" s="2">
        <v>43448</v>
      </c>
      <c r="M429" s="3">
        <v>43448</v>
      </c>
      <c r="N429" s="1">
        <v>7.999996</v>
      </c>
      <c r="O429" s="1">
        <f t="shared" si="12"/>
        <v>79999.96</v>
      </c>
      <c r="P429" s="1">
        <v>1.2</v>
      </c>
      <c r="Q429" s="1">
        <f t="shared" si="13"/>
        <v>95999.952</v>
      </c>
      <c r="R429" s="1" t="s">
        <v>466</v>
      </c>
      <c r="AF429" s="3">
        <v>43615</v>
      </c>
      <c r="AG429" s="3">
        <v>43981</v>
      </c>
    </row>
    <row r="430" spans="1:33">
      <c r="A430">
        <v>429</v>
      </c>
      <c r="B430" s="1" t="s">
        <v>646</v>
      </c>
      <c r="C430" s="1" t="s">
        <v>33</v>
      </c>
      <c r="D430" s="1" t="s">
        <v>34</v>
      </c>
      <c r="E430" s="1" t="s">
        <v>742</v>
      </c>
      <c r="F430" s="1" t="s">
        <v>743</v>
      </c>
      <c r="H430" s="1" t="s">
        <v>52</v>
      </c>
      <c r="K430" s="1" t="s">
        <v>666</v>
      </c>
      <c r="L430" s="2">
        <v>43447</v>
      </c>
      <c r="M430" s="3">
        <v>43447</v>
      </c>
      <c r="N430" s="1">
        <v>19.066</v>
      </c>
      <c r="O430" s="1">
        <f t="shared" si="12"/>
        <v>190660</v>
      </c>
      <c r="P430" s="1">
        <v>1</v>
      </c>
      <c r="Q430" s="1">
        <f t="shared" si="13"/>
        <v>190660</v>
      </c>
      <c r="R430" s="1" t="s">
        <v>192</v>
      </c>
      <c r="AD430" s="4">
        <v>0.3</v>
      </c>
      <c r="AE430" s="1" t="s">
        <v>457</v>
      </c>
      <c r="AF430" s="3">
        <v>43447</v>
      </c>
      <c r="AG430" s="3">
        <v>43447</v>
      </c>
    </row>
    <row r="431" spans="1:33">
      <c r="A431">
        <v>430</v>
      </c>
      <c r="B431" s="1" t="s">
        <v>646</v>
      </c>
      <c r="C431" s="1" t="s">
        <v>33</v>
      </c>
      <c r="D431" s="1" t="s">
        <v>34</v>
      </c>
      <c r="E431" s="1" t="s">
        <v>744</v>
      </c>
      <c r="F431" s="1" t="s">
        <v>745</v>
      </c>
      <c r="H431" s="1" t="s">
        <v>52</v>
      </c>
      <c r="K431" s="1" t="s">
        <v>666</v>
      </c>
      <c r="L431" s="2">
        <v>43447</v>
      </c>
      <c r="M431" s="3">
        <v>43447</v>
      </c>
      <c r="N431" s="1">
        <v>3.5591</v>
      </c>
      <c r="O431" s="1">
        <f t="shared" si="12"/>
        <v>35591</v>
      </c>
      <c r="P431" s="1">
        <v>1</v>
      </c>
      <c r="Q431" s="1">
        <f t="shared" si="13"/>
        <v>35591</v>
      </c>
      <c r="R431" s="1" t="s">
        <v>746</v>
      </c>
      <c r="AF431" s="3">
        <v>43447</v>
      </c>
      <c r="AG431" s="3">
        <v>43447</v>
      </c>
    </row>
    <row r="432" spans="1:33">
      <c r="A432">
        <v>431</v>
      </c>
      <c r="B432" s="1" t="s">
        <v>646</v>
      </c>
      <c r="C432" s="1" t="s">
        <v>33</v>
      </c>
      <c r="D432" s="1" t="s">
        <v>34</v>
      </c>
      <c r="E432" s="1" t="s">
        <v>747</v>
      </c>
      <c r="F432" s="1" t="s">
        <v>748</v>
      </c>
      <c r="H432" s="1" t="s">
        <v>52</v>
      </c>
      <c r="K432" s="1" t="s">
        <v>666</v>
      </c>
      <c r="L432" s="2">
        <v>43447</v>
      </c>
      <c r="M432" s="3">
        <v>43447</v>
      </c>
      <c r="N432" s="1">
        <v>8.811</v>
      </c>
      <c r="O432" s="1">
        <f t="shared" si="12"/>
        <v>88110</v>
      </c>
      <c r="P432" s="1">
        <v>1</v>
      </c>
      <c r="Q432" s="1">
        <f t="shared" si="13"/>
        <v>88110</v>
      </c>
      <c r="R432" s="1" t="s">
        <v>749</v>
      </c>
      <c r="AD432" s="4">
        <v>0.3</v>
      </c>
      <c r="AE432" s="1" t="s">
        <v>457</v>
      </c>
      <c r="AF432" s="3">
        <v>43447</v>
      </c>
      <c r="AG432" s="3">
        <v>43447</v>
      </c>
    </row>
    <row r="433" spans="1:33">
      <c r="A433">
        <v>432</v>
      </c>
      <c r="B433" s="1" t="s">
        <v>159</v>
      </c>
      <c r="C433" s="1" t="s">
        <v>33</v>
      </c>
      <c r="D433" s="1" t="s">
        <v>34</v>
      </c>
      <c r="E433" s="1" t="s">
        <v>750</v>
      </c>
      <c r="F433" s="1" t="s">
        <v>751</v>
      </c>
      <c r="H433" s="1" t="s">
        <v>52</v>
      </c>
      <c r="K433" s="1" t="s">
        <v>666</v>
      </c>
      <c r="L433" s="2">
        <v>43447</v>
      </c>
      <c r="M433" s="3">
        <v>43447</v>
      </c>
      <c r="N433" s="1">
        <v>11.7032</v>
      </c>
      <c r="O433" s="1">
        <f t="shared" si="12"/>
        <v>117032</v>
      </c>
      <c r="P433" s="1">
        <v>1</v>
      </c>
      <c r="Q433" s="1">
        <f t="shared" si="13"/>
        <v>117032</v>
      </c>
      <c r="R433" s="1" t="s">
        <v>392</v>
      </c>
      <c r="AF433" s="3">
        <v>43447</v>
      </c>
      <c r="AG433" s="3">
        <v>43447</v>
      </c>
    </row>
    <row r="434" spans="1:33">
      <c r="A434">
        <v>433</v>
      </c>
      <c r="B434" s="1" t="s">
        <v>159</v>
      </c>
      <c r="C434" s="1" t="s">
        <v>33</v>
      </c>
      <c r="D434" s="1" t="s">
        <v>34</v>
      </c>
      <c r="E434" s="1" t="s">
        <v>752</v>
      </c>
      <c r="F434" s="1" t="s">
        <v>753</v>
      </c>
      <c r="H434" s="1" t="s">
        <v>52</v>
      </c>
      <c r="K434" s="1" t="s">
        <v>666</v>
      </c>
      <c r="L434" s="2">
        <v>43447</v>
      </c>
      <c r="M434" s="3">
        <v>43447</v>
      </c>
      <c r="N434" s="1">
        <v>3.5237</v>
      </c>
      <c r="O434" s="1">
        <f t="shared" si="12"/>
        <v>35237</v>
      </c>
      <c r="P434" s="1">
        <v>1</v>
      </c>
      <c r="Q434" s="1">
        <f t="shared" si="13"/>
        <v>35237</v>
      </c>
      <c r="R434" s="1" t="s">
        <v>754</v>
      </c>
      <c r="AF434" s="3">
        <v>43447</v>
      </c>
      <c r="AG434" s="3">
        <v>43447</v>
      </c>
    </row>
    <row r="435" spans="1:33">
      <c r="A435">
        <v>434</v>
      </c>
      <c r="B435" s="1" t="s">
        <v>646</v>
      </c>
      <c r="C435" s="1" t="s">
        <v>33</v>
      </c>
      <c r="D435" s="1" t="s">
        <v>34</v>
      </c>
      <c r="E435" s="1" t="s">
        <v>755</v>
      </c>
      <c r="F435" s="1" t="s">
        <v>756</v>
      </c>
      <c r="H435" s="1" t="s">
        <v>52</v>
      </c>
      <c r="K435" s="1" t="s">
        <v>666</v>
      </c>
      <c r="L435" s="2">
        <v>43447</v>
      </c>
      <c r="M435" s="3">
        <v>43447</v>
      </c>
      <c r="N435" s="1">
        <v>2.9662</v>
      </c>
      <c r="O435" s="1">
        <f t="shared" si="12"/>
        <v>29662</v>
      </c>
      <c r="P435" s="1">
        <v>1</v>
      </c>
      <c r="Q435" s="1">
        <f t="shared" si="13"/>
        <v>29662</v>
      </c>
      <c r="R435" s="1" t="s">
        <v>757</v>
      </c>
      <c r="AF435" s="3">
        <v>43447</v>
      </c>
      <c r="AG435" s="3">
        <v>43447</v>
      </c>
    </row>
    <row r="436" spans="1:33">
      <c r="A436">
        <v>435</v>
      </c>
      <c r="B436" s="1" t="s">
        <v>159</v>
      </c>
      <c r="C436" s="1" t="s">
        <v>33</v>
      </c>
      <c r="D436" s="1" t="s">
        <v>34</v>
      </c>
      <c r="E436" s="1" t="s">
        <v>758</v>
      </c>
      <c r="F436" s="1" t="s">
        <v>759</v>
      </c>
      <c r="H436" s="1" t="s">
        <v>52</v>
      </c>
      <c r="K436" s="1" t="s">
        <v>666</v>
      </c>
      <c r="L436" s="2">
        <v>43447</v>
      </c>
      <c r="M436" s="3">
        <v>43447</v>
      </c>
      <c r="N436" s="1">
        <v>1.2109</v>
      </c>
      <c r="O436" s="1">
        <f t="shared" si="12"/>
        <v>12109</v>
      </c>
      <c r="P436" s="1">
        <v>1</v>
      </c>
      <c r="Q436" s="1">
        <f t="shared" si="13"/>
        <v>12109</v>
      </c>
      <c r="R436" s="1" t="s">
        <v>760</v>
      </c>
      <c r="AF436" s="3">
        <v>43447</v>
      </c>
      <c r="AG436" s="3">
        <v>43447</v>
      </c>
    </row>
    <row r="437" spans="1:33">
      <c r="A437">
        <v>436</v>
      </c>
      <c r="B437" s="1" t="s">
        <v>646</v>
      </c>
      <c r="C437" s="1" t="s">
        <v>33</v>
      </c>
      <c r="D437" s="1" t="s">
        <v>34</v>
      </c>
      <c r="E437" s="1" t="s">
        <v>761</v>
      </c>
      <c r="F437" s="1" t="s">
        <v>762</v>
      </c>
      <c r="H437" s="1" t="s">
        <v>52</v>
      </c>
      <c r="K437" s="1" t="s">
        <v>666</v>
      </c>
      <c r="L437" s="2">
        <v>43447</v>
      </c>
      <c r="M437" s="3">
        <v>43447</v>
      </c>
      <c r="N437" s="1">
        <v>6.4292</v>
      </c>
      <c r="O437" s="1">
        <f t="shared" si="12"/>
        <v>64292</v>
      </c>
      <c r="P437" s="1">
        <v>1</v>
      </c>
      <c r="Q437" s="1">
        <f t="shared" si="13"/>
        <v>64292</v>
      </c>
      <c r="R437" s="1" t="s">
        <v>763</v>
      </c>
      <c r="AD437" s="4">
        <v>0.3</v>
      </c>
      <c r="AE437" s="1" t="s">
        <v>457</v>
      </c>
      <c r="AF437" s="3">
        <v>43447</v>
      </c>
      <c r="AG437" s="3">
        <v>43447</v>
      </c>
    </row>
    <row r="438" spans="1:33">
      <c r="A438">
        <v>437</v>
      </c>
      <c r="B438" s="1" t="s">
        <v>646</v>
      </c>
      <c r="C438" s="1" t="s">
        <v>33</v>
      </c>
      <c r="D438" s="1" t="s">
        <v>34</v>
      </c>
      <c r="E438" s="1" t="s">
        <v>755</v>
      </c>
      <c r="F438" s="1" t="s">
        <v>756</v>
      </c>
      <c r="H438" s="1" t="s">
        <v>52</v>
      </c>
      <c r="K438" s="1" t="s">
        <v>666</v>
      </c>
      <c r="L438" s="2">
        <v>43447</v>
      </c>
      <c r="M438" s="3">
        <v>43447</v>
      </c>
      <c r="N438" s="1">
        <v>3.7574</v>
      </c>
      <c r="O438" s="1">
        <f t="shared" si="12"/>
        <v>37574</v>
      </c>
      <c r="P438" s="1">
        <v>1</v>
      </c>
      <c r="Q438" s="1">
        <f t="shared" si="13"/>
        <v>37574</v>
      </c>
      <c r="R438" s="1" t="s">
        <v>757</v>
      </c>
      <c r="AF438" s="3">
        <v>43447</v>
      </c>
      <c r="AG438" s="3">
        <v>43447</v>
      </c>
    </row>
    <row r="439" spans="1:33">
      <c r="A439">
        <v>438</v>
      </c>
      <c r="B439" s="1" t="s">
        <v>646</v>
      </c>
      <c r="C439" s="1" t="s">
        <v>33</v>
      </c>
      <c r="D439" s="1" t="s">
        <v>34</v>
      </c>
      <c r="E439" s="1" t="s">
        <v>764</v>
      </c>
      <c r="F439" s="1" t="s">
        <v>765</v>
      </c>
      <c r="H439" s="1" t="s">
        <v>52</v>
      </c>
      <c r="K439" s="1" t="s">
        <v>666</v>
      </c>
      <c r="L439" s="2">
        <v>43447</v>
      </c>
      <c r="M439" s="3">
        <v>43447</v>
      </c>
      <c r="N439" s="1">
        <v>2.5818</v>
      </c>
      <c r="O439" s="1">
        <f t="shared" si="12"/>
        <v>25818</v>
      </c>
      <c r="P439" s="1">
        <v>1</v>
      </c>
      <c r="Q439" s="1">
        <f t="shared" si="13"/>
        <v>25818</v>
      </c>
      <c r="R439" s="1" t="s">
        <v>766</v>
      </c>
      <c r="AF439" s="3">
        <v>43447</v>
      </c>
      <c r="AG439" s="3">
        <v>43447</v>
      </c>
    </row>
    <row r="440" spans="1:33">
      <c r="A440">
        <v>439</v>
      </c>
      <c r="B440" s="1" t="s">
        <v>159</v>
      </c>
      <c r="C440" s="1" t="s">
        <v>33</v>
      </c>
      <c r="D440" s="1" t="s">
        <v>76</v>
      </c>
      <c r="E440" s="1" t="s">
        <v>767</v>
      </c>
      <c r="F440" s="1" t="s">
        <v>768</v>
      </c>
      <c r="H440" s="1" t="s">
        <v>52</v>
      </c>
      <c r="K440" s="1" t="s">
        <v>666</v>
      </c>
      <c r="L440" s="2">
        <v>43446</v>
      </c>
      <c r="M440" s="3">
        <v>43446</v>
      </c>
      <c r="N440" s="1">
        <v>6.4081</v>
      </c>
      <c r="O440" s="1">
        <f t="shared" si="12"/>
        <v>64081</v>
      </c>
      <c r="P440" s="1">
        <v>1</v>
      </c>
      <c r="Q440" s="1">
        <f t="shared" si="13"/>
        <v>64081</v>
      </c>
      <c r="R440" s="1" t="s">
        <v>293</v>
      </c>
      <c r="AF440" s="3">
        <v>43646</v>
      </c>
      <c r="AG440" s="3">
        <v>44012</v>
      </c>
    </row>
    <row r="441" spans="1:33">
      <c r="A441">
        <v>440</v>
      </c>
      <c r="B441" s="1" t="s">
        <v>159</v>
      </c>
      <c r="C441" s="1" t="s">
        <v>33</v>
      </c>
      <c r="D441" s="1" t="s">
        <v>76</v>
      </c>
      <c r="E441" s="1" t="s">
        <v>769</v>
      </c>
      <c r="F441" s="1" t="s">
        <v>672</v>
      </c>
      <c r="H441" s="1" t="s">
        <v>52</v>
      </c>
      <c r="K441" s="1" t="s">
        <v>666</v>
      </c>
      <c r="L441" s="2">
        <v>43446</v>
      </c>
      <c r="M441" s="3">
        <v>43446</v>
      </c>
      <c r="N441" s="1">
        <v>0.2067</v>
      </c>
      <c r="O441" s="1">
        <f t="shared" si="12"/>
        <v>2067</v>
      </c>
      <c r="P441" s="1">
        <v>1</v>
      </c>
      <c r="Q441" s="1">
        <f t="shared" si="13"/>
        <v>2067</v>
      </c>
      <c r="R441" s="1" t="s">
        <v>79</v>
      </c>
      <c r="AF441" s="3">
        <v>43646</v>
      </c>
      <c r="AG441" s="3">
        <v>44012</v>
      </c>
    </row>
    <row r="442" spans="1:18">
      <c r="A442">
        <v>441</v>
      </c>
      <c r="B442" s="1" t="s">
        <v>159</v>
      </c>
      <c r="C442" s="1" t="s">
        <v>33</v>
      </c>
      <c r="D442" s="1" t="s">
        <v>44</v>
      </c>
      <c r="E442" s="1" t="s">
        <v>770</v>
      </c>
      <c r="F442" s="1" t="s">
        <v>771</v>
      </c>
      <c r="H442" s="1" t="s">
        <v>52</v>
      </c>
      <c r="K442" s="1" t="s">
        <v>666</v>
      </c>
      <c r="L442" s="2">
        <v>43446</v>
      </c>
      <c r="M442" s="3">
        <v>43446</v>
      </c>
      <c r="N442" s="1">
        <v>0.0616</v>
      </c>
      <c r="O442" s="1">
        <f t="shared" si="12"/>
        <v>616</v>
      </c>
      <c r="P442" s="1">
        <v>1</v>
      </c>
      <c r="Q442" s="1">
        <f t="shared" si="13"/>
        <v>616</v>
      </c>
      <c r="R442" s="1" t="s">
        <v>685</v>
      </c>
    </row>
    <row r="443" spans="1:18">
      <c r="A443">
        <v>442</v>
      </c>
      <c r="B443" s="1" t="s">
        <v>159</v>
      </c>
      <c r="C443" s="1" t="s">
        <v>33</v>
      </c>
      <c r="D443" s="1" t="s">
        <v>44</v>
      </c>
      <c r="E443" s="1" t="s">
        <v>772</v>
      </c>
      <c r="F443" s="1" t="s">
        <v>773</v>
      </c>
      <c r="H443" s="1" t="s">
        <v>52</v>
      </c>
      <c r="K443" s="1" t="s">
        <v>666</v>
      </c>
      <c r="L443" s="2">
        <v>43446</v>
      </c>
      <c r="M443" s="3">
        <v>43446</v>
      </c>
      <c r="N443" s="1">
        <v>1.7427</v>
      </c>
      <c r="O443" s="1">
        <f t="shared" si="12"/>
        <v>17427</v>
      </c>
      <c r="P443" s="1">
        <v>1</v>
      </c>
      <c r="Q443" s="1">
        <f t="shared" si="13"/>
        <v>17427</v>
      </c>
      <c r="R443" s="1" t="s">
        <v>693</v>
      </c>
    </row>
    <row r="444" spans="1:18">
      <c r="A444">
        <v>443</v>
      </c>
      <c r="B444" s="1" t="s">
        <v>159</v>
      </c>
      <c r="C444" s="1" t="s">
        <v>33</v>
      </c>
      <c r="D444" s="1" t="s">
        <v>44</v>
      </c>
      <c r="E444" s="1" t="s">
        <v>690</v>
      </c>
      <c r="F444" s="1" t="s">
        <v>689</v>
      </c>
      <c r="H444" s="1" t="s">
        <v>52</v>
      </c>
      <c r="K444" s="1" t="s">
        <v>666</v>
      </c>
      <c r="L444" s="2">
        <v>43446</v>
      </c>
      <c r="M444" s="3">
        <v>43446</v>
      </c>
      <c r="N444" s="1">
        <v>0.7593</v>
      </c>
      <c r="O444" s="1">
        <f t="shared" si="12"/>
        <v>7593</v>
      </c>
      <c r="P444" s="1">
        <v>1</v>
      </c>
      <c r="Q444" s="1">
        <f t="shared" si="13"/>
        <v>7593</v>
      </c>
      <c r="R444" s="1" t="s">
        <v>685</v>
      </c>
    </row>
    <row r="445" spans="1:18">
      <c r="A445">
        <v>444</v>
      </c>
      <c r="B445" s="1" t="s">
        <v>159</v>
      </c>
      <c r="C445" s="1" t="s">
        <v>33</v>
      </c>
      <c r="D445" s="1" t="s">
        <v>44</v>
      </c>
      <c r="E445" s="1" t="s">
        <v>774</v>
      </c>
      <c r="F445" s="1" t="s">
        <v>699</v>
      </c>
      <c r="H445" s="1" t="s">
        <v>52</v>
      </c>
      <c r="K445" s="1" t="s">
        <v>666</v>
      </c>
      <c r="L445" s="2">
        <v>43446</v>
      </c>
      <c r="M445" s="3">
        <v>43446</v>
      </c>
      <c r="N445" s="1">
        <v>3.4572</v>
      </c>
      <c r="O445" s="1">
        <f t="shared" si="12"/>
        <v>34572</v>
      </c>
      <c r="P445" s="1">
        <v>1</v>
      </c>
      <c r="Q445" s="1">
        <f t="shared" si="13"/>
        <v>34572</v>
      </c>
      <c r="R445" s="1" t="s">
        <v>693</v>
      </c>
    </row>
    <row r="446" spans="1:18">
      <c r="A446">
        <v>445</v>
      </c>
      <c r="B446" s="1" t="s">
        <v>159</v>
      </c>
      <c r="C446" s="1" t="s">
        <v>33</v>
      </c>
      <c r="D446" s="1" t="s">
        <v>44</v>
      </c>
      <c r="E446" s="1" t="s">
        <v>340</v>
      </c>
      <c r="F446" s="1" t="s">
        <v>692</v>
      </c>
      <c r="H446" s="1" t="s">
        <v>52</v>
      </c>
      <c r="K446" s="1" t="s">
        <v>666</v>
      </c>
      <c r="L446" s="2">
        <v>43446</v>
      </c>
      <c r="M446" s="3">
        <v>43446</v>
      </c>
      <c r="N446" s="1">
        <v>0.3022</v>
      </c>
      <c r="O446" s="1">
        <f t="shared" si="12"/>
        <v>3022</v>
      </c>
      <c r="P446" s="1">
        <v>1</v>
      </c>
      <c r="Q446" s="1">
        <f t="shared" si="13"/>
        <v>3022</v>
      </c>
      <c r="R446" s="1" t="s">
        <v>693</v>
      </c>
    </row>
    <row r="447" spans="1:18">
      <c r="A447">
        <v>446</v>
      </c>
      <c r="B447" s="1" t="s">
        <v>159</v>
      </c>
      <c r="C447" s="1" t="s">
        <v>33</v>
      </c>
      <c r="D447" s="1" t="s">
        <v>44</v>
      </c>
      <c r="E447" s="1" t="s">
        <v>772</v>
      </c>
      <c r="F447" s="1" t="s">
        <v>773</v>
      </c>
      <c r="H447" s="1" t="s">
        <v>52</v>
      </c>
      <c r="K447" s="1" t="s">
        <v>666</v>
      </c>
      <c r="L447" s="2">
        <v>43446</v>
      </c>
      <c r="M447" s="3">
        <v>43446</v>
      </c>
      <c r="N447" s="1">
        <v>0.168</v>
      </c>
      <c r="O447" s="1">
        <f t="shared" si="12"/>
        <v>1680</v>
      </c>
      <c r="P447" s="1">
        <v>1</v>
      </c>
      <c r="Q447" s="1">
        <f t="shared" si="13"/>
        <v>1680</v>
      </c>
      <c r="R447" s="1" t="s">
        <v>693</v>
      </c>
    </row>
    <row r="448" spans="1:18">
      <c r="A448">
        <v>447</v>
      </c>
      <c r="B448" s="1" t="s">
        <v>98</v>
      </c>
      <c r="C448" s="1" t="s">
        <v>33</v>
      </c>
      <c r="D448" s="1" t="s">
        <v>44</v>
      </c>
      <c r="E448" s="1" t="s">
        <v>683</v>
      </c>
      <c r="F448" s="1" t="s">
        <v>775</v>
      </c>
      <c r="H448" s="1" t="s">
        <v>52</v>
      </c>
      <c r="K448" s="1" t="s">
        <v>666</v>
      </c>
      <c r="L448" s="2">
        <v>43446</v>
      </c>
      <c r="M448" s="3">
        <v>43446</v>
      </c>
      <c r="N448" s="1">
        <v>0.2108</v>
      </c>
      <c r="O448" s="1">
        <f t="shared" si="12"/>
        <v>2108</v>
      </c>
      <c r="P448" s="1">
        <v>1</v>
      </c>
      <c r="Q448" s="1">
        <f t="shared" si="13"/>
        <v>2108</v>
      </c>
      <c r="R448" s="1" t="s">
        <v>685</v>
      </c>
    </row>
    <row r="449" spans="1:18">
      <c r="A449">
        <v>448</v>
      </c>
      <c r="B449" s="1" t="s">
        <v>98</v>
      </c>
      <c r="C449" s="1" t="s">
        <v>33</v>
      </c>
      <c r="D449" s="1" t="s">
        <v>44</v>
      </c>
      <c r="E449" s="1" t="s">
        <v>683</v>
      </c>
      <c r="F449" s="1" t="s">
        <v>687</v>
      </c>
      <c r="H449" s="1" t="s">
        <v>52</v>
      </c>
      <c r="K449" s="1" t="s">
        <v>666</v>
      </c>
      <c r="L449" s="2">
        <v>43446</v>
      </c>
      <c r="M449" s="3">
        <v>43446</v>
      </c>
      <c r="N449" s="1">
        <v>1.2571</v>
      </c>
      <c r="O449" s="1">
        <f t="shared" si="12"/>
        <v>12571</v>
      </c>
      <c r="P449" s="1">
        <v>1</v>
      </c>
      <c r="Q449" s="1">
        <f t="shared" si="13"/>
        <v>12571</v>
      </c>
      <c r="R449" s="1" t="s">
        <v>688</v>
      </c>
    </row>
    <row r="450" spans="1:18">
      <c r="A450">
        <v>449</v>
      </c>
      <c r="B450" s="1" t="s">
        <v>159</v>
      </c>
      <c r="C450" s="1" t="s">
        <v>33</v>
      </c>
      <c r="D450" s="1" t="s">
        <v>44</v>
      </c>
      <c r="E450" s="1" t="s">
        <v>690</v>
      </c>
      <c r="F450" s="1" t="s">
        <v>773</v>
      </c>
      <c r="H450" s="1" t="s">
        <v>52</v>
      </c>
      <c r="K450" s="1" t="s">
        <v>666</v>
      </c>
      <c r="L450" s="2">
        <v>43446</v>
      </c>
      <c r="M450" s="3">
        <v>43446</v>
      </c>
      <c r="N450" s="1">
        <v>1.3971</v>
      </c>
      <c r="O450" s="1">
        <f t="shared" si="12"/>
        <v>13971</v>
      </c>
      <c r="P450" s="1">
        <v>1</v>
      </c>
      <c r="Q450" s="1">
        <f t="shared" si="13"/>
        <v>13971</v>
      </c>
      <c r="R450" s="1" t="s">
        <v>693</v>
      </c>
    </row>
    <row r="451" spans="1:18">
      <c r="A451">
        <v>450</v>
      </c>
      <c r="B451" s="1" t="s">
        <v>159</v>
      </c>
      <c r="C451" s="1" t="s">
        <v>33</v>
      </c>
      <c r="D451" s="1" t="s">
        <v>44</v>
      </c>
      <c r="E451" s="1" t="s">
        <v>776</v>
      </c>
      <c r="F451" s="1" t="s">
        <v>777</v>
      </c>
      <c r="H451" s="1" t="s">
        <v>52</v>
      </c>
      <c r="K451" s="1" t="s">
        <v>666</v>
      </c>
      <c r="L451" s="2">
        <v>43446</v>
      </c>
      <c r="M451" s="3">
        <v>43446</v>
      </c>
      <c r="N451" s="1">
        <v>1.0775</v>
      </c>
      <c r="O451" s="1">
        <f t="shared" ref="O451:O514" si="14">N451*10000</f>
        <v>10775</v>
      </c>
      <c r="P451" s="1">
        <v>1</v>
      </c>
      <c r="Q451" s="1">
        <f t="shared" si="13"/>
        <v>10775</v>
      </c>
      <c r="R451" s="1" t="s">
        <v>685</v>
      </c>
    </row>
    <row r="452" spans="1:18">
      <c r="A452">
        <v>451</v>
      </c>
      <c r="B452" s="1" t="s">
        <v>778</v>
      </c>
      <c r="C452" s="1" t="s">
        <v>33</v>
      </c>
      <c r="D452" s="1" t="s">
        <v>44</v>
      </c>
      <c r="E452" s="1" t="s">
        <v>340</v>
      </c>
      <c r="F452" s="1" t="s">
        <v>692</v>
      </c>
      <c r="H452" s="1" t="s">
        <v>52</v>
      </c>
      <c r="K452" s="1" t="s">
        <v>666</v>
      </c>
      <c r="L452" s="2">
        <v>43446</v>
      </c>
      <c r="M452" s="3">
        <v>43446</v>
      </c>
      <c r="N452" s="1">
        <v>0.6862</v>
      </c>
      <c r="O452" s="1">
        <f t="shared" si="14"/>
        <v>6862</v>
      </c>
      <c r="P452" s="1">
        <v>1</v>
      </c>
      <c r="Q452" s="1">
        <f t="shared" ref="Q452:Q515" si="15">O452*P452</f>
        <v>6862</v>
      </c>
      <c r="R452" s="1" t="s">
        <v>693</v>
      </c>
    </row>
    <row r="453" spans="1:33">
      <c r="A453">
        <v>452</v>
      </c>
      <c r="B453" s="1" t="s">
        <v>159</v>
      </c>
      <c r="C453" s="1" t="s">
        <v>33</v>
      </c>
      <c r="D453" s="1" t="s">
        <v>44</v>
      </c>
      <c r="E453" s="1" t="s">
        <v>772</v>
      </c>
      <c r="F453" s="1" t="s">
        <v>773</v>
      </c>
      <c r="H453" s="1" t="s">
        <v>52</v>
      </c>
      <c r="K453" s="1" t="s">
        <v>666</v>
      </c>
      <c r="L453" s="2">
        <v>43446</v>
      </c>
      <c r="M453" s="3">
        <v>43446</v>
      </c>
      <c r="N453" s="1">
        <v>8.4553</v>
      </c>
      <c r="O453" s="1">
        <f t="shared" si="14"/>
        <v>84553</v>
      </c>
      <c r="P453" s="1">
        <v>1</v>
      </c>
      <c r="Q453" s="1">
        <f t="shared" si="15"/>
        <v>84553</v>
      </c>
      <c r="R453" s="1" t="s">
        <v>693</v>
      </c>
      <c r="AF453" s="3">
        <v>43738</v>
      </c>
      <c r="AG453" s="3">
        <v>44196</v>
      </c>
    </row>
    <row r="454" spans="1:33">
      <c r="A454">
        <v>453</v>
      </c>
      <c r="B454" s="1" t="s">
        <v>779</v>
      </c>
      <c r="C454" s="1" t="s">
        <v>33</v>
      </c>
      <c r="D454" s="1" t="s">
        <v>76</v>
      </c>
      <c r="E454" s="1" t="s">
        <v>780</v>
      </c>
      <c r="F454" s="1" t="s">
        <v>781</v>
      </c>
      <c r="H454" s="1" t="s">
        <v>52</v>
      </c>
      <c r="K454" s="1" t="s">
        <v>666</v>
      </c>
      <c r="L454" s="2">
        <v>43446</v>
      </c>
      <c r="M454" s="3">
        <v>43446</v>
      </c>
      <c r="N454" s="1">
        <v>28.5556</v>
      </c>
      <c r="O454" s="1">
        <f t="shared" si="14"/>
        <v>285556</v>
      </c>
      <c r="P454" s="1">
        <v>3</v>
      </c>
      <c r="Q454" s="1">
        <f t="shared" si="15"/>
        <v>856668</v>
      </c>
      <c r="R454" s="1" t="s">
        <v>782</v>
      </c>
      <c r="AD454" s="4">
        <v>0.3</v>
      </c>
      <c r="AE454" s="1" t="s">
        <v>457</v>
      </c>
      <c r="AF454" s="3">
        <v>43646</v>
      </c>
      <c r="AG454" s="3">
        <v>44012</v>
      </c>
    </row>
    <row r="455" spans="1:18">
      <c r="A455">
        <v>454</v>
      </c>
      <c r="B455" s="1" t="s">
        <v>98</v>
      </c>
      <c r="C455" s="1" t="s">
        <v>33</v>
      </c>
      <c r="D455" s="1" t="s">
        <v>44</v>
      </c>
      <c r="E455" s="1" t="s">
        <v>683</v>
      </c>
      <c r="F455" s="1" t="s">
        <v>783</v>
      </c>
      <c r="H455" s="1" t="s">
        <v>52</v>
      </c>
      <c r="K455" s="1" t="s">
        <v>666</v>
      </c>
      <c r="L455" s="2">
        <v>43446</v>
      </c>
      <c r="M455" s="3">
        <v>43446</v>
      </c>
      <c r="N455" s="1">
        <v>0.1772</v>
      </c>
      <c r="O455" s="1">
        <f t="shared" si="14"/>
        <v>1772</v>
      </c>
      <c r="P455" s="1">
        <v>1</v>
      </c>
      <c r="Q455" s="1">
        <f t="shared" si="15"/>
        <v>1772</v>
      </c>
      <c r="R455" s="1" t="s">
        <v>688</v>
      </c>
    </row>
    <row r="456" spans="1:18">
      <c r="A456">
        <v>455</v>
      </c>
      <c r="B456" s="1" t="s">
        <v>159</v>
      </c>
      <c r="C456" s="1" t="s">
        <v>33</v>
      </c>
      <c r="D456" s="1" t="s">
        <v>44</v>
      </c>
      <c r="E456" s="1" t="s">
        <v>784</v>
      </c>
      <c r="F456" s="1" t="s">
        <v>687</v>
      </c>
      <c r="H456" s="1" t="s">
        <v>52</v>
      </c>
      <c r="K456" s="1" t="s">
        <v>666</v>
      </c>
      <c r="L456" s="2">
        <v>43446</v>
      </c>
      <c r="M456" s="3">
        <v>43446</v>
      </c>
      <c r="N456" s="1">
        <v>0.2946</v>
      </c>
      <c r="O456" s="1">
        <f t="shared" si="14"/>
        <v>2946</v>
      </c>
      <c r="P456" s="1">
        <v>1</v>
      </c>
      <c r="Q456" s="1">
        <f t="shared" si="15"/>
        <v>2946</v>
      </c>
      <c r="R456" s="1" t="s">
        <v>688</v>
      </c>
    </row>
    <row r="457" spans="1:18">
      <c r="A457">
        <v>456</v>
      </c>
      <c r="B457" s="1" t="s">
        <v>159</v>
      </c>
      <c r="C457" s="1" t="s">
        <v>33</v>
      </c>
      <c r="D457" s="1" t="s">
        <v>44</v>
      </c>
      <c r="E457" s="1" t="s">
        <v>690</v>
      </c>
      <c r="F457" s="1" t="s">
        <v>785</v>
      </c>
      <c r="H457" s="1" t="s">
        <v>52</v>
      </c>
      <c r="K457" s="1" t="s">
        <v>666</v>
      </c>
      <c r="L457" s="2">
        <v>43446</v>
      </c>
      <c r="M457" s="3">
        <v>43446</v>
      </c>
      <c r="N457" s="1">
        <v>0.0151</v>
      </c>
      <c r="O457" s="1">
        <f t="shared" si="14"/>
        <v>151</v>
      </c>
      <c r="P457" s="1">
        <v>1</v>
      </c>
      <c r="Q457" s="1">
        <f t="shared" si="15"/>
        <v>151</v>
      </c>
      <c r="R457" s="1" t="s">
        <v>685</v>
      </c>
    </row>
    <row r="458" spans="1:33">
      <c r="A458">
        <v>457</v>
      </c>
      <c r="B458" s="1" t="s">
        <v>727</v>
      </c>
      <c r="C458" s="1" t="s">
        <v>33</v>
      </c>
      <c r="D458" s="1" t="s">
        <v>76</v>
      </c>
      <c r="E458" s="1" t="s">
        <v>786</v>
      </c>
      <c r="F458" s="1" t="s">
        <v>787</v>
      </c>
      <c r="H458" s="1" t="s">
        <v>52</v>
      </c>
      <c r="K458" s="1" t="s">
        <v>666</v>
      </c>
      <c r="L458" s="2">
        <v>43446</v>
      </c>
      <c r="M458" s="3">
        <v>43446</v>
      </c>
      <c r="N458" s="1">
        <v>10.0288</v>
      </c>
      <c r="O458" s="1">
        <f t="shared" si="14"/>
        <v>100288</v>
      </c>
      <c r="P458" s="1">
        <v>1</v>
      </c>
      <c r="Q458" s="1">
        <f t="shared" si="15"/>
        <v>100288</v>
      </c>
      <c r="R458" s="1" t="s">
        <v>293</v>
      </c>
      <c r="AF458" s="3">
        <v>43646</v>
      </c>
      <c r="AG458" s="3">
        <v>44012</v>
      </c>
    </row>
    <row r="459" spans="1:33">
      <c r="A459">
        <v>458</v>
      </c>
      <c r="B459" s="1" t="s">
        <v>159</v>
      </c>
      <c r="C459" s="1" t="s">
        <v>33</v>
      </c>
      <c r="D459" s="1" t="s">
        <v>76</v>
      </c>
      <c r="E459" s="1" t="s">
        <v>788</v>
      </c>
      <c r="F459" s="1" t="s">
        <v>789</v>
      </c>
      <c r="H459" s="1" t="s">
        <v>52</v>
      </c>
      <c r="K459" s="1" t="s">
        <v>666</v>
      </c>
      <c r="L459" s="2">
        <v>43446</v>
      </c>
      <c r="M459" s="3">
        <v>43446</v>
      </c>
      <c r="N459" s="1">
        <v>0.4649</v>
      </c>
      <c r="O459" s="1">
        <f t="shared" si="14"/>
        <v>4649</v>
      </c>
      <c r="P459" s="1">
        <v>1</v>
      </c>
      <c r="Q459" s="1">
        <f t="shared" si="15"/>
        <v>4649</v>
      </c>
      <c r="R459" s="1" t="s">
        <v>790</v>
      </c>
      <c r="AF459" s="3">
        <v>43646</v>
      </c>
      <c r="AG459" s="3">
        <v>44012</v>
      </c>
    </row>
    <row r="460" spans="1:18">
      <c r="A460">
        <v>459</v>
      </c>
      <c r="B460" s="1" t="s">
        <v>98</v>
      </c>
      <c r="C460" s="1" t="s">
        <v>33</v>
      </c>
      <c r="D460" s="1" t="s">
        <v>44</v>
      </c>
      <c r="E460" s="1" t="s">
        <v>683</v>
      </c>
      <c r="F460" s="1" t="s">
        <v>791</v>
      </c>
      <c r="H460" s="1" t="s">
        <v>52</v>
      </c>
      <c r="K460" s="1" t="s">
        <v>666</v>
      </c>
      <c r="L460" s="2">
        <v>43446</v>
      </c>
      <c r="M460" s="3">
        <v>43446</v>
      </c>
      <c r="N460" s="1">
        <v>0.7412</v>
      </c>
      <c r="O460" s="1">
        <f t="shared" si="14"/>
        <v>7412</v>
      </c>
      <c r="P460" s="1">
        <v>1</v>
      </c>
      <c r="Q460" s="1">
        <f t="shared" si="15"/>
        <v>7412</v>
      </c>
      <c r="R460" s="1" t="s">
        <v>685</v>
      </c>
    </row>
    <row r="461" spans="1:18">
      <c r="A461">
        <v>460</v>
      </c>
      <c r="B461" s="1" t="s">
        <v>159</v>
      </c>
      <c r="C461" s="1" t="s">
        <v>33</v>
      </c>
      <c r="D461" s="1" t="s">
        <v>44</v>
      </c>
      <c r="E461" s="1" t="s">
        <v>792</v>
      </c>
      <c r="F461" s="1" t="s">
        <v>687</v>
      </c>
      <c r="H461" s="1" t="s">
        <v>52</v>
      </c>
      <c r="K461" s="1" t="s">
        <v>666</v>
      </c>
      <c r="L461" s="2">
        <v>43446</v>
      </c>
      <c r="M461" s="3">
        <v>43446</v>
      </c>
      <c r="N461" s="1">
        <v>1.0951</v>
      </c>
      <c r="O461" s="1">
        <f t="shared" si="14"/>
        <v>10951</v>
      </c>
      <c r="P461" s="1">
        <v>1</v>
      </c>
      <c r="Q461" s="1">
        <f t="shared" si="15"/>
        <v>10951</v>
      </c>
      <c r="R461" s="1" t="s">
        <v>688</v>
      </c>
    </row>
    <row r="462" spans="1:33">
      <c r="A462">
        <v>461</v>
      </c>
      <c r="B462" s="1" t="s">
        <v>98</v>
      </c>
      <c r="C462" s="1" t="s">
        <v>33</v>
      </c>
      <c r="D462" s="1" t="s">
        <v>76</v>
      </c>
      <c r="E462" s="1" t="s">
        <v>793</v>
      </c>
      <c r="F462" s="1" t="s">
        <v>789</v>
      </c>
      <c r="H462" s="1" t="s">
        <v>52</v>
      </c>
      <c r="K462" s="1" t="s">
        <v>666</v>
      </c>
      <c r="L462" s="2">
        <v>43446</v>
      </c>
      <c r="M462" s="3">
        <v>43446</v>
      </c>
      <c r="N462" s="1">
        <v>1.661</v>
      </c>
      <c r="O462" s="1">
        <f t="shared" si="14"/>
        <v>16610</v>
      </c>
      <c r="P462" s="1">
        <v>1</v>
      </c>
      <c r="Q462" s="1">
        <f t="shared" si="15"/>
        <v>16610</v>
      </c>
      <c r="R462" s="1" t="s">
        <v>790</v>
      </c>
      <c r="AF462" s="3">
        <v>43646</v>
      </c>
      <c r="AG462" s="3">
        <v>44012</v>
      </c>
    </row>
    <row r="463" spans="1:18">
      <c r="A463">
        <v>462</v>
      </c>
      <c r="B463" s="1" t="s">
        <v>98</v>
      </c>
      <c r="C463" s="1" t="s">
        <v>33</v>
      </c>
      <c r="D463" s="1" t="s">
        <v>44</v>
      </c>
      <c r="E463" s="1" t="s">
        <v>683</v>
      </c>
      <c r="F463" s="1" t="s">
        <v>794</v>
      </c>
      <c r="H463" s="1" t="s">
        <v>52</v>
      </c>
      <c r="K463" s="1" t="s">
        <v>666</v>
      </c>
      <c r="L463" s="2">
        <v>43446</v>
      </c>
      <c r="M463" s="3">
        <v>43446</v>
      </c>
      <c r="N463" s="1">
        <v>0.5247</v>
      </c>
      <c r="O463" s="1">
        <f t="shared" si="14"/>
        <v>5247</v>
      </c>
      <c r="P463" s="1">
        <v>1</v>
      </c>
      <c r="Q463" s="1">
        <f t="shared" si="15"/>
        <v>5247</v>
      </c>
      <c r="R463" s="1" t="s">
        <v>688</v>
      </c>
    </row>
    <row r="464" spans="1:18">
      <c r="A464">
        <v>463</v>
      </c>
      <c r="B464" s="1" t="s">
        <v>159</v>
      </c>
      <c r="C464" s="1" t="s">
        <v>33</v>
      </c>
      <c r="D464" s="1" t="s">
        <v>44</v>
      </c>
      <c r="E464" s="1" t="s">
        <v>690</v>
      </c>
      <c r="F464" s="1" t="s">
        <v>691</v>
      </c>
      <c r="H464" s="1" t="s">
        <v>52</v>
      </c>
      <c r="K464" s="1" t="s">
        <v>666</v>
      </c>
      <c r="L464" s="2">
        <v>43446</v>
      </c>
      <c r="M464" s="3">
        <v>43446</v>
      </c>
      <c r="N464" s="1">
        <v>3.6895</v>
      </c>
      <c r="O464" s="1">
        <f t="shared" si="14"/>
        <v>36895</v>
      </c>
      <c r="P464" s="1">
        <v>1</v>
      </c>
      <c r="Q464" s="1">
        <f t="shared" si="15"/>
        <v>36895</v>
      </c>
      <c r="R464" s="1" t="s">
        <v>685</v>
      </c>
    </row>
    <row r="465" spans="1:33">
      <c r="A465">
        <v>464</v>
      </c>
      <c r="B465" s="1" t="s">
        <v>727</v>
      </c>
      <c r="C465" s="1" t="s">
        <v>33</v>
      </c>
      <c r="D465" s="1" t="s">
        <v>76</v>
      </c>
      <c r="E465" s="1" t="s">
        <v>795</v>
      </c>
      <c r="F465" s="1" t="s">
        <v>796</v>
      </c>
      <c r="H465" s="1" t="s">
        <v>52</v>
      </c>
      <c r="K465" s="1" t="s">
        <v>666</v>
      </c>
      <c r="L465" s="2">
        <v>43446</v>
      </c>
      <c r="M465" s="3">
        <v>43446</v>
      </c>
      <c r="N465" s="1">
        <v>0.0801</v>
      </c>
      <c r="O465" s="1">
        <f t="shared" si="14"/>
        <v>801</v>
      </c>
      <c r="P465" s="1">
        <v>1</v>
      </c>
      <c r="Q465" s="1">
        <f t="shared" si="15"/>
        <v>801</v>
      </c>
      <c r="R465" s="1" t="s">
        <v>797</v>
      </c>
      <c r="AF465" s="3">
        <v>43646</v>
      </c>
      <c r="AG465" s="3">
        <v>44012</v>
      </c>
    </row>
    <row r="466" spans="1:18">
      <c r="A466">
        <v>465</v>
      </c>
      <c r="B466" s="1" t="s">
        <v>98</v>
      </c>
      <c r="C466" s="1" t="s">
        <v>33</v>
      </c>
      <c r="D466" s="1" t="s">
        <v>44</v>
      </c>
      <c r="E466" s="1" t="s">
        <v>683</v>
      </c>
      <c r="F466" s="1" t="s">
        <v>798</v>
      </c>
      <c r="H466" s="1" t="s">
        <v>52</v>
      </c>
      <c r="K466" s="1" t="s">
        <v>666</v>
      </c>
      <c r="L466" s="2">
        <v>43446</v>
      </c>
      <c r="M466" s="3">
        <v>43446</v>
      </c>
      <c r="N466" s="1">
        <v>0.3169</v>
      </c>
      <c r="O466" s="1">
        <f t="shared" si="14"/>
        <v>3169</v>
      </c>
      <c r="P466" s="1">
        <v>1</v>
      </c>
      <c r="Q466" s="1">
        <f t="shared" si="15"/>
        <v>3169</v>
      </c>
      <c r="R466" s="1" t="s">
        <v>688</v>
      </c>
    </row>
    <row r="467" spans="1:33">
      <c r="A467">
        <v>466</v>
      </c>
      <c r="B467" s="1" t="s">
        <v>98</v>
      </c>
      <c r="C467" s="1" t="s">
        <v>33</v>
      </c>
      <c r="D467" s="1" t="s">
        <v>76</v>
      </c>
      <c r="E467" s="1" t="s">
        <v>799</v>
      </c>
      <c r="F467" s="1" t="s">
        <v>800</v>
      </c>
      <c r="H467" s="1" t="s">
        <v>52</v>
      </c>
      <c r="K467" s="1" t="s">
        <v>666</v>
      </c>
      <c r="L467" s="2">
        <v>43446</v>
      </c>
      <c r="M467" s="3">
        <v>43446</v>
      </c>
      <c r="N467" s="1">
        <v>0.8296</v>
      </c>
      <c r="O467" s="1">
        <f t="shared" si="14"/>
        <v>8296</v>
      </c>
      <c r="P467" s="1">
        <v>1</v>
      </c>
      <c r="Q467" s="1">
        <f t="shared" si="15"/>
        <v>8296</v>
      </c>
      <c r="R467" s="1" t="s">
        <v>790</v>
      </c>
      <c r="AF467" s="3">
        <v>43646</v>
      </c>
      <c r="AG467" s="3">
        <v>44012</v>
      </c>
    </row>
    <row r="468" spans="1:18">
      <c r="A468">
        <v>467</v>
      </c>
      <c r="B468" s="1" t="s">
        <v>159</v>
      </c>
      <c r="C468" s="1" t="s">
        <v>33</v>
      </c>
      <c r="D468" s="1" t="s">
        <v>44</v>
      </c>
      <c r="E468" s="1" t="s">
        <v>801</v>
      </c>
      <c r="F468" s="1" t="s">
        <v>802</v>
      </c>
      <c r="H468" s="1" t="s">
        <v>52</v>
      </c>
      <c r="K468" s="1" t="s">
        <v>666</v>
      </c>
      <c r="L468" s="2">
        <v>43446</v>
      </c>
      <c r="M468" s="3">
        <v>43446</v>
      </c>
      <c r="N468" s="1">
        <v>1.0216</v>
      </c>
      <c r="O468" s="1">
        <f t="shared" si="14"/>
        <v>10216</v>
      </c>
      <c r="P468" s="1">
        <v>1</v>
      </c>
      <c r="Q468" s="1">
        <f t="shared" si="15"/>
        <v>10216</v>
      </c>
      <c r="R468" s="1" t="s">
        <v>688</v>
      </c>
    </row>
    <row r="469" spans="1:18">
      <c r="A469">
        <v>468</v>
      </c>
      <c r="B469" s="1" t="s">
        <v>159</v>
      </c>
      <c r="C469" s="1" t="s">
        <v>33</v>
      </c>
      <c r="D469" s="1" t="s">
        <v>44</v>
      </c>
      <c r="E469" s="1" t="s">
        <v>803</v>
      </c>
      <c r="F469" s="1" t="s">
        <v>804</v>
      </c>
      <c r="H469" s="1" t="s">
        <v>52</v>
      </c>
      <c r="K469" s="1" t="s">
        <v>666</v>
      </c>
      <c r="L469" s="2">
        <v>43446</v>
      </c>
      <c r="M469" s="3">
        <v>43446</v>
      </c>
      <c r="N469" s="1">
        <v>2.6318</v>
      </c>
      <c r="O469" s="1">
        <f t="shared" si="14"/>
        <v>26318</v>
      </c>
      <c r="P469" s="1">
        <v>1</v>
      </c>
      <c r="Q469" s="1">
        <f t="shared" si="15"/>
        <v>26318</v>
      </c>
      <c r="R469" s="1" t="s">
        <v>693</v>
      </c>
    </row>
    <row r="470" spans="1:18">
      <c r="A470">
        <v>469</v>
      </c>
      <c r="B470" s="1" t="s">
        <v>159</v>
      </c>
      <c r="C470" s="1" t="s">
        <v>33</v>
      </c>
      <c r="D470" s="1" t="s">
        <v>44</v>
      </c>
      <c r="E470" s="1" t="s">
        <v>690</v>
      </c>
      <c r="F470" s="1" t="s">
        <v>687</v>
      </c>
      <c r="H470" s="1" t="s">
        <v>52</v>
      </c>
      <c r="K470" s="1" t="s">
        <v>666</v>
      </c>
      <c r="L470" s="2">
        <v>43446</v>
      </c>
      <c r="M470" s="3">
        <v>43446</v>
      </c>
      <c r="N470" s="1">
        <v>0.7079</v>
      </c>
      <c r="O470" s="1">
        <f t="shared" si="14"/>
        <v>7079</v>
      </c>
      <c r="P470" s="1">
        <v>1</v>
      </c>
      <c r="Q470" s="1">
        <f t="shared" si="15"/>
        <v>7079</v>
      </c>
      <c r="R470" s="1" t="s">
        <v>688</v>
      </c>
    </row>
    <row r="471" spans="1:18">
      <c r="A471">
        <v>470</v>
      </c>
      <c r="B471" s="1" t="s">
        <v>159</v>
      </c>
      <c r="C471" s="1" t="s">
        <v>33</v>
      </c>
      <c r="D471" s="1" t="s">
        <v>44</v>
      </c>
      <c r="E471" s="1" t="s">
        <v>805</v>
      </c>
      <c r="F471" s="1" t="s">
        <v>687</v>
      </c>
      <c r="H471" s="1" t="s">
        <v>52</v>
      </c>
      <c r="K471" s="1" t="s">
        <v>666</v>
      </c>
      <c r="L471" s="2">
        <v>43446</v>
      </c>
      <c r="M471" s="3">
        <v>43446</v>
      </c>
      <c r="N471" s="1">
        <v>0.822</v>
      </c>
      <c r="O471" s="1">
        <f t="shared" si="14"/>
        <v>8220</v>
      </c>
      <c r="P471" s="1">
        <v>1</v>
      </c>
      <c r="Q471" s="1">
        <f t="shared" si="15"/>
        <v>8220</v>
      </c>
      <c r="R471" s="1" t="s">
        <v>688</v>
      </c>
    </row>
    <row r="472" spans="1:18">
      <c r="A472">
        <v>471</v>
      </c>
      <c r="B472" s="1" t="s">
        <v>98</v>
      </c>
      <c r="C472" s="1" t="s">
        <v>33</v>
      </c>
      <c r="D472" s="1" t="s">
        <v>80</v>
      </c>
      <c r="E472" s="1" t="s">
        <v>806</v>
      </c>
      <c r="F472" s="1" t="s">
        <v>807</v>
      </c>
      <c r="H472" s="1" t="s">
        <v>52</v>
      </c>
      <c r="I472" s="1">
        <v>0</v>
      </c>
      <c r="K472" s="1" t="s">
        <v>666</v>
      </c>
      <c r="L472" s="2">
        <v>43446</v>
      </c>
      <c r="M472" s="3">
        <v>43446</v>
      </c>
      <c r="N472" s="1">
        <v>3.0869</v>
      </c>
      <c r="O472" s="1">
        <f t="shared" si="14"/>
        <v>30869</v>
      </c>
      <c r="P472" s="1">
        <v>1</v>
      </c>
      <c r="Q472" s="1">
        <f t="shared" si="15"/>
        <v>30869</v>
      </c>
      <c r="R472" s="1" t="s">
        <v>808</v>
      </c>
    </row>
    <row r="473" spans="1:33">
      <c r="A473">
        <v>472</v>
      </c>
      <c r="B473" s="1" t="s">
        <v>159</v>
      </c>
      <c r="C473" s="1" t="s">
        <v>33</v>
      </c>
      <c r="D473" s="1" t="s">
        <v>76</v>
      </c>
      <c r="E473" s="1" t="s">
        <v>809</v>
      </c>
      <c r="F473" s="1" t="s">
        <v>810</v>
      </c>
      <c r="H473" s="1" t="s">
        <v>52</v>
      </c>
      <c r="K473" s="1" t="s">
        <v>666</v>
      </c>
      <c r="L473" s="2">
        <v>43445</v>
      </c>
      <c r="M473" s="3">
        <v>43445</v>
      </c>
      <c r="N473" s="1">
        <v>1.434</v>
      </c>
      <c r="O473" s="1">
        <f t="shared" si="14"/>
        <v>14340</v>
      </c>
      <c r="P473" s="1">
        <v>1</v>
      </c>
      <c r="Q473" s="1">
        <f t="shared" si="15"/>
        <v>14340</v>
      </c>
      <c r="R473" s="1" t="s">
        <v>811</v>
      </c>
      <c r="AF473" s="3">
        <v>43646</v>
      </c>
      <c r="AG473" s="3">
        <v>44012</v>
      </c>
    </row>
    <row r="474" spans="1:33">
      <c r="A474">
        <v>473</v>
      </c>
      <c r="B474" s="1" t="s">
        <v>159</v>
      </c>
      <c r="C474" s="1" t="s">
        <v>33</v>
      </c>
      <c r="D474" s="1" t="s">
        <v>76</v>
      </c>
      <c r="E474" s="1" t="s">
        <v>812</v>
      </c>
      <c r="F474" s="1" t="s">
        <v>813</v>
      </c>
      <c r="H474" s="1" t="s">
        <v>52</v>
      </c>
      <c r="K474" s="1" t="s">
        <v>666</v>
      </c>
      <c r="L474" s="2">
        <v>43445</v>
      </c>
      <c r="M474" s="3">
        <v>43445</v>
      </c>
      <c r="N474" s="1">
        <v>0.9386</v>
      </c>
      <c r="O474" s="1">
        <f t="shared" si="14"/>
        <v>9386</v>
      </c>
      <c r="P474" s="1">
        <v>1</v>
      </c>
      <c r="Q474" s="1">
        <f t="shared" si="15"/>
        <v>9386</v>
      </c>
      <c r="R474" s="1" t="s">
        <v>293</v>
      </c>
      <c r="AF474" s="3">
        <v>43646</v>
      </c>
      <c r="AG474" s="3">
        <v>44012</v>
      </c>
    </row>
    <row r="475" spans="1:33">
      <c r="A475">
        <v>474</v>
      </c>
      <c r="B475" s="1" t="s">
        <v>98</v>
      </c>
      <c r="C475" s="1" t="s">
        <v>33</v>
      </c>
      <c r="D475" s="1" t="s">
        <v>76</v>
      </c>
      <c r="E475" s="1" t="s">
        <v>814</v>
      </c>
      <c r="F475" s="1" t="s">
        <v>815</v>
      </c>
      <c r="H475" s="1" t="s">
        <v>52</v>
      </c>
      <c r="I475" s="1">
        <v>0</v>
      </c>
      <c r="K475" s="1" t="s">
        <v>666</v>
      </c>
      <c r="L475" s="2">
        <v>43445</v>
      </c>
      <c r="M475" s="3">
        <v>43445</v>
      </c>
      <c r="N475" s="1">
        <v>1.313</v>
      </c>
      <c r="O475" s="1">
        <f t="shared" si="14"/>
        <v>13130</v>
      </c>
      <c r="P475" s="1">
        <v>1</v>
      </c>
      <c r="Q475" s="1">
        <f t="shared" si="15"/>
        <v>13130</v>
      </c>
      <c r="R475" s="1" t="s">
        <v>816</v>
      </c>
      <c r="AF475" s="3">
        <v>43646</v>
      </c>
      <c r="AG475" s="3">
        <v>44012</v>
      </c>
    </row>
    <row r="476" spans="1:33">
      <c r="A476">
        <v>475</v>
      </c>
      <c r="B476" s="1" t="s">
        <v>159</v>
      </c>
      <c r="C476" s="1" t="s">
        <v>33</v>
      </c>
      <c r="D476" s="1" t="s">
        <v>76</v>
      </c>
      <c r="E476" s="1" t="s">
        <v>817</v>
      </c>
      <c r="F476" s="1" t="s">
        <v>332</v>
      </c>
      <c r="H476" s="1" t="s">
        <v>52</v>
      </c>
      <c r="K476" s="1" t="s">
        <v>666</v>
      </c>
      <c r="L476" s="2">
        <v>43445</v>
      </c>
      <c r="M476" s="3">
        <v>43445</v>
      </c>
      <c r="N476" s="1">
        <v>6.761</v>
      </c>
      <c r="O476" s="1">
        <f t="shared" si="14"/>
        <v>67610</v>
      </c>
      <c r="P476" s="1">
        <v>1</v>
      </c>
      <c r="Q476" s="1">
        <f t="shared" si="15"/>
        <v>67610</v>
      </c>
      <c r="R476" s="1" t="s">
        <v>816</v>
      </c>
      <c r="AF476" s="3">
        <v>43646</v>
      </c>
      <c r="AG476" s="3">
        <v>44012</v>
      </c>
    </row>
    <row r="477" spans="1:33">
      <c r="A477">
        <v>476</v>
      </c>
      <c r="B477" s="1" t="s">
        <v>159</v>
      </c>
      <c r="C477" s="1" t="s">
        <v>33</v>
      </c>
      <c r="D477" s="1" t="s">
        <v>76</v>
      </c>
      <c r="E477" s="1" t="s">
        <v>818</v>
      </c>
      <c r="F477" s="1" t="s">
        <v>332</v>
      </c>
      <c r="H477" s="1" t="s">
        <v>52</v>
      </c>
      <c r="K477" s="1" t="s">
        <v>666</v>
      </c>
      <c r="L477" s="2">
        <v>43445</v>
      </c>
      <c r="M477" s="3">
        <v>43445</v>
      </c>
      <c r="N477" s="1">
        <v>5.4855</v>
      </c>
      <c r="O477" s="1">
        <f t="shared" si="14"/>
        <v>54855</v>
      </c>
      <c r="P477" s="1">
        <v>1</v>
      </c>
      <c r="Q477" s="1">
        <f t="shared" si="15"/>
        <v>54855</v>
      </c>
      <c r="R477" s="1" t="s">
        <v>293</v>
      </c>
      <c r="AF477" s="3">
        <v>43646</v>
      </c>
      <c r="AG477" s="3">
        <v>44012</v>
      </c>
    </row>
    <row r="478" spans="1:33">
      <c r="A478">
        <v>477</v>
      </c>
      <c r="B478" s="1" t="s">
        <v>159</v>
      </c>
      <c r="C478" s="1" t="s">
        <v>33</v>
      </c>
      <c r="D478" s="1" t="s">
        <v>76</v>
      </c>
      <c r="E478" s="1" t="s">
        <v>819</v>
      </c>
      <c r="F478" s="1" t="s">
        <v>820</v>
      </c>
      <c r="H478" s="1" t="s">
        <v>52</v>
      </c>
      <c r="K478" s="1" t="s">
        <v>666</v>
      </c>
      <c r="L478" s="2">
        <v>43445</v>
      </c>
      <c r="M478" s="3">
        <v>43445</v>
      </c>
      <c r="N478" s="1">
        <v>12.6609</v>
      </c>
      <c r="O478" s="1">
        <f t="shared" si="14"/>
        <v>126609</v>
      </c>
      <c r="P478" s="1">
        <v>1</v>
      </c>
      <c r="Q478" s="1">
        <f t="shared" si="15"/>
        <v>126609</v>
      </c>
      <c r="R478" s="1" t="s">
        <v>293</v>
      </c>
      <c r="AF478" s="3">
        <v>43646</v>
      </c>
      <c r="AG478" s="3">
        <v>44195</v>
      </c>
    </row>
    <row r="479" spans="1:33">
      <c r="A479">
        <v>478</v>
      </c>
      <c r="B479" s="1" t="s">
        <v>54</v>
      </c>
      <c r="C479" s="1" t="s">
        <v>33</v>
      </c>
      <c r="D479" s="1" t="s">
        <v>76</v>
      </c>
      <c r="E479" s="1" t="s">
        <v>821</v>
      </c>
      <c r="F479" s="1" t="s">
        <v>822</v>
      </c>
      <c r="H479" s="1" t="s">
        <v>52</v>
      </c>
      <c r="K479" s="1" t="s">
        <v>666</v>
      </c>
      <c r="L479" s="2">
        <v>43445</v>
      </c>
      <c r="M479" s="3">
        <v>43445</v>
      </c>
      <c r="N479" s="1">
        <v>0.3213</v>
      </c>
      <c r="O479" s="1">
        <f t="shared" si="14"/>
        <v>3213</v>
      </c>
      <c r="P479" s="1">
        <v>3</v>
      </c>
      <c r="Q479" s="1">
        <f t="shared" si="15"/>
        <v>9639</v>
      </c>
      <c r="R479" s="1" t="s">
        <v>821</v>
      </c>
      <c r="AF479" s="3">
        <v>43646</v>
      </c>
      <c r="AG479" s="3">
        <v>44012</v>
      </c>
    </row>
    <row r="480" spans="1:33">
      <c r="A480">
        <v>479</v>
      </c>
      <c r="B480" s="1" t="s">
        <v>727</v>
      </c>
      <c r="C480" s="1" t="s">
        <v>33</v>
      </c>
      <c r="D480" s="1" t="s">
        <v>76</v>
      </c>
      <c r="E480" s="1" t="s">
        <v>823</v>
      </c>
      <c r="F480" s="1" t="s">
        <v>824</v>
      </c>
      <c r="H480" s="1" t="s">
        <v>52</v>
      </c>
      <c r="K480" s="1" t="s">
        <v>666</v>
      </c>
      <c r="L480" s="2">
        <v>43445</v>
      </c>
      <c r="M480" s="3">
        <v>43445</v>
      </c>
      <c r="N480" s="1">
        <v>0.3</v>
      </c>
      <c r="O480" s="1">
        <f t="shared" si="14"/>
        <v>3000</v>
      </c>
      <c r="P480" s="1">
        <v>1</v>
      </c>
      <c r="Q480" s="1">
        <f t="shared" si="15"/>
        <v>3000</v>
      </c>
      <c r="R480" s="1" t="s">
        <v>825</v>
      </c>
      <c r="AF480" s="3">
        <v>43646</v>
      </c>
      <c r="AG480" s="3">
        <v>44012</v>
      </c>
    </row>
    <row r="481" spans="1:33">
      <c r="A481">
        <v>480</v>
      </c>
      <c r="B481" s="1" t="s">
        <v>159</v>
      </c>
      <c r="C481" s="1" t="s">
        <v>33</v>
      </c>
      <c r="D481" s="1" t="s">
        <v>80</v>
      </c>
      <c r="E481" s="1" t="s">
        <v>826</v>
      </c>
      <c r="F481" s="1" t="s">
        <v>827</v>
      </c>
      <c r="H481" s="1" t="s">
        <v>52</v>
      </c>
      <c r="I481" s="1">
        <v>0</v>
      </c>
      <c r="K481" s="1" t="s">
        <v>666</v>
      </c>
      <c r="L481" s="2">
        <v>43444</v>
      </c>
      <c r="M481" s="3">
        <v>43444</v>
      </c>
      <c r="N481" s="1">
        <v>0.98453</v>
      </c>
      <c r="O481" s="1">
        <f t="shared" si="14"/>
        <v>9845.3</v>
      </c>
      <c r="P481" s="1">
        <v>1</v>
      </c>
      <c r="Q481" s="1">
        <f t="shared" si="15"/>
        <v>9845.3</v>
      </c>
      <c r="R481" s="1" t="s">
        <v>808</v>
      </c>
      <c r="AF481" s="3">
        <v>43646</v>
      </c>
      <c r="AG481" s="3">
        <v>44012</v>
      </c>
    </row>
    <row r="482" spans="1:33">
      <c r="A482">
        <v>481</v>
      </c>
      <c r="B482" s="1" t="s">
        <v>646</v>
      </c>
      <c r="C482" s="1" t="s">
        <v>33</v>
      </c>
      <c r="D482" s="1" t="s">
        <v>80</v>
      </c>
      <c r="E482" s="1" t="s">
        <v>828</v>
      </c>
      <c r="F482" s="1" t="s">
        <v>829</v>
      </c>
      <c r="H482" s="1" t="s">
        <v>52</v>
      </c>
      <c r="I482" s="1">
        <v>0</v>
      </c>
      <c r="K482" s="1" t="s">
        <v>666</v>
      </c>
      <c r="L482" s="2">
        <v>43444</v>
      </c>
      <c r="M482" s="3">
        <v>43444</v>
      </c>
      <c r="N482" s="1">
        <v>3.906</v>
      </c>
      <c r="O482" s="1">
        <f t="shared" si="14"/>
        <v>39060</v>
      </c>
      <c r="P482" s="1">
        <v>3</v>
      </c>
      <c r="Q482" s="1">
        <f t="shared" si="15"/>
        <v>117180</v>
      </c>
      <c r="R482" s="1" t="s">
        <v>808</v>
      </c>
      <c r="AD482" s="4">
        <v>0.3</v>
      </c>
      <c r="AE482" s="1" t="s">
        <v>457</v>
      </c>
      <c r="AF482" s="3">
        <v>43646</v>
      </c>
      <c r="AG482" s="3">
        <v>44012</v>
      </c>
    </row>
    <row r="483" spans="1:33">
      <c r="A483">
        <v>482</v>
      </c>
      <c r="B483" s="1" t="s">
        <v>40</v>
      </c>
      <c r="C483" s="1" t="s">
        <v>33</v>
      </c>
      <c r="D483" s="1" t="s">
        <v>34</v>
      </c>
      <c r="E483" s="1" t="s">
        <v>830</v>
      </c>
      <c r="F483" s="1" t="s">
        <v>831</v>
      </c>
      <c r="G483" s="1">
        <v>50</v>
      </c>
      <c r="H483" s="1" t="s">
        <v>38</v>
      </c>
      <c r="I483" s="1">
        <v>602</v>
      </c>
      <c r="K483" s="1" t="s">
        <v>666</v>
      </c>
      <c r="L483" s="2">
        <v>43441</v>
      </c>
      <c r="M483" s="3">
        <v>43441</v>
      </c>
      <c r="N483" s="1">
        <v>4.457414</v>
      </c>
      <c r="O483" s="1">
        <f t="shared" si="14"/>
        <v>44574.14</v>
      </c>
      <c r="P483" s="1">
        <v>0.6</v>
      </c>
      <c r="Q483" s="1">
        <f t="shared" si="15"/>
        <v>26744.484</v>
      </c>
      <c r="R483" s="1" t="s">
        <v>830</v>
      </c>
      <c r="AF483" s="3">
        <v>43623</v>
      </c>
      <c r="AG483" s="3">
        <v>43989</v>
      </c>
    </row>
    <row r="484" spans="1:33">
      <c r="A484">
        <v>483</v>
      </c>
      <c r="B484" s="1" t="s">
        <v>40</v>
      </c>
      <c r="C484" s="1" t="s">
        <v>33</v>
      </c>
      <c r="D484" s="1" t="s">
        <v>34</v>
      </c>
      <c r="E484" s="1" t="s">
        <v>832</v>
      </c>
      <c r="F484" s="1" t="s">
        <v>833</v>
      </c>
      <c r="G484" s="1">
        <v>50</v>
      </c>
      <c r="H484" s="1" t="s">
        <v>38</v>
      </c>
      <c r="I484" s="1">
        <v>456</v>
      </c>
      <c r="K484" s="1" t="s">
        <v>666</v>
      </c>
      <c r="L484" s="2">
        <v>43441</v>
      </c>
      <c r="M484" s="3">
        <v>43441</v>
      </c>
      <c r="N484" s="1">
        <v>3.375655</v>
      </c>
      <c r="O484" s="1">
        <f t="shared" si="14"/>
        <v>33756.55</v>
      </c>
      <c r="P484" s="1">
        <v>0.6</v>
      </c>
      <c r="Q484" s="1">
        <f t="shared" si="15"/>
        <v>20253.93</v>
      </c>
      <c r="R484" s="1" t="s">
        <v>832</v>
      </c>
      <c r="AF484" s="3">
        <v>43623</v>
      </c>
      <c r="AG484" s="3">
        <v>43989</v>
      </c>
    </row>
    <row r="485" spans="1:33">
      <c r="A485">
        <v>484</v>
      </c>
      <c r="B485" s="1" t="s">
        <v>40</v>
      </c>
      <c r="C485" s="1" t="s">
        <v>33</v>
      </c>
      <c r="D485" s="1" t="s">
        <v>34</v>
      </c>
      <c r="E485" s="1" t="s">
        <v>111</v>
      </c>
      <c r="F485" s="1" t="s">
        <v>834</v>
      </c>
      <c r="G485" s="1">
        <v>50</v>
      </c>
      <c r="H485" s="1" t="s">
        <v>38</v>
      </c>
      <c r="I485" s="1">
        <v>937</v>
      </c>
      <c r="K485" s="1" t="s">
        <v>666</v>
      </c>
      <c r="L485" s="2">
        <v>43441</v>
      </c>
      <c r="M485" s="3">
        <v>43441</v>
      </c>
      <c r="N485" s="1">
        <v>6.688747</v>
      </c>
      <c r="O485" s="1">
        <f t="shared" si="14"/>
        <v>66887.47</v>
      </c>
      <c r="P485" s="1">
        <v>1</v>
      </c>
      <c r="Q485" s="1">
        <f t="shared" si="15"/>
        <v>66887.47</v>
      </c>
      <c r="R485" s="1" t="s">
        <v>111</v>
      </c>
      <c r="AF485" s="3">
        <v>43623</v>
      </c>
      <c r="AG485" s="3">
        <v>43989</v>
      </c>
    </row>
    <row r="486" spans="1:33">
      <c r="A486">
        <v>485</v>
      </c>
      <c r="B486" s="1" t="s">
        <v>72</v>
      </c>
      <c r="C486" s="1" t="s">
        <v>33</v>
      </c>
      <c r="D486" s="1" t="s">
        <v>44</v>
      </c>
      <c r="E486" s="1" t="s">
        <v>835</v>
      </c>
      <c r="F486" s="1" t="s">
        <v>836</v>
      </c>
      <c r="G486" s="1">
        <v>40</v>
      </c>
      <c r="H486" s="1" t="s">
        <v>104</v>
      </c>
      <c r="I486" s="1">
        <v>3130</v>
      </c>
      <c r="K486" s="1" t="s">
        <v>666</v>
      </c>
      <c r="L486" s="2">
        <v>43441</v>
      </c>
      <c r="M486" s="3">
        <v>43441</v>
      </c>
      <c r="N486" s="1">
        <v>0.311774</v>
      </c>
      <c r="O486" s="1">
        <f t="shared" si="14"/>
        <v>3117.74</v>
      </c>
      <c r="P486" s="1">
        <v>0.8</v>
      </c>
      <c r="Q486" s="1">
        <f t="shared" si="15"/>
        <v>2494.192</v>
      </c>
      <c r="R486" s="1" t="s">
        <v>835</v>
      </c>
      <c r="AF486" s="3">
        <v>44003</v>
      </c>
      <c r="AG486" s="3">
        <v>44368</v>
      </c>
    </row>
    <row r="487" spans="1:33">
      <c r="A487">
        <v>486</v>
      </c>
      <c r="B487" s="1" t="s">
        <v>72</v>
      </c>
      <c r="C487" s="1" t="s">
        <v>33</v>
      </c>
      <c r="D487" s="1" t="s">
        <v>44</v>
      </c>
      <c r="E487" s="1" t="s">
        <v>835</v>
      </c>
      <c r="F487" s="1" t="s">
        <v>837</v>
      </c>
      <c r="G487" s="1">
        <v>40</v>
      </c>
      <c r="H487" s="1" t="s">
        <v>104</v>
      </c>
      <c r="I487" s="1">
        <v>3210</v>
      </c>
      <c r="K487" s="1" t="s">
        <v>666</v>
      </c>
      <c r="L487" s="2">
        <v>43441</v>
      </c>
      <c r="M487" s="3">
        <v>43441</v>
      </c>
      <c r="N487" s="1">
        <v>0.426509</v>
      </c>
      <c r="O487" s="1">
        <f t="shared" si="14"/>
        <v>4265.09</v>
      </c>
      <c r="P487" s="1">
        <v>0.8</v>
      </c>
      <c r="Q487" s="1">
        <f t="shared" si="15"/>
        <v>3412.072</v>
      </c>
      <c r="R487" s="1" t="s">
        <v>835</v>
      </c>
      <c r="AF487" s="3">
        <v>44003</v>
      </c>
      <c r="AG487" s="3">
        <v>44368</v>
      </c>
    </row>
    <row r="488" spans="1:33">
      <c r="A488">
        <v>487</v>
      </c>
      <c r="B488" s="1" t="s">
        <v>40</v>
      </c>
      <c r="C488" s="1" t="s">
        <v>33</v>
      </c>
      <c r="D488" s="1" t="s">
        <v>34</v>
      </c>
      <c r="E488" s="1" t="s">
        <v>838</v>
      </c>
      <c r="F488" s="1" t="s">
        <v>839</v>
      </c>
      <c r="G488" s="1">
        <v>50</v>
      </c>
      <c r="H488" s="1" t="s">
        <v>38</v>
      </c>
      <c r="I488" s="1">
        <v>378</v>
      </c>
      <c r="K488" s="1" t="s">
        <v>666</v>
      </c>
      <c r="L488" s="2">
        <v>43441</v>
      </c>
      <c r="M488" s="3">
        <v>43441</v>
      </c>
      <c r="N488" s="1">
        <v>2.699736</v>
      </c>
      <c r="O488" s="1">
        <f t="shared" si="14"/>
        <v>26997.36</v>
      </c>
      <c r="P488" s="1">
        <v>1</v>
      </c>
      <c r="Q488" s="1">
        <f t="shared" si="15"/>
        <v>26997.36</v>
      </c>
      <c r="R488" s="1" t="s">
        <v>838</v>
      </c>
      <c r="AF488" s="3">
        <v>43623</v>
      </c>
      <c r="AG488" s="3">
        <v>43989</v>
      </c>
    </row>
    <row r="489" spans="1:33">
      <c r="A489">
        <v>488</v>
      </c>
      <c r="B489" s="1" t="s">
        <v>98</v>
      </c>
      <c r="C489" s="1" t="s">
        <v>33</v>
      </c>
      <c r="D489" s="1" t="s">
        <v>80</v>
      </c>
      <c r="E489" s="1" t="s">
        <v>840</v>
      </c>
      <c r="F489" s="1" t="s">
        <v>841</v>
      </c>
      <c r="H489" s="1" t="s">
        <v>52</v>
      </c>
      <c r="I489" s="1">
        <v>0</v>
      </c>
      <c r="K489" s="1" t="s">
        <v>666</v>
      </c>
      <c r="L489" s="2">
        <v>43434</v>
      </c>
      <c r="M489" s="3">
        <v>43434</v>
      </c>
      <c r="N489" s="1">
        <v>4.4734</v>
      </c>
      <c r="O489" s="1">
        <f t="shared" si="14"/>
        <v>44734</v>
      </c>
      <c r="P489" s="1">
        <v>1</v>
      </c>
      <c r="Q489" s="1">
        <f t="shared" si="15"/>
        <v>44734</v>
      </c>
      <c r="R489" s="1" t="s">
        <v>842</v>
      </c>
      <c r="AF489" s="3">
        <v>43646</v>
      </c>
      <c r="AG489" s="3">
        <v>44012</v>
      </c>
    </row>
    <row r="490" spans="1:33">
      <c r="A490">
        <v>489</v>
      </c>
      <c r="B490" s="1" t="s">
        <v>98</v>
      </c>
      <c r="C490" s="1" t="s">
        <v>33</v>
      </c>
      <c r="D490" s="1" t="s">
        <v>80</v>
      </c>
      <c r="E490" s="1" t="s">
        <v>840</v>
      </c>
      <c r="F490" s="1" t="s">
        <v>843</v>
      </c>
      <c r="H490" s="1" t="s">
        <v>52</v>
      </c>
      <c r="I490" s="1">
        <v>0</v>
      </c>
      <c r="K490" s="1" t="s">
        <v>666</v>
      </c>
      <c r="L490" s="2">
        <v>43434</v>
      </c>
      <c r="M490" s="3">
        <v>43434</v>
      </c>
      <c r="N490" s="1">
        <v>5.709</v>
      </c>
      <c r="O490" s="1">
        <f t="shared" si="14"/>
        <v>57090</v>
      </c>
      <c r="P490" s="1">
        <v>1</v>
      </c>
      <c r="Q490" s="1">
        <f t="shared" si="15"/>
        <v>57090</v>
      </c>
      <c r="R490" s="1" t="s">
        <v>842</v>
      </c>
      <c r="AF490" s="3">
        <v>43585</v>
      </c>
      <c r="AG490" s="3">
        <v>43799</v>
      </c>
    </row>
    <row r="491" spans="1:33">
      <c r="A491">
        <v>490</v>
      </c>
      <c r="B491" s="1" t="s">
        <v>98</v>
      </c>
      <c r="C491" s="1" t="s">
        <v>33</v>
      </c>
      <c r="D491" s="1" t="s">
        <v>80</v>
      </c>
      <c r="E491" s="1" t="s">
        <v>840</v>
      </c>
      <c r="F491" s="1" t="s">
        <v>844</v>
      </c>
      <c r="H491" s="1" t="s">
        <v>52</v>
      </c>
      <c r="I491" s="1">
        <v>0</v>
      </c>
      <c r="K491" s="1" t="s">
        <v>666</v>
      </c>
      <c r="L491" s="2">
        <v>43434</v>
      </c>
      <c r="M491" s="3">
        <v>43434</v>
      </c>
      <c r="N491" s="1">
        <v>1.6815</v>
      </c>
      <c r="O491" s="1">
        <f t="shared" si="14"/>
        <v>16815</v>
      </c>
      <c r="P491" s="1">
        <v>1</v>
      </c>
      <c r="Q491" s="1">
        <f t="shared" si="15"/>
        <v>16815</v>
      </c>
      <c r="R491" s="1" t="s">
        <v>842</v>
      </c>
      <c r="AF491" s="3">
        <v>43585</v>
      </c>
      <c r="AG491" s="3">
        <v>43829</v>
      </c>
    </row>
    <row r="492" spans="1:33">
      <c r="A492">
        <v>491</v>
      </c>
      <c r="B492" s="1" t="s">
        <v>727</v>
      </c>
      <c r="C492" s="1" t="s">
        <v>33</v>
      </c>
      <c r="D492" s="1" t="s">
        <v>80</v>
      </c>
      <c r="E492" s="1" t="s">
        <v>845</v>
      </c>
      <c r="F492" s="1" t="s">
        <v>846</v>
      </c>
      <c r="H492" s="1" t="s">
        <v>52</v>
      </c>
      <c r="I492" s="1">
        <v>0</v>
      </c>
      <c r="K492" s="1" t="s">
        <v>666</v>
      </c>
      <c r="L492" s="2">
        <v>43434</v>
      </c>
      <c r="M492" s="3">
        <v>43434</v>
      </c>
      <c r="N492" s="1">
        <v>3.556</v>
      </c>
      <c r="O492" s="1">
        <f t="shared" si="14"/>
        <v>35560</v>
      </c>
      <c r="P492" s="1">
        <v>1</v>
      </c>
      <c r="Q492" s="1">
        <f t="shared" si="15"/>
        <v>35560</v>
      </c>
      <c r="R492" s="1" t="s">
        <v>808</v>
      </c>
      <c r="AF492" s="3">
        <v>43646</v>
      </c>
      <c r="AG492" s="3">
        <v>44012</v>
      </c>
    </row>
    <row r="493" spans="1:33">
      <c r="A493">
        <v>492</v>
      </c>
      <c r="B493" s="1" t="s">
        <v>710</v>
      </c>
      <c r="C493" s="1" t="s">
        <v>33</v>
      </c>
      <c r="D493" s="1" t="s">
        <v>76</v>
      </c>
      <c r="E493" s="1" t="s">
        <v>348</v>
      </c>
      <c r="F493" s="1" t="s">
        <v>847</v>
      </c>
      <c r="G493" s="1" t="s">
        <v>713</v>
      </c>
      <c r="H493" s="1" t="s">
        <v>38</v>
      </c>
      <c r="I493" s="1">
        <v>40610</v>
      </c>
      <c r="K493" s="1" t="s">
        <v>666</v>
      </c>
      <c r="L493" s="2">
        <v>43434</v>
      </c>
      <c r="M493" s="3">
        <v>43434</v>
      </c>
      <c r="N493" s="1">
        <v>11.873213</v>
      </c>
      <c r="O493" s="1">
        <f t="shared" si="14"/>
        <v>118732.13</v>
      </c>
      <c r="P493" s="1">
        <v>1.8</v>
      </c>
      <c r="Q493" s="1">
        <f t="shared" si="15"/>
        <v>213717.834</v>
      </c>
      <c r="R493" s="1" t="s">
        <v>348</v>
      </c>
      <c r="AF493" s="3">
        <v>43997</v>
      </c>
      <c r="AG493" s="3">
        <v>45092</v>
      </c>
    </row>
    <row r="494" spans="1:33">
      <c r="A494">
        <v>493</v>
      </c>
      <c r="B494" s="1" t="s">
        <v>98</v>
      </c>
      <c r="C494" s="1" t="s">
        <v>33</v>
      </c>
      <c r="D494" s="1" t="s">
        <v>34</v>
      </c>
      <c r="E494" s="1" t="s">
        <v>848</v>
      </c>
      <c r="F494" s="1" t="s">
        <v>849</v>
      </c>
      <c r="H494" s="1" t="s">
        <v>52</v>
      </c>
      <c r="I494" s="1">
        <v>0</v>
      </c>
      <c r="K494" s="1" t="s">
        <v>666</v>
      </c>
      <c r="L494" s="2">
        <v>43434</v>
      </c>
      <c r="M494" s="3">
        <v>43434</v>
      </c>
      <c r="N494" s="1">
        <v>0.3463</v>
      </c>
      <c r="O494" s="1">
        <f t="shared" si="14"/>
        <v>3463</v>
      </c>
      <c r="P494" s="1">
        <v>1</v>
      </c>
      <c r="Q494" s="1">
        <f t="shared" si="15"/>
        <v>3463</v>
      </c>
      <c r="R494" s="1" t="s">
        <v>347</v>
      </c>
      <c r="AF494" s="3">
        <v>43646</v>
      </c>
      <c r="AG494" s="3">
        <v>44012</v>
      </c>
    </row>
    <row r="495" spans="1:33">
      <c r="A495">
        <v>494</v>
      </c>
      <c r="B495" s="1" t="s">
        <v>98</v>
      </c>
      <c r="C495" s="1" t="s">
        <v>33</v>
      </c>
      <c r="D495" s="1" t="s">
        <v>34</v>
      </c>
      <c r="E495" s="1" t="s">
        <v>848</v>
      </c>
      <c r="F495" s="1" t="s">
        <v>850</v>
      </c>
      <c r="H495" s="1" t="s">
        <v>52</v>
      </c>
      <c r="I495" s="1">
        <v>0</v>
      </c>
      <c r="K495" s="1" t="s">
        <v>666</v>
      </c>
      <c r="L495" s="2">
        <v>43434</v>
      </c>
      <c r="M495" s="3">
        <v>43434</v>
      </c>
      <c r="N495" s="1">
        <v>0.8453</v>
      </c>
      <c r="O495" s="1">
        <f t="shared" si="14"/>
        <v>8453</v>
      </c>
      <c r="P495" s="1">
        <v>1</v>
      </c>
      <c r="Q495" s="1">
        <f t="shared" si="15"/>
        <v>8453</v>
      </c>
      <c r="R495" s="1" t="s">
        <v>347</v>
      </c>
      <c r="AF495" s="3">
        <v>43646</v>
      </c>
      <c r="AG495" s="3">
        <v>44012</v>
      </c>
    </row>
    <row r="496" spans="1:33">
      <c r="A496">
        <v>495</v>
      </c>
      <c r="B496" s="1" t="s">
        <v>727</v>
      </c>
      <c r="C496" s="1" t="s">
        <v>33</v>
      </c>
      <c r="D496" s="1" t="s">
        <v>80</v>
      </c>
      <c r="E496" s="1" t="s">
        <v>845</v>
      </c>
      <c r="F496" s="1" t="s">
        <v>846</v>
      </c>
      <c r="H496" s="1" t="s">
        <v>52</v>
      </c>
      <c r="I496" s="1">
        <v>0</v>
      </c>
      <c r="K496" s="1" t="s">
        <v>666</v>
      </c>
      <c r="L496" s="2">
        <v>43434</v>
      </c>
      <c r="M496" s="3">
        <v>43434</v>
      </c>
      <c r="N496" s="1">
        <v>1.5594</v>
      </c>
      <c r="O496" s="1">
        <f t="shared" si="14"/>
        <v>15594</v>
      </c>
      <c r="P496" s="1">
        <v>1</v>
      </c>
      <c r="Q496" s="1">
        <f t="shared" si="15"/>
        <v>15594</v>
      </c>
      <c r="R496" s="1" t="s">
        <v>808</v>
      </c>
      <c r="AF496" s="3">
        <v>43646</v>
      </c>
      <c r="AG496" s="3">
        <v>44012</v>
      </c>
    </row>
    <row r="497" spans="1:33">
      <c r="A497">
        <v>496</v>
      </c>
      <c r="B497" s="1" t="s">
        <v>710</v>
      </c>
      <c r="C497" s="1" t="s">
        <v>33</v>
      </c>
      <c r="D497" s="1" t="s">
        <v>44</v>
      </c>
      <c r="E497" s="1" t="s">
        <v>851</v>
      </c>
      <c r="F497" s="1" t="s">
        <v>852</v>
      </c>
      <c r="G497" s="1">
        <v>70</v>
      </c>
      <c r="H497" s="1" t="s">
        <v>38</v>
      </c>
      <c r="I497" s="1">
        <v>13400</v>
      </c>
      <c r="K497" s="1" t="s">
        <v>666</v>
      </c>
      <c r="L497" s="2">
        <v>43434</v>
      </c>
      <c r="M497" s="3">
        <v>43434</v>
      </c>
      <c r="N497" s="1">
        <v>2.548074</v>
      </c>
      <c r="O497" s="1">
        <f t="shared" si="14"/>
        <v>25480.74</v>
      </c>
      <c r="P497" s="1">
        <v>2.5</v>
      </c>
      <c r="Q497" s="1">
        <f t="shared" si="15"/>
        <v>63701.85</v>
      </c>
      <c r="R497" s="1" t="s">
        <v>851</v>
      </c>
      <c r="AF497" s="3">
        <v>43997</v>
      </c>
      <c r="AG497" s="3">
        <v>44362</v>
      </c>
    </row>
    <row r="498" spans="1:33">
      <c r="A498">
        <v>497</v>
      </c>
      <c r="B498" s="1" t="s">
        <v>98</v>
      </c>
      <c r="C498" s="1" t="s">
        <v>33</v>
      </c>
      <c r="D498" s="1" t="s">
        <v>34</v>
      </c>
      <c r="E498" s="1" t="s">
        <v>848</v>
      </c>
      <c r="F498" s="1" t="s">
        <v>853</v>
      </c>
      <c r="H498" s="1" t="s">
        <v>52</v>
      </c>
      <c r="I498" s="1">
        <v>0</v>
      </c>
      <c r="K498" s="1" t="s">
        <v>666</v>
      </c>
      <c r="L498" s="2">
        <v>43434</v>
      </c>
      <c r="M498" s="3">
        <v>43434</v>
      </c>
      <c r="N498" s="1">
        <v>0.6171</v>
      </c>
      <c r="O498" s="1">
        <f t="shared" si="14"/>
        <v>6171</v>
      </c>
      <c r="P498" s="1">
        <v>1</v>
      </c>
      <c r="Q498" s="1">
        <f t="shared" si="15"/>
        <v>6171</v>
      </c>
      <c r="R498" s="1" t="s">
        <v>347</v>
      </c>
      <c r="AF498" s="3">
        <v>43646</v>
      </c>
      <c r="AG498" s="3">
        <v>44012</v>
      </c>
    </row>
    <row r="499" spans="1:33">
      <c r="A499">
        <v>498</v>
      </c>
      <c r="B499" s="1" t="s">
        <v>646</v>
      </c>
      <c r="C499" s="1" t="s">
        <v>33</v>
      </c>
      <c r="D499" s="1" t="s">
        <v>80</v>
      </c>
      <c r="E499" s="1" t="s">
        <v>854</v>
      </c>
      <c r="F499" s="1" t="s">
        <v>855</v>
      </c>
      <c r="H499" s="1" t="s">
        <v>52</v>
      </c>
      <c r="I499" s="1">
        <v>0</v>
      </c>
      <c r="K499" s="1" t="s">
        <v>666</v>
      </c>
      <c r="L499" s="2">
        <v>43434</v>
      </c>
      <c r="M499" s="3">
        <v>43434</v>
      </c>
      <c r="N499" s="1">
        <v>9.3335</v>
      </c>
      <c r="O499" s="1">
        <f t="shared" si="14"/>
        <v>93335</v>
      </c>
      <c r="P499" s="1">
        <v>3</v>
      </c>
      <c r="Q499" s="1">
        <f t="shared" si="15"/>
        <v>280005</v>
      </c>
      <c r="R499" s="1" t="s">
        <v>856</v>
      </c>
      <c r="AD499" s="4">
        <v>0.3</v>
      </c>
      <c r="AE499" s="1" t="s">
        <v>457</v>
      </c>
      <c r="AF499" s="3">
        <v>43676</v>
      </c>
      <c r="AG499" s="3">
        <v>44407</v>
      </c>
    </row>
    <row r="500" spans="1:33">
      <c r="A500">
        <v>499</v>
      </c>
      <c r="B500" s="1" t="s">
        <v>40</v>
      </c>
      <c r="C500" s="1" t="s">
        <v>33</v>
      </c>
      <c r="D500" s="1" t="s">
        <v>34</v>
      </c>
      <c r="E500" s="1" t="s">
        <v>857</v>
      </c>
      <c r="F500" s="1" t="s">
        <v>858</v>
      </c>
      <c r="G500" s="1">
        <v>50</v>
      </c>
      <c r="H500" s="1" t="s">
        <v>38</v>
      </c>
      <c r="I500" s="1">
        <v>827</v>
      </c>
      <c r="K500" s="1" t="s">
        <v>666</v>
      </c>
      <c r="L500" s="2">
        <v>43427</v>
      </c>
      <c r="M500" s="3">
        <v>43427</v>
      </c>
      <c r="N500" s="1">
        <v>5.902487</v>
      </c>
      <c r="O500" s="1">
        <f t="shared" si="14"/>
        <v>59024.87</v>
      </c>
      <c r="P500" s="1">
        <v>1</v>
      </c>
      <c r="Q500" s="1">
        <f t="shared" si="15"/>
        <v>59024.87</v>
      </c>
      <c r="R500" s="1" t="s">
        <v>857</v>
      </c>
      <c r="AF500" s="3">
        <v>43608</v>
      </c>
      <c r="AG500" s="3">
        <v>43974</v>
      </c>
    </row>
    <row r="501" spans="1:33">
      <c r="A501">
        <v>500</v>
      </c>
      <c r="B501" s="1" t="s">
        <v>646</v>
      </c>
      <c r="C501" s="1" t="s">
        <v>33</v>
      </c>
      <c r="D501" s="1" t="s">
        <v>34</v>
      </c>
      <c r="E501" s="1" t="s">
        <v>859</v>
      </c>
      <c r="F501" s="1" t="s">
        <v>860</v>
      </c>
      <c r="H501" s="1" t="s">
        <v>52</v>
      </c>
      <c r="I501" s="1">
        <v>0</v>
      </c>
      <c r="K501" s="1" t="s">
        <v>666</v>
      </c>
      <c r="L501" s="2">
        <v>43409</v>
      </c>
      <c r="M501" s="3">
        <v>43409</v>
      </c>
      <c r="N501" s="1">
        <v>0.6484</v>
      </c>
      <c r="O501" s="1">
        <f t="shared" si="14"/>
        <v>6484</v>
      </c>
      <c r="P501" s="1">
        <v>2</v>
      </c>
      <c r="Q501" s="1">
        <f t="shared" si="15"/>
        <v>12968</v>
      </c>
      <c r="R501" s="1" t="s">
        <v>189</v>
      </c>
      <c r="AF501" s="3">
        <v>43469</v>
      </c>
      <c r="AG501" s="3">
        <v>44018</v>
      </c>
    </row>
    <row r="502" spans="1:33">
      <c r="A502">
        <v>501</v>
      </c>
      <c r="B502" s="1" t="s">
        <v>40</v>
      </c>
      <c r="C502" s="1" t="s">
        <v>33</v>
      </c>
      <c r="D502" s="1" t="s">
        <v>34</v>
      </c>
      <c r="E502" s="1" t="s">
        <v>861</v>
      </c>
      <c r="F502" s="1" t="s">
        <v>862</v>
      </c>
      <c r="G502" s="1">
        <v>50</v>
      </c>
      <c r="H502" s="1" t="s">
        <v>38</v>
      </c>
      <c r="I502" s="1">
        <v>687</v>
      </c>
      <c r="K502" s="1" t="s">
        <v>666</v>
      </c>
      <c r="L502" s="2">
        <v>43396</v>
      </c>
      <c r="M502" s="3">
        <v>43396</v>
      </c>
      <c r="N502" s="1">
        <v>4.736879</v>
      </c>
      <c r="O502" s="1">
        <f t="shared" si="14"/>
        <v>47368.79</v>
      </c>
      <c r="P502" s="1">
        <v>1</v>
      </c>
      <c r="Q502" s="1">
        <f t="shared" si="15"/>
        <v>47368.79</v>
      </c>
      <c r="R502" s="1" t="s">
        <v>861</v>
      </c>
      <c r="AF502" s="3">
        <v>43578</v>
      </c>
      <c r="AG502" s="3">
        <v>43944</v>
      </c>
    </row>
    <row r="503" spans="1:33">
      <c r="A503">
        <v>502</v>
      </c>
      <c r="B503" s="1" t="s">
        <v>40</v>
      </c>
      <c r="C503" s="1" t="s">
        <v>33</v>
      </c>
      <c r="D503" s="1" t="s">
        <v>34</v>
      </c>
      <c r="E503" s="1" t="s">
        <v>863</v>
      </c>
      <c r="F503" s="1" t="s">
        <v>864</v>
      </c>
      <c r="G503" s="1">
        <v>50</v>
      </c>
      <c r="H503" s="1" t="s">
        <v>38</v>
      </c>
      <c r="I503" s="1">
        <v>375</v>
      </c>
      <c r="K503" s="1" t="s">
        <v>666</v>
      </c>
      <c r="L503" s="2">
        <v>43396</v>
      </c>
      <c r="M503" s="3">
        <v>43396</v>
      </c>
      <c r="N503" s="1">
        <v>2.673765</v>
      </c>
      <c r="O503" s="1">
        <f t="shared" si="14"/>
        <v>26737.65</v>
      </c>
      <c r="P503" s="1">
        <v>1</v>
      </c>
      <c r="Q503" s="1">
        <f t="shared" si="15"/>
        <v>26737.65</v>
      </c>
      <c r="R503" s="1" t="s">
        <v>863</v>
      </c>
      <c r="AF503" s="3">
        <v>43578</v>
      </c>
      <c r="AG503" s="3">
        <v>43944</v>
      </c>
    </row>
    <row r="504" spans="1:33">
      <c r="A504">
        <v>503</v>
      </c>
      <c r="B504" s="1" t="s">
        <v>40</v>
      </c>
      <c r="C504" s="1" t="s">
        <v>33</v>
      </c>
      <c r="D504" s="1" t="s">
        <v>34</v>
      </c>
      <c r="E504" s="1" t="s">
        <v>865</v>
      </c>
      <c r="F504" s="1" t="s">
        <v>866</v>
      </c>
      <c r="G504" s="1">
        <v>50</v>
      </c>
      <c r="H504" s="1" t="s">
        <v>38</v>
      </c>
      <c r="I504" s="1">
        <v>428</v>
      </c>
      <c r="K504" s="1" t="s">
        <v>666</v>
      </c>
      <c r="L504" s="2">
        <v>43396</v>
      </c>
      <c r="M504" s="3">
        <v>43396</v>
      </c>
      <c r="N504" s="1">
        <v>3.055978</v>
      </c>
      <c r="O504" s="1">
        <f t="shared" si="14"/>
        <v>30559.78</v>
      </c>
      <c r="P504" s="1">
        <v>1</v>
      </c>
      <c r="Q504" s="1">
        <f t="shared" si="15"/>
        <v>30559.78</v>
      </c>
      <c r="R504" s="1" t="s">
        <v>865</v>
      </c>
      <c r="AF504" s="3">
        <v>43578</v>
      </c>
      <c r="AG504" s="3">
        <v>43944</v>
      </c>
    </row>
    <row r="505" spans="1:33">
      <c r="A505">
        <v>504</v>
      </c>
      <c r="B505" s="1" t="s">
        <v>40</v>
      </c>
      <c r="C505" s="1" t="s">
        <v>33</v>
      </c>
      <c r="D505" s="1" t="s">
        <v>80</v>
      </c>
      <c r="E505" s="1" t="s">
        <v>867</v>
      </c>
      <c r="F505" s="1" t="s">
        <v>868</v>
      </c>
      <c r="G505" s="1">
        <v>50</v>
      </c>
      <c r="H505" s="1" t="s">
        <v>38</v>
      </c>
      <c r="I505" s="1">
        <v>1300</v>
      </c>
      <c r="K505" s="1" t="s">
        <v>666</v>
      </c>
      <c r="L505" s="2">
        <v>43384</v>
      </c>
      <c r="M505" s="3">
        <v>43384</v>
      </c>
      <c r="N505" s="1">
        <v>4.021641</v>
      </c>
      <c r="O505" s="1">
        <f t="shared" si="14"/>
        <v>40216.41</v>
      </c>
      <c r="P505" s="1">
        <v>1.2</v>
      </c>
      <c r="Q505" s="1">
        <f t="shared" si="15"/>
        <v>48259.692</v>
      </c>
      <c r="R505" s="1" t="s">
        <v>867</v>
      </c>
      <c r="AF505" s="3">
        <v>43550</v>
      </c>
      <c r="AG505" s="3">
        <v>43916</v>
      </c>
    </row>
    <row r="506" spans="1:33">
      <c r="A506">
        <v>505</v>
      </c>
      <c r="B506" s="1" t="s">
        <v>40</v>
      </c>
      <c r="C506" s="1" t="s">
        <v>33</v>
      </c>
      <c r="D506" s="1" t="s">
        <v>44</v>
      </c>
      <c r="E506" s="1" t="s">
        <v>869</v>
      </c>
      <c r="F506" s="1" t="s">
        <v>870</v>
      </c>
      <c r="G506" s="1">
        <v>50</v>
      </c>
      <c r="H506" s="1" t="s">
        <v>38</v>
      </c>
      <c r="I506" s="1">
        <v>500</v>
      </c>
      <c r="K506" s="1" t="s">
        <v>666</v>
      </c>
      <c r="L506" s="2">
        <v>43384</v>
      </c>
      <c r="M506" s="3">
        <v>43384</v>
      </c>
      <c r="N506" s="1">
        <v>1.285741</v>
      </c>
      <c r="O506" s="1">
        <f t="shared" si="14"/>
        <v>12857.41</v>
      </c>
      <c r="P506" s="1">
        <v>1</v>
      </c>
      <c r="Q506" s="1">
        <f t="shared" si="15"/>
        <v>12857.41</v>
      </c>
      <c r="R506" s="1" t="s">
        <v>869</v>
      </c>
      <c r="AF506" s="3">
        <v>43550</v>
      </c>
      <c r="AG506" s="3">
        <v>43916</v>
      </c>
    </row>
    <row r="507" spans="1:33">
      <c r="A507">
        <v>506</v>
      </c>
      <c r="B507" s="1" t="s">
        <v>40</v>
      </c>
      <c r="C507" s="1" t="s">
        <v>33</v>
      </c>
      <c r="D507" s="1" t="s">
        <v>44</v>
      </c>
      <c r="E507" s="1" t="s">
        <v>871</v>
      </c>
      <c r="F507" s="1" t="s">
        <v>872</v>
      </c>
      <c r="G507" s="1">
        <v>50</v>
      </c>
      <c r="H507" s="1" t="s">
        <v>38</v>
      </c>
      <c r="I507" s="1">
        <v>440</v>
      </c>
      <c r="K507" s="1" t="s">
        <v>666</v>
      </c>
      <c r="L507" s="2">
        <v>43384</v>
      </c>
      <c r="M507" s="3">
        <v>43384</v>
      </c>
      <c r="N507" s="1">
        <v>1.279222</v>
      </c>
      <c r="O507" s="1">
        <f t="shared" si="14"/>
        <v>12792.22</v>
      </c>
      <c r="P507" s="1">
        <v>1</v>
      </c>
      <c r="Q507" s="1">
        <f t="shared" si="15"/>
        <v>12792.22</v>
      </c>
      <c r="R507" s="1" t="s">
        <v>871</v>
      </c>
      <c r="AF507" s="3">
        <v>43550</v>
      </c>
      <c r="AG507" s="3">
        <v>43916</v>
      </c>
    </row>
    <row r="508" spans="1:33">
      <c r="A508">
        <v>507</v>
      </c>
      <c r="B508" s="1" t="s">
        <v>727</v>
      </c>
      <c r="C508" s="1" t="s">
        <v>33</v>
      </c>
      <c r="D508" s="1" t="s">
        <v>336</v>
      </c>
      <c r="E508" s="1" t="s">
        <v>873</v>
      </c>
      <c r="F508" s="1" t="s">
        <v>874</v>
      </c>
      <c r="G508" s="1">
        <v>50</v>
      </c>
      <c r="H508" s="1" t="s">
        <v>38</v>
      </c>
      <c r="I508" s="1">
        <v>3510</v>
      </c>
      <c r="K508" s="1" t="s">
        <v>666</v>
      </c>
      <c r="L508" s="2">
        <v>43384</v>
      </c>
      <c r="M508" s="3">
        <v>43384</v>
      </c>
      <c r="N508" s="1">
        <v>12.034254</v>
      </c>
      <c r="O508" s="1">
        <f t="shared" si="14"/>
        <v>120342.54</v>
      </c>
      <c r="P508" s="1">
        <v>0.8</v>
      </c>
      <c r="Q508" s="1">
        <f t="shared" si="15"/>
        <v>96274.032</v>
      </c>
      <c r="R508" s="1" t="s">
        <v>873</v>
      </c>
      <c r="AF508" s="3">
        <v>43550</v>
      </c>
      <c r="AG508" s="3">
        <v>43916</v>
      </c>
    </row>
    <row r="509" spans="1:33">
      <c r="A509">
        <v>508</v>
      </c>
      <c r="B509" s="1" t="s">
        <v>40</v>
      </c>
      <c r="C509" s="1" t="s">
        <v>33</v>
      </c>
      <c r="D509" s="1" t="s">
        <v>44</v>
      </c>
      <c r="E509" s="1" t="s">
        <v>875</v>
      </c>
      <c r="F509" s="1" t="s">
        <v>876</v>
      </c>
      <c r="G509" s="1">
        <v>50</v>
      </c>
      <c r="H509" s="1" t="s">
        <v>38</v>
      </c>
      <c r="I509" s="1">
        <v>420</v>
      </c>
      <c r="K509" s="1" t="s">
        <v>666</v>
      </c>
      <c r="L509" s="2">
        <v>43384</v>
      </c>
      <c r="M509" s="3">
        <v>43384</v>
      </c>
      <c r="N509" s="1">
        <v>1.075833</v>
      </c>
      <c r="O509" s="1">
        <f t="shared" si="14"/>
        <v>10758.33</v>
      </c>
      <c r="P509" s="1">
        <v>1</v>
      </c>
      <c r="Q509" s="1">
        <f t="shared" si="15"/>
        <v>10758.33</v>
      </c>
      <c r="R509" s="1" t="s">
        <v>875</v>
      </c>
      <c r="AF509" s="3">
        <v>43550</v>
      </c>
      <c r="AG509" s="3">
        <v>43916</v>
      </c>
    </row>
    <row r="510" spans="1:33">
      <c r="A510">
        <v>509</v>
      </c>
      <c r="B510" s="1" t="s">
        <v>40</v>
      </c>
      <c r="C510" s="1" t="s">
        <v>33</v>
      </c>
      <c r="D510" s="1" t="s">
        <v>336</v>
      </c>
      <c r="E510" s="1" t="s">
        <v>877</v>
      </c>
      <c r="F510" s="1" t="s">
        <v>878</v>
      </c>
      <c r="G510" s="1">
        <v>50</v>
      </c>
      <c r="H510" s="1" t="s">
        <v>38</v>
      </c>
      <c r="I510" s="1">
        <v>1900</v>
      </c>
      <c r="K510" s="1" t="s">
        <v>666</v>
      </c>
      <c r="L510" s="2">
        <v>43384</v>
      </c>
      <c r="M510" s="3">
        <v>43384</v>
      </c>
      <c r="N510" s="1">
        <v>5.876271</v>
      </c>
      <c r="O510" s="1">
        <f t="shared" si="14"/>
        <v>58762.71</v>
      </c>
      <c r="P510" s="1">
        <v>1.2</v>
      </c>
      <c r="Q510" s="1">
        <f t="shared" si="15"/>
        <v>70515.252</v>
      </c>
      <c r="R510" s="1" t="s">
        <v>877</v>
      </c>
      <c r="AF510" s="3">
        <v>43550</v>
      </c>
      <c r="AG510" s="3">
        <v>43916</v>
      </c>
    </row>
    <row r="511" spans="1:33">
      <c r="A511">
        <v>510</v>
      </c>
      <c r="B511" s="1" t="s">
        <v>40</v>
      </c>
      <c r="C511" s="1" t="s">
        <v>33</v>
      </c>
      <c r="D511" s="1" t="s">
        <v>336</v>
      </c>
      <c r="E511" s="1" t="s">
        <v>879</v>
      </c>
      <c r="F511" s="1" t="s">
        <v>880</v>
      </c>
      <c r="G511" s="1">
        <v>50</v>
      </c>
      <c r="H511" s="1" t="s">
        <v>38</v>
      </c>
      <c r="I511" s="1">
        <v>5270</v>
      </c>
      <c r="K511" s="1" t="s">
        <v>666</v>
      </c>
      <c r="L511" s="2">
        <v>43384</v>
      </c>
      <c r="M511" s="3">
        <v>43384</v>
      </c>
      <c r="N511" s="1">
        <v>16.356294</v>
      </c>
      <c r="O511" s="1">
        <f t="shared" si="14"/>
        <v>163562.94</v>
      </c>
      <c r="P511" s="1">
        <v>1.2</v>
      </c>
      <c r="Q511" s="1">
        <f t="shared" si="15"/>
        <v>196275.528</v>
      </c>
      <c r="R511" s="1" t="s">
        <v>879</v>
      </c>
      <c r="AF511" s="3">
        <v>43550</v>
      </c>
      <c r="AG511" s="3">
        <v>44281</v>
      </c>
    </row>
    <row r="512" spans="1:33">
      <c r="A512">
        <v>511</v>
      </c>
      <c r="B512" s="1" t="s">
        <v>881</v>
      </c>
      <c r="C512" s="1" t="s">
        <v>33</v>
      </c>
      <c r="D512" s="1" t="s">
        <v>44</v>
      </c>
      <c r="E512" s="1" t="s">
        <v>882</v>
      </c>
      <c r="F512" s="1" t="s">
        <v>883</v>
      </c>
      <c r="H512" s="1" t="s">
        <v>52</v>
      </c>
      <c r="I512" s="1">
        <v>0</v>
      </c>
      <c r="K512" s="1" t="s">
        <v>666</v>
      </c>
      <c r="L512" s="2">
        <v>43372</v>
      </c>
      <c r="M512" s="3">
        <v>43372</v>
      </c>
      <c r="N512" s="1">
        <v>1.394551</v>
      </c>
      <c r="O512" s="1">
        <f t="shared" si="14"/>
        <v>13945.51</v>
      </c>
      <c r="P512" s="1">
        <v>0.81</v>
      </c>
      <c r="Q512" s="1">
        <f t="shared" si="15"/>
        <v>11295.8631</v>
      </c>
      <c r="R512" s="1" t="s">
        <v>882</v>
      </c>
      <c r="AF512" s="3">
        <v>43462</v>
      </c>
      <c r="AG512" s="3">
        <v>44193</v>
      </c>
    </row>
    <row r="513" spans="1:33">
      <c r="A513">
        <v>512</v>
      </c>
      <c r="B513" s="1" t="s">
        <v>708</v>
      </c>
      <c r="C513" s="1" t="s">
        <v>33</v>
      </c>
      <c r="D513" s="1" t="s">
        <v>76</v>
      </c>
      <c r="E513" s="1" t="s">
        <v>884</v>
      </c>
      <c r="F513" s="1" t="s">
        <v>885</v>
      </c>
      <c r="G513" s="1" t="s">
        <v>886</v>
      </c>
      <c r="H513" s="1" t="s">
        <v>38</v>
      </c>
      <c r="I513" s="1">
        <v>5420</v>
      </c>
      <c r="K513" s="1" t="s">
        <v>666</v>
      </c>
      <c r="L513" s="2">
        <v>43364</v>
      </c>
      <c r="M513" s="3">
        <v>43364</v>
      </c>
      <c r="N513" s="1">
        <v>5.753038</v>
      </c>
      <c r="O513" s="1">
        <f t="shared" si="14"/>
        <v>57530.38</v>
      </c>
      <c r="P513" s="1">
        <v>1.6</v>
      </c>
      <c r="Q513" s="1">
        <f t="shared" si="15"/>
        <v>92048.608</v>
      </c>
      <c r="R513" s="1" t="s">
        <v>884</v>
      </c>
      <c r="AF513" s="3">
        <v>43621</v>
      </c>
      <c r="AG513" s="3">
        <v>43987</v>
      </c>
    </row>
    <row r="514" spans="1:33">
      <c r="A514">
        <v>513</v>
      </c>
      <c r="B514" s="1" t="s">
        <v>710</v>
      </c>
      <c r="C514" s="1" t="s">
        <v>33</v>
      </c>
      <c r="D514" s="1" t="s">
        <v>76</v>
      </c>
      <c r="E514" s="1" t="s">
        <v>887</v>
      </c>
      <c r="F514" s="1" t="s">
        <v>888</v>
      </c>
      <c r="G514" s="1">
        <v>70</v>
      </c>
      <c r="H514" s="1" t="s">
        <v>38</v>
      </c>
      <c r="I514" s="1">
        <v>1030</v>
      </c>
      <c r="K514" s="1" t="s">
        <v>666</v>
      </c>
      <c r="L514" s="2">
        <v>43364</v>
      </c>
      <c r="M514" s="3">
        <v>43364</v>
      </c>
      <c r="N514" s="1">
        <v>0.112542</v>
      </c>
      <c r="O514" s="1">
        <f t="shared" si="14"/>
        <v>1125.42</v>
      </c>
      <c r="P514" s="1">
        <v>1.2</v>
      </c>
      <c r="Q514" s="1">
        <f t="shared" si="15"/>
        <v>1350.504</v>
      </c>
      <c r="R514" s="1" t="s">
        <v>887</v>
      </c>
      <c r="AF514" s="3">
        <v>43929</v>
      </c>
      <c r="AG514" s="3">
        <v>44294</v>
      </c>
    </row>
    <row r="515" spans="1:33">
      <c r="A515">
        <v>514</v>
      </c>
      <c r="B515" s="1" t="s">
        <v>40</v>
      </c>
      <c r="C515" s="1" t="s">
        <v>33</v>
      </c>
      <c r="D515" s="1" t="s">
        <v>76</v>
      </c>
      <c r="E515" s="1" t="s">
        <v>889</v>
      </c>
      <c r="F515" s="1" t="s">
        <v>890</v>
      </c>
      <c r="G515" s="1">
        <v>50</v>
      </c>
      <c r="H515" s="1" t="s">
        <v>38</v>
      </c>
      <c r="I515" s="1">
        <v>660</v>
      </c>
      <c r="K515" s="1" t="s">
        <v>666</v>
      </c>
      <c r="L515" s="2">
        <v>43364</v>
      </c>
      <c r="M515" s="3">
        <v>43364</v>
      </c>
      <c r="N515" s="1">
        <v>2.688047</v>
      </c>
      <c r="O515" s="1">
        <f t="shared" ref="O515:O578" si="16">N515*10000</f>
        <v>26880.47</v>
      </c>
      <c r="P515" s="1">
        <v>0.6</v>
      </c>
      <c r="Q515" s="1">
        <f t="shared" si="15"/>
        <v>16128.282</v>
      </c>
      <c r="R515" s="1" t="s">
        <v>889</v>
      </c>
      <c r="AF515" s="3">
        <v>43529</v>
      </c>
      <c r="AG515" s="3">
        <v>43895</v>
      </c>
    </row>
    <row r="516" spans="1:33">
      <c r="A516">
        <v>515</v>
      </c>
      <c r="B516" s="1" t="s">
        <v>40</v>
      </c>
      <c r="C516" s="1" t="s">
        <v>33</v>
      </c>
      <c r="D516" s="1" t="s">
        <v>44</v>
      </c>
      <c r="E516" s="1" t="s">
        <v>891</v>
      </c>
      <c r="F516" s="1" t="s">
        <v>892</v>
      </c>
      <c r="G516" s="1">
        <v>50</v>
      </c>
      <c r="H516" s="1" t="s">
        <v>38</v>
      </c>
      <c r="I516" s="1">
        <v>2370</v>
      </c>
      <c r="K516" s="1" t="s">
        <v>666</v>
      </c>
      <c r="L516" s="2">
        <v>43364</v>
      </c>
      <c r="M516" s="3">
        <v>43364</v>
      </c>
      <c r="N516" s="1">
        <v>6.818555</v>
      </c>
      <c r="O516" s="1">
        <f t="shared" si="16"/>
        <v>68185.55</v>
      </c>
      <c r="P516" s="1">
        <v>1</v>
      </c>
      <c r="Q516" s="1">
        <f t="shared" ref="Q516:Q579" si="17">O516*P516</f>
        <v>68185.55</v>
      </c>
      <c r="R516" s="1" t="s">
        <v>891</v>
      </c>
      <c r="AF516" s="3">
        <v>43529</v>
      </c>
      <c r="AG516" s="3">
        <v>43895</v>
      </c>
    </row>
    <row r="517" spans="1:33">
      <c r="A517">
        <v>516</v>
      </c>
      <c r="B517" s="1" t="s">
        <v>663</v>
      </c>
      <c r="C517" s="1" t="s">
        <v>33</v>
      </c>
      <c r="D517" s="1" t="s">
        <v>34</v>
      </c>
      <c r="E517" s="1" t="s">
        <v>893</v>
      </c>
      <c r="F517" s="1" t="s">
        <v>894</v>
      </c>
      <c r="H517" s="1" t="s">
        <v>52</v>
      </c>
      <c r="K517" s="1" t="s">
        <v>666</v>
      </c>
      <c r="L517" s="2">
        <v>43360</v>
      </c>
      <c r="M517" s="3">
        <v>43360</v>
      </c>
      <c r="N517" s="1">
        <v>0.895278</v>
      </c>
      <c r="O517" s="1">
        <f t="shared" si="16"/>
        <v>8952.78</v>
      </c>
      <c r="P517" s="1">
        <v>1</v>
      </c>
      <c r="Q517" s="1">
        <f t="shared" si="17"/>
        <v>8952.78</v>
      </c>
      <c r="R517" s="1" t="s">
        <v>152</v>
      </c>
      <c r="AF517" s="3">
        <v>43784</v>
      </c>
      <c r="AG517" s="3">
        <v>44512</v>
      </c>
    </row>
    <row r="518" spans="1:33">
      <c r="A518">
        <v>517</v>
      </c>
      <c r="B518" s="1" t="s">
        <v>663</v>
      </c>
      <c r="C518" s="1" t="s">
        <v>33</v>
      </c>
      <c r="D518" s="1" t="s">
        <v>34</v>
      </c>
      <c r="E518" s="1" t="s">
        <v>895</v>
      </c>
      <c r="F518" s="1" t="s">
        <v>896</v>
      </c>
      <c r="H518" s="1" t="s">
        <v>52</v>
      </c>
      <c r="K518" s="1" t="s">
        <v>666</v>
      </c>
      <c r="L518" s="2">
        <v>43360</v>
      </c>
      <c r="M518" s="3">
        <v>43360</v>
      </c>
      <c r="N518" s="1">
        <v>1.456814</v>
      </c>
      <c r="O518" s="1">
        <f t="shared" si="16"/>
        <v>14568.14</v>
      </c>
      <c r="P518" s="1">
        <v>1</v>
      </c>
      <c r="Q518" s="1">
        <f t="shared" si="17"/>
        <v>14568.14</v>
      </c>
      <c r="R518" s="1" t="s">
        <v>152</v>
      </c>
      <c r="AF518" s="3">
        <v>43784</v>
      </c>
      <c r="AG518" s="3">
        <v>44512</v>
      </c>
    </row>
    <row r="519" spans="1:33">
      <c r="A519">
        <v>518</v>
      </c>
      <c r="B519" s="1" t="s">
        <v>663</v>
      </c>
      <c r="C519" s="1" t="s">
        <v>33</v>
      </c>
      <c r="D519" s="1" t="s">
        <v>34</v>
      </c>
      <c r="E519" s="1" t="s">
        <v>897</v>
      </c>
      <c r="F519" s="1" t="s">
        <v>898</v>
      </c>
      <c r="H519" s="1" t="s">
        <v>52</v>
      </c>
      <c r="K519" s="1" t="s">
        <v>666</v>
      </c>
      <c r="L519" s="2">
        <v>43360</v>
      </c>
      <c r="M519" s="3">
        <v>43360</v>
      </c>
      <c r="N519" s="1">
        <v>2.221348</v>
      </c>
      <c r="O519" s="1">
        <f t="shared" si="16"/>
        <v>22213.48</v>
      </c>
      <c r="P519" s="1">
        <v>1</v>
      </c>
      <c r="Q519" s="1">
        <f t="shared" si="17"/>
        <v>22213.48</v>
      </c>
      <c r="R519" s="1" t="s">
        <v>152</v>
      </c>
      <c r="AD519" s="4">
        <v>0.3</v>
      </c>
      <c r="AE519" s="1" t="s">
        <v>457</v>
      </c>
      <c r="AF519" s="3">
        <v>43784</v>
      </c>
      <c r="AG519" s="3">
        <v>44512</v>
      </c>
    </row>
    <row r="520" spans="1:33">
      <c r="A520">
        <v>519</v>
      </c>
      <c r="B520" s="1" t="s">
        <v>710</v>
      </c>
      <c r="C520" s="1" t="s">
        <v>33</v>
      </c>
      <c r="D520" s="1" t="s">
        <v>34</v>
      </c>
      <c r="E520" s="1" t="s">
        <v>206</v>
      </c>
      <c r="F520" s="1" t="s">
        <v>899</v>
      </c>
      <c r="G520" s="1" t="s">
        <v>900</v>
      </c>
      <c r="H520" s="1" t="s">
        <v>38</v>
      </c>
      <c r="I520" s="1">
        <v>29700</v>
      </c>
      <c r="K520" s="1" t="s">
        <v>666</v>
      </c>
      <c r="L520" s="2">
        <v>43353</v>
      </c>
      <c r="M520" s="3">
        <v>43353</v>
      </c>
      <c r="N520" s="1">
        <v>6.916876</v>
      </c>
      <c r="O520" s="1">
        <f t="shared" si="16"/>
        <v>69168.76</v>
      </c>
      <c r="P520" s="1">
        <v>2.2</v>
      </c>
      <c r="Q520" s="1">
        <f t="shared" si="17"/>
        <v>152171.272</v>
      </c>
      <c r="R520" s="1" t="s">
        <v>206</v>
      </c>
      <c r="AF520" s="3">
        <v>43718</v>
      </c>
      <c r="AG520" s="3">
        <v>44449</v>
      </c>
    </row>
    <row r="521" spans="1:33">
      <c r="A521">
        <v>520</v>
      </c>
      <c r="B521" s="1" t="s">
        <v>710</v>
      </c>
      <c r="C521" s="1" t="s">
        <v>33</v>
      </c>
      <c r="D521" s="1" t="s">
        <v>34</v>
      </c>
      <c r="E521" s="1" t="s">
        <v>206</v>
      </c>
      <c r="F521" s="1" t="s">
        <v>901</v>
      </c>
      <c r="G521" s="1" t="s">
        <v>900</v>
      </c>
      <c r="H521" s="1" t="s">
        <v>38</v>
      </c>
      <c r="I521" s="1">
        <v>29800</v>
      </c>
      <c r="K521" s="1" t="s">
        <v>666</v>
      </c>
      <c r="L521" s="2">
        <v>43353</v>
      </c>
      <c r="M521" s="3">
        <v>43353</v>
      </c>
      <c r="N521" s="1">
        <v>6.991685</v>
      </c>
      <c r="O521" s="1">
        <f t="shared" si="16"/>
        <v>69916.85</v>
      </c>
      <c r="P521" s="1">
        <v>2.2</v>
      </c>
      <c r="Q521" s="1">
        <f t="shared" si="17"/>
        <v>153817.07</v>
      </c>
      <c r="R521" s="1" t="s">
        <v>206</v>
      </c>
      <c r="AF521" s="3">
        <v>43718</v>
      </c>
      <c r="AG521" s="3">
        <v>44449</v>
      </c>
    </row>
    <row r="522" spans="1:18">
      <c r="A522">
        <v>521</v>
      </c>
      <c r="B522" s="1" t="s">
        <v>159</v>
      </c>
      <c r="C522" s="1" t="s">
        <v>33</v>
      </c>
      <c r="D522" s="1" t="s">
        <v>44</v>
      </c>
      <c r="E522" s="1" t="s">
        <v>902</v>
      </c>
      <c r="F522" s="1" t="s">
        <v>903</v>
      </c>
      <c r="H522" s="1" t="s">
        <v>52</v>
      </c>
      <c r="K522" s="1" t="s">
        <v>666</v>
      </c>
      <c r="L522" s="2">
        <v>43342</v>
      </c>
      <c r="M522" s="3">
        <v>43342</v>
      </c>
      <c r="N522" s="1">
        <v>14.9973</v>
      </c>
      <c r="O522" s="1">
        <f t="shared" si="16"/>
        <v>149973</v>
      </c>
      <c r="P522" s="1">
        <v>1</v>
      </c>
      <c r="Q522" s="1">
        <f t="shared" si="17"/>
        <v>149973</v>
      </c>
      <c r="R522" s="1" t="s">
        <v>693</v>
      </c>
    </row>
    <row r="523" spans="1:33">
      <c r="A523">
        <v>522</v>
      </c>
      <c r="B523" s="1" t="s">
        <v>159</v>
      </c>
      <c r="C523" s="1" t="s">
        <v>33</v>
      </c>
      <c r="D523" s="1" t="s">
        <v>44</v>
      </c>
      <c r="E523" s="1" t="s">
        <v>904</v>
      </c>
      <c r="F523" s="1" t="s">
        <v>905</v>
      </c>
      <c r="H523" s="1" t="s">
        <v>52</v>
      </c>
      <c r="I523" s="1">
        <v>0</v>
      </c>
      <c r="K523" s="1" t="s">
        <v>666</v>
      </c>
      <c r="L523" s="2">
        <v>43338</v>
      </c>
      <c r="M523" s="3">
        <v>43338</v>
      </c>
      <c r="N523" s="1">
        <v>0.074704</v>
      </c>
      <c r="O523" s="1">
        <f t="shared" si="16"/>
        <v>747.04</v>
      </c>
      <c r="P523" s="1">
        <v>0</v>
      </c>
      <c r="Q523" s="1">
        <f t="shared" si="17"/>
        <v>0</v>
      </c>
      <c r="R523" s="1" t="s">
        <v>906</v>
      </c>
      <c r="AF523" s="3">
        <v>43399</v>
      </c>
      <c r="AG523" s="3">
        <v>43532</v>
      </c>
    </row>
    <row r="524" spans="1:33">
      <c r="A524">
        <v>523</v>
      </c>
      <c r="B524" s="1" t="s">
        <v>727</v>
      </c>
      <c r="C524" s="1" t="s">
        <v>33</v>
      </c>
      <c r="D524" s="1" t="s">
        <v>44</v>
      </c>
      <c r="E524" s="1" t="s">
        <v>683</v>
      </c>
      <c r="F524" s="1" t="s">
        <v>907</v>
      </c>
      <c r="H524" s="1" t="s">
        <v>52</v>
      </c>
      <c r="I524" s="1">
        <v>0</v>
      </c>
      <c r="K524" s="1" t="s">
        <v>666</v>
      </c>
      <c r="L524" s="2">
        <v>43338</v>
      </c>
      <c r="M524" s="3">
        <v>43338</v>
      </c>
      <c r="N524" s="1">
        <v>0.052116</v>
      </c>
      <c r="O524" s="1">
        <f t="shared" si="16"/>
        <v>521.16</v>
      </c>
      <c r="P524" s="1">
        <v>0</v>
      </c>
      <c r="Q524" s="1">
        <f t="shared" si="17"/>
        <v>0</v>
      </c>
      <c r="R524" s="1" t="s">
        <v>816</v>
      </c>
      <c r="AF524" s="3">
        <v>43385</v>
      </c>
      <c r="AG524" s="3">
        <v>43462</v>
      </c>
    </row>
    <row r="525" spans="1:33">
      <c r="A525">
        <v>524</v>
      </c>
      <c r="B525" s="1" t="s">
        <v>159</v>
      </c>
      <c r="C525" s="1" t="s">
        <v>33</v>
      </c>
      <c r="D525" s="1" t="s">
        <v>44</v>
      </c>
      <c r="E525" s="1" t="s">
        <v>908</v>
      </c>
      <c r="F525" s="1" t="s">
        <v>909</v>
      </c>
      <c r="H525" s="1" t="s">
        <v>52</v>
      </c>
      <c r="I525" s="1">
        <v>0</v>
      </c>
      <c r="K525" s="1" t="s">
        <v>666</v>
      </c>
      <c r="L525" s="2">
        <v>43338</v>
      </c>
      <c r="M525" s="3">
        <v>43338</v>
      </c>
      <c r="N525" s="1">
        <v>1.213077</v>
      </c>
      <c r="O525" s="1">
        <f t="shared" si="16"/>
        <v>12130.77</v>
      </c>
      <c r="P525" s="1">
        <v>0</v>
      </c>
      <c r="Q525" s="1">
        <f t="shared" si="17"/>
        <v>0</v>
      </c>
      <c r="R525" s="1" t="s">
        <v>910</v>
      </c>
      <c r="AF525" s="3">
        <v>43390</v>
      </c>
      <c r="AG525" s="3">
        <v>43571</v>
      </c>
    </row>
    <row r="526" spans="1:33">
      <c r="A526">
        <v>525</v>
      </c>
      <c r="B526" s="1" t="s">
        <v>159</v>
      </c>
      <c r="C526" s="1" t="s">
        <v>33</v>
      </c>
      <c r="D526" s="1" t="s">
        <v>44</v>
      </c>
      <c r="E526" s="1" t="s">
        <v>911</v>
      </c>
      <c r="F526" s="1" t="s">
        <v>909</v>
      </c>
      <c r="H526" s="1" t="s">
        <v>52</v>
      </c>
      <c r="I526" s="1">
        <v>0</v>
      </c>
      <c r="K526" s="1" t="s">
        <v>666</v>
      </c>
      <c r="L526" s="2">
        <v>43338</v>
      </c>
      <c r="M526" s="3">
        <v>43338</v>
      </c>
      <c r="N526" s="1">
        <v>1.332404</v>
      </c>
      <c r="O526" s="1">
        <f t="shared" si="16"/>
        <v>13324.04</v>
      </c>
      <c r="P526" s="1">
        <v>0</v>
      </c>
      <c r="Q526" s="1">
        <f t="shared" si="17"/>
        <v>0</v>
      </c>
      <c r="R526" s="1" t="s">
        <v>910</v>
      </c>
      <c r="AF526" s="3">
        <v>43371</v>
      </c>
      <c r="AG526" s="3">
        <v>43581</v>
      </c>
    </row>
    <row r="527" spans="1:33">
      <c r="A527">
        <v>526</v>
      </c>
      <c r="B527" s="1" t="s">
        <v>727</v>
      </c>
      <c r="C527" s="1" t="s">
        <v>33</v>
      </c>
      <c r="D527" s="1" t="s">
        <v>44</v>
      </c>
      <c r="E527" s="1" t="s">
        <v>727</v>
      </c>
      <c r="F527" s="1" t="s">
        <v>912</v>
      </c>
      <c r="H527" s="1" t="s">
        <v>52</v>
      </c>
      <c r="I527" s="1">
        <v>0</v>
      </c>
      <c r="K527" s="1" t="s">
        <v>666</v>
      </c>
      <c r="L527" s="2">
        <v>43338</v>
      </c>
      <c r="M527" s="3">
        <v>43338</v>
      </c>
      <c r="N527" s="1">
        <v>1.088926</v>
      </c>
      <c r="O527" s="1">
        <f t="shared" si="16"/>
        <v>10889.26</v>
      </c>
      <c r="P527" s="1">
        <v>0</v>
      </c>
      <c r="Q527" s="1">
        <f t="shared" si="17"/>
        <v>0</v>
      </c>
      <c r="R527" s="1" t="s">
        <v>816</v>
      </c>
      <c r="AF527" s="3">
        <v>43403</v>
      </c>
      <c r="AG527" s="3">
        <v>43465</v>
      </c>
    </row>
    <row r="528" spans="1:33">
      <c r="A528">
        <v>527</v>
      </c>
      <c r="B528" s="1" t="s">
        <v>159</v>
      </c>
      <c r="C528" s="1" t="s">
        <v>33</v>
      </c>
      <c r="D528" s="1" t="s">
        <v>44</v>
      </c>
      <c r="E528" s="1" t="s">
        <v>913</v>
      </c>
      <c r="F528" s="1" t="s">
        <v>914</v>
      </c>
      <c r="H528" s="1" t="s">
        <v>52</v>
      </c>
      <c r="I528" s="1">
        <v>0</v>
      </c>
      <c r="K528" s="1" t="s">
        <v>666</v>
      </c>
      <c r="L528" s="2">
        <v>43338</v>
      </c>
      <c r="M528" s="3">
        <v>43338</v>
      </c>
      <c r="N528" s="1">
        <v>0.049481</v>
      </c>
      <c r="O528" s="1">
        <f t="shared" si="16"/>
        <v>494.81</v>
      </c>
      <c r="P528" s="1">
        <v>0</v>
      </c>
      <c r="Q528" s="1">
        <f t="shared" si="17"/>
        <v>0</v>
      </c>
      <c r="R528" s="1" t="s">
        <v>906</v>
      </c>
      <c r="AF528" s="3">
        <v>43371</v>
      </c>
      <c r="AG528" s="3">
        <v>43462</v>
      </c>
    </row>
    <row r="529" spans="1:33">
      <c r="A529">
        <v>528</v>
      </c>
      <c r="B529" s="1" t="s">
        <v>663</v>
      </c>
      <c r="C529" s="1" t="s">
        <v>33</v>
      </c>
      <c r="D529" s="1" t="s">
        <v>80</v>
      </c>
      <c r="E529" s="1" t="s">
        <v>915</v>
      </c>
      <c r="F529" s="1" t="s">
        <v>916</v>
      </c>
      <c r="H529" s="1" t="s">
        <v>52</v>
      </c>
      <c r="I529" s="1">
        <v>0</v>
      </c>
      <c r="K529" s="1" t="s">
        <v>666</v>
      </c>
      <c r="L529" s="2">
        <v>43337</v>
      </c>
      <c r="M529" s="3">
        <v>43337</v>
      </c>
      <c r="N529" s="1">
        <v>0.037861</v>
      </c>
      <c r="O529" s="1">
        <f t="shared" si="16"/>
        <v>378.61</v>
      </c>
      <c r="P529" s="1">
        <v>0.83</v>
      </c>
      <c r="Q529" s="1">
        <f t="shared" si="17"/>
        <v>314.2463</v>
      </c>
      <c r="R529" s="1" t="s">
        <v>917</v>
      </c>
      <c r="AF529" s="3">
        <v>43754</v>
      </c>
      <c r="AG529" s="3">
        <v>44485</v>
      </c>
    </row>
    <row r="530" spans="1:33">
      <c r="A530">
        <v>529</v>
      </c>
      <c r="B530" s="1" t="s">
        <v>727</v>
      </c>
      <c r="C530" s="1" t="s">
        <v>33</v>
      </c>
      <c r="D530" s="1" t="s">
        <v>76</v>
      </c>
      <c r="E530" s="1" t="s">
        <v>918</v>
      </c>
      <c r="F530" s="1" t="s">
        <v>76</v>
      </c>
      <c r="H530" s="1" t="s">
        <v>52</v>
      </c>
      <c r="K530" s="1" t="s">
        <v>666</v>
      </c>
      <c r="L530" s="2">
        <v>43337</v>
      </c>
      <c r="M530" s="3">
        <v>43337</v>
      </c>
      <c r="N530" s="1">
        <v>0.158482</v>
      </c>
      <c r="O530" s="1">
        <f t="shared" si="16"/>
        <v>1584.82</v>
      </c>
      <c r="P530" s="1">
        <v>1</v>
      </c>
      <c r="Q530" s="1">
        <f t="shared" si="17"/>
        <v>1584.82</v>
      </c>
      <c r="R530" s="1" t="s">
        <v>630</v>
      </c>
      <c r="AF530" s="3">
        <v>43754</v>
      </c>
      <c r="AG530" s="3">
        <v>44485</v>
      </c>
    </row>
    <row r="531" spans="1:33">
      <c r="A531">
        <v>530</v>
      </c>
      <c r="B531" s="1" t="s">
        <v>727</v>
      </c>
      <c r="C531" s="1" t="s">
        <v>33</v>
      </c>
      <c r="D531" s="1" t="s">
        <v>80</v>
      </c>
      <c r="E531" s="1" t="s">
        <v>919</v>
      </c>
      <c r="F531" s="1" t="s">
        <v>920</v>
      </c>
      <c r="H531" s="1" t="s">
        <v>52</v>
      </c>
      <c r="I531" s="1">
        <v>0</v>
      </c>
      <c r="K531" s="1" t="s">
        <v>666</v>
      </c>
      <c r="L531" s="2">
        <v>43337</v>
      </c>
      <c r="M531" s="3">
        <v>43337</v>
      </c>
      <c r="N531" s="1">
        <v>0.032</v>
      </c>
      <c r="O531" s="1">
        <f t="shared" si="16"/>
        <v>320</v>
      </c>
      <c r="P531" s="1">
        <v>0.12</v>
      </c>
      <c r="Q531" s="1">
        <f t="shared" si="17"/>
        <v>38.4</v>
      </c>
      <c r="R531" s="1" t="s">
        <v>630</v>
      </c>
      <c r="AF531" s="3">
        <v>43754</v>
      </c>
      <c r="AG531" s="3">
        <v>44485</v>
      </c>
    </row>
    <row r="532" spans="1:33">
      <c r="A532">
        <v>531</v>
      </c>
      <c r="B532" s="1" t="s">
        <v>663</v>
      </c>
      <c r="C532" s="1" t="s">
        <v>33</v>
      </c>
      <c r="D532" s="1" t="s">
        <v>80</v>
      </c>
      <c r="E532" s="1" t="s">
        <v>915</v>
      </c>
      <c r="F532" s="1" t="s">
        <v>916</v>
      </c>
      <c r="H532" s="1" t="s">
        <v>52</v>
      </c>
      <c r="I532" s="1">
        <v>0</v>
      </c>
      <c r="K532" s="1" t="s">
        <v>666</v>
      </c>
      <c r="L532" s="2">
        <v>43337</v>
      </c>
      <c r="M532" s="3">
        <v>43337</v>
      </c>
      <c r="N532" s="1">
        <v>0.320129</v>
      </c>
      <c r="O532" s="1">
        <f t="shared" si="16"/>
        <v>3201.29</v>
      </c>
      <c r="P532" s="1">
        <v>0.83</v>
      </c>
      <c r="Q532" s="1">
        <f t="shared" si="17"/>
        <v>2657.0707</v>
      </c>
      <c r="R532" s="1" t="s">
        <v>917</v>
      </c>
      <c r="AF532" s="3">
        <v>43754</v>
      </c>
      <c r="AG532" s="3">
        <v>44485</v>
      </c>
    </row>
    <row r="533" spans="1:33">
      <c r="A533">
        <v>532</v>
      </c>
      <c r="B533" s="1" t="s">
        <v>727</v>
      </c>
      <c r="C533" s="1" t="s">
        <v>33</v>
      </c>
      <c r="D533" s="1" t="s">
        <v>80</v>
      </c>
      <c r="E533" s="1" t="s">
        <v>921</v>
      </c>
      <c r="F533" s="1" t="s">
        <v>922</v>
      </c>
      <c r="H533" s="1" t="s">
        <v>52</v>
      </c>
      <c r="I533" s="1">
        <v>0</v>
      </c>
      <c r="K533" s="1" t="s">
        <v>666</v>
      </c>
      <c r="L533" s="2">
        <v>43337</v>
      </c>
      <c r="M533" s="3">
        <v>43337</v>
      </c>
      <c r="N533" s="1">
        <v>0.074334</v>
      </c>
      <c r="O533" s="1">
        <f t="shared" si="16"/>
        <v>743.34</v>
      </c>
      <c r="P533" s="1">
        <v>0.11</v>
      </c>
      <c r="Q533" s="1">
        <f t="shared" si="17"/>
        <v>81.7674</v>
      </c>
      <c r="R533" s="1" t="s">
        <v>630</v>
      </c>
      <c r="AF533" s="3">
        <v>43754</v>
      </c>
      <c r="AG533" s="3">
        <v>44485</v>
      </c>
    </row>
    <row r="534" spans="1:33">
      <c r="A534">
        <v>533</v>
      </c>
      <c r="B534" s="1" t="s">
        <v>727</v>
      </c>
      <c r="C534" s="1" t="s">
        <v>33</v>
      </c>
      <c r="D534" s="1" t="s">
        <v>80</v>
      </c>
      <c r="E534" s="1" t="s">
        <v>923</v>
      </c>
      <c r="F534" s="1" t="s">
        <v>924</v>
      </c>
      <c r="H534" s="1" t="s">
        <v>52</v>
      </c>
      <c r="I534" s="1">
        <v>0</v>
      </c>
      <c r="K534" s="1" t="s">
        <v>666</v>
      </c>
      <c r="L534" s="2">
        <v>43337</v>
      </c>
      <c r="M534" s="3">
        <v>43337</v>
      </c>
      <c r="N534" s="1">
        <v>0.127745</v>
      </c>
      <c r="O534" s="1">
        <f t="shared" si="16"/>
        <v>1277.45</v>
      </c>
      <c r="P534" s="1">
        <v>0.3</v>
      </c>
      <c r="Q534" s="1">
        <f t="shared" si="17"/>
        <v>383.235</v>
      </c>
      <c r="R534" s="1" t="s">
        <v>630</v>
      </c>
      <c r="AF534" s="3">
        <v>43754</v>
      </c>
      <c r="AG534" s="3">
        <v>44485</v>
      </c>
    </row>
    <row r="535" spans="1:33">
      <c r="A535">
        <v>534</v>
      </c>
      <c r="B535" s="1" t="s">
        <v>663</v>
      </c>
      <c r="C535" s="1" t="s">
        <v>33</v>
      </c>
      <c r="D535" s="1" t="s">
        <v>80</v>
      </c>
      <c r="E535" s="1" t="s">
        <v>915</v>
      </c>
      <c r="F535" s="1" t="s">
        <v>916</v>
      </c>
      <c r="H535" s="1" t="s">
        <v>52</v>
      </c>
      <c r="I535" s="1">
        <v>0</v>
      </c>
      <c r="K535" s="1" t="s">
        <v>666</v>
      </c>
      <c r="L535" s="2">
        <v>43337</v>
      </c>
      <c r="M535" s="3">
        <v>43337</v>
      </c>
      <c r="N535" s="1">
        <v>0.213001</v>
      </c>
      <c r="O535" s="1">
        <f t="shared" si="16"/>
        <v>2130.01</v>
      </c>
      <c r="P535" s="1">
        <v>0.83</v>
      </c>
      <c r="Q535" s="1">
        <f t="shared" si="17"/>
        <v>1767.9083</v>
      </c>
      <c r="R535" s="1" t="s">
        <v>917</v>
      </c>
      <c r="AF535" s="3">
        <v>43754</v>
      </c>
      <c r="AG535" s="3">
        <v>44485</v>
      </c>
    </row>
    <row r="536" spans="1:33">
      <c r="A536">
        <v>535</v>
      </c>
      <c r="B536" s="1" t="s">
        <v>663</v>
      </c>
      <c r="C536" s="1" t="s">
        <v>33</v>
      </c>
      <c r="D536" s="1" t="s">
        <v>80</v>
      </c>
      <c r="E536" s="1" t="s">
        <v>915</v>
      </c>
      <c r="F536" s="1" t="s">
        <v>916</v>
      </c>
      <c r="H536" s="1" t="s">
        <v>52</v>
      </c>
      <c r="I536" s="1">
        <v>0</v>
      </c>
      <c r="K536" s="1" t="s">
        <v>666</v>
      </c>
      <c r="L536" s="2">
        <v>43337</v>
      </c>
      <c r="M536" s="3">
        <v>43337</v>
      </c>
      <c r="N536" s="1">
        <v>2.482564</v>
      </c>
      <c r="O536" s="1">
        <f t="shared" si="16"/>
        <v>24825.64</v>
      </c>
      <c r="P536" s="1">
        <v>0.83</v>
      </c>
      <c r="Q536" s="1">
        <f t="shared" si="17"/>
        <v>20605.2812</v>
      </c>
      <c r="R536" s="1" t="s">
        <v>917</v>
      </c>
      <c r="AF536" s="3">
        <v>43754</v>
      </c>
      <c r="AG536" s="3">
        <v>44485</v>
      </c>
    </row>
    <row r="537" spans="1:33">
      <c r="A537">
        <v>536</v>
      </c>
      <c r="B537" s="1" t="s">
        <v>663</v>
      </c>
      <c r="C537" s="1" t="s">
        <v>33</v>
      </c>
      <c r="D537" s="1" t="s">
        <v>80</v>
      </c>
      <c r="E537" s="1" t="s">
        <v>915</v>
      </c>
      <c r="F537" s="1" t="s">
        <v>916</v>
      </c>
      <c r="H537" s="1" t="s">
        <v>52</v>
      </c>
      <c r="I537" s="1">
        <v>0</v>
      </c>
      <c r="K537" s="1" t="s">
        <v>666</v>
      </c>
      <c r="L537" s="2">
        <v>43337</v>
      </c>
      <c r="M537" s="3">
        <v>43337</v>
      </c>
      <c r="N537" s="1">
        <v>0.001676</v>
      </c>
      <c r="O537" s="1">
        <f t="shared" si="16"/>
        <v>16.76</v>
      </c>
      <c r="P537" s="1">
        <v>0.83</v>
      </c>
      <c r="Q537" s="1">
        <f t="shared" si="17"/>
        <v>13.9108</v>
      </c>
      <c r="R537" s="1" t="s">
        <v>917</v>
      </c>
      <c r="AF537" s="3">
        <v>43754</v>
      </c>
      <c r="AG537" s="3">
        <v>44485</v>
      </c>
    </row>
    <row r="538" spans="1:33">
      <c r="A538">
        <v>537</v>
      </c>
      <c r="B538" s="1" t="s">
        <v>727</v>
      </c>
      <c r="C538" s="1" t="s">
        <v>33</v>
      </c>
      <c r="D538" s="1" t="s">
        <v>44</v>
      </c>
      <c r="E538" s="1" t="s">
        <v>925</v>
      </c>
      <c r="F538" s="1" t="s">
        <v>926</v>
      </c>
      <c r="H538" s="1" t="s">
        <v>52</v>
      </c>
      <c r="I538" s="1">
        <v>0</v>
      </c>
      <c r="K538" s="1" t="s">
        <v>666</v>
      </c>
      <c r="L538" s="2">
        <v>43337</v>
      </c>
      <c r="M538" s="3">
        <v>43337</v>
      </c>
      <c r="N538" s="1">
        <v>0.297922</v>
      </c>
      <c r="O538" s="1">
        <f t="shared" si="16"/>
        <v>2979.22</v>
      </c>
      <c r="P538" s="1">
        <v>0</v>
      </c>
      <c r="Q538" s="1">
        <f t="shared" si="17"/>
        <v>0</v>
      </c>
      <c r="R538" s="1" t="s">
        <v>816</v>
      </c>
      <c r="AF538" s="3">
        <v>43371</v>
      </c>
      <c r="AG538" s="3">
        <v>43399</v>
      </c>
    </row>
    <row r="539" spans="1:33">
      <c r="A539">
        <v>538</v>
      </c>
      <c r="B539" s="1" t="s">
        <v>159</v>
      </c>
      <c r="C539" s="1" t="s">
        <v>33</v>
      </c>
      <c r="D539" s="1" t="s">
        <v>44</v>
      </c>
      <c r="E539" s="1" t="s">
        <v>927</v>
      </c>
      <c r="F539" s="1" t="s">
        <v>928</v>
      </c>
      <c r="H539" s="1" t="s">
        <v>52</v>
      </c>
      <c r="I539" s="1">
        <v>0</v>
      </c>
      <c r="K539" s="1" t="s">
        <v>666</v>
      </c>
      <c r="L539" s="2">
        <v>43337</v>
      </c>
      <c r="M539" s="3">
        <v>43337</v>
      </c>
      <c r="N539" s="1">
        <v>0.921732</v>
      </c>
      <c r="O539" s="1">
        <f t="shared" si="16"/>
        <v>9217.32</v>
      </c>
      <c r="P539" s="1">
        <v>0</v>
      </c>
      <c r="Q539" s="1">
        <f t="shared" si="17"/>
        <v>0</v>
      </c>
      <c r="R539" s="1" t="s">
        <v>910</v>
      </c>
      <c r="AF539" s="3">
        <v>43399</v>
      </c>
      <c r="AG539" s="3">
        <v>43539</v>
      </c>
    </row>
    <row r="540" spans="1:33">
      <c r="A540">
        <v>539</v>
      </c>
      <c r="B540" s="1" t="s">
        <v>159</v>
      </c>
      <c r="C540" s="1" t="s">
        <v>33</v>
      </c>
      <c r="D540" s="1" t="s">
        <v>44</v>
      </c>
      <c r="E540" s="1" t="s">
        <v>282</v>
      </c>
      <c r="F540" s="1" t="s">
        <v>929</v>
      </c>
      <c r="H540" s="1" t="s">
        <v>52</v>
      </c>
      <c r="I540" s="1">
        <v>0</v>
      </c>
      <c r="K540" s="1" t="s">
        <v>666</v>
      </c>
      <c r="L540" s="2">
        <v>43337</v>
      </c>
      <c r="M540" s="3">
        <v>43337</v>
      </c>
      <c r="N540" s="1">
        <v>0.00179</v>
      </c>
      <c r="O540" s="1">
        <f t="shared" si="16"/>
        <v>17.9</v>
      </c>
      <c r="P540" s="1">
        <v>0</v>
      </c>
      <c r="Q540" s="1">
        <f t="shared" si="17"/>
        <v>0</v>
      </c>
      <c r="R540" s="1" t="s">
        <v>906</v>
      </c>
      <c r="AF540" s="3">
        <v>43398</v>
      </c>
      <c r="AG540" s="3">
        <v>43462</v>
      </c>
    </row>
    <row r="541" spans="1:33">
      <c r="A541">
        <v>540</v>
      </c>
      <c r="B541" s="1" t="s">
        <v>159</v>
      </c>
      <c r="C541" s="1" t="s">
        <v>33</v>
      </c>
      <c r="D541" s="1" t="s">
        <v>76</v>
      </c>
      <c r="E541" s="1" t="s">
        <v>930</v>
      </c>
      <c r="F541" s="1" t="s">
        <v>931</v>
      </c>
      <c r="H541" s="1" t="s">
        <v>52</v>
      </c>
      <c r="I541" s="1">
        <v>0</v>
      </c>
      <c r="K541" s="1" t="s">
        <v>666</v>
      </c>
      <c r="L541" s="2">
        <v>43336</v>
      </c>
      <c r="M541" s="3">
        <v>43336</v>
      </c>
      <c r="N541" s="1">
        <v>3.2007</v>
      </c>
      <c r="O541" s="1">
        <f t="shared" si="16"/>
        <v>32007</v>
      </c>
      <c r="P541" s="1">
        <v>0</v>
      </c>
      <c r="Q541" s="1">
        <f t="shared" si="17"/>
        <v>0</v>
      </c>
      <c r="R541" s="1" t="s">
        <v>816</v>
      </c>
      <c r="AF541" s="3">
        <v>43459</v>
      </c>
      <c r="AG541" s="3">
        <v>43825</v>
      </c>
    </row>
    <row r="542" spans="1:33">
      <c r="A542">
        <v>541</v>
      </c>
      <c r="B542" s="1" t="s">
        <v>727</v>
      </c>
      <c r="C542" s="1" t="s">
        <v>33</v>
      </c>
      <c r="D542" s="1" t="s">
        <v>76</v>
      </c>
      <c r="E542" s="1" t="s">
        <v>932</v>
      </c>
      <c r="F542" s="1" t="s">
        <v>933</v>
      </c>
      <c r="H542" s="1" t="s">
        <v>52</v>
      </c>
      <c r="I542" s="1">
        <v>0</v>
      </c>
      <c r="K542" s="1" t="s">
        <v>666</v>
      </c>
      <c r="L542" s="2">
        <v>43336</v>
      </c>
      <c r="M542" s="3">
        <v>43336</v>
      </c>
      <c r="N542" s="1">
        <v>2.6382</v>
      </c>
      <c r="O542" s="1">
        <f t="shared" si="16"/>
        <v>26382</v>
      </c>
      <c r="P542" s="1">
        <v>0</v>
      </c>
      <c r="Q542" s="1">
        <f t="shared" si="17"/>
        <v>0</v>
      </c>
      <c r="R542" s="1" t="s">
        <v>934</v>
      </c>
      <c r="AF542" s="3">
        <v>43459</v>
      </c>
      <c r="AG542" s="3">
        <v>43824</v>
      </c>
    </row>
    <row r="543" spans="1:33">
      <c r="A543">
        <v>542</v>
      </c>
      <c r="B543" s="1" t="s">
        <v>727</v>
      </c>
      <c r="C543" s="1" t="s">
        <v>33</v>
      </c>
      <c r="D543" s="1" t="s">
        <v>76</v>
      </c>
      <c r="E543" s="1" t="s">
        <v>935</v>
      </c>
      <c r="F543" s="1" t="s">
        <v>810</v>
      </c>
      <c r="H543" s="1" t="s">
        <v>52</v>
      </c>
      <c r="K543" s="1" t="s">
        <v>666</v>
      </c>
      <c r="L543" s="2">
        <v>43336</v>
      </c>
      <c r="M543" s="3">
        <v>43336</v>
      </c>
      <c r="N543" s="1">
        <v>0.5095</v>
      </c>
      <c r="O543" s="1">
        <f t="shared" si="16"/>
        <v>5095</v>
      </c>
      <c r="P543" s="1">
        <v>1</v>
      </c>
      <c r="Q543" s="1">
        <f t="shared" si="17"/>
        <v>5095</v>
      </c>
      <c r="R543" s="1" t="s">
        <v>797</v>
      </c>
      <c r="AF543" s="3">
        <v>43459</v>
      </c>
      <c r="AG543" s="3">
        <v>43824</v>
      </c>
    </row>
    <row r="544" spans="1:33">
      <c r="A544">
        <v>543</v>
      </c>
      <c r="B544" s="1" t="s">
        <v>727</v>
      </c>
      <c r="C544" s="1" t="s">
        <v>33</v>
      </c>
      <c r="D544" s="1" t="s">
        <v>76</v>
      </c>
      <c r="E544" s="1" t="s">
        <v>936</v>
      </c>
      <c r="F544" s="1" t="s">
        <v>937</v>
      </c>
      <c r="H544" s="1" t="s">
        <v>52</v>
      </c>
      <c r="I544" s="1">
        <v>0</v>
      </c>
      <c r="K544" s="1" t="s">
        <v>666</v>
      </c>
      <c r="L544" s="2">
        <v>43336</v>
      </c>
      <c r="M544" s="3">
        <v>43336</v>
      </c>
      <c r="N544" s="1">
        <v>0.4159</v>
      </c>
      <c r="O544" s="1">
        <f t="shared" si="16"/>
        <v>4159</v>
      </c>
      <c r="P544" s="1">
        <v>0</v>
      </c>
      <c r="Q544" s="1">
        <f t="shared" si="17"/>
        <v>0</v>
      </c>
      <c r="R544" s="1" t="s">
        <v>293</v>
      </c>
      <c r="AF544" s="3">
        <v>43398</v>
      </c>
      <c r="AG544" s="3">
        <v>43763</v>
      </c>
    </row>
    <row r="545" spans="1:33">
      <c r="A545">
        <v>544</v>
      </c>
      <c r="B545" s="1" t="s">
        <v>159</v>
      </c>
      <c r="C545" s="1" t="s">
        <v>33</v>
      </c>
      <c r="D545" s="1" t="s">
        <v>76</v>
      </c>
      <c r="E545" s="1" t="s">
        <v>938</v>
      </c>
      <c r="F545" s="1" t="s">
        <v>305</v>
      </c>
      <c r="H545" s="1" t="s">
        <v>52</v>
      </c>
      <c r="I545" s="1">
        <v>0</v>
      </c>
      <c r="K545" s="1" t="s">
        <v>666</v>
      </c>
      <c r="L545" s="2">
        <v>43336</v>
      </c>
      <c r="M545" s="3">
        <v>43336</v>
      </c>
      <c r="N545" s="1">
        <v>31.6645</v>
      </c>
      <c r="O545" s="1">
        <f t="shared" si="16"/>
        <v>316645</v>
      </c>
      <c r="P545" s="1">
        <v>0</v>
      </c>
      <c r="Q545" s="1">
        <f t="shared" si="17"/>
        <v>0</v>
      </c>
      <c r="R545" s="1" t="s">
        <v>293</v>
      </c>
      <c r="AF545" s="3">
        <v>43459</v>
      </c>
      <c r="AG545" s="3">
        <v>43824</v>
      </c>
    </row>
    <row r="546" spans="1:33">
      <c r="A546">
        <v>545</v>
      </c>
      <c r="B546" s="1" t="s">
        <v>727</v>
      </c>
      <c r="C546" s="1" t="s">
        <v>33</v>
      </c>
      <c r="D546" s="1" t="s">
        <v>76</v>
      </c>
      <c r="E546" s="1" t="s">
        <v>939</v>
      </c>
      <c r="F546" s="1" t="s">
        <v>940</v>
      </c>
      <c r="H546" s="1" t="s">
        <v>52</v>
      </c>
      <c r="I546" s="1">
        <v>0</v>
      </c>
      <c r="K546" s="1" t="s">
        <v>666</v>
      </c>
      <c r="L546" s="2">
        <v>43336</v>
      </c>
      <c r="M546" s="3">
        <v>43336</v>
      </c>
      <c r="N546" s="1">
        <v>0.9903</v>
      </c>
      <c r="O546" s="1">
        <f t="shared" si="16"/>
        <v>9903</v>
      </c>
      <c r="P546" s="1">
        <v>0</v>
      </c>
      <c r="Q546" s="1">
        <f t="shared" si="17"/>
        <v>0</v>
      </c>
      <c r="R546" s="1" t="s">
        <v>941</v>
      </c>
      <c r="AF546" s="3">
        <v>43459</v>
      </c>
      <c r="AG546" s="3">
        <v>43824</v>
      </c>
    </row>
    <row r="547" spans="1:33">
      <c r="A547">
        <v>546</v>
      </c>
      <c r="B547" s="1" t="s">
        <v>159</v>
      </c>
      <c r="C547" s="1" t="s">
        <v>33</v>
      </c>
      <c r="D547" s="1" t="s">
        <v>80</v>
      </c>
      <c r="E547" s="1" t="s">
        <v>942</v>
      </c>
      <c r="F547" s="1" t="s">
        <v>943</v>
      </c>
      <c r="H547" s="1" t="s">
        <v>52</v>
      </c>
      <c r="I547" s="1">
        <v>0</v>
      </c>
      <c r="K547" s="1" t="s">
        <v>666</v>
      </c>
      <c r="L547" s="2">
        <v>43336</v>
      </c>
      <c r="M547" s="3">
        <v>43336</v>
      </c>
      <c r="N547" s="1">
        <v>37.5129</v>
      </c>
      <c r="O547" s="1">
        <f t="shared" si="16"/>
        <v>375129</v>
      </c>
      <c r="P547" s="1">
        <v>0</v>
      </c>
      <c r="Q547" s="1">
        <f t="shared" si="17"/>
        <v>0</v>
      </c>
      <c r="R547" s="1" t="s">
        <v>220</v>
      </c>
      <c r="AF547" s="3">
        <v>43367</v>
      </c>
      <c r="AG547" s="3">
        <v>44098</v>
      </c>
    </row>
    <row r="548" spans="1:33">
      <c r="A548">
        <v>547</v>
      </c>
      <c r="B548" s="1" t="s">
        <v>646</v>
      </c>
      <c r="C548" s="1" t="s">
        <v>33</v>
      </c>
      <c r="D548" s="1" t="s">
        <v>34</v>
      </c>
      <c r="E548" s="1" t="s">
        <v>944</v>
      </c>
      <c r="F548" s="1" t="s">
        <v>945</v>
      </c>
      <c r="H548" s="1" t="s">
        <v>52</v>
      </c>
      <c r="I548" s="1">
        <v>0</v>
      </c>
      <c r="K548" s="1" t="s">
        <v>666</v>
      </c>
      <c r="L548" s="2">
        <v>43335</v>
      </c>
      <c r="M548" s="3">
        <v>43335</v>
      </c>
      <c r="N548" s="1">
        <v>18.759755</v>
      </c>
      <c r="O548" s="1">
        <f t="shared" si="16"/>
        <v>187597.55</v>
      </c>
      <c r="P548" s="1">
        <v>1</v>
      </c>
      <c r="Q548" s="1">
        <f t="shared" si="17"/>
        <v>187597.55</v>
      </c>
      <c r="R548" s="1" t="s">
        <v>946</v>
      </c>
      <c r="AD548" s="4">
        <v>0.3</v>
      </c>
      <c r="AE548" s="1" t="s">
        <v>457</v>
      </c>
      <c r="AF548" s="3">
        <v>43396</v>
      </c>
      <c r="AG548" s="3">
        <v>43944</v>
      </c>
    </row>
    <row r="549" spans="1:33">
      <c r="A549">
        <v>548</v>
      </c>
      <c r="B549" s="1" t="s">
        <v>778</v>
      </c>
      <c r="C549" s="1" t="s">
        <v>33</v>
      </c>
      <c r="D549" s="1" t="s">
        <v>34</v>
      </c>
      <c r="E549" s="1" t="s">
        <v>947</v>
      </c>
      <c r="F549" s="1" t="s">
        <v>948</v>
      </c>
      <c r="H549" s="1" t="s">
        <v>52</v>
      </c>
      <c r="I549" s="1">
        <v>0</v>
      </c>
      <c r="K549" s="1" t="s">
        <v>666</v>
      </c>
      <c r="L549" s="2">
        <v>43335</v>
      </c>
      <c r="M549" s="3">
        <v>43335</v>
      </c>
      <c r="N549" s="1">
        <v>14.125</v>
      </c>
      <c r="O549" s="1">
        <f t="shared" si="16"/>
        <v>141250</v>
      </c>
      <c r="P549" s="1">
        <v>0</v>
      </c>
      <c r="Q549" s="1">
        <f t="shared" si="17"/>
        <v>0</v>
      </c>
      <c r="R549" s="1" t="s">
        <v>949</v>
      </c>
      <c r="AF549" s="3">
        <v>43396</v>
      </c>
      <c r="AG549" s="3">
        <v>43944</v>
      </c>
    </row>
    <row r="550" spans="1:33">
      <c r="A550">
        <v>549</v>
      </c>
      <c r="B550" s="1" t="s">
        <v>40</v>
      </c>
      <c r="C550" s="1" t="s">
        <v>33</v>
      </c>
      <c r="D550" s="1" t="s">
        <v>34</v>
      </c>
      <c r="E550" s="1" t="s">
        <v>950</v>
      </c>
      <c r="F550" s="1" t="s">
        <v>951</v>
      </c>
      <c r="G550" s="1">
        <v>50</v>
      </c>
      <c r="H550" s="1" t="s">
        <v>38</v>
      </c>
      <c r="I550" s="1">
        <v>344</v>
      </c>
      <c r="K550" s="1" t="s">
        <v>666</v>
      </c>
      <c r="L550" s="2">
        <v>43332</v>
      </c>
      <c r="M550" s="3">
        <v>43332</v>
      </c>
      <c r="N550" s="1">
        <v>2.369011</v>
      </c>
      <c r="O550" s="1">
        <f t="shared" si="16"/>
        <v>23690.11</v>
      </c>
      <c r="P550" s="1">
        <v>1</v>
      </c>
      <c r="Q550" s="1">
        <f t="shared" si="17"/>
        <v>23690.11</v>
      </c>
      <c r="R550" s="1" t="s">
        <v>950</v>
      </c>
      <c r="AF550" s="3">
        <v>43516</v>
      </c>
      <c r="AG550" s="3">
        <v>43881</v>
      </c>
    </row>
    <row r="551" spans="1:33">
      <c r="A551">
        <v>550</v>
      </c>
      <c r="B551" s="1" t="s">
        <v>40</v>
      </c>
      <c r="C551" s="1" t="s">
        <v>33</v>
      </c>
      <c r="D551" s="1" t="s">
        <v>34</v>
      </c>
      <c r="E551" s="1" t="s">
        <v>952</v>
      </c>
      <c r="F551" s="1" t="s">
        <v>953</v>
      </c>
      <c r="G551" s="1">
        <v>50</v>
      </c>
      <c r="H551" s="1" t="s">
        <v>38</v>
      </c>
      <c r="I551" s="1">
        <v>450</v>
      </c>
      <c r="K551" s="1" t="s">
        <v>666</v>
      </c>
      <c r="L551" s="2">
        <v>43332</v>
      </c>
      <c r="M551" s="3">
        <v>43332</v>
      </c>
      <c r="N551" s="1">
        <v>3.333332</v>
      </c>
      <c r="O551" s="1">
        <f t="shared" si="16"/>
        <v>33333.32</v>
      </c>
      <c r="P551" s="1">
        <v>0.6</v>
      </c>
      <c r="Q551" s="1">
        <f t="shared" si="17"/>
        <v>19999.992</v>
      </c>
      <c r="R551" s="1" t="s">
        <v>952</v>
      </c>
      <c r="AF551" s="3">
        <v>43516</v>
      </c>
      <c r="AG551" s="3">
        <v>43881</v>
      </c>
    </row>
    <row r="552" spans="1:33">
      <c r="A552">
        <v>551</v>
      </c>
      <c r="B552" s="1" t="s">
        <v>40</v>
      </c>
      <c r="C552" s="1" t="s">
        <v>33</v>
      </c>
      <c r="D552" s="1" t="s">
        <v>34</v>
      </c>
      <c r="E552" s="1" t="s">
        <v>954</v>
      </c>
      <c r="F552" s="1" t="s">
        <v>955</v>
      </c>
      <c r="G552" s="1">
        <v>50</v>
      </c>
      <c r="H552" s="1" t="s">
        <v>38</v>
      </c>
      <c r="I552" s="1">
        <v>601</v>
      </c>
      <c r="K552" s="1" t="s">
        <v>666</v>
      </c>
      <c r="L552" s="2">
        <v>43332</v>
      </c>
      <c r="M552" s="3">
        <v>43332</v>
      </c>
      <c r="N552" s="1">
        <v>4.291082</v>
      </c>
      <c r="O552" s="1">
        <f t="shared" si="16"/>
        <v>42910.82</v>
      </c>
      <c r="P552" s="1">
        <v>1</v>
      </c>
      <c r="Q552" s="1">
        <f t="shared" si="17"/>
        <v>42910.82</v>
      </c>
      <c r="R552" s="1" t="s">
        <v>954</v>
      </c>
      <c r="AF552" s="3">
        <v>43516</v>
      </c>
      <c r="AG552" s="3">
        <v>43881</v>
      </c>
    </row>
    <row r="553" spans="1:33">
      <c r="A553">
        <v>552</v>
      </c>
      <c r="B553" s="1" t="s">
        <v>40</v>
      </c>
      <c r="C553" s="1" t="s">
        <v>33</v>
      </c>
      <c r="D553" s="1" t="s">
        <v>34</v>
      </c>
      <c r="E553" s="1" t="s">
        <v>956</v>
      </c>
      <c r="F553" s="1" t="s">
        <v>957</v>
      </c>
      <c r="G553" s="1">
        <v>50</v>
      </c>
      <c r="H553" s="1" t="s">
        <v>38</v>
      </c>
      <c r="I553" s="1">
        <v>1117</v>
      </c>
      <c r="K553" s="1" t="s">
        <v>666</v>
      </c>
      <c r="L553" s="2">
        <v>43332</v>
      </c>
      <c r="M553" s="3">
        <v>43332</v>
      </c>
      <c r="N553" s="1">
        <v>8.269552</v>
      </c>
      <c r="O553" s="1">
        <f t="shared" si="16"/>
        <v>82695.52</v>
      </c>
      <c r="P553" s="1">
        <v>0.6</v>
      </c>
      <c r="Q553" s="1">
        <f t="shared" si="17"/>
        <v>49617.312</v>
      </c>
      <c r="R553" s="1" t="s">
        <v>956</v>
      </c>
      <c r="AF553" s="3">
        <v>43516</v>
      </c>
      <c r="AG553" s="3">
        <v>43881</v>
      </c>
    </row>
    <row r="554" spans="1:33">
      <c r="A554">
        <v>553</v>
      </c>
      <c r="B554" s="1" t="s">
        <v>40</v>
      </c>
      <c r="C554" s="1" t="s">
        <v>33</v>
      </c>
      <c r="D554" s="1" t="s">
        <v>34</v>
      </c>
      <c r="E554" s="1" t="s">
        <v>958</v>
      </c>
      <c r="F554" s="1" t="s">
        <v>959</v>
      </c>
      <c r="G554" s="1">
        <v>50</v>
      </c>
      <c r="H554" s="1" t="s">
        <v>38</v>
      </c>
      <c r="I554" s="1">
        <v>171</v>
      </c>
      <c r="K554" s="1" t="s">
        <v>666</v>
      </c>
      <c r="L554" s="2">
        <v>43332</v>
      </c>
      <c r="M554" s="3">
        <v>43332</v>
      </c>
      <c r="N554" s="1">
        <v>1.264431</v>
      </c>
      <c r="O554" s="1">
        <f t="shared" si="16"/>
        <v>12644.31</v>
      </c>
      <c r="P554" s="1">
        <v>1</v>
      </c>
      <c r="Q554" s="1">
        <f t="shared" si="17"/>
        <v>12644.31</v>
      </c>
      <c r="R554" s="1" t="s">
        <v>958</v>
      </c>
      <c r="AF554" s="3">
        <v>43516</v>
      </c>
      <c r="AG554" s="3">
        <v>43881</v>
      </c>
    </row>
    <row r="555" spans="1:33">
      <c r="A555">
        <v>554</v>
      </c>
      <c r="B555" s="1" t="s">
        <v>159</v>
      </c>
      <c r="C555" s="1" t="s">
        <v>33</v>
      </c>
      <c r="D555" s="1" t="s">
        <v>80</v>
      </c>
      <c r="E555" s="1" t="s">
        <v>960</v>
      </c>
      <c r="F555" s="1" t="s">
        <v>961</v>
      </c>
      <c r="H555" s="1" t="s">
        <v>52</v>
      </c>
      <c r="K555" s="1" t="s">
        <v>666</v>
      </c>
      <c r="L555" s="2">
        <v>43329</v>
      </c>
      <c r="M555" s="3">
        <v>43329</v>
      </c>
      <c r="N555" s="1">
        <v>2.4202</v>
      </c>
      <c r="O555" s="1">
        <f t="shared" si="16"/>
        <v>24202</v>
      </c>
      <c r="P555" s="1">
        <v>1</v>
      </c>
      <c r="Q555" s="1">
        <f t="shared" si="17"/>
        <v>24202</v>
      </c>
      <c r="R555" s="1" t="s">
        <v>962</v>
      </c>
      <c r="AD555" s="4">
        <v>0.3</v>
      </c>
      <c r="AE555" s="1" t="s">
        <v>457</v>
      </c>
      <c r="AF555" s="3">
        <v>43640</v>
      </c>
      <c r="AG555" s="3">
        <v>44006</v>
      </c>
    </row>
    <row r="556" spans="1:33">
      <c r="A556">
        <v>555</v>
      </c>
      <c r="B556" s="1" t="s">
        <v>727</v>
      </c>
      <c r="C556" s="1" t="s">
        <v>33</v>
      </c>
      <c r="D556" s="1" t="s">
        <v>34</v>
      </c>
      <c r="E556" s="1" t="s">
        <v>963</v>
      </c>
      <c r="F556" s="1" t="s">
        <v>964</v>
      </c>
      <c r="H556" s="1" t="s">
        <v>52</v>
      </c>
      <c r="I556" s="1">
        <v>0</v>
      </c>
      <c r="K556" s="1" t="s">
        <v>666</v>
      </c>
      <c r="L556" s="2">
        <v>43329</v>
      </c>
      <c r="M556" s="3">
        <v>43329</v>
      </c>
      <c r="N556" s="1">
        <v>0.199</v>
      </c>
      <c r="O556" s="1">
        <f t="shared" si="16"/>
        <v>1990</v>
      </c>
      <c r="P556" s="1">
        <v>0.6</v>
      </c>
      <c r="Q556" s="1">
        <f t="shared" si="17"/>
        <v>1194</v>
      </c>
      <c r="R556" s="1" t="s">
        <v>53</v>
      </c>
      <c r="AF556" s="3">
        <v>43390</v>
      </c>
      <c r="AG556" s="3">
        <v>43938</v>
      </c>
    </row>
    <row r="557" spans="1:33">
      <c r="A557">
        <v>556</v>
      </c>
      <c r="B557" s="1" t="s">
        <v>708</v>
      </c>
      <c r="C557" s="1" t="s">
        <v>33</v>
      </c>
      <c r="D557" s="1" t="s">
        <v>76</v>
      </c>
      <c r="E557" s="1" t="s">
        <v>965</v>
      </c>
      <c r="F557" s="1" t="s">
        <v>966</v>
      </c>
      <c r="G557" s="1">
        <v>70</v>
      </c>
      <c r="H557" s="1" t="s">
        <v>38</v>
      </c>
      <c r="I557" s="1">
        <v>7490</v>
      </c>
      <c r="K557" s="1" t="s">
        <v>666</v>
      </c>
      <c r="L557" s="2">
        <v>43321</v>
      </c>
      <c r="M557" s="3">
        <v>43321</v>
      </c>
      <c r="N557" s="1">
        <v>9.246677</v>
      </c>
      <c r="O557" s="1">
        <f t="shared" si="16"/>
        <v>92466.77</v>
      </c>
      <c r="P557" s="1">
        <v>1.6</v>
      </c>
      <c r="Q557" s="1">
        <f t="shared" si="17"/>
        <v>147946.832</v>
      </c>
      <c r="R557" s="1" t="s">
        <v>965</v>
      </c>
      <c r="AF557" s="3">
        <v>43549</v>
      </c>
      <c r="AG557" s="3">
        <v>44280</v>
      </c>
    </row>
    <row r="558" spans="1:33">
      <c r="A558">
        <v>557</v>
      </c>
      <c r="B558" s="1" t="s">
        <v>710</v>
      </c>
      <c r="C558" s="1" t="s">
        <v>33</v>
      </c>
      <c r="D558" s="1" t="s">
        <v>44</v>
      </c>
      <c r="E558" s="1" t="s">
        <v>967</v>
      </c>
      <c r="F558" s="1" t="s">
        <v>968</v>
      </c>
      <c r="G558" s="1" t="s">
        <v>713</v>
      </c>
      <c r="H558" s="1" t="s">
        <v>38</v>
      </c>
      <c r="I558" s="1">
        <v>50900</v>
      </c>
      <c r="K558" s="1" t="s">
        <v>666</v>
      </c>
      <c r="L558" s="2">
        <v>43321</v>
      </c>
      <c r="M558" s="3">
        <v>43321</v>
      </c>
      <c r="N558" s="1">
        <v>11.026038</v>
      </c>
      <c r="O558" s="1">
        <f t="shared" si="16"/>
        <v>110260.38</v>
      </c>
      <c r="P558" s="1">
        <v>2.5</v>
      </c>
      <c r="Q558" s="1">
        <f t="shared" si="17"/>
        <v>275650.95</v>
      </c>
      <c r="R558" s="1" t="s">
        <v>967</v>
      </c>
      <c r="AF558" s="3">
        <v>43886</v>
      </c>
      <c r="AG558" s="3">
        <v>44982</v>
      </c>
    </row>
    <row r="559" spans="1:33">
      <c r="A559">
        <v>558</v>
      </c>
      <c r="B559" s="1" t="s">
        <v>708</v>
      </c>
      <c r="C559" s="1" t="s">
        <v>33</v>
      </c>
      <c r="D559" s="1" t="s">
        <v>76</v>
      </c>
      <c r="E559" s="1" t="s">
        <v>884</v>
      </c>
      <c r="F559" s="1" t="s">
        <v>969</v>
      </c>
      <c r="G559" s="1">
        <v>70</v>
      </c>
      <c r="H559" s="1" t="s">
        <v>38</v>
      </c>
      <c r="I559" s="1">
        <v>3270</v>
      </c>
      <c r="K559" s="1" t="s">
        <v>666</v>
      </c>
      <c r="L559" s="2">
        <v>43321</v>
      </c>
      <c r="M559" s="3">
        <v>43321</v>
      </c>
      <c r="N559" s="1">
        <v>4.539888</v>
      </c>
      <c r="O559" s="1">
        <f t="shared" si="16"/>
        <v>45398.88</v>
      </c>
      <c r="P559" s="1">
        <v>1.2</v>
      </c>
      <c r="Q559" s="1">
        <f t="shared" si="17"/>
        <v>54478.656</v>
      </c>
      <c r="R559" s="1" t="s">
        <v>884</v>
      </c>
      <c r="AF559" s="3">
        <v>43549</v>
      </c>
      <c r="AG559" s="3">
        <v>43915</v>
      </c>
    </row>
    <row r="560" spans="1:33">
      <c r="A560">
        <v>559</v>
      </c>
      <c r="B560" s="1" t="s">
        <v>72</v>
      </c>
      <c r="C560" s="1" t="s">
        <v>33</v>
      </c>
      <c r="D560" s="1" t="s">
        <v>44</v>
      </c>
      <c r="E560" s="1" t="s">
        <v>348</v>
      </c>
      <c r="F560" s="1" t="s">
        <v>970</v>
      </c>
      <c r="G560" s="1">
        <v>40</v>
      </c>
      <c r="H560" s="1" t="s">
        <v>38</v>
      </c>
      <c r="I560" s="1">
        <v>12430</v>
      </c>
      <c r="K560" s="1" t="s">
        <v>666</v>
      </c>
      <c r="L560" s="2">
        <v>43321</v>
      </c>
      <c r="M560" s="3">
        <v>43321</v>
      </c>
      <c r="N560" s="1">
        <v>6.903217</v>
      </c>
      <c r="O560" s="1">
        <f t="shared" si="16"/>
        <v>69032.17</v>
      </c>
      <c r="P560" s="1">
        <v>4.5</v>
      </c>
      <c r="Q560" s="1">
        <f t="shared" si="17"/>
        <v>310644.765</v>
      </c>
      <c r="R560" s="1" t="s">
        <v>348</v>
      </c>
      <c r="AF560" s="3">
        <v>43549</v>
      </c>
      <c r="AG560" s="3">
        <v>44645</v>
      </c>
    </row>
    <row r="561" spans="1:33">
      <c r="A561">
        <v>560</v>
      </c>
      <c r="B561" s="1" t="s">
        <v>40</v>
      </c>
      <c r="C561" s="1" t="s">
        <v>33</v>
      </c>
      <c r="D561" s="1" t="s">
        <v>34</v>
      </c>
      <c r="E561" s="1" t="s">
        <v>971</v>
      </c>
      <c r="F561" s="1" t="s">
        <v>972</v>
      </c>
      <c r="G561" s="1">
        <v>50</v>
      </c>
      <c r="H561" s="1" t="s">
        <v>38</v>
      </c>
      <c r="I561" s="1">
        <v>573</v>
      </c>
      <c r="K561" s="1" t="s">
        <v>666</v>
      </c>
      <c r="L561" s="2">
        <v>43299</v>
      </c>
      <c r="M561" s="3">
        <v>43299</v>
      </c>
      <c r="N561" s="1">
        <v>4.086862</v>
      </c>
      <c r="O561" s="1">
        <f t="shared" si="16"/>
        <v>40868.62</v>
      </c>
      <c r="P561" s="1">
        <v>1</v>
      </c>
      <c r="Q561" s="1">
        <f t="shared" si="17"/>
        <v>40868.62</v>
      </c>
      <c r="R561" s="1" t="s">
        <v>971</v>
      </c>
      <c r="AF561" s="3">
        <v>43483</v>
      </c>
      <c r="AG561" s="3">
        <v>43848</v>
      </c>
    </row>
    <row r="562" spans="1:33">
      <c r="A562">
        <v>561</v>
      </c>
      <c r="B562" s="1" t="s">
        <v>973</v>
      </c>
      <c r="C562" s="1" t="s">
        <v>33</v>
      </c>
      <c r="D562" s="1" t="s">
        <v>34</v>
      </c>
      <c r="E562" s="1" t="s">
        <v>974</v>
      </c>
      <c r="F562" s="1" t="s">
        <v>975</v>
      </c>
      <c r="G562" s="1">
        <v>40</v>
      </c>
      <c r="H562" s="1" t="s">
        <v>38</v>
      </c>
      <c r="I562" s="1">
        <v>1410</v>
      </c>
      <c r="K562" s="1" t="s">
        <v>666</v>
      </c>
      <c r="L562" s="2">
        <v>43299</v>
      </c>
      <c r="M562" s="3">
        <v>43299</v>
      </c>
      <c r="N562" s="1">
        <v>0.52104</v>
      </c>
      <c r="O562" s="1">
        <f t="shared" si="16"/>
        <v>5210.4</v>
      </c>
      <c r="P562" s="1">
        <v>1</v>
      </c>
      <c r="Q562" s="1">
        <f t="shared" si="17"/>
        <v>5210.4</v>
      </c>
      <c r="R562" s="1" t="s">
        <v>974</v>
      </c>
      <c r="AF562" s="3">
        <v>43452</v>
      </c>
      <c r="AG562" s="3">
        <v>43817</v>
      </c>
    </row>
    <row r="563" spans="1:33">
      <c r="A563">
        <v>562</v>
      </c>
      <c r="B563" s="1" t="s">
        <v>40</v>
      </c>
      <c r="C563" s="1" t="s">
        <v>33</v>
      </c>
      <c r="D563" s="1" t="s">
        <v>34</v>
      </c>
      <c r="E563" s="1" t="s">
        <v>356</v>
      </c>
      <c r="F563" s="1" t="s">
        <v>976</v>
      </c>
      <c r="G563" s="1">
        <v>50</v>
      </c>
      <c r="H563" s="1" t="s">
        <v>38</v>
      </c>
      <c r="I563" s="1">
        <v>802</v>
      </c>
      <c r="K563" s="1" t="s">
        <v>666</v>
      </c>
      <c r="L563" s="2">
        <v>43298</v>
      </c>
      <c r="M563" s="3">
        <v>43298</v>
      </c>
      <c r="N563" s="1">
        <v>5.725827</v>
      </c>
      <c r="O563" s="1">
        <f t="shared" si="16"/>
        <v>57258.27</v>
      </c>
      <c r="P563" s="1">
        <v>1</v>
      </c>
      <c r="Q563" s="1">
        <f t="shared" si="17"/>
        <v>57258.27</v>
      </c>
      <c r="R563" s="1" t="s">
        <v>356</v>
      </c>
      <c r="AF563" s="3">
        <v>43482</v>
      </c>
      <c r="AG563" s="3">
        <v>43847</v>
      </c>
    </row>
    <row r="564" spans="1:33">
      <c r="A564">
        <v>563</v>
      </c>
      <c r="B564" s="1" t="s">
        <v>663</v>
      </c>
      <c r="C564" s="1" t="s">
        <v>33</v>
      </c>
      <c r="D564" s="1" t="s">
        <v>34</v>
      </c>
      <c r="E564" s="1" t="s">
        <v>977</v>
      </c>
      <c r="F564" s="1" t="s">
        <v>978</v>
      </c>
      <c r="H564" s="1" t="s">
        <v>52</v>
      </c>
      <c r="I564" s="1">
        <v>0</v>
      </c>
      <c r="K564" s="1" t="s">
        <v>666</v>
      </c>
      <c r="L564" s="2">
        <v>43294</v>
      </c>
      <c r="M564" s="3">
        <v>43294</v>
      </c>
      <c r="N564" s="1">
        <v>2.152182</v>
      </c>
      <c r="O564" s="1">
        <f t="shared" si="16"/>
        <v>21521.82</v>
      </c>
      <c r="P564" s="1">
        <v>1.2</v>
      </c>
      <c r="Q564" s="1">
        <f t="shared" si="17"/>
        <v>25826.184</v>
      </c>
      <c r="R564" s="1" t="s">
        <v>152</v>
      </c>
      <c r="AF564" s="3">
        <v>43356</v>
      </c>
      <c r="AG564" s="3">
        <v>43903</v>
      </c>
    </row>
    <row r="565" spans="1:33">
      <c r="A565">
        <v>564</v>
      </c>
      <c r="B565" s="1" t="s">
        <v>727</v>
      </c>
      <c r="C565" s="1" t="s">
        <v>33</v>
      </c>
      <c r="D565" s="1" t="s">
        <v>34</v>
      </c>
      <c r="E565" s="1" t="s">
        <v>979</v>
      </c>
      <c r="F565" s="1" t="s">
        <v>980</v>
      </c>
      <c r="H565" s="1" t="s">
        <v>52</v>
      </c>
      <c r="I565" s="1">
        <v>0</v>
      </c>
      <c r="K565" s="1" t="s">
        <v>666</v>
      </c>
      <c r="L565" s="2">
        <v>43293</v>
      </c>
      <c r="M565" s="3">
        <v>43293</v>
      </c>
      <c r="N565" s="1">
        <v>3.0957</v>
      </c>
      <c r="O565" s="1">
        <f t="shared" si="16"/>
        <v>30957</v>
      </c>
      <c r="P565" s="1">
        <v>0.6</v>
      </c>
      <c r="Q565" s="1">
        <f t="shared" si="17"/>
        <v>18574.2</v>
      </c>
      <c r="R565" s="1" t="s">
        <v>981</v>
      </c>
      <c r="AF565" s="3">
        <v>43355</v>
      </c>
      <c r="AG565" s="3">
        <v>43902</v>
      </c>
    </row>
    <row r="566" spans="1:33">
      <c r="A566">
        <v>565</v>
      </c>
      <c r="B566" s="1" t="s">
        <v>710</v>
      </c>
      <c r="C566" s="1" t="s">
        <v>33</v>
      </c>
      <c r="D566" s="1" t="s">
        <v>34</v>
      </c>
      <c r="E566" s="1" t="s">
        <v>982</v>
      </c>
      <c r="F566" s="1" t="s">
        <v>983</v>
      </c>
      <c r="G566" s="1" t="s">
        <v>900</v>
      </c>
      <c r="H566" s="1" t="s">
        <v>38</v>
      </c>
      <c r="I566" s="1">
        <v>24960</v>
      </c>
      <c r="K566" s="1" t="s">
        <v>666</v>
      </c>
      <c r="L566" s="2">
        <v>43286</v>
      </c>
      <c r="M566" s="3">
        <v>43286</v>
      </c>
      <c r="N566" s="1">
        <v>5.335173</v>
      </c>
      <c r="O566" s="1">
        <f t="shared" si="16"/>
        <v>53351.73</v>
      </c>
      <c r="P566" s="1">
        <v>2.2</v>
      </c>
      <c r="Q566" s="1">
        <f t="shared" si="17"/>
        <v>117373.806</v>
      </c>
      <c r="R566" s="1" t="s">
        <v>982</v>
      </c>
      <c r="AF566" s="3">
        <v>43747</v>
      </c>
      <c r="AG566" s="3">
        <v>44478</v>
      </c>
    </row>
    <row r="567" spans="1:33">
      <c r="A567">
        <v>566</v>
      </c>
      <c r="B567" s="1" t="s">
        <v>40</v>
      </c>
      <c r="C567" s="1" t="s">
        <v>33</v>
      </c>
      <c r="D567" s="1" t="s">
        <v>336</v>
      </c>
      <c r="E567" s="1" t="s">
        <v>984</v>
      </c>
      <c r="F567" s="1" t="s">
        <v>985</v>
      </c>
      <c r="G567" s="1">
        <v>50</v>
      </c>
      <c r="H567" s="1" t="s">
        <v>38</v>
      </c>
      <c r="I567" s="1">
        <v>1060</v>
      </c>
      <c r="K567" s="1" t="s">
        <v>666</v>
      </c>
      <c r="L567" s="2">
        <v>43285</v>
      </c>
      <c r="M567" s="3">
        <v>43285</v>
      </c>
      <c r="N567" s="1">
        <v>3.299204</v>
      </c>
      <c r="O567" s="1">
        <f t="shared" si="16"/>
        <v>32992.04</v>
      </c>
      <c r="P567" s="1">
        <v>1.2</v>
      </c>
      <c r="Q567" s="1">
        <f t="shared" si="17"/>
        <v>39590.448</v>
      </c>
      <c r="R567" s="1" t="s">
        <v>984</v>
      </c>
      <c r="AF567" s="3">
        <v>43449</v>
      </c>
      <c r="AG567" s="3">
        <v>43814</v>
      </c>
    </row>
    <row r="568" spans="1:33">
      <c r="A568">
        <v>567</v>
      </c>
      <c r="B568" s="1" t="s">
        <v>40</v>
      </c>
      <c r="C568" s="1" t="s">
        <v>33</v>
      </c>
      <c r="D568" s="1" t="s">
        <v>336</v>
      </c>
      <c r="E568" s="1" t="s">
        <v>986</v>
      </c>
      <c r="F568" s="1" t="s">
        <v>987</v>
      </c>
      <c r="G568" s="1">
        <v>50</v>
      </c>
      <c r="H568" s="1" t="s">
        <v>38</v>
      </c>
      <c r="I568" s="1">
        <v>6250</v>
      </c>
      <c r="K568" s="1" t="s">
        <v>666</v>
      </c>
      <c r="L568" s="2">
        <v>43285</v>
      </c>
      <c r="M568" s="3">
        <v>43285</v>
      </c>
      <c r="N568" s="1">
        <v>19.353241</v>
      </c>
      <c r="O568" s="1">
        <f t="shared" si="16"/>
        <v>193532.41</v>
      </c>
      <c r="P568" s="1">
        <v>1.2</v>
      </c>
      <c r="Q568" s="1">
        <f t="shared" si="17"/>
        <v>232238.892</v>
      </c>
      <c r="R568" s="1" t="s">
        <v>986</v>
      </c>
      <c r="AF568" s="3">
        <v>43449</v>
      </c>
      <c r="AG568" s="3">
        <v>44180</v>
      </c>
    </row>
    <row r="569" spans="1:33">
      <c r="A569">
        <v>568</v>
      </c>
      <c r="B569" s="1" t="s">
        <v>40</v>
      </c>
      <c r="C569" s="1" t="s">
        <v>33</v>
      </c>
      <c r="D569" s="1" t="s">
        <v>44</v>
      </c>
      <c r="E569" s="1" t="s">
        <v>988</v>
      </c>
      <c r="F569" s="1" t="s">
        <v>989</v>
      </c>
      <c r="G569" s="1">
        <v>50</v>
      </c>
      <c r="H569" s="1" t="s">
        <v>38</v>
      </c>
      <c r="I569" s="1">
        <v>1250</v>
      </c>
      <c r="K569" s="1" t="s">
        <v>666</v>
      </c>
      <c r="L569" s="2">
        <v>43285</v>
      </c>
      <c r="M569" s="3">
        <v>43285</v>
      </c>
      <c r="N569" s="1">
        <v>3.603562</v>
      </c>
      <c r="O569" s="1">
        <f t="shared" si="16"/>
        <v>36035.62</v>
      </c>
      <c r="P569" s="1">
        <v>1</v>
      </c>
      <c r="Q569" s="1">
        <f t="shared" si="17"/>
        <v>36035.62</v>
      </c>
      <c r="R569" s="1" t="s">
        <v>988</v>
      </c>
      <c r="AF569" s="3">
        <v>43449</v>
      </c>
      <c r="AG569" s="3">
        <v>43814</v>
      </c>
    </row>
    <row r="570" spans="1:33">
      <c r="A570">
        <v>569</v>
      </c>
      <c r="B570" s="1" t="s">
        <v>40</v>
      </c>
      <c r="C570" s="1" t="s">
        <v>33</v>
      </c>
      <c r="D570" s="1" t="s">
        <v>34</v>
      </c>
      <c r="E570" s="1" t="s">
        <v>990</v>
      </c>
      <c r="F570" s="1" t="s">
        <v>991</v>
      </c>
      <c r="G570" s="1">
        <v>50</v>
      </c>
      <c r="H570" s="1" t="s">
        <v>38</v>
      </c>
      <c r="I570" s="1">
        <v>1033</v>
      </c>
      <c r="K570" s="1" t="s">
        <v>666</v>
      </c>
      <c r="L570" s="2">
        <v>43278</v>
      </c>
      <c r="M570" s="3">
        <v>43278</v>
      </c>
      <c r="N570" s="1">
        <v>7.123712</v>
      </c>
      <c r="O570" s="1">
        <f t="shared" si="16"/>
        <v>71237.12</v>
      </c>
      <c r="P570" s="1">
        <v>1</v>
      </c>
      <c r="Q570" s="1">
        <f t="shared" si="17"/>
        <v>71237.12</v>
      </c>
      <c r="R570" s="1" t="s">
        <v>990</v>
      </c>
      <c r="AF570" s="3">
        <v>43461</v>
      </c>
      <c r="AG570" s="3">
        <v>43826</v>
      </c>
    </row>
    <row r="571" spans="1:33">
      <c r="A571">
        <v>570</v>
      </c>
      <c r="B571" s="1" t="s">
        <v>40</v>
      </c>
      <c r="C571" s="1" t="s">
        <v>33</v>
      </c>
      <c r="D571" s="1" t="s">
        <v>34</v>
      </c>
      <c r="E571" s="1" t="s">
        <v>990</v>
      </c>
      <c r="F571" s="1" t="s">
        <v>992</v>
      </c>
      <c r="G571" s="1">
        <v>50</v>
      </c>
      <c r="H571" s="1" t="s">
        <v>38</v>
      </c>
      <c r="I571" s="1">
        <v>387</v>
      </c>
      <c r="K571" s="1" t="s">
        <v>666</v>
      </c>
      <c r="L571" s="2">
        <v>43278</v>
      </c>
      <c r="M571" s="3">
        <v>43278</v>
      </c>
      <c r="N571" s="1">
        <v>2.666664</v>
      </c>
      <c r="O571" s="1">
        <f t="shared" si="16"/>
        <v>26666.64</v>
      </c>
      <c r="P571" s="1">
        <v>1</v>
      </c>
      <c r="Q571" s="1">
        <f t="shared" si="17"/>
        <v>26666.64</v>
      </c>
      <c r="R571" s="1" t="s">
        <v>990</v>
      </c>
      <c r="AF571" s="3">
        <v>43461</v>
      </c>
      <c r="AG571" s="3">
        <v>43826</v>
      </c>
    </row>
    <row r="572" spans="1:33">
      <c r="A572">
        <v>571</v>
      </c>
      <c r="B572" s="1" t="s">
        <v>727</v>
      </c>
      <c r="C572" s="1" t="s">
        <v>33</v>
      </c>
      <c r="D572" s="1" t="s">
        <v>34</v>
      </c>
      <c r="E572" s="1" t="s">
        <v>993</v>
      </c>
      <c r="F572" s="1" t="s">
        <v>994</v>
      </c>
      <c r="G572" s="1">
        <v>50</v>
      </c>
      <c r="H572" s="1" t="s">
        <v>38</v>
      </c>
      <c r="I572" s="1">
        <v>218</v>
      </c>
      <c r="K572" s="1" t="s">
        <v>666</v>
      </c>
      <c r="L572" s="2">
        <v>43278</v>
      </c>
      <c r="M572" s="3">
        <v>43278</v>
      </c>
      <c r="N572" s="1">
        <v>0.704435</v>
      </c>
      <c r="O572" s="1">
        <f t="shared" si="16"/>
        <v>7044.35</v>
      </c>
      <c r="P572" s="1">
        <v>0.5</v>
      </c>
      <c r="Q572" s="1">
        <f t="shared" si="17"/>
        <v>3522.175</v>
      </c>
      <c r="R572" s="1" t="s">
        <v>993</v>
      </c>
      <c r="AF572" s="3">
        <v>43431</v>
      </c>
      <c r="AG572" s="3">
        <v>43796</v>
      </c>
    </row>
    <row r="573" spans="1:33">
      <c r="A573">
        <v>572</v>
      </c>
      <c r="B573" s="1" t="s">
        <v>40</v>
      </c>
      <c r="C573" s="1" t="s">
        <v>33</v>
      </c>
      <c r="D573" s="1" t="s">
        <v>34</v>
      </c>
      <c r="E573" s="1" t="s">
        <v>262</v>
      </c>
      <c r="F573" s="1" t="s">
        <v>995</v>
      </c>
      <c r="G573" s="1">
        <v>50</v>
      </c>
      <c r="H573" s="1" t="s">
        <v>38</v>
      </c>
      <c r="I573" s="1">
        <v>386</v>
      </c>
      <c r="K573" s="1" t="s">
        <v>666</v>
      </c>
      <c r="L573" s="2">
        <v>43278</v>
      </c>
      <c r="M573" s="3">
        <v>43278</v>
      </c>
      <c r="N573" s="1">
        <v>2.14171</v>
      </c>
      <c r="O573" s="1">
        <f t="shared" si="16"/>
        <v>21417.1</v>
      </c>
      <c r="P573" s="1">
        <v>1</v>
      </c>
      <c r="Q573" s="1">
        <f t="shared" si="17"/>
        <v>21417.1</v>
      </c>
      <c r="R573" s="1" t="s">
        <v>262</v>
      </c>
      <c r="AF573" s="3">
        <v>43461</v>
      </c>
      <c r="AG573" s="3">
        <v>43826</v>
      </c>
    </row>
    <row r="574" spans="1:33">
      <c r="A574">
        <v>573</v>
      </c>
      <c r="B574" s="1" t="s">
        <v>159</v>
      </c>
      <c r="C574" s="1" t="s">
        <v>33</v>
      </c>
      <c r="D574" s="1" t="s">
        <v>34</v>
      </c>
      <c r="E574" s="1" t="s">
        <v>996</v>
      </c>
      <c r="F574" s="1" t="s">
        <v>997</v>
      </c>
      <c r="H574" s="1" t="s">
        <v>52</v>
      </c>
      <c r="K574" s="1" t="s">
        <v>666</v>
      </c>
      <c r="L574" s="2">
        <v>43276</v>
      </c>
      <c r="M574" s="3">
        <v>43276</v>
      </c>
      <c r="N574" s="1">
        <v>51.2085</v>
      </c>
      <c r="O574" s="1">
        <f t="shared" si="16"/>
        <v>512085</v>
      </c>
      <c r="P574" s="1">
        <v>1</v>
      </c>
      <c r="Q574" s="1">
        <f t="shared" si="17"/>
        <v>512085</v>
      </c>
      <c r="R574" s="1" t="s">
        <v>347</v>
      </c>
      <c r="AF574" s="3">
        <v>43398</v>
      </c>
      <c r="AG574" s="3">
        <v>44128</v>
      </c>
    </row>
    <row r="575" spans="1:33">
      <c r="A575">
        <v>574</v>
      </c>
      <c r="B575" s="1" t="s">
        <v>40</v>
      </c>
      <c r="C575" s="1" t="s">
        <v>33</v>
      </c>
      <c r="D575" s="1" t="s">
        <v>80</v>
      </c>
      <c r="E575" s="1" t="s">
        <v>998</v>
      </c>
      <c r="F575" s="1" t="s">
        <v>999</v>
      </c>
      <c r="H575" s="1" t="s">
        <v>52</v>
      </c>
      <c r="I575" s="1">
        <v>0</v>
      </c>
      <c r="K575" s="1" t="s">
        <v>666</v>
      </c>
      <c r="L575" s="2">
        <v>43270</v>
      </c>
      <c r="M575" s="3">
        <v>43270</v>
      </c>
      <c r="N575" s="1">
        <v>27.2015</v>
      </c>
      <c r="O575" s="1">
        <f t="shared" si="16"/>
        <v>272015</v>
      </c>
      <c r="P575" s="1">
        <v>0.46</v>
      </c>
      <c r="Q575" s="1">
        <f t="shared" si="17"/>
        <v>125126.9</v>
      </c>
      <c r="R575" s="1" t="s">
        <v>1000</v>
      </c>
      <c r="AF575" s="3">
        <v>43404</v>
      </c>
      <c r="AG575" s="3">
        <v>44135</v>
      </c>
    </row>
    <row r="576" spans="1:33">
      <c r="A576">
        <v>575</v>
      </c>
      <c r="B576" s="1" t="s">
        <v>40</v>
      </c>
      <c r="C576" s="1" t="s">
        <v>33</v>
      </c>
      <c r="D576" s="1" t="s">
        <v>34</v>
      </c>
      <c r="E576" s="1" t="s">
        <v>581</v>
      </c>
      <c r="F576" s="1" t="s">
        <v>1001</v>
      </c>
      <c r="G576" s="1">
        <v>50</v>
      </c>
      <c r="H576" s="1" t="s">
        <v>38</v>
      </c>
      <c r="I576" s="1">
        <v>709</v>
      </c>
      <c r="K576" s="1" t="s">
        <v>666</v>
      </c>
      <c r="L576" s="2">
        <v>43263</v>
      </c>
      <c r="M576" s="3">
        <v>43263</v>
      </c>
      <c r="N576" s="1">
        <v>5.248631</v>
      </c>
      <c r="O576" s="1">
        <f t="shared" si="16"/>
        <v>52486.31</v>
      </c>
      <c r="P576" s="1">
        <v>1</v>
      </c>
      <c r="Q576" s="1">
        <f t="shared" si="17"/>
        <v>52486.31</v>
      </c>
      <c r="R576" s="1" t="s">
        <v>581</v>
      </c>
      <c r="AF576" s="3">
        <v>43446</v>
      </c>
      <c r="AG576" s="3">
        <v>43811</v>
      </c>
    </row>
    <row r="577" spans="1:33">
      <c r="A577">
        <v>576</v>
      </c>
      <c r="B577" s="1" t="s">
        <v>40</v>
      </c>
      <c r="C577" s="1" t="s">
        <v>33</v>
      </c>
      <c r="D577" s="1" t="s">
        <v>34</v>
      </c>
      <c r="E577" s="1" t="s">
        <v>1002</v>
      </c>
      <c r="F577" s="1" t="s">
        <v>1003</v>
      </c>
      <c r="G577" s="1">
        <v>50</v>
      </c>
      <c r="H577" s="1" t="s">
        <v>38</v>
      </c>
      <c r="I577" s="1">
        <v>373</v>
      </c>
      <c r="K577" s="1" t="s">
        <v>666</v>
      </c>
      <c r="L577" s="2">
        <v>43262</v>
      </c>
      <c r="M577" s="3">
        <v>43262</v>
      </c>
      <c r="N577" s="1">
        <v>2.664199</v>
      </c>
      <c r="O577" s="1">
        <f t="shared" si="16"/>
        <v>26641.99</v>
      </c>
      <c r="P577" s="1">
        <v>1</v>
      </c>
      <c r="Q577" s="1">
        <f t="shared" si="17"/>
        <v>26641.99</v>
      </c>
      <c r="R577" s="1" t="s">
        <v>1002</v>
      </c>
      <c r="AF577" s="3">
        <v>43445</v>
      </c>
      <c r="AG577" s="3">
        <v>43810</v>
      </c>
    </row>
    <row r="578" spans="1:33">
      <c r="A578">
        <v>577</v>
      </c>
      <c r="B578" s="1" t="s">
        <v>646</v>
      </c>
      <c r="C578" s="1" t="s">
        <v>33</v>
      </c>
      <c r="D578" s="1" t="s">
        <v>34</v>
      </c>
      <c r="E578" s="1" t="s">
        <v>1004</v>
      </c>
      <c r="F578" s="1" t="s">
        <v>1005</v>
      </c>
      <c r="H578" s="1" t="s">
        <v>52</v>
      </c>
      <c r="I578" s="1">
        <v>0</v>
      </c>
      <c r="K578" s="1" t="s">
        <v>666</v>
      </c>
      <c r="L578" s="2">
        <v>43259</v>
      </c>
      <c r="M578" s="3">
        <v>43259</v>
      </c>
      <c r="N578" s="1">
        <v>25.589286</v>
      </c>
      <c r="O578" s="1">
        <f t="shared" si="16"/>
        <v>255892.86</v>
      </c>
      <c r="P578" s="1">
        <v>1</v>
      </c>
      <c r="Q578" s="1">
        <f t="shared" si="17"/>
        <v>255892.86</v>
      </c>
      <c r="R578" s="1" t="s">
        <v>1006</v>
      </c>
      <c r="AD578" s="4">
        <v>0.3</v>
      </c>
      <c r="AE578" s="1" t="s">
        <v>457</v>
      </c>
      <c r="AF578" s="3">
        <v>43316</v>
      </c>
      <c r="AG578" s="3">
        <v>43865</v>
      </c>
    </row>
    <row r="579" spans="1:33">
      <c r="A579">
        <v>578</v>
      </c>
      <c r="B579" s="1" t="s">
        <v>40</v>
      </c>
      <c r="C579" s="1" t="s">
        <v>33</v>
      </c>
      <c r="D579" s="1" t="s">
        <v>34</v>
      </c>
      <c r="E579" s="1" t="s">
        <v>1007</v>
      </c>
      <c r="F579" s="1" t="s">
        <v>1008</v>
      </c>
      <c r="G579" s="1">
        <v>50</v>
      </c>
      <c r="H579" s="1" t="s">
        <v>38</v>
      </c>
      <c r="I579" s="1">
        <v>467</v>
      </c>
      <c r="K579" s="1" t="s">
        <v>666</v>
      </c>
      <c r="L579" s="2">
        <v>43257</v>
      </c>
      <c r="M579" s="3">
        <v>43257</v>
      </c>
      <c r="N579" s="1">
        <v>3.331763</v>
      </c>
      <c r="O579" s="1">
        <f t="shared" ref="O579:O642" si="18">N579*10000</f>
        <v>33317.63</v>
      </c>
      <c r="P579" s="1">
        <v>1</v>
      </c>
      <c r="Q579" s="1">
        <f t="shared" si="17"/>
        <v>33317.63</v>
      </c>
      <c r="R579" s="1" t="s">
        <v>1007</v>
      </c>
      <c r="AF579" s="3">
        <v>43440</v>
      </c>
      <c r="AG579" s="3">
        <v>43805</v>
      </c>
    </row>
    <row r="580" spans="1:33">
      <c r="A580">
        <v>579</v>
      </c>
      <c r="B580" s="1" t="s">
        <v>40</v>
      </c>
      <c r="C580" s="1" t="s">
        <v>33</v>
      </c>
      <c r="D580" s="1" t="s">
        <v>34</v>
      </c>
      <c r="E580" s="1" t="s">
        <v>1009</v>
      </c>
      <c r="F580" s="1" t="s">
        <v>1010</v>
      </c>
      <c r="G580" s="1">
        <v>50</v>
      </c>
      <c r="H580" s="1" t="s">
        <v>38</v>
      </c>
      <c r="I580" s="1">
        <v>1818</v>
      </c>
      <c r="K580" s="1" t="s">
        <v>666</v>
      </c>
      <c r="L580" s="2">
        <v>43256</v>
      </c>
      <c r="M580" s="3">
        <v>43256</v>
      </c>
      <c r="N580" s="1">
        <v>13.466155</v>
      </c>
      <c r="O580" s="1">
        <f t="shared" si="18"/>
        <v>134661.55</v>
      </c>
      <c r="P580" s="1">
        <v>1</v>
      </c>
      <c r="Q580" s="1">
        <f t="shared" ref="Q580:Q643" si="19">O580*P580</f>
        <v>134661.55</v>
      </c>
      <c r="R580" s="1" t="s">
        <v>1009</v>
      </c>
      <c r="AF580" s="3">
        <v>43439</v>
      </c>
      <c r="AG580" s="3">
        <v>43804</v>
      </c>
    </row>
    <row r="581" spans="1:33">
      <c r="A581">
        <v>580</v>
      </c>
      <c r="B581" s="1" t="s">
        <v>727</v>
      </c>
      <c r="C581" s="1" t="s">
        <v>33</v>
      </c>
      <c r="D581" s="1" t="s">
        <v>76</v>
      </c>
      <c r="E581" s="1" t="s">
        <v>1011</v>
      </c>
      <c r="F581" s="1" t="s">
        <v>787</v>
      </c>
      <c r="H581" s="1" t="s">
        <v>52</v>
      </c>
      <c r="I581" s="1">
        <v>0</v>
      </c>
      <c r="K581" s="1" t="s">
        <v>666</v>
      </c>
      <c r="L581" s="2">
        <v>43235</v>
      </c>
      <c r="M581" s="3">
        <v>43235</v>
      </c>
      <c r="N581" s="1">
        <v>0.20916</v>
      </c>
      <c r="O581" s="1">
        <f t="shared" si="18"/>
        <v>2091.6</v>
      </c>
      <c r="P581" s="1">
        <v>1</v>
      </c>
      <c r="Q581" s="1">
        <f t="shared" si="19"/>
        <v>2091.6</v>
      </c>
      <c r="R581" s="1" t="s">
        <v>1012</v>
      </c>
      <c r="AF581" s="3">
        <v>43376</v>
      </c>
      <c r="AG581" s="3">
        <v>43741</v>
      </c>
    </row>
    <row r="582" spans="1:33">
      <c r="A582">
        <v>581</v>
      </c>
      <c r="B582" s="1" t="s">
        <v>646</v>
      </c>
      <c r="C582" s="1" t="s">
        <v>33</v>
      </c>
      <c r="D582" s="1" t="s">
        <v>76</v>
      </c>
      <c r="E582" s="1" t="s">
        <v>1013</v>
      </c>
      <c r="F582" s="1" t="s">
        <v>1014</v>
      </c>
      <c r="H582" s="1" t="s">
        <v>52</v>
      </c>
      <c r="I582" s="1">
        <v>0</v>
      </c>
      <c r="K582" s="1" t="s">
        <v>666</v>
      </c>
      <c r="L582" s="2">
        <v>43235</v>
      </c>
      <c r="M582" s="3">
        <v>43235</v>
      </c>
      <c r="N582" s="1">
        <v>9.90117</v>
      </c>
      <c r="O582" s="1">
        <f t="shared" si="18"/>
        <v>99011.7</v>
      </c>
      <c r="P582" s="1">
        <v>1</v>
      </c>
      <c r="Q582" s="1">
        <f t="shared" si="19"/>
        <v>99011.7</v>
      </c>
      <c r="R582" s="1" t="s">
        <v>782</v>
      </c>
      <c r="AD582" s="4">
        <v>0.3</v>
      </c>
      <c r="AE582" s="1" t="s">
        <v>457</v>
      </c>
      <c r="AF582" s="3">
        <v>43376</v>
      </c>
      <c r="AG582" s="3">
        <v>43741</v>
      </c>
    </row>
    <row r="583" spans="1:33">
      <c r="A583">
        <v>582</v>
      </c>
      <c r="B583" s="1" t="s">
        <v>646</v>
      </c>
      <c r="C583" s="1" t="s">
        <v>33</v>
      </c>
      <c r="D583" s="1" t="s">
        <v>76</v>
      </c>
      <c r="E583" s="1" t="s">
        <v>1015</v>
      </c>
      <c r="F583" s="1" t="s">
        <v>1016</v>
      </c>
      <c r="H583" s="1" t="s">
        <v>52</v>
      </c>
      <c r="I583" s="1">
        <v>0</v>
      </c>
      <c r="K583" s="1" t="s">
        <v>666</v>
      </c>
      <c r="L583" s="2">
        <v>43235</v>
      </c>
      <c r="M583" s="3">
        <v>43235</v>
      </c>
      <c r="N583" s="1">
        <v>12.2119</v>
      </c>
      <c r="O583" s="1">
        <f t="shared" si="18"/>
        <v>122119</v>
      </c>
      <c r="P583" s="1">
        <v>1</v>
      </c>
      <c r="Q583" s="1">
        <f t="shared" si="19"/>
        <v>122119</v>
      </c>
      <c r="R583" s="1" t="s">
        <v>782</v>
      </c>
      <c r="AD583" s="4">
        <v>0.3</v>
      </c>
      <c r="AE583" s="1" t="s">
        <v>457</v>
      </c>
      <c r="AF583" s="3">
        <v>43376</v>
      </c>
      <c r="AG583" s="3">
        <v>43741</v>
      </c>
    </row>
    <row r="584" spans="1:33">
      <c r="A584">
        <v>583</v>
      </c>
      <c r="B584" s="1" t="s">
        <v>973</v>
      </c>
      <c r="C584" s="1" t="s">
        <v>33</v>
      </c>
      <c r="D584" s="1" t="s">
        <v>34</v>
      </c>
      <c r="E584" s="1" t="s">
        <v>1017</v>
      </c>
      <c r="F584" s="1" t="s">
        <v>1018</v>
      </c>
      <c r="G584" s="1">
        <v>40</v>
      </c>
      <c r="H584" s="1" t="s">
        <v>38</v>
      </c>
      <c r="I584" s="1">
        <v>670</v>
      </c>
      <c r="K584" s="1" t="s">
        <v>666</v>
      </c>
      <c r="L584" s="2">
        <v>43235</v>
      </c>
      <c r="M584" s="3">
        <v>43235</v>
      </c>
      <c r="N584" s="1">
        <v>0.236609</v>
      </c>
      <c r="O584" s="1">
        <f t="shared" si="18"/>
        <v>2366.09</v>
      </c>
      <c r="P584" s="1">
        <v>1</v>
      </c>
      <c r="Q584" s="1">
        <f t="shared" si="19"/>
        <v>2366.09</v>
      </c>
      <c r="R584" s="1" t="s">
        <v>1017</v>
      </c>
      <c r="AF584" s="3">
        <v>43388</v>
      </c>
      <c r="AG584" s="3">
        <v>43753</v>
      </c>
    </row>
    <row r="585" spans="1:33">
      <c r="A585">
        <v>584</v>
      </c>
      <c r="B585" s="1" t="s">
        <v>72</v>
      </c>
      <c r="C585" s="1" t="s">
        <v>33</v>
      </c>
      <c r="D585" s="1" t="s">
        <v>34</v>
      </c>
      <c r="E585" s="1" t="s">
        <v>1019</v>
      </c>
      <c r="F585" s="1" t="s">
        <v>1020</v>
      </c>
      <c r="G585" s="1">
        <v>40</v>
      </c>
      <c r="H585" s="1" t="s">
        <v>38</v>
      </c>
      <c r="I585" s="1">
        <v>160</v>
      </c>
      <c r="K585" s="1" t="s">
        <v>666</v>
      </c>
      <c r="L585" s="2">
        <v>43231</v>
      </c>
      <c r="M585" s="3">
        <v>43231</v>
      </c>
      <c r="N585" s="1">
        <v>0.226267</v>
      </c>
      <c r="O585" s="1">
        <f t="shared" si="18"/>
        <v>2262.67</v>
      </c>
      <c r="P585" s="1">
        <v>0.8</v>
      </c>
      <c r="Q585" s="1">
        <f t="shared" si="19"/>
        <v>1810.136</v>
      </c>
      <c r="R585" s="1" t="s">
        <v>1019</v>
      </c>
      <c r="AF585" s="3">
        <v>43384</v>
      </c>
      <c r="AG585" s="3">
        <v>43749</v>
      </c>
    </row>
    <row r="586" spans="1:33">
      <c r="A586">
        <v>585</v>
      </c>
      <c r="B586" s="1" t="s">
        <v>646</v>
      </c>
      <c r="C586" s="1" t="s">
        <v>33</v>
      </c>
      <c r="D586" s="1" t="s">
        <v>76</v>
      </c>
      <c r="E586" s="1" t="s">
        <v>1021</v>
      </c>
      <c r="F586" s="1" t="s">
        <v>1022</v>
      </c>
      <c r="H586" s="1" t="s">
        <v>52</v>
      </c>
      <c r="I586" s="1">
        <v>0</v>
      </c>
      <c r="K586" s="1" t="s">
        <v>666</v>
      </c>
      <c r="L586" s="2">
        <v>43223</v>
      </c>
      <c r="M586" s="3">
        <v>43223</v>
      </c>
      <c r="N586" s="1">
        <v>2.97216</v>
      </c>
      <c r="O586" s="1">
        <f t="shared" si="18"/>
        <v>29721.6</v>
      </c>
      <c r="P586" s="1">
        <v>1.2</v>
      </c>
      <c r="Q586" s="1">
        <f t="shared" si="19"/>
        <v>35665.92</v>
      </c>
      <c r="R586" s="1" t="s">
        <v>1023</v>
      </c>
      <c r="AF586" s="3">
        <v>43346</v>
      </c>
      <c r="AG586" s="3">
        <v>43711</v>
      </c>
    </row>
    <row r="587" spans="1:33">
      <c r="A587">
        <v>586</v>
      </c>
      <c r="B587" s="1" t="s">
        <v>708</v>
      </c>
      <c r="C587" s="1" t="s">
        <v>33</v>
      </c>
      <c r="D587" s="1" t="s">
        <v>44</v>
      </c>
      <c r="E587" s="1" t="s">
        <v>444</v>
      </c>
      <c r="F587" s="1" t="s">
        <v>1024</v>
      </c>
      <c r="G587" s="1">
        <v>70</v>
      </c>
      <c r="H587" s="1" t="s">
        <v>38</v>
      </c>
      <c r="I587" s="1">
        <v>2270</v>
      </c>
      <c r="K587" s="1" t="s">
        <v>666</v>
      </c>
      <c r="L587" s="2">
        <v>43217</v>
      </c>
      <c r="M587" s="3">
        <v>43217</v>
      </c>
      <c r="N587" s="1">
        <v>1.677495</v>
      </c>
      <c r="O587" s="1">
        <f t="shared" si="18"/>
        <v>16774.95</v>
      </c>
      <c r="P587" s="1">
        <v>2.6</v>
      </c>
      <c r="Q587" s="1">
        <f t="shared" si="19"/>
        <v>43614.87</v>
      </c>
      <c r="R587" s="1" t="s">
        <v>444</v>
      </c>
      <c r="AF587" s="3">
        <v>43445</v>
      </c>
      <c r="AG587" s="3">
        <v>43810</v>
      </c>
    </row>
    <row r="588" spans="1:33">
      <c r="A588">
        <v>587</v>
      </c>
      <c r="B588" s="1" t="s">
        <v>708</v>
      </c>
      <c r="C588" s="1" t="s">
        <v>33</v>
      </c>
      <c r="D588" s="1" t="s">
        <v>34</v>
      </c>
      <c r="E588" s="1" t="s">
        <v>1025</v>
      </c>
      <c r="F588" s="1" t="s">
        <v>1026</v>
      </c>
      <c r="G588" s="1">
        <v>70</v>
      </c>
      <c r="H588" s="1" t="s">
        <v>38</v>
      </c>
      <c r="I588" s="1">
        <v>4700</v>
      </c>
      <c r="K588" s="1" t="s">
        <v>666</v>
      </c>
      <c r="L588" s="2">
        <v>43217</v>
      </c>
      <c r="M588" s="3">
        <v>43217</v>
      </c>
      <c r="N588" s="1">
        <v>3.904207</v>
      </c>
      <c r="O588" s="1">
        <f t="shared" si="18"/>
        <v>39042.07</v>
      </c>
      <c r="P588" s="1">
        <v>2.5</v>
      </c>
      <c r="Q588" s="1">
        <f t="shared" si="19"/>
        <v>97605.175</v>
      </c>
      <c r="R588" s="1" t="s">
        <v>108</v>
      </c>
      <c r="AF588" s="3">
        <v>43445</v>
      </c>
      <c r="AG588" s="3">
        <v>43810</v>
      </c>
    </row>
    <row r="589" spans="1:33">
      <c r="A589">
        <v>588</v>
      </c>
      <c r="B589" s="1" t="s">
        <v>72</v>
      </c>
      <c r="C589" s="1" t="s">
        <v>33</v>
      </c>
      <c r="D589" s="1" t="s">
        <v>34</v>
      </c>
      <c r="E589" s="1" t="s">
        <v>392</v>
      </c>
      <c r="F589" s="1" t="s">
        <v>1027</v>
      </c>
      <c r="G589" s="1">
        <v>40</v>
      </c>
      <c r="H589" s="1" t="s">
        <v>38</v>
      </c>
      <c r="I589" s="1">
        <v>2355</v>
      </c>
      <c r="K589" s="1" t="s">
        <v>666</v>
      </c>
      <c r="L589" s="2">
        <v>43214</v>
      </c>
      <c r="M589" s="3">
        <v>43214</v>
      </c>
      <c r="N589" s="1">
        <v>4.987303</v>
      </c>
      <c r="O589" s="1">
        <f t="shared" si="18"/>
        <v>49873.03</v>
      </c>
      <c r="P589" s="1">
        <v>1</v>
      </c>
      <c r="Q589" s="1">
        <f t="shared" si="19"/>
        <v>49873.03</v>
      </c>
      <c r="R589" s="1" t="s">
        <v>392</v>
      </c>
      <c r="AF589" s="3">
        <v>43366</v>
      </c>
      <c r="AG589" s="3">
        <v>43731</v>
      </c>
    </row>
    <row r="590" spans="1:33">
      <c r="A590">
        <v>589</v>
      </c>
      <c r="B590" s="1" t="s">
        <v>40</v>
      </c>
      <c r="C590" s="1" t="s">
        <v>33</v>
      </c>
      <c r="D590" s="1" t="s">
        <v>34</v>
      </c>
      <c r="E590" s="1" t="s">
        <v>1028</v>
      </c>
      <c r="F590" s="1" t="s">
        <v>1008</v>
      </c>
      <c r="G590" s="1">
        <v>50</v>
      </c>
      <c r="H590" s="1" t="s">
        <v>38</v>
      </c>
      <c r="I590" s="1">
        <v>240</v>
      </c>
      <c r="K590" s="1" t="s">
        <v>666</v>
      </c>
      <c r="L590" s="2">
        <v>43213</v>
      </c>
      <c r="M590" s="3">
        <v>43213</v>
      </c>
      <c r="N590" s="1">
        <v>1.713389</v>
      </c>
      <c r="O590" s="1">
        <f t="shared" si="18"/>
        <v>17133.89</v>
      </c>
      <c r="P590" s="1">
        <v>1</v>
      </c>
      <c r="Q590" s="1">
        <f t="shared" si="19"/>
        <v>17133.89</v>
      </c>
      <c r="R590" s="1" t="s">
        <v>1028</v>
      </c>
      <c r="AF590" s="3">
        <v>43396</v>
      </c>
      <c r="AG590" s="3">
        <v>43761</v>
      </c>
    </row>
    <row r="591" spans="1:33">
      <c r="A591">
        <v>590</v>
      </c>
      <c r="B591" s="1" t="s">
        <v>708</v>
      </c>
      <c r="C591" s="1" t="s">
        <v>33</v>
      </c>
      <c r="D591" s="1" t="s">
        <v>44</v>
      </c>
      <c r="E591" s="1" t="s">
        <v>884</v>
      </c>
      <c r="F591" s="1" t="s">
        <v>1029</v>
      </c>
      <c r="G591" s="1">
        <v>70</v>
      </c>
      <c r="H591" s="1" t="s">
        <v>38</v>
      </c>
      <c r="I591" s="1">
        <v>1970</v>
      </c>
      <c r="K591" s="1" t="s">
        <v>666</v>
      </c>
      <c r="L591" s="2">
        <v>43209</v>
      </c>
      <c r="M591" s="3">
        <v>43209</v>
      </c>
      <c r="N591" s="1">
        <v>2.894188</v>
      </c>
      <c r="O591" s="1">
        <f t="shared" si="18"/>
        <v>28941.88</v>
      </c>
      <c r="P591" s="1">
        <v>1.2</v>
      </c>
      <c r="Q591" s="1">
        <f t="shared" si="19"/>
        <v>34730.256</v>
      </c>
      <c r="R591" s="1" t="s">
        <v>884</v>
      </c>
      <c r="AF591" s="3">
        <v>43435</v>
      </c>
      <c r="AG591" s="3">
        <v>43800</v>
      </c>
    </row>
    <row r="592" spans="1:18">
      <c r="A592">
        <v>591</v>
      </c>
      <c r="B592" s="1" t="s">
        <v>40</v>
      </c>
      <c r="C592" s="1" t="s">
        <v>33</v>
      </c>
      <c r="D592" s="1" t="s">
        <v>76</v>
      </c>
      <c r="E592" s="1" t="s">
        <v>262</v>
      </c>
      <c r="F592" s="1" t="s">
        <v>1030</v>
      </c>
      <c r="G592" s="1">
        <v>50</v>
      </c>
      <c r="H592" s="1" t="s">
        <v>38</v>
      </c>
      <c r="I592" s="1">
        <v>1840</v>
      </c>
      <c r="K592" s="1" t="s">
        <v>666</v>
      </c>
      <c r="L592" s="2">
        <v>43209</v>
      </c>
      <c r="M592" s="3">
        <v>43209</v>
      </c>
      <c r="N592" s="1">
        <v>7.51868</v>
      </c>
      <c r="O592" s="1">
        <f t="shared" si="18"/>
        <v>75186.8</v>
      </c>
      <c r="P592" s="1">
        <v>1</v>
      </c>
      <c r="Q592" s="1">
        <f t="shared" si="19"/>
        <v>75186.8</v>
      </c>
      <c r="R592" s="1" t="s">
        <v>262</v>
      </c>
    </row>
    <row r="593" spans="1:33">
      <c r="A593">
        <v>592</v>
      </c>
      <c r="B593" s="1" t="s">
        <v>708</v>
      </c>
      <c r="C593" s="1" t="s">
        <v>33</v>
      </c>
      <c r="D593" s="1" t="s">
        <v>76</v>
      </c>
      <c r="E593" s="1" t="s">
        <v>348</v>
      </c>
      <c r="F593" s="1" t="s">
        <v>1031</v>
      </c>
      <c r="G593" s="1">
        <v>70</v>
      </c>
      <c r="H593" s="1" t="s">
        <v>38</v>
      </c>
      <c r="I593" s="1">
        <v>8860</v>
      </c>
      <c r="K593" s="1" t="s">
        <v>666</v>
      </c>
      <c r="L593" s="2">
        <v>43209</v>
      </c>
      <c r="M593" s="3">
        <v>43209</v>
      </c>
      <c r="N593" s="1">
        <v>4.858343</v>
      </c>
      <c r="O593" s="1">
        <f t="shared" si="18"/>
        <v>48583.43</v>
      </c>
      <c r="P593" s="1">
        <v>2</v>
      </c>
      <c r="Q593" s="1">
        <f t="shared" si="19"/>
        <v>97166.86</v>
      </c>
      <c r="R593" s="1" t="s">
        <v>348</v>
      </c>
      <c r="AF593" s="3">
        <v>43435</v>
      </c>
      <c r="AG593" s="3">
        <v>43678</v>
      </c>
    </row>
    <row r="594" spans="1:33">
      <c r="A594">
        <v>593</v>
      </c>
      <c r="B594" s="1" t="s">
        <v>708</v>
      </c>
      <c r="C594" s="1" t="s">
        <v>33</v>
      </c>
      <c r="D594" s="1" t="s">
        <v>76</v>
      </c>
      <c r="E594" s="1" t="s">
        <v>1032</v>
      </c>
      <c r="F594" s="1" t="s">
        <v>1033</v>
      </c>
      <c r="G594" s="1">
        <v>70</v>
      </c>
      <c r="H594" s="1" t="s">
        <v>38</v>
      </c>
      <c r="I594" s="1">
        <v>12500</v>
      </c>
      <c r="K594" s="1" t="s">
        <v>666</v>
      </c>
      <c r="L594" s="2">
        <v>43209</v>
      </c>
      <c r="M594" s="3">
        <v>43209</v>
      </c>
      <c r="N594" s="1">
        <v>10.76186</v>
      </c>
      <c r="O594" s="1">
        <f t="shared" si="18"/>
        <v>107618.6</v>
      </c>
      <c r="P594" s="1">
        <v>2.5</v>
      </c>
      <c r="Q594" s="1">
        <f t="shared" si="19"/>
        <v>269046.5</v>
      </c>
      <c r="R594" s="1" t="s">
        <v>1032</v>
      </c>
      <c r="AF594" s="3">
        <v>43435</v>
      </c>
      <c r="AG594" s="3">
        <v>44531</v>
      </c>
    </row>
    <row r="595" spans="1:33">
      <c r="A595">
        <v>594</v>
      </c>
      <c r="B595" s="1" t="s">
        <v>40</v>
      </c>
      <c r="C595" s="1" t="s">
        <v>33</v>
      </c>
      <c r="D595" s="1" t="s">
        <v>44</v>
      </c>
      <c r="E595" s="1" t="s">
        <v>1034</v>
      </c>
      <c r="F595" s="1" t="s">
        <v>1035</v>
      </c>
      <c r="G595" s="1">
        <v>50</v>
      </c>
      <c r="H595" s="1" t="s">
        <v>38</v>
      </c>
      <c r="I595" s="1">
        <v>250</v>
      </c>
      <c r="K595" s="1" t="s">
        <v>666</v>
      </c>
      <c r="L595" s="2">
        <v>43201</v>
      </c>
      <c r="M595" s="3">
        <v>43201</v>
      </c>
      <c r="N595" s="1">
        <v>0.644796</v>
      </c>
      <c r="O595" s="1">
        <f t="shared" si="18"/>
        <v>6447.96</v>
      </c>
      <c r="P595" s="1">
        <v>1</v>
      </c>
      <c r="Q595" s="1">
        <f t="shared" si="19"/>
        <v>6447.96</v>
      </c>
      <c r="R595" s="1" t="s">
        <v>1034</v>
      </c>
      <c r="AF595" s="3">
        <v>43369</v>
      </c>
      <c r="AG595" s="3">
        <v>43734</v>
      </c>
    </row>
    <row r="596" spans="1:33">
      <c r="A596">
        <v>595</v>
      </c>
      <c r="B596" s="1" t="s">
        <v>40</v>
      </c>
      <c r="C596" s="1" t="s">
        <v>33</v>
      </c>
      <c r="D596" s="1" t="s">
        <v>336</v>
      </c>
      <c r="E596" s="1" t="s">
        <v>1036</v>
      </c>
      <c r="F596" s="1" t="s">
        <v>1037</v>
      </c>
      <c r="G596" s="1">
        <v>50</v>
      </c>
      <c r="H596" s="1" t="s">
        <v>38</v>
      </c>
      <c r="I596" s="1">
        <v>3230</v>
      </c>
      <c r="K596" s="1" t="s">
        <v>666</v>
      </c>
      <c r="L596" s="2">
        <v>43201</v>
      </c>
      <c r="M596" s="3">
        <v>43201</v>
      </c>
      <c r="N596" s="1">
        <v>10.003238</v>
      </c>
      <c r="O596" s="1">
        <f t="shared" si="18"/>
        <v>100032.38</v>
      </c>
      <c r="P596" s="1">
        <v>1.2</v>
      </c>
      <c r="Q596" s="1">
        <f t="shared" si="19"/>
        <v>120038.856</v>
      </c>
      <c r="R596" s="1" t="s">
        <v>1036</v>
      </c>
      <c r="AF596" s="3">
        <v>43369</v>
      </c>
      <c r="AG596" s="3">
        <v>44100</v>
      </c>
    </row>
    <row r="597" spans="1:33">
      <c r="A597">
        <v>596</v>
      </c>
      <c r="B597" s="1" t="s">
        <v>40</v>
      </c>
      <c r="C597" s="1" t="s">
        <v>33</v>
      </c>
      <c r="D597" s="1" t="s">
        <v>44</v>
      </c>
      <c r="E597" s="1" t="s">
        <v>1038</v>
      </c>
      <c r="F597" s="1" t="s">
        <v>1039</v>
      </c>
      <c r="G597" s="1">
        <v>50</v>
      </c>
      <c r="H597" s="1" t="s">
        <v>38</v>
      </c>
      <c r="I597" s="1">
        <v>1270</v>
      </c>
      <c r="K597" s="1" t="s">
        <v>666</v>
      </c>
      <c r="L597" s="2">
        <v>43201</v>
      </c>
      <c r="M597" s="3">
        <v>43201</v>
      </c>
      <c r="N597" s="1">
        <v>3.29257</v>
      </c>
      <c r="O597" s="1">
        <f t="shared" si="18"/>
        <v>32925.7</v>
      </c>
      <c r="P597" s="1">
        <v>1</v>
      </c>
      <c r="Q597" s="1">
        <f t="shared" si="19"/>
        <v>32925.7</v>
      </c>
      <c r="R597" s="1" t="s">
        <v>1038</v>
      </c>
      <c r="AF597" s="3">
        <v>43369</v>
      </c>
      <c r="AG597" s="3">
        <v>43734</v>
      </c>
    </row>
    <row r="598" spans="1:33">
      <c r="A598">
        <v>597</v>
      </c>
      <c r="B598" s="1" t="s">
        <v>40</v>
      </c>
      <c r="C598" s="1" t="s">
        <v>33</v>
      </c>
      <c r="D598" s="1" t="s">
        <v>34</v>
      </c>
      <c r="E598" s="1" t="s">
        <v>262</v>
      </c>
      <c r="F598" s="1" t="s">
        <v>1040</v>
      </c>
      <c r="G598" s="1">
        <v>50</v>
      </c>
      <c r="H598" s="1" t="s">
        <v>38</v>
      </c>
      <c r="I598" s="1">
        <v>1437</v>
      </c>
      <c r="K598" s="1" t="s">
        <v>666</v>
      </c>
      <c r="L598" s="2">
        <v>43198</v>
      </c>
      <c r="M598" s="3">
        <v>43198</v>
      </c>
      <c r="N598" s="1">
        <v>9.907837</v>
      </c>
      <c r="O598" s="1">
        <f t="shared" si="18"/>
        <v>99078.37</v>
      </c>
      <c r="P598" s="1">
        <v>1</v>
      </c>
      <c r="Q598" s="1">
        <f t="shared" si="19"/>
        <v>99078.37</v>
      </c>
      <c r="R598" s="1" t="s">
        <v>262</v>
      </c>
      <c r="AF598" s="3">
        <v>43381</v>
      </c>
      <c r="AG598" s="3">
        <v>43746</v>
      </c>
    </row>
    <row r="599" spans="1:33">
      <c r="A599">
        <v>598</v>
      </c>
      <c r="B599" s="1" t="s">
        <v>40</v>
      </c>
      <c r="C599" s="1" t="s">
        <v>33</v>
      </c>
      <c r="D599" s="1" t="s">
        <v>34</v>
      </c>
      <c r="E599" s="1" t="s">
        <v>1041</v>
      </c>
      <c r="F599" s="1" t="s">
        <v>1042</v>
      </c>
      <c r="G599" s="1">
        <v>50</v>
      </c>
      <c r="H599" s="1" t="s">
        <v>38</v>
      </c>
      <c r="I599" s="1">
        <v>530</v>
      </c>
      <c r="K599" s="1" t="s">
        <v>666</v>
      </c>
      <c r="L599" s="2">
        <v>43185</v>
      </c>
      <c r="M599" s="3">
        <v>43185</v>
      </c>
      <c r="N599" s="1">
        <v>3.921297</v>
      </c>
      <c r="O599" s="1">
        <f t="shared" si="18"/>
        <v>39212.97</v>
      </c>
      <c r="P599" s="1">
        <v>1</v>
      </c>
      <c r="Q599" s="1">
        <f t="shared" si="19"/>
        <v>39212.97</v>
      </c>
      <c r="R599" s="1" t="s">
        <v>1041</v>
      </c>
      <c r="AF599" s="3">
        <v>43459</v>
      </c>
      <c r="AG599" s="3">
        <v>43824</v>
      </c>
    </row>
    <row r="600" spans="1:33">
      <c r="A600">
        <v>599</v>
      </c>
      <c r="B600" s="1" t="s">
        <v>40</v>
      </c>
      <c r="C600" s="1" t="s">
        <v>33</v>
      </c>
      <c r="D600" s="1" t="s">
        <v>34</v>
      </c>
      <c r="E600" s="1" t="s">
        <v>1043</v>
      </c>
      <c r="F600" s="1" t="s">
        <v>1044</v>
      </c>
      <c r="G600" s="1">
        <v>50</v>
      </c>
      <c r="H600" s="1" t="s">
        <v>38</v>
      </c>
      <c r="I600" s="1">
        <v>1326</v>
      </c>
      <c r="K600" s="1" t="s">
        <v>666</v>
      </c>
      <c r="L600" s="2">
        <v>43179</v>
      </c>
      <c r="M600" s="3">
        <v>43179</v>
      </c>
      <c r="N600" s="1">
        <v>9.819627</v>
      </c>
      <c r="O600" s="1">
        <f t="shared" si="18"/>
        <v>98196.27</v>
      </c>
      <c r="P600" s="1">
        <v>1</v>
      </c>
      <c r="Q600" s="1">
        <f t="shared" si="19"/>
        <v>98196.27</v>
      </c>
      <c r="R600" s="1" t="s">
        <v>1043</v>
      </c>
      <c r="AF600" s="3">
        <v>43454</v>
      </c>
      <c r="AG600" s="3">
        <v>43819</v>
      </c>
    </row>
    <row r="601" spans="1:33">
      <c r="A601">
        <v>600</v>
      </c>
      <c r="B601" s="1" t="s">
        <v>710</v>
      </c>
      <c r="C601" s="1" t="s">
        <v>33</v>
      </c>
      <c r="D601" s="1" t="s">
        <v>34</v>
      </c>
      <c r="E601" s="1" t="s">
        <v>1045</v>
      </c>
      <c r="F601" s="1" t="s">
        <v>1046</v>
      </c>
      <c r="G601" s="1">
        <v>70</v>
      </c>
      <c r="H601" s="1" t="s">
        <v>47</v>
      </c>
      <c r="I601" s="1">
        <v>43.1506</v>
      </c>
      <c r="K601" s="1" t="s">
        <v>666</v>
      </c>
      <c r="L601" s="2">
        <v>43179</v>
      </c>
      <c r="M601" s="3">
        <v>43179</v>
      </c>
      <c r="N601" s="1">
        <v>0.069936</v>
      </c>
      <c r="O601" s="1">
        <f t="shared" si="18"/>
        <v>699.36</v>
      </c>
      <c r="P601" s="1">
        <v>6.3</v>
      </c>
      <c r="Q601" s="1">
        <f t="shared" si="19"/>
        <v>4405.968</v>
      </c>
      <c r="R601" s="1" t="s">
        <v>1047</v>
      </c>
      <c r="AF601" s="3">
        <v>43210</v>
      </c>
      <c r="AG601" s="3">
        <v>43758</v>
      </c>
    </row>
    <row r="602" spans="1:33">
      <c r="A602">
        <v>601</v>
      </c>
      <c r="B602" s="1" t="s">
        <v>1048</v>
      </c>
      <c r="C602" s="1" t="s">
        <v>33</v>
      </c>
      <c r="D602" s="1" t="s">
        <v>34</v>
      </c>
      <c r="E602" s="1" t="s">
        <v>1049</v>
      </c>
      <c r="F602" s="1" t="s">
        <v>1050</v>
      </c>
      <c r="G602" s="1">
        <v>50</v>
      </c>
      <c r="H602" s="1" t="s">
        <v>47</v>
      </c>
      <c r="I602" s="1">
        <v>973.5618</v>
      </c>
      <c r="K602" s="1" t="s">
        <v>666</v>
      </c>
      <c r="L602" s="2">
        <v>43179</v>
      </c>
      <c r="M602" s="3">
        <v>43179</v>
      </c>
      <c r="N602" s="1">
        <v>12.810023</v>
      </c>
      <c r="O602" s="1">
        <f t="shared" si="18"/>
        <v>128100.23</v>
      </c>
      <c r="P602" s="1">
        <v>1</v>
      </c>
      <c r="Q602" s="1">
        <f t="shared" si="19"/>
        <v>128100.23</v>
      </c>
      <c r="R602" s="1" t="s">
        <v>1051</v>
      </c>
      <c r="AF602" s="3">
        <v>43210</v>
      </c>
      <c r="AG602" s="3">
        <v>43758</v>
      </c>
    </row>
    <row r="603" spans="1:33">
      <c r="A603">
        <v>602</v>
      </c>
      <c r="B603" s="1" t="s">
        <v>72</v>
      </c>
      <c r="C603" s="1" t="s">
        <v>33</v>
      </c>
      <c r="D603" s="1" t="s">
        <v>34</v>
      </c>
      <c r="E603" s="1" t="s">
        <v>1052</v>
      </c>
      <c r="F603" s="1" t="s">
        <v>1053</v>
      </c>
      <c r="G603" s="1">
        <v>40</v>
      </c>
      <c r="H603" s="1" t="s">
        <v>47</v>
      </c>
      <c r="I603" s="1">
        <v>40.49</v>
      </c>
      <c r="K603" s="1" t="s">
        <v>666</v>
      </c>
      <c r="L603" s="2">
        <v>43179</v>
      </c>
      <c r="M603" s="3">
        <v>43179</v>
      </c>
      <c r="N603" s="1">
        <v>0.01186</v>
      </c>
      <c r="O603" s="1">
        <f t="shared" si="18"/>
        <v>118.6</v>
      </c>
      <c r="P603" s="1">
        <v>2.2</v>
      </c>
      <c r="Q603" s="1">
        <f t="shared" si="19"/>
        <v>260.92</v>
      </c>
      <c r="R603" s="1" t="s">
        <v>1054</v>
      </c>
      <c r="AF603" s="3">
        <v>43210</v>
      </c>
      <c r="AG603" s="3">
        <v>43758</v>
      </c>
    </row>
    <row r="604" spans="1:33">
      <c r="A604">
        <v>603</v>
      </c>
      <c r="B604" s="1" t="s">
        <v>40</v>
      </c>
      <c r="C604" s="1" t="s">
        <v>33</v>
      </c>
      <c r="D604" s="1" t="s">
        <v>34</v>
      </c>
      <c r="E604" s="1" t="s">
        <v>272</v>
      </c>
      <c r="F604" s="1" t="s">
        <v>1055</v>
      </c>
      <c r="G604" s="1">
        <v>50</v>
      </c>
      <c r="H604" s="1" t="s">
        <v>38</v>
      </c>
      <c r="I604" s="1">
        <v>184</v>
      </c>
      <c r="K604" s="1" t="s">
        <v>666</v>
      </c>
      <c r="L604" s="2">
        <v>43175</v>
      </c>
      <c r="M604" s="3">
        <v>43175</v>
      </c>
      <c r="N604" s="1">
        <v>1.31098</v>
      </c>
      <c r="O604" s="1">
        <f t="shared" si="18"/>
        <v>13109.8</v>
      </c>
      <c r="P604" s="1">
        <v>1</v>
      </c>
      <c r="Q604" s="1">
        <f t="shared" si="19"/>
        <v>13109.8</v>
      </c>
      <c r="R604" s="1" t="s">
        <v>272</v>
      </c>
      <c r="AF604" s="3">
        <v>43449</v>
      </c>
      <c r="AG604" s="3">
        <v>43814</v>
      </c>
    </row>
    <row r="605" spans="1:33">
      <c r="A605">
        <v>604</v>
      </c>
      <c r="B605" s="1" t="s">
        <v>40</v>
      </c>
      <c r="C605" s="1" t="s">
        <v>33</v>
      </c>
      <c r="D605" s="1" t="s">
        <v>34</v>
      </c>
      <c r="E605" s="1" t="s">
        <v>1056</v>
      </c>
      <c r="F605" s="1" t="s">
        <v>1057</v>
      </c>
      <c r="G605" s="1">
        <v>50</v>
      </c>
      <c r="H605" s="1" t="s">
        <v>38</v>
      </c>
      <c r="I605" s="1">
        <v>1017</v>
      </c>
      <c r="K605" s="1" t="s">
        <v>666</v>
      </c>
      <c r="L605" s="2">
        <v>43175</v>
      </c>
      <c r="M605" s="3">
        <v>43175</v>
      </c>
      <c r="N605" s="1">
        <v>7.52922</v>
      </c>
      <c r="O605" s="1">
        <f t="shared" si="18"/>
        <v>75292.2</v>
      </c>
      <c r="P605" s="1">
        <v>0.5</v>
      </c>
      <c r="Q605" s="1">
        <f t="shared" si="19"/>
        <v>37646.1</v>
      </c>
      <c r="R605" s="1" t="s">
        <v>1056</v>
      </c>
      <c r="AF605" s="3">
        <v>43358</v>
      </c>
      <c r="AG605" s="3">
        <v>43723</v>
      </c>
    </row>
    <row r="606" spans="1:33">
      <c r="A606">
        <v>605</v>
      </c>
      <c r="B606" s="1" t="s">
        <v>40</v>
      </c>
      <c r="C606" s="1" t="s">
        <v>33</v>
      </c>
      <c r="D606" s="1" t="s">
        <v>34</v>
      </c>
      <c r="E606" s="1" t="s">
        <v>1058</v>
      </c>
      <c r="F606" s="1" t="s">
        <v>1059</v>
      </c>
      <c r="G606" s="1">
        <v>50</v>
      </c>
      <c r="H606" s="1" t="s">
        <v>38</v>
      </c>
      <c r="I606" s="1">
        <v>913</v>
      </c>
      <c r="K606" s="1" t="s">
        <v>666</v>
      </c>
      <c r="L606" s="2">
        <v>43175</v>
      </c>
      <c r="M606" s="3">
        <v>43175</v>
      </c>
      <c r="N606" s="1">
        <v>6.76145</v>
      </c>
      <c r="O606" s="1">
        <f t="shared" si="18"/>
        <v>67614.5</v>
      </c>
      <c r="P606" s="1">
        <v>1</v>
      </c>
      <c r="Q606" s="1">
        <f t="shared" si="19"/>
        <v>67614.5</v>
      </c>
      <c r="R606" s="1" t="s">
        <v>1060</v>
      </c>
      <c r="AF606" s="3">
        <v>43358</v>
      </c>
      <c r="AG606" s="3">
        <v>43723</v>
      </c>
    </row>
    <row r="607" spans="1:33">
      <c r="A607">
        <v>606</v>
      </c>
      <c r="B607" s="1" t="s">
        <v>40</v>
      </c>
      <c r="C607" s="1" t="s">
        <v>33</v>
      </c>
      <c r="D607" s="1" t="s">
        <v>34</v>
      </c>
      <c r="E607" s="1" t="s">
        <v>1061</v>
      </c>
      <c r="F607" s="1" t="s">
        <v>1062</v>
      </c>
      <c r="G607" s="1">
        <v>50</v>
      </c>
      <c r="H607" s="1" t="s">
        <v>38</v>
      </c>
      <c r="I607" s="1">
        <v>232</v>
      </c>
      <c r="K607" s="1" t="s">
        <v>666</v>
      </c>
      <c r="L607" s="2">
        <v>43175</v>
      </c>
      <c r="M607" s="3">
        <v>43175</v>
      </c>
      <c r="N607" s="1">
        <v>1.65191</v>
      </c>
      <c r="O607" s="1">
        <f t="shared" si="18"/>
        <v>16519.1</v>
      </c>
      <c r="P607" s="1">
        <v>1</v>
      </c>
      <c r="Q607" s="1">
        <f t="shared" si="19"/>
        <v>16519.1</v>
      </c>
      <c r="R607" s="1" t="s">
        <v>1061</v>
      </c>
      <c r="AF607" s="3">
        <v>43358</v>
      </c>
      <c r="AG607" s="3">
        <v>43723</v>
      </c>
    </row>
    <row r="608" spans="1:33">
      <c r="A608">
        <v>607</v>
      </c>
      <c r="B608" s="1" t="s">
        <v>40</v>
      </c>
      <c r="C608" s="1" t="s">
        <v>33</v>
      </c>
      <c r="D608" s="1" t="s">
        <v>34</v>
      </c>
      <c r="E608" s="1" t="s">
        <v>1061</v>
      </c>
      <c r="F608" s="1" t="s">
        <v>1063</v>
      </c>
      <c r="G608" s="1">
        <v>50</v>
      </c>
      <c r="H608" s="1" t="s">
        <v>38</v>
      </c>
      <c r="I608" s="1">
        <v>146</v>
      </c>
      <c r="K608" s="1" t="s">
        <v>666</v>
      </c>
      <c r="L608" s="2">
        <v>43175</v>
      </c>
      <c r="M608" s="3">
        <v>43175</v>
      </c>
      <c r="N608" s="1">
        <v>1.03711</v>
      </c>
      <c r="O608" s="1">
        <f t="shared" si="18"/>
        <v>10371.1</v>
      </c>
      <c r="P608" s="1">
        <v>1</v>
      </c>
      <c r="Q608" s="1">
        <f t="shared" si="19"/>
        <v>10371.1</v>
      </c>
      <c r="R608" s="1" t="s">
        <v>1061</v>
      </c>
      <c r="AF608" s="3">
        <v>43358</v>
      </c>
      <c r="AG608" s="3">
        <v>43723</v>
      </c>
    </row>
    <row r="609" spans="1:33">
      <c r="A609">
        <v>608</v>
      </c>
      <c r="B609" s="1" t="s">
        <v>710</v>
      </c>
      <c r="C609" s="1" t="s">
        <v>33</v>
      </c>
      <c r="D609" s="1" t="s">
        <v>34</v>
      </c>
      <c r="E609" s="1" t="s">
        <v>555</v>
      </c>
      <c r="F609" s="1" t="s">
        <v>1064</v>
      </c>
      <c r="G609" s="1" t="s">
        <v>713</v>
      </c>
      <c r="H609" s="1" t="s">
        <v>38</v>
      </c>
      <c r="I609" s="1">
        <v>5400</v>
      </c>
      <c r="K609" s="1" t="s">
        <v>666</v>
      </c>
      <c r="L609" s="2">
        <v>43174</v>
      </c>
      <c r="M609" s="3">
        <v>43174</v>
      </c>
      <c r="N609" s="1">
        <v>5.624431</v>
      </c>
      <c r="O609" s="1">
        <f t="shared" si="18"/>
        <v>56244.31</v>
      </c>
      <c r="P609" s="1">
        <v>2.2</v>
      </c>
      <c r="Q609" s="1">
        <f t="shared" si="19"/>
        <v>123737.482</v>
      </c>
      <c r="R609" s="1" t="s">
        <v>555</v>
      </c>
      <c r="AF609" s="3">
        <v>43723</v>
      </c>
      <c r="AG609" s="3">
        <v>44454</v>
      </c>
    </row>
    <row r="610" spans="1:33">
      <c r="A610">
        <v>609</v>
      </c>
      <c r="B610" s="1" t="s">
        <v>710</v>
      </c>
      <c r="C610" s="1" t="s">
        <v>33</v>
      </c>
      <c r="D610" s="1" t="s">
        <v>34</v>
      </c>
      <c r="E610" s="1" t="s">
        <v>555</v>
      </c>
      <c r="F610" s="1" t="s">
        <v>1065</v>
      </c>
      <c r="G610" s="1" t="s">
        <v>713</v>
      </c>
      <c r="H610" s="1" t="s">
        <v>38</v>
      </c>
      <c r="I610" s="1">
        <v>2480</v>
      </c>
      <c r="K610" s="1" t="s">
        <v>666</v>
      </c>
      <c r="L610" s="2">
        <v>43174</v>
      </c>
      <c r="M610" s="3">
        <v>43174</v>
      </c>
      <c r="N610" s="1">
        <v>1.741064</v>
      </c>
      <c r="O610" s="1">
        <f t="shared" si="18"/>
        <v>17410.64</v>
      </c>
      <c r="P610" s="1">
        <v>2.2</v>
      </c>
      <c r="Q610" s="1">
        <f t="shared" si="19"/>
        <v>38303.408</v>
      </c>
      <c r="R610" s="1" t="s">
        <v>555</v>
      </c>
      <c r="AF610" s="3">
        <v>43723</v>
      </c>
      <c r="AG610" s="3">
        <v>44089</v>
      </c>
    </row>
    <row r="611" spans="1:33">
      <c r="A611">
        <v>610</v>
      </c>
      <c r="B611" s="1" t="s">
        <v>710</v>
      </c>
      <c r="C611" s="1" t="s">
        <v>33</v>
      </c>
      <c r="D611" s="1" t="s">
        <v>34</v>
      </c>
      <c r="E611" s="1" t="s">
        <v>555</v>
      </c>
      <c r="F611" s="1" t="s">
        <v>1066</v>
      </c>
      <c r="G611" s="1" t="s">
        <v>713</v>
      </c>
      <c r="H611" s="1" t="s">
        <v>38</v>
      </c>
      <c r="I611" s="1">
        <v>13600</v>
      </c>
      <c r="K611" s="1" t="s">
        <v>666</v>
      </c>
      <c r="L611" s="2">
        <v>43174</v>
      </c>
      <c r="M611" s="3">
        <v>43174</v>
      </c>
      <c r="N611" s="1">
        <v>7.327094</v>
      </c>
      <c r="O611" s="1">
        <f t="shared" si="18"/>
        <v>73270.94</v>
      </c>
      <c r="P611" s="1">
        <v>2.2</v>
      </c>
      <c r="Q611" s="1">
        <f t="shared" si="19"/>
        <v>161196.068</v>
      </c>
      <c r="R611" s="1" t="s">
        <v>555</v>
      </c>
      <c r="AF611" s="3">
        <v>43723</v>
      </c>
      <c r="AG611" s="3">
        <v>44454</v>
      </c>
    </row>
    <row r="612" spans="1:33">
      <c r="A612">
        <v>611</v>
      </c>
      <c r="B612" s="1" t="s">
        <v>710</v>
      </c>
      <c r="C612" s="1" t="s">
        <v>33</v>
      </c>
      <c r="D612" s="1" t="s">
        <v>34</v>
      </c>
      <c r="E612" s="1" t="s">
        <v>555</v>
      </c>
      <c r="F612" s="1" t="s">
        <v>1067</v>
      </c>
      <c r="G612" s="1" t="s">
        <v>713</v>
      </c>
      <c r="H612" s="1" t="s">
        <v>38</v>
      </c>
      <c r="I612" s="1">
        <v>4700</v>
      </c>
      <c r="K612" s="1" t="s">
        <v>666</v>
      </c>
      <c r="L612" s="2">
        <v>43174</v>
      </c>
      <c r="M612" s="3">
        <v>43174</v>
      </c>
      <c r="N612" s="1">
        <v>4.736855</v>
      </c>
      <c r="O612" s="1">
        <f t="shared" si="18"/>
        <v>47368.55</v>
      </c>
      <c r="P612" s="1">
        <v>2.2</v>
      </c>
      <c r="Q612" s="1">
        <f t="shared" si="19"/>
        <v>104210.81</v>
      </c>
      <c r="R612" s="1" t="s">
        <v>555</v>
      </c>
      <c r="AF612" s="3">
        <v>43723</v>
      </c>
      <c r="AG612" s="3">
        <v>44454</v>
      </c>
    </row>
    <row r="613" spans="1:33">
      <c r="A613">
        <v>612</v>
      </c>
      <c r="B613" s="1" t="s">
        <v>40</v>
      </c>
      <c r="C613" s="1" t="s">
        <v>33</v>
      </c>
      <c r="D613" s="1" t="s">
        <v>34</v>
      </c>
      <c r="E613" s="1" t="s">
        <v>1068</v>
      </c>
      <c r="F613" s="1" t="s">
        <v>1069</v>
      </c>
      <c r="G613" s="1">
        <v>50</v>
      </c>
      <c r="H613" s="1" t="s">
        <v>38</v>
      </c>
      <c r="I613" s="1">
        <v>720</v>
      </c>
      <c r="K613" s="1" t="s">
        <v>666</v>
      </c>
      <c r="L613" s="2">
        <v>43174</v>
      </c>
      <c r="M613" s="3">
        <v>43174</v>
      </c>
      <c r="N613" s="1">
        <v>5.333333</v>
      </c>
      <c r="O613" s="1">
        <f t="shared" si="18"/>
        <v>53333.33</v>
      </c>
      <c r="P613" s="1">
        <v>1</v>
      </c>
      <c r="Q613" s="1">
        <f t="shared" si="19"/>
        <v>53333.33</v>
      </c>
      <c r="R613" s="1" t="s">
        <v>1068</v>
      </c>
      <c r="AF613" s="3">
        <v>43449</v>
      </c>
      <c r="AG613" s="3">
        <v>43814</v>
      </c>
    </row>
    <row r="614" spans="1:33">
      <c r="A614">
        <v>613</v>
      </c>
      <c r="B614" s="1" t="s">
        <v>40</v>
      </c>
      <c r="C614" s="1" t="s">
        <v>33</v>
      </c>
      <c r="D614" s="1" t="s">
        <v>34</v>
      </c>
      <c r="E614" s="1" t="s">
        <v>356</v>
      </c>
      <c r="F614" s="1" t="s">
        <v>1070</v>
      </c>
      <c r="G614" s="1">
        <v>50</v>
      </c>
      <c r="H614" s="1" t="s">
        <v>38</v>
      </c>
      <c r="I614" s="1">
        <v>1321</v>
      </c>
      <c r="K614" s="1" t="s">
        <v>666</v>
      </c>
      <c r="L614" s="2">
        <v>43174</v>
      </c>
      <c r="M614" s="3">
        <v>43174</v>
      </c>
      <c r="N614" s="1">
        <v>9.434543</v>
      </c>
      <c r="O614" s="1">
        <f t="shared" si="18"/>
        <v>94345.43</v>
      </c>
      <c r="P614" s="1">
        <v>1</v>
      </c>
      <c r="Q614" s="1">
        <f t="shared" si="19"/>
        <v>94345.43</v>
      </c>
      <c r="R614" s="1" t="s">
        <v>356</v>
      </c>
      <c r="AF614" s="3">
        <v>43448</v>
      </c>
      <c r="AG614" s="3">
        <v>43813</v>
      </c>
    </row>
    <row r="615" spans="1:33">
      <c r="A615">
        <v>614</v>
      </c>
      <c r="B615" s="1" t="s">
        <v>710</v>
      </c>
      <c r="C615" s="1" t="s">
        <v>33</v>
      </c>
      <c r="D615" s="1" t="s">
        <v>34</v>
      </c>
      <c r="E615" s="1" t="s">
        <v>555</v>
      </c>
      <c r="F615" s="1" t="s">
        <v>1071</v>
      </c>
      <c r="G615" s="1" t="s">
        <v>900</v>
      </c>
      <c r="H615" s="1" t="s">
        <v>38</v>
      </c>
      <c r="I615" s="1">
        <v>8100</v>
      </c>
      <c r="K615" s="1" t="s">
        <v>666</v>
      </c>
      <c r="L615" s="2">
        <v>43174</v>
      </c>
      <c r="M615" s="3">
        <v>43174</v>
      </c>
      <c r="N615" s="1">
        <v>4.744892</v>
      </c>
      <c r="O615" s="1">
        <f t="shared" si="18"/>
        <v>47448.92</v>
      </c>
      <c r="P615" s="1">
        <v>2.2</v>
      </c>
      <c r="Q615" s="1">
        <f t="shared" si="19"/>
        <v>104387.624</v>
      </c>
      <c r="R615" s="1" t="s">
        <v>555</v>
      </c>
      <c r="AF615" s="3">
        <v>43723</v>
      </c>
      <c r="AG615" s="3">
        <v>44454</v>
      </c>
    </row>
    <row r="616" spans="1:33">
      <c r="A616">
        <v>615</v>
      </c>
      <c r="B616" s="1" t="s">
        <v>646</v>
      </c>
      <c r="C616" s="1" t="s">
        <v>33</v>
      </c>
      <c r="D616" s="1" t="s">
        <v>34</v>
      </c>
      <c r="E616" s="1" t="s">
        <v>1072</v>
      </c>
      <c r="F616" s="1" t="s">
        <v>1073</v>
      </c>
      <c r="H616" s="1" t="s">
        <v>52</v>
      </c>
      <c r="I616" s="1">
        <v>0</v>
      </c>
      <c r="K616" s="1" t="s">
        <v>666</v>
      </c>
      <c r="L616" s="2">
        <v>43173</v>
      </c>
      <c r="M616" s="3">
        <v>43173</v>
      </c>
      <c r="N616" s="1">
        <v>0.289826</v>
      </c>
      <c r="O616" s="1">
        <f t="shared" si="18"/>
        <v>2898.26</v>
      </c>
      <c r="P616" s="1">
        <v>1.6</v>
      </c>
      <c r="Q616" s="1">
        <f t="shared" si="19"/>
        <v>4637.216</v>
      </c>
      <c r="R616" s="1" t="s">
        <v>57</v>
      </c>
      <c r="AF616" s="3">
        <v>43234</v>
      </c>
      <c r="AG616" s="3">
        <v>43783</v>
      </c>
    </row>
    <row r="617" spans="1:33">
      <c r="A617">
        <v>616</v>
      </c>
      <c r="B617" s="1" t="s">
        <v>40</v>
      </c>
      <c r="C617" s="1" t="s">
        <v>33</v>
      </c>
      <c r="D617" s="1" t="s">
        <v>34</v>
      </c>
      <c r="E617" s="1" t="s">
        <v>1074</v>
      </c>
      <c r="F617" s="1" t="s">
        <v>1075</v>
      </c>
      <c r="G617" s="1">
        <v>50</v>
      </c>
      <c r="H617" s="1" t="s">
        <v>38</v>
      </c>
      <c r="I617" s="1">
        <v>658</v>
      </c>
      <c r="K617" s="1" t="s">
        <v>666</v>
      </c>
      <c r="L617" s="2">
        <v>43171</v>
      </c>
      <c r="M617" s="3">
        <v>43171</v>
      </c>
      <c r="N617" s="1">
        <v>4.695873</v>
      </c>
      <c r="O617" s="1">
        <f t="shared" si="18"/>
        <v>46958.73</v>
      </c>
      <c r="P617" s="1">
        <v>1</v>
      </c>
      <c r="Q617" s="1">
        <f t="shared" si="19"/>
        <v>46958.73</v>
      </c>
      <c r="R617" s="1" t="s">
        <v>1074</v>
      </c>
      <c r="AF617" s="3">
        <v>43355</v>
      </c>
      <c r="AG617" s="3">
        <v>43720</v>
      </c>
    </row>
    <row r="618" spans="1:33">
      <c r="A618">
        <v>617</v>
      </c>
      <c r="B618" s="1" t="s">
        <v>40</v>
      </c>
      <c r="C618" s="1" t="s">
        <v>33</v>
      </c>
      <c r="D618" s="1" t="s">
        <v>34</v>
      </c>
      <c r="E618" s="1" t="s">
        <v>1076</v>
      </c>
      <c r="F618" s="1" t="s">
        <v>1077</v>
      </c>
      <c r="G618" s="1">
        <v>50</v>
      </c>
      <c r="H618" s="1" t="s">
        <v>38</v>
      </c>
      <c r="I618" s="1">
        <v>164</v>
      </c>
      <c r="K618" s="1" t="s">
        <v>666</v>
      </c>
      <c r="L618" s="2">
        <v>43171</v>
      </c>
      <c r="M618" s="3">
        <v>43171</v>
      </c>
      <c r="N618" s="1">
        <v>1.213857</v>
      </c>
      <c r="O618" s="1">
        <f t="shared" si="18"/>
        <v>12138.57</v>
      </c>
      <c r="P618" s="1">
        <v>1</v>
      </c>
      <c r="Q618" s="1">
        <f t="shared" si="19"/>
        <v>12138.57</v>
      </c>
      <c r="R618" s="1" t="s">
        <v>1076</v>
      </c>
      <c r="AF618" s="3">
        <v>43355</v>
      </c>
      <c r="AG618" s="3">
        <v>43720</v>
      </c>
    </row>
    <row r="619" spans="1:33">
      <c r="A619">
        <v>618</v>
      </c>
      <c r="B619" s="1" t="s">
        <v>881</v>
      </c>
      <c r="C619" s="1" t="s">
        <v>33</v>
      </c>
      <c r="D619" s="1" t="s">
        <v>34</v>
      </c>
      <c r="E619" s="1" t="s">
        <v>1078</v>
      </c>
      <c r="F619" s="1" t="s">
        <v>1079</v>
      </c>
      <c r="H619" s="1" t="s">
        <v>52</v>
      </c>
      <c r="I619" s="1">
        <v>0</v>
      </c>
      <c r="K619" s="1" t="s">
        <v>666</v>
      </c>
      <c r="L619" s="2">
        <v>43167</v>
      </c>
      <c r="M619" s="3">
        <v>43167</v>
      </c>
      <c r="N619" s="1">
        <v>0.4376</v>
      </c>
      <c r="O619" s="1">
        <f t="shared" si="18"/>
        <v>4376</v>
      </c>
      <c r="P619" s="1">
        <v>1.2</v>
      </c>
      <c r="Q619" s="1">
        <f t="shared" si="19"/>
        <v>5251.2</v>
      </c>
      <c r="R619" s="1" t="s">
        <v>1080</v>
      </c>
      <c r="AF619" s="3">
        <v>43228</v>
      </c>
      <c r="AG619" s="3">
        <v>43777</v>
      </c>
    </row>
    <row r="620" spans="1:33">
      <c r="A620">
        <v>619</v>
      </c>
      <c r="B620" s="1" t="s">
        <v>708</v>
      </c>
      <c r="C620" s="1" t="s">
        <v>33</v>
      </c>
      <c r="D620" s="1" t="s">
        <v>44</v>
      </c>
      <c r="E620" s="1" t="s">
        <v>579</v>
      </c>
      <c r="F620" s="1" t="s">
        <v>1081</v>
      </c>
      <c r="G620" s="1">
        <v>70</v>
      </c>
      <c r="H620" s="1" t="s">
        <v>38</v>
      </c>
      <c r="I620" s="1">
        <v>11820</v>
      </c>
      <c r="K620" s="1" t="s">
        <v>666</v>
      </c>
      <c r="L620" s="2">
        <v>43164</v>
      </c>
      <c r="M620" s="3">
        <v>43164</v>
      </c>
      <c r="N620" s="1">
        <v>2.626488</v>
      </c>
      <c r="O620" s="1">
        <f t="shared" si="18"/>
        <v>26264.88</v>
      </c>
      <c r="P620" s="1">
        <v>3.65</v>
      </c>
      <c r="Q620" s="1">
        <f t="shared" si="19"/>
        <v>95866.812</v>
      </c>
      <c r="R620" s="1" t="s">
        <v>579</v>
      </c>
      <c r="AF620" s="3">
        <v>43723</v>
      </c>
      <c r="AG620" s="3">
        <v>44089</v>
      </c>
    </row>
    <row r="621" spans="1:33">
      <c r="A621">
        <v>620</v>
      </c>
      <c r="B621" s="1" t="s">
        <v>94</v>
      </c>
      <c r="C621" s="1" t="s">
        <v>33</v>
      </c>
      <c r="D621" s="1" t="s">
        <v>80</v>
      </c>
      <c r="E621" s="1" t="s">
        <v>1082</v>
      </c>
      <c r="F621" s="1" t="s">
        <v>1083</v>
      </c>
      <c r="G621" s="1">
        <v>50</v>
      </c>
      <c r="H621" s="1" t="s">
        <v>38</v>
      </c>
      <c r="I621" s="1">
        <v>1360</v>
      </c>
      <c r="K621" s="1" t="s">
        <v>666</v>
      </c>
      <c r="L621" s="2">
        <v>43164</v>
      </c>
      <c r="M621" s="3">
        <v>43164</v>
      </c>
      <c r="N621" s="1">
        <v>4.197155</v>
      </c>
      <c r="O621" s="1">
        <f t="shared" si="18"/>
        <v>41971.55</v>
      </c>
      <c r="P621" s="1">
        <v>0.9</v>
      </c>
      <c r="Q621" s="1">
        <f t="shared" si="19"/>
        <v>37774.395</v>
      </c>
      <c r="R621" s="1" t="s">
        <v>1082</v>
      </c>
      <c r="AF621" s="3">
        <v>43324</v>
      </c>
      <c r="AG621" s="3">
        <v>43689</v>
      </c>
    </row>
    <row r="622" spans="1:33">
      <c r="A622">
        <v>621</v>
      </c>
      <c r="B622" s="1" t="s">
        <v>708</v>
      </c>
      <c r="C622" s="1" t="s">
        <v>33</v>
      </c>
      <c r="D622" s="1" t="s">
        <v>44</v>
      </c>
      <c r="E622" s="1" t="s">
        <v>214</v>
      </c>
      <c r="F622" s="1" t="s">
        <v>1084</v>
      </c>
      <c r="G622" s="1" t="s">
        <v>886</v>
      </c>
      <c r="H622" s="1" t="s">
        <v>38</v>
      </c>
      <c r="I622" s="1">
        <v>13530</v>
      </c>
      <c r="K622" s="1" t="s">
        <v>666</v>
      </c>
      <c r="L622" s="2">
        <v>43164</v>
      </c>
      <c r="M622" s="3">
        <v>43164</v>
      </c>
      <c r="N622" s="1">
        <v>5.461946</v>
      </c>
      <c r="O622" s="1">
        <f t="shared" si="18"/>
        <v>54619.46</v>
      </c>
      <c r="P622" s="1">
        <v>2.5</v>
      </c>
      <c r="Q622" s="1">
        <f t="shared" si="19"/>
        <v>136548.65</v>
      </c>
      <c r="R622" s="1" t="s">
        <v>214</v>
      </c>
      <c r="AF622" s="3">
        <v>43723</v>
      </c>
      <c r="AG622" s="3">
        <v>44454</v>
      </c>
    </row>
    <row r="623" spans="1:33">
      <c r="A623">
        <v>622</v>
      </c>
      <c r="B623" s="1" t="s">
        <v>40</v>
      </c>
      <c r="C623" s="1" t="s">
        <v>33</v>
      </c>
      <c r="D623" s="1" t="s">
        <v>76</v>
      </c>
      <c r="E623" s="1" t="s">
        <v>1085</v>
      </c>
      <c r="F623" s="1" t="s">
        <v>1086</v>
      </c>
      <c r="G623" s="1">
        <v>50</v>
      </c>
      <c r="H623" s="1" t="s">
        <v>38</v>
      </c>
      <c r="I623" s="1">
        <v>380</v>
      </c>
      <c r="K623" s="1" t="s">
        <v>666</v>
      </c>
      <c r="L623" s="2">
        <v>43164</v>
      </c>
      <c r="M623" s="3">
        <v>43164</v>
      </c>
      <c r="N623" s="1">
        <v>1.488421</v>
      </c>
      <c r="O623" s="1">
        <f t="shared" si="18"/>
        <v>14884.21</v>
      </c>
      <c r="P623" s="1">
        <v>1.2</v>
      </c>
      <c r="Q623" s="1">
        <f t="shared" si="19"/>
        <v>17861.052</v>
      </c>
      <c r="R623" s="1" t="s">
        <v>1085</v>
      </c>
      <c r="AF623" s="3">
        <v>43324</v>
      </c>
      <c r="AG623" s="3">
        <v>43689</v>
      </c>
    </row>
    <row r="624" spans="1:33">
      <c r="A624">
        <v>623</v>
      </c>
      <c r="B624" s="1" t="s">
        <v>40</v>
      </c>
      <c r="C624" s="1" t="s">
        <v>33</v>
      </c>
      <c r="D624" s="1" t="s">
        <v>44</v>
      </c>
      <c r="E624" s="1" t="s">
        <v>1087</v>
      </c>
      <c r="F624" s="1" t="s">
        <v>1088</v>
      </c>
      <c r="G624" s="1">
        <v>50</v>
      </c>
      <c r="H624" s="1" t="s">
        <v>38</v>
      </c>
      <c r="I624" s="1">
        <v>660</v>
      </c>
      <c r="K624" s="1" t="s">
        <v>666</v>
      </c>
      <c r="L624" s="2">
        <v>43164</v>
      </c>
      <c r="M624" s="3">
        <v>43164</v>
      </c>
      <c r="N624" s="1">
        <v>1.89305</v>
      </c>
      <c r="O624" s="1">
        <f t="shared" si="18"/>
        <v>18930.5</v>
      </c>
      <c r="P624" s="1">
        <v>1</v>
      </c>
      <c r="Q624" s="1">
        <f t="shared" si="19"/>
        <v>18930.5</v>
      </c>
      <c r="R624" s="1" t="s">
        <v>1087</v>
      </c>
      <c r="AF624" s="3">
        <v>43324</v>
      </c>
      <c r="AG624" s="3">
        <v>43689</v>
      </c>
    </row>
    <row r="625" spans="1:33">
      <c r="A625">
        <v>624</v>
      </c>
      <c r="B625" s="1" t="s">
        <v>710</v>
      </c>
      <c r="C625" s="1" t="s">
        <v>33</v>
      </c>
      <c r="D625" s="1" t="s">
        <v>34</v>
      </c>
      <c r="E625" s="1" t="s">
        <v>1089</v>
      </c>
      <c r="F625" s="1" t="s">
        <v>1090</v>
      </c>
      <c r="G625" s="1" t="s">
        <v>713</v>
      </c>
      <c r="H625" s="1" t="s">
        <v>38</v>
      </c>
      <c r="I625" s="1">
        <v>13550</v>
      </c>
      <c r="K625" s="1" t="s">
        <v>666</v>
      </c>
      <c r="L625" s="2">
        <v>43145</v>
      </c>
      <c r="M625" s="3">
        <v>43145</v>
      </c>
      <c r="N625" s="1">
        <v>4.767273</v>
      </c>
      <c r="O625" s="1">
        <f t="shared" si="18"/>
        <v>47672.73</v>
      </c>
      <c r="P625" s="1">
        <v>2.2</v>
      </c>
      <c r="Q625" s="1">
        <f t="shared" si="19"/>
        <v>104880.006</v>
      </c>
      <c r="R625" s="1" t="s">
        <v>1089</v>
      </c>
      <c r="AF625" s="3">
        <v>43599</v>
      </c>
      <c r="AG625" s="3">
        <v>43965</v>
      </c>
    </row>
    <row r="626" spans="1:33">
      <c r="A626">
        <v>625</v>
      </c>
      <c r="B626" s="1" t="s">
        <v>710</v>
      </c>
      <c r="C626" s="1" t="s">
        <v>33</v>
      </c>
      <c r="D626" s="1" t="s">
        <v>34</v>
      </c>
      <c r="E626" s="1" t="s">
        <v>1089</v>
      </c>
      <c r="F626" s="1" t="s">
        <v>1090</v>
      </c>
      <c r="G626" s="1" t="s">
        <v>713</v>
      </c>
      <c r="H626" s="1" t="s">
        <v>38</v>
      </c>
      <c r="I626" s="1">
        <v>13550</v>
      </c>
      <c r="K626" s="1" t="s">
        <v>666</v>
      </c>
      <c r="L626" s="2">
        <v>43145</v>
      </c>
      <c r="M626" s="3">
        <v>43145</v>
      </c>
      <c r="N626" s="1">
        <v>4.993941</v>
      </c>
      <c r="O626" s="1">
        <f t="shared" si="18"/>
        <v>49939.41</v>
      </c>
      <c r="P626" s="1">
        <v>2.2</v>
      </c>
      <c r="Q626" s="1">
        <f t="shared" si="19"/>
        <v>109866.702</v>
      </c>
      <c r="R626" s="1" t="s">
        <v>1089</v>
      </c>
      <c r="AF626" s="3">
        <v>43599</v>
      </c>
      <c r="AG626" s="3">
        <v>43964</v>
      </c>
    </row>
    <row r="627" spans="1:33">
      <c r="A627">
        <v>626</v>
      </c>
      <c r="B627" s="1" t="s">
        <v>40</v>
      </c>
      <c r="C627" s="1" t="s">
        <v>33</v>
      </c>
      <c r="D627" s="1" t="s">
        <v>34</v>
      </c>
      <c r="E627" s="1" t="s">
        <v>1091</v>
      </c>
      <c r="F627" s="1" t="s">
        <v>1092</v>
      </c>
      <c r="G627" s="1">
        <v>50</v>
      </c>
      <c r="H627" s="1" t="s">
        <v>38</v>
      </c>
      <c r="I627" s="1">
        <v>151</v>
      </c>
      <c r="K627" s="1" t="s">
        <v>666</v>
      </c>
      <c r="L627" s="2">
        <v>43140</v>
      </c>
      <c r="M627" s="3">
        <v>43140</v>
      </c>
      <c r="N627" s="1">
        <v>1.075028</v>
      </c>
      <c r="O627" s="1">
        <f t="shared" si="18"/>
        <v>10750.28</v>
      </c>
      <c r="P627" s="1">
        <v>1</v>
      </c>
      <c r="Q627" s="1">
        <f t="shared" si="19"/>
        <v>10750.28</v>
      </c>
      <c r="R627" s="1" t="s">
        <v>1091</v>
      </c>
      <c r="AF627" s="3">
        <v>43321</v>
      </c>
      <c r="AG627" s="3">
        <v>43685</v>
      </c>
    </row>
    <row r="628" spans="1:33">
      <c r="A628">
        <v>627</v>
      </c>
      <c r="B628" s="1" t="s">
        <v>881</v>
      </c>
      <c r="C628" s="1" t="s">
        <v>33</v>
      </c>
      <c r="D628" s="1" t="s">
        <v>34</v>
      </c>
      <c r="E628" s="1" t="s">
        <v>1093</v>
      </c>
      <c r="F628" s="1" t="s">
        <v>1094</v>
      </c>
      <c r="H628" s="1" t="s">
        <v>52</v>
      </c>
      <c r="I628" s="1">
        <v>0</v>
      </c>
      <c r="K628" s="1" t="s">
        <v>666</v>
      </c>
      <c r="L628" s="2">
        <v>43126</v>
      </c>
      <c r="M628" s="3">
        <v>43126</v>
      </c>
      <c r="N628" s="1">
        <v>1.372264</v>
      </c>
      <c r="O628" s="1">
        <f t="shared" si="18"/>
        <v>13722.64</v>
      </c>
      <c r="P628" s="1">
        <v>1.2</v>
      </c>
      <c r="Q628" s="1">
        <f t="shared" si="19"/>
        <v>16467.168</v>
      </c>
      <c r="R628" s="1" t="s">
        <v>1095</v>
      </c>
      <c r="AF628" s="3">
        <v>43185</v>
      </c>
      <c r="AG628" s="3">
        <v>43734</v>
      </c>
    </row>
    <row r="629" spans="1:18">
      <c r="A629">
        <v>628</v>
      </c>
      <c r="B629" s="1" t="s">
        <v>710</v>
      </c>
      <c r="C629" s="1" t="s">
        <v>33</v>
      </c>
      <c r="D629" s="1" t="s">
        <v>76</v>
      </c>
      <c r="E629" s="1" t="s">
        <v>1096</v>
      </c>
      <c r="F629" s="1" t="s">
        <v>1097</v>
      </c>
      <c r="G629" s="1">
        <v>39</v>
      </c>
      <c r="H629" s="1" t="s">
        <v>47</v>
      </c>
      <c r="I629" s="1">
        <v>45.5</v>
      </c>
      <c r="K629" s="1" t="s">
        <v>666</v>
      </c>
      <c r="L629" s="2">
        <v>43122</v>
      </c>
      <c r="M629" s="3">
        <v>43122</v>
      </c>
      <c r="N629" s="1">
        <v>0.016007</v>
      </c>
      <c r="O629" s="1">
        <f t="shared" si="18"/>
        <v>160.07</v>
      </c>
      <c r="P629" s="1">
        <v>3.11</v>
      </c>
      <c r="Q629" s="1">
        <f t="shared" si="19"/>
        <v>497.8177</v>
      </c>
      <c r="R629" s="1" t="s">
        <v>1098</v>
      </c>
    </row>
    <row r="630" spans="1:18">
      <c r="A630">
        <v>629</v>
      </c>
      <c r="B630" s="1" t="s">
        <v>710</v>
      </c>
      <c r="C630" s="1" t="s">
        <v>33</v>
      </c>
      <c r="D630" s="1" t="s">
        <v>76</v>
      </c>
      <c r="E630" s="1" t="s">
        <v>1096</v>
      </c>
      <c r="F630" s="1" t="s">
        <v>1097</v>
      </c>
      <c r="G630" s="1">
        <v>39</v>
      </c>
      <c r="H630" s="1" t="s">
        <v>47</v>
      </c>
      <c r="I630" s="1">
        <v>131</v>
      </c>
      <c r="K630" s="1" t="s">
        <v>666</v>
      </c>
      <c r="L630" s="2">
        <v>43122</v>
      </c>
      <c r="M630" s="3">
        <v>43122</v>
      </c>
      <c r="N630" s="1">
        <v>0.047202</v>
      </c>
      <c r="O630" s="1">
        <f t="shared" si="18"/>
        <v>472.02</v>
      </c>
      <c r="P630" s="1">
        <v>3.11</v>
      </c>
      <c r="Q630" s="1">
        <f t="shared" si="19"/>
        <v>1467.9822</v>
      </c>
      <c r="R630" s="1" t="s">
        <v>1098</v>
      </c>
    </row>
    <row r="631" spans="1:33">
      <c r="A631">
        <v>630</v>
      </c>
      <c r="B631" s="1" t="s">
        <v>72</v>
      </c>
      <c r="C631" s="1" t="s">
        <v>33</v>
      </c>
      <c r="D631" s="1" t="s">
        <v>44</v>
      </c>
      <c r="E631" s="1" t="s">
        <v>339</v>
      </c>
      <c r="F631" s="1" t="s">
        <v>1099</v>
      </c>
      <c r="G631" s="1">
        <v>40</v>
      </c>
      <c r="H631" s="1" t="s">
        <v>38</v>
      </c>
      <c r="I631" s="1">
        <v>1300</v>
      </c>
      <c r="K631" s="1" t="s">
        <v>666</v>
      </c>
      <c r="L631" s="2">
        <v>43105</v>
      </c>
      <c r="M631" s="3">
        <v>43105</v>
      </c>
      <c r="N631" s="1">
        <v>1.441266</v>
      </c>
      <c r="O631" s="1">
        <f t="shared" si="18"/>
        <v>14412.66</v>
      </c>
      <c r="P631" s="1">
        <v>3.3</v>
      </c>
      <c r="Q631" s="1">
        <f t="shared" si="19"/>
        <v>47561.778</v>
      </c>
      <c r="R631" s="1" t="s">
        <v>339</v>
      </c>
      <c r="AF631" s="3">
        <v>43659</v>
      </c>
      <c r="AG631" s="3">
        <v>44025</v>
      </c>
    </row>
    <row r="632" spans="1:33">
      <c r="A632">
        <v>631</v>
      </c>
      <c r="B632" s="1" t="s">
        <v>40</v>
      </c>
      <c r="C632" s="1" t="s">
        <v>33</v>
      </c>
      <c r="D632" s="1" t="s">
        <v>336</v>
      </c>
      <c r="E632" s="1" t="s">
        <v>339</v>
      </c>
      <c r="F632" s="1" t="s">
        <v>1100</v>
      </c>
      <c r="G632" s="1">
        <v>50</v>
      </c>
      <c r="H632" s="1" t="s">
        <v>38</v>
      </c>
      <c r="I632" s="1">
        <v>4240</v>
      </c>
      <c r="K632" s="1" t="s">
        <v>666</v>
      </c>
      <c r="L632" s="2">
        <v>43105</v>
      </c>
      <c r="M632" s="3">
        <v>43105</v>
      </c>
      <c r="N632" s="1">
        <v>13.188358</v>
      </c>
      <c r="O632" s="1">
        <f t="shared" si="18"/>
        <v>131883.58</v>
      </c>
      <c r="P632" s="1">
        <v>1.2</v>
      </c>
      <c r="Q632" s="1">
        <f t="shared" si="19"/>
        <v>158260.296</v>
      </c>
      <c r="R632" s="1" t="s">
        <v>339</v>
      </c>
      <c r="AF632" s="3">
        <v>43266</v>
      </c>
      <c r="AG632" s="3">
        <v>43997</v>
      </c>
    </row>
    <row r="633" spans="1:33">
      <c r="A633">
        <v>632</v>
      </c>
      <c r="B633" s="1" t="s">
        <v>708</v>
      </c>
      <c r="C633" s="1" t="s">
        <v>33</v>
      </c>
      <c r="D633" s="1" t="s">
        <v>76</v>
      </c>
      <c r="E633" s="1" t="s">
        <v>1101</v>
      </c>
      <c r="F633" s="1" t="s">
        <v>1102</v>
      </c>
      <c r="G633" s="1" t="s">
        <v>886</v>
      </c>
      <c r="H633" s="1" t="s">
        <v>38</v>
      </c>
      <c r="I633" s="1">
        <v>41770</v>
      </c>
      <c r="K633" s="1" t="s">
        <v>666</v>
      </c>
      <c r="L633" s="2">
        <v>43105</v>
      </c>
      <c r="M633" s="3">
        <v>43105</v>
      </c>
      <c r="N633" s="1">
        <v>13.920856</v>
      </c>
      <c r="O633" s="1">
        <f t="shared" si="18"/>
        <v>139208.56</v>
      </c>
      <c r="P633" s="1">
        <v>2.5</v>
      </c>
      <c r="Q633" s="1">
        <f t="shared" si="19"/>
        <v>348021.4</v>
      </c>
      <c r="R633" s="1" t="s">
        <v>1101</v>
      </c>
      <c r="AF633" s="3">
        <v>43659</v>
      </c>
      <c r="AG633" s="3">
        <v>44755</v>
      </c>
    </row>
    <row r="634" spans="1:33">
      <c r="A634">
        <v>633</v>
      </c>
      <c r="B634" s="1" t="s">
        <v>708</v>
      </c>
      <c r="C634" s="1" t="s">
        <v>33</v>
      </c>
      <c r="D634" s="1" t="s">
        <v>76</v>
      </c>
      <c r="E634" s="1" t="s">
        <v>1101</v>
      </c>
      <c r="F634" s="1" t="s">
        <v>1103</v>
      </c>
      <c r="G634" s="1">
        <v>70</v>
      </c>
      <c r="H634" s="1" t="s">
        <v>38</v>
      </c>
      <c r="I634" s="1">
        <v>26850</v>
      </c>
      <c r="K634" s="1" t="s">
        <v>666</v>
      </c>
      <c r="L634" s="2">
        <v>43105</v>
      </c>
      <c r="M634" s="3">
        <v>43105</v>
      </c>
      <c r="N634" s="1">
        <v>8.9503</v>
      </c>
      <c r="O634" s="1">
        <f t="shared" si="18"/>
        <v>89503</v>
      </c>
      <c r="P634" s="1">
        <v>2.5</v>
      </c>
      <c r="Q634" s="1">
        <f t="shared" si="19"/>
        <v>223757.5</v>
      </c>
      <c r="R634" s="1" t="s">
        <v>1101</v>
      </c>
      <c r="AF634" s="3">
        <v>43659</v>
      </c>
      <c r="AG634" s="3">
        <v>44755</v>
      </c>
    </row>
    <row r="635" spans="1:33">
      <c r="A635">
        <v>634</v>
      </c>
      <c r="B635" s="1" t="s">
        <v>646</v>
      </c>
      <c r="C635" s="1" t="s">
        <v>33</v>
      </c>
      <c r="D635" s="1" t="s">
        <v>34</v>
      </c>
      <c r="E635" s="1" t="s">
        <v>1104</v>
      </c>
      <c r="F635" s="1" t="s">
        <v>860</v>
      </c>
      <c r="H635" s="1" t="s">
        <v>52</v>
      </c>
      <c r="I635" s="1">
        <v>0</v>
      </c>
      <c r="K635" s="1" t="s">
        <v>666</v>
      </c>
      <c r="L635" s="2">
        <v>43103</v>
      </c>
      <c r="M635" s="3">
        <v>43103</v>
      </c>
      <c r="N635" s="1">
        <v>2.8879</v>
      </c>
      <c r="O635" s="1">
        <f t="shared" si="18"/>
        <v>28879</v>
      </c>
      <c r="P635" s="1">
        <v>2</v>
      </c>
      <c r="Q635" s="1">
        <f t="shared" si="19"/>
        <v>57758</v>
      </c>
      <c r="R635" s="1" t="s">
        <v>189</v>
      </c>
      <c r="AD635" s="4">
        <v>0.3</v>
      </c>
      <c r="AE635" s="1" t="s">
        <v>457</v>
      </c>
      <c r="AF635" s="3">
        <v>43162</v>
      </c>
      <c r="AG635" s="3">
        <v>43711</v>
      </c>
    </row>
    <row r="636" spans="1:33">
      <c r="A636">
        <v>635</v>
      </c>
      <c r="B636" s="1" t="s">
        <v>708</v>
      </c>
      <c r="C636" s="1" t="s">
        <v>33</v>
      </c>
      <c r="D636" s="1" t="s">
        <v>34</v>
      </c>
      <c r="E636" s="1" t="s">
        <v>1105</v>
      </c>
      <c r="F636" s="1" t="s">
        <v>1106</v>
      </c>
      <c r="G636" s="1">
        <v>70</v>
      </c>
      <c r="H636" s="1" t="s">
        <v>38</v>
      </c>
      <c r="I636" s="1">
        <v>19300</v>
      </c>
      <c r="K636" s="1" t="s">
        <v>1107</v>
      </c>
      <c r="L636" s="2">
        <v>43098</v>
      </c>
      <c r="M636" s="3">
        <v>43098</v>
      </c>
      <c r="N636" s="1">
        <v>5.09409</v>
      </c>
      <c r="O636" s="1">
        <f t="shared" si="18"/>
        <v>50940.9</v>
      </c>
      <c r="P636" s="1">
        <v>2</v>
      </c>
      <c r="Q636" s="1">
        <f t="shared" si="19"/>
        <v>101881.8</v>
      </c>
      <c r="R636" s="1" t="s">
        <v>1105</v>
      </c>
      <c r="AF636" s="3">
        <v>43651</v>
      </c>
      <c r="AG636" s="3">
        <v>44382</v>
      </c>
    </row>
    <row r="637" spans="1:33">
      <c r="A637">
        <v>636</v>
      </c>
      <c r="B637" s="1" t="s">
        <v>159</v>
      </c>
      <c r="C637" s="1" t="s">
        <v>33</v>
      </c>
      <c r="D637" s="1" t="s">
        <v>76</v>
      </c>
      <c r="E637" s="1" t="s">
        <v>1108</v>
      </c>
      <c r="F637" s="1" t="s">
        <v>1109</v>
      </c>
      <c r="H637" s="1" t="s">
        <v>52</v>
      </c>
      <c r="I637" s="1">
        <v>0</v>
      </c>
      <c r="K637" s="1" t="s">
        <v>1107</v>
      </c>
      <c r="L637" s="2">
        <v>43098</v>
      </c>
      <c r="M637" s="3">
        <v>43098</v>
      </c>
      <c r="N637" s="1">
        <v>38.672477</v>
      </c>
      <c r="O637" s="1">
        <f t="shared" si="18"/>
        <v>386724.77</v>
      </c>
      <c r="P637" s="1">
        <v>0</v>
      </c>
      <c r="Q637" s="1">
        <f t="shared" si="19"/>
        <v>0</v>
      </c>
      <c r="R637" s="1" t="s">
        <v>293</v>
      </c>
      <c r="AF637" s="3">
        <v>43159</v>
      </c>
      <c r="AG637" s="3">
        <v>43889</v>
      </c>
    </row>
    <row r="638" spans="1:33">
      <c r="A638">
        <v>637</v>
      </c>
      <c r="B638" s="1" t="s">
        <v>663</v>
      </c>
      <c r="C638" s="1" t="s">
        <v>33</v>
      </c>
      <c r="D638" s="1" t="s">
        <v>34</v>
      </c>
      <c r="E638" s="1" t="s">
        <v>1110</v>
      </c>
      <c r="F638" s="1" t="s">
        <v>1111</v>
      </c>
      <c r="H638" s="1" t="s">
        <v>52</v>
      </c>
      <c r="I638" s="1">
        <v>0</v>
      </c>
      <c r="K638" s="1" t="s">
        <v>1107</v>
      </c>
      <c r="L638" s="2">
        <v>43094</v>
      </c>
      <c r="M638" s="3">
        <v>43094</v>
      </c>
      <c r="N638" s="1">
        <v>0.406961</v>
      </c>
      <c r="O638" s="1">
        <f t="shared" si="18"/>
        <v>4069.61</v>
      </c>
      <c r="P638" s="1">
        <v>1.2</v>
      </c>
      <c r="Q638" s="1">
        <f t="shared" si="19"/>
        <v>4883.532</v>
      </c>
      <c r="R638" s="1" t="s">
        <v>1112</v>
      </c>
      <c r="AF638" s="3">
        <v>43156</v>
      </c>
      <c r="AG638" s="3">
        <v>43702</v>
      </c>
    </row>
    <row r="639" spans="1:33">
      <c r="A639">
        <v>638</v>
      </c>
      <c r="B639" s="1" t="s">
        <v>72</v>
      </c>
      <c r="C639" s="1" t="s">
        <v>33</v>
      </c>
      <c r="D639" s="1" t="s">
        <v>44</v>
      </c>
      <c r="E639" s="1" t="s">
        <v>1113</v>
      </c>
      <c r="F639" s="1" t="s">
        <v>1114</v>
      </c>
      <c r="G639" s="1">
        <v>40</v>
      </c>
      <c r="H639" s="1" t="s">
        <v>38</v>
      </c>
      <c r="I639" s="1">
        <v>1390</v>
      </c>
      <c r="K639" s="1" t="s">
        <v>1107</v>
      </c>
      <c r="L639" s="2">
        <v>43094</v>
      </c>
      <c r="M639" s="3">
        <v>43094</v>
      </c>
      <c r="N639" s="1">
        <v>0.727463</v>
      </c>
      <c r="O639" s="1">
        <f t="shared" si="18"/>
        <v>7274.63</v>
      </c>
      <c r="P639" s="1">
        <v>1.3</v>
      </c>
      <c r="Q639" s="1">
        <f t="shared" si="19"/>
        <v>9457.019</v>
      </c>
      <c r="R639" s="1" t="s">
        <v>1113</v>
      </c>
      <c r="AF639" s="3">
        <v>43651</v>
      </c>
      <c r="AG639" s="3">
        <v>44017</v>
      </c>
    </row>
    <row r="640" spans="1:33">
      <c r="A640">
        <v>639</v>
      </c>
      <c r="B640" s="1" t="s">
        <v>72</v>
      </c>
      <c r="C640" s="1" t="s">
        <v>33</v>
      </c>
      <c r="D640" s="1" t="s">
        <v>80</v>
      </c>
      <c r="E640" s="1" t="s">
        <v>262</v>
      </c>
      <c r="F640" s="1" t="s">
        <v>1115</v>
      </c>
      <c r="G640" s="1">
        <v>40</v>
      </c>
      <c r="H640" s="1" t="s">
        <v>38</v>
      </c>
      <c r="I640" s="1">
        <v>860</v>
      </c>
      <c r="K640" s="1" t="s">
        <v>1107</v>
      </c>
      <c r="L640" s="2">
        <v>43094</v>
      </c>
      <c r="M640" s="3">
        <v>43094</v>
      </c>
      <c r="N640" s="1">
        <v>0.732015</v>
      </c>
      <c r="O640" s="1">
        <f t="shared" si="18"/>
        <v>7320.15</v>
      </c>
      <c r="P640" s="1">
        <v>1.7</v>
      </c>
      <c r="Q640" s="1">
        <f t="shared" si="19"/>
        <v>12444.255</v>
      </c>
      <c r="R640" s="1" t="s">
        <v>262</v>
      </c>
      <c r="AF640" s="3">
        <v>43651</v>
      </c>
      <c r="AG640" s="3">
        <v>44017</v>
      </c>
    </row>
    <row r="641" spans="1:33">
      <c r="A641">
        <v>640</v>
      </c>
      <c r="B641" s="1" t="s">
        <v>98</v>
      </c>
      <c r="C641" s="1" t="s">
        <v>33</v>
      </c>
      <c r="D641" s="1" t="s">
        <v>34</v>
      </c>
      <c r="E641" s="1" t="s">
        <v>1116</v>
      </c>
      <c r="F641" s="1" t="s">
        <v>1111</v>
      </c>
      <c r="H641" s="1" t="s">
        <v>52</v>
      </c>
      <c r="I641" s="1">
        <v>0</v>
      </c>
      <c r="K641" s="1" t="s">
        <v>1107</v>
      </c>
      <c r="L641" s="2">
        <v>43094</v>
      </c>
      <c r="M641" s="3">
        <v>43094</v>
      </c>
      <c r="N641" s="1">
        <v>0.345862</v>
      </c>
      <c r="O641" s="1">
        <f t="shared" si="18"/>
        <v>3458.62</v>
      </c>
      <c r="P641" s="1">
        <v>0</v>
      </c>
      <c r="Q641" s="1">
        <f t="shared" si="19"/>
        <v>0</v>
      </c>
      <c r="R641" s="1" t="s">
        <v>1112</v>
      </c>
      <c r="AF641" s="3">
        <v>43156</v>
      </c>
      <c r="AG641" s="3">
        <v>43702</v>
      </c>
    </row>
    <row r="642" spans="1:33">
      <c r="A642">
        <v>641</v>
      </c>
      <c r="B642" s="1" t="s">
        <v>727</v>
      </c>
      <c r="C642" s="1" t="s">
        <v>33</v>
      </c>
      <c r="D642" s="1" t="s">
        <v>76</v>
      </c>
      <c r="E642" s="1" t="s">
        <v>499</v>
      </c>
      <c r="F642" s="1" t="s">
        <v>1117</v>
      </c>
      <c r="G642" s="1">
        <v>50</v>
      </c>
      <c r="H642" s="1" t="s">
        <v>38</v>
      </c>
      <c r="I642" s="1">
        <v>1360</v>
      </c>
      <c r="K642" s="1" t="s">
        <v>1107</v>
      </c>
      <c r="L642" s="2">
        <v>43094</v>
      </c>
      <c r="M642" s="3">
        <v>43094</v>
      </c>
      <c r="N642" s="1">
        <v>2.109121</v>
      </c>
      <c r="O642" s="1">
        <f t="shared" si="18"/>
        <v>21091.21</v>
      </c>
      <c r="P642" s="1">
        <v>1.5</v>
      </c>
      <c r="Q642" s="1">
        <f t="shared" si="19"/>
        <v>31636.815</v>
      </c>
      <c r="R642" s="1" t="s">
        <v>499</v>
      </c>
      <c r="AF642" s="3">
        <v>43651</v>
      </c>
      <c r="AG642" s="3">
        <v>44017</v>
      </c>
    </row>
    <row r="643" spans="1:33">
      <c r="A643">
        <v>642</v>
      </c>
      <c r="B643" s="1" t="s">
        <v>708</v>
      </c>
      <c r="C643" s="1" t="s">
        <v>33</v>
      </c>
      <c r="D643" s="1" t="s">
        <v>80</v>
      </c>
      <c r="E643" s="1" t="s">
        <v>1118</v>
      </c>
      <c r="F643" s="1" t="s">
        <v>1119</v>
      </c>
      <c r="G643" s="1" t="s">
        <v>886</v>
      </c>
      <c r="H643" s="1" t="s">
        <v>38</v>
      </c>
      <c r="I643" s="1">
        <v>10800</v>
      </c>
      <c r="K643" s="1" t="s">
        <v>1107</v>
      </c>
      <c r="L643" s="2">
        <v>43094</v>
      </c>
      <c r="M643" s="3">
        <v>43094</v>
      </c>
      <c r="N643" s="1">
        <v>5.507029</v>
      </c>
      <c r="O643" s="1">
        <f t="shared" ref="O643:O706" si="20">N643*10000</f>
        <v>55070.29</v>
      </c>
      <c r="P643" s="1">
        <v>1.4</v>
      </c>
      <c r="Q643" s="1">
        <f t="shared" si="19"/>
        <v>77098.406</v>
      </c>
      <c r="R643" s="1" t="s">
        <v>1118</v>
      </c>
      <c r="AF643" s="3">
        <v>43651</v>
      </c>
      <c r="AG643" s="3">
        <v>44382</v>
      </c>
    </row>
    <row r="644" spans="1:33">
      <c r="A644">
        <v>643</v>
      </c>
      <c r="B644" s="1" t="s">
        <v>708</v>
      </c>
      <c r="C644" s="1" t="s">
        <v>33</v>
      </c>
      <c r="D644" s="1" t="s">
        <v>80</v>
      </c>
      <c r="E644" s="1" t="s">
        <v>1118</v>
      </c>
      <c r="F644" s="1" t="s">
        <v>1120</v>
      </c>
      <c r="G644" s="1">
        <v>70</v>
      </c>
      <c r="H644" s="1" t="s">
        <v>38</v>
      </c>
      <c r="I644" s="1">
        <v>14180</v>
      </c>
      <c r="K644" s="1" t="s">
        <v>1107</v>
      </c>
      <c r="L644" s="2">
        <v>43094</v>
      </c>
      <c r="M644" s="3">
        <v>43094</v>
      </c>
      <c r="N644" s="1">
        <v>7.333141</v>
      </c>
      <c r="O644" s="1">
        <f t="shared" si="20"/>
        <v>73331.41</v>
      </c>
      <c r="P644" s="1">
        <v>1.4</v>
      </c>
      <c r="Q644" s="1">
        <f t="shared" ref="Q644:Q707" si="21">O644*P644</f>
        <v>102663.974</v>
      </c>
      <c r="R644" s="1" t="s">
        <v>1118</v>
      </c>
      <c r="AF644" s="3">
        <v>43651</v>
      </c>
      <c r="AG644" s="3">
        <v>44382</v>
      </c>
    </row>
    <row r="645" spans="1:33">
      <c r="A645">
        <v>644</v>
      </c>
      <c r="B645" s="1" t="s">
        <v>159</v>
      </c>
      <c r="C645" s="1" t="s">
        <v>33</v>
      </c>
      <c r="D645" s="1" t="s">
        <v>34</v>
      </c>
      <c r="E645" s="1" t="s">
        <v>1121</v>
      </c>
      <c r="F645" s="1" t="s">
        <v>1122</v>
      </c>
      <c r="H645" s="1" t="s">
        <v>52</v>
      </c>
      <c r="I645" s="1">
        <v>0</v>
      </c>
      <c r="K645" s="1" t="s">
        <v>1107</v>
      </c>
      <c r="L645" s="2">
        <v>43088</v>
      </c>
      <c r="M645" s="3">
        <v>43088</v>
      </c>
      <c r="N645" s="1">
        <v>1.8548</v>
      </c>
      <c r="O645" s="1">
        <f t="shared" si="20"/>
        <v>18548</v>
      </c>
      <c r="P645" s="1">
        <v>0</v>
      </c>
      <c r="Q645" s="1">
        <f t="shared" si="21"/>
        <v>0</v>
      </c>
      <c r="R645" s="1" t="s">
        <v>816</v>
      </c>
      <c r="AF645" s="3">
        <v>43150</v>
      </c>
      <c r="AG645" s="3">
        <v>43696</v>
      </c>
    </row>
    <row r="646" spans="1:33">
      <c r="A646">
        <v>645</v>
      </c>
      <c r="B646" s="1" t="s">
        <v>1048</v>
      </c>
      <c r="C646" s="1" t="s">
        <v>33</v>
      </c>
      <c r="D646" s="1" t="s">
        <v>34</v>
      </c>
      <c r="E646" s="1" t="s">
        <v>1123</v>
      </c>
      <c r="F646" s="1" t="s">
        <v>1124</v>
      </c>
      <c r="H646" s="1" t="s">
        <v>52</v>
      </c>
      <c r="K646" s="1" t="s">
        <v>1107</v>
      </c>
      <c r="L646" s="2">
        <v>43088</v>
      </c>
      <c r="M646" s="3">
        <v>43088</v>
      </c>
      <c r="N646" s="1">
        <v>1.3995</v>
      </c>
      <c r="O646" s="1">
        <f t="shared" si="20"/>
        <v>13995</v>
      </c>
      <c r="P646" s="1">
        <v>1</v>
      </c>
      <c r="Q646" s="1">
        <f t="shared" si="21"/>
        <v>13995</v>
      </c>
      <c r="R646" s="1" t="s">
        <v>1125</v>
      </c>
      <c r="AF646" s="3">
        <v>43150</v>
      </c>
      <c r="AG646" s="3">
        <v>43696</v>
      </c>
    </row>
    <row r="647" spans="1:33">
      <c r="A647">
        <v>646</v>
      </c>
      <c r="B647" s="1" t="s">
        <v>1048</v>
      </c>
      <c r="C647" s="1" t="s">
        <v>33</v>
      </c>
      <c r="D647" s="1" t="s">
        <v>34</v>
      </c>
      <c r="E647" s="1" t="s">
        <v>1126</v>
      </c>
      <c r="F647" s="1" t="s">
        <v>1127</v>
      </c>
      <c r="H647" s="1" t="s">
        <v>52</v>
      </c>
      <c r="I647" s="1">
        <v>0</v>
      </c>
      <c r="K647" s="1" t="s">
        <v>1107</v>
      </c>
      <c r="L647" s="2">
        <v>43088</v>
      </c>
      <c r="M647" s="3">
        <v>43088</v>
      </c>
      <c r="N647" s="1">
        <v>1.746</v>
      </c>
      <c r="O647" s="1">
        <f t="shared" si="20"/>
        <v>17460</v>
      </c>
      <c r="P647" s="1">
        <v>1</v>
      </c>
      <c r="Q647" s="1">
        <f t="shared" si="21"/>
        <v>17460</v>
      </c>
      <c r="R647" s="1" t="s">
        <v>1128</v>
      </c>
      <c r="AF647" s="3">
        <v>43150</v>
      </c>
      <c r="AG647" s="3">
        <v>43696</v>
      </c>
    </row>
    <row r="648" spans="1:33">
      <c r="A648">
        <v>647</v>
      </c>
      <c r="B648" s="1" t="s">
        <v>727</v>
      </c>
      <c r="C648" s="1" t="s">
        <v>33</v>
      </c>
      <c r="D648" s="1" t="s">
        <v>44</v>
      </c>
      <c r="E648" s="1" t="s">
        <v>683</v>
      </c>
      <c r="F648" s="1" t="s">
        <v>1129</v>
      </c>
      <c r="H648" s="1" t="s">
        <v>52</v>
      </c>
      <c r="I648" s="1">
        <v>0</v>
      </c>
      <c r="K648" s="1" t="s">
        <v>1107</v>
      </c>
      <c r="L648" s="2">
        <v>43083</v>
      </c>
      <c r="M648" s="3">
        <v>43083</v>
      </c>
      <c r="N648" s="1">
        <v>4.0501</v>
      </c>
      <c r="O648" s="1">
        <f t="shared" si="20"/>
        <v>40501</v>
      </c>
      <c r="P648" s="1">
        <v>0</v>
      </c>
      <c r="Q648" s="1">
        <f t="shared" si="21"/>
        <v>0</v>
      </c>
      <c r="R648" s="1" t="s">
        <v>685</v>
      </c>
      <c r="AF648" s="3">
        <v>43099</v>
      </c>
      <c r="AG648" s="3">
        <v>43829</v>
      </c>
    </row>
    <row r="649" spans="1:33">
      <c r="A649">
        <v>648</v>
      </c>
      <c r="B649" s="1" t="s">
        <v>159</v>
      </c>
      <c r="C649" s="1" t="s">
        <v>33</v>
      </c>
      <c r="D649" s="1" t="s">
        <v>44</v>
      </c>
      <c r="E649" s="1" t="s">
        <v>913</v>
      </c>
      <c r="F649" s="1" t="s">
        <v>1130</v>
      </c>
      <c r="H649" s="1" t="s">
        <v>52</v>
      </c>
      <c r="I649" s="1">
        <v>0</v>
      </c>
      <c r="K649" s="1" t="s">
        <v>1107</v>
      </c>
      <c r="L649" s="2">
        <v>43083</v>
      </c>
      <c r="M649" s="3">
        <v>43083</v>
      </c>
      <c r="N649" s="1">
        <v>1.9181</v>
      </c>
      <c r="O649" s="1">
        <f t="shared" si="20"/>
        <v>19181</v>
      </c>
      <c r="P649" s="1">
        <v>0</v>
      </c>
      <c r="Q649" s="1">
        <f t="shared" si="21"/>
        <v>0</v>
      </c>
      <c r="R649" s="1" t="s">
        <v>1131</v>
      </c>
      <c r="AF649" s="3">
        <v>43099</v>
      </c>
      <c r="AG649" s="3">
        <v>43829</v>
      </c>
    </row>
    <row r="650" spans="1:33">
      <c r="A650">
        <v>649</v>
      </c>
      <c r="B650" s="1" t="s">
        <v>727</v>
      </c>
      <c r="C650" s="1" t="s">
        <v>33</v>
      </c>
      <c r="D650" s="1" t="s">
        <v>44</v>
      </c>
      <c r="E650" s="1" t="s">
        <v>1132</v>
      </c>
      <c r="F650" s="1" t="s">
        <v>1133</v>
      </c>
      <c r="H650" s="1" t="s">
        <v>52</v>
      </c>
      <c r="I650" s="1">
        <v>0</v>
      </c>
      <c r="K650" s="1" t="s">
        <v>1107</v>
      </c>
      <c r="L650" s="2">
        <v>43083</v>
      </c>
      <c r="M650" s="3">
        <v>43083</v>
      </c>
      <c r="N650" s="1">
        <v>4.1523</v>
      </c>
      <c r="O650" s="1">
        <f t="shared" si="20"/>
        <v>41523</v>
      </c>
      <c r="P650" s="1">
        <v>0</v>
      </c>
      <c r="Q650" s="1">
        <f t="shared" si="21"/>
        <v>0</v>
      </c>
      <c r="R650" s="1" t="s">
        <v>816</v>
      </c>
      <c r="AF650" s="3">
        <v>43099</v>
      </c>
      <c r="AG650" s="3">
        <v>43829</v>
      </c>
    </row>
    <row r="651" spans="1:33">
      <c r="A651">
        <v>650</v>
      </c>
      <c r="B651" s="1" t="s">
        <v>159</v>
      </c>
      <c r="C651" s="1" t="s">
        <v>33</v>
      </c>
      <c r="D651" s="1" t="s">
        <v>44</v>
      </c>
      <c r="E651" s="1" t="s">
        <v>1134</v>
      </c>
      <c r="F651" s="1" t="s">
        <v>691</v>
      </c>
      <c r="H651" s="1" t="s">
        <v>52</v>
      </c>
      <c r="I651" s="1">
        <v>0</v>
      </c>
      <c r="K651" s="1" t="s">
        <v>1107</v>
      </c>
      <c r="L651" s="2">
        <v>43083</v>
      </c>
      <c r="M651" s="3">
        <v>43083</v>
      </c>
      <c r="N651" s="1">
        <v>5.1805</v>
      </c>
      <c r="O651" s="1">
        <f t="shared" si="20"/>
        <v>51805</v>
      </c>
      <c r="P651" s="1">
        <v>0</v>
      </c>
      <c r="Q651" s="1">
        <f t="shared" si="21"/>
        <v>0</v>
      </c>
      <c r="R651" s="1" t="s">
        <v>816</v>
      </c>
      <c r="AF651" s="3">
        <v>43099</v>
      </c>
      <c r="AG651" s="3">
        <v>43829</v>
      </c>
    </row>
    <row r="652" spans="1:33">
      <c r="A652">
        <v>651</v>
      </c>
      <c r="B652" s="1" t="s">
        <v>159</v>
      </c>
      <c r="C652" s="1" t="s">
        <v>33</v>
      </c>
      <c r="D652" s="1" t="s">
        <v>44</v>
      </c>
      <c r="E652" s="1" t="s">
        <v>1135</v>
      </c>
      <c r="F652" s="1" t="s">
        <v>691</v>
      </c>
      <c r="H652" s="1" t="s">
        <v>52</v>
      </c>
      <c r="I652" s="1">
        <v>0</v>
      </c>
      <c r="K652" s="1" t="s">
        <v>1107</v>
      </c>
      <c r="L652" s="2">
        <v>43083</v>
      </c>
      <c r="M652" s="3">
        <v>43083</v>
      </c>
      <c r="N652" s="1">
        <v>1.4767</v>
      </c>
      <c r="O652" s="1">
        <f t="shared" si="20"/>
        <v>14767</v>
      </c>
      <c r="P652" s="1">
        <v>0</v>
      </c>
      <c r="Q652" s="1">
        <f t="shared" si="21"/>
        <v>0</v>
      </c>
      <c r="R652" s="1" t="s">
        <v>816</v>
      </c>
      <c r="AF652" s="3">
        <v>43099</v>
      </c>
      <c r="AG652" s="3">
        <v>43829</v>
      </c>
    </row>
    <row r="653" spans="1:33">
      <c r="A653">
        <v>652</v>
      </c>
      <c r="B653" s="1" t="s">
        <v>159</v>
      </c>
      <c r="C653" s="1" t="s">
        <v>33</v>
      </c>
      <c r="D653" s="1" t="s">
        <v>44</v>
      </c>
      <c r="E653" s="1" t="s">
        <v>1136</v>
      </c>
      <c r="F653" s="1" t="s">
        <v>1137</v>
      </c>
      <c r="H653" s="1" t="s">
        <v>52</v>
      </c>
      <c r="I653" s="1">
        <v>0</v>
      </c>
      <c r="K653" s="1" t="s">
        <v>1107</v>
      </c>
      <c r="L653" s="2">
        <v>43083</v>
      </c>
      <c r="M653" s="3">
        <v>43083</v>
      </c>
      <c r="N653" s="1">
        <v>0.5439</v>
      </c>
      <c r="O653" s="1">
        <f t="shared" si="20"/>
        <v>5439</v>
      </c>
      <c r="P653" s="1">
        <v>0</v>
      </c>
      <c r="Q653" s="1">
        <f t="shared" si="21"/>
        <v>0</v>
      </c>
      <c r="R653" s="1" t="s">
        <v>816</v>
      </c>
      <c r="AF653" s="3">
        <v>43099</v>
      </c>
      <c r="AG653" s="3">
        <v>43829</v>
      </c>
    </row>
    <row r="654" spans="1:33">
      <c r="A654">
        <v>653</v>
      </c>
      <c r="B654" s="1" t="s">
        <v>159</v>
      </c>
      <c r="C654" s="1" t="s">
        <v>33</v>
      </c>
      <c r="D654" s="1" t="s">
        <v>44</v>
      </c>
      <c r="E654" s="1" t="s">
        <v>904</v>
      </c>
      <c r="F654" s="1" t="s">
        <v>1138</v>
      </c>
      <c r="H654" s="1" t="s">
        <v>52</v>
      </c>
      <c r="I654" s="1">
        <v>0</v>
      </c>
      <c r="K654" s="1" t="s">
        <v>1107</v>
      </c>
      <c r="L654" s="2">
        <v>43083</v>
      </c>
      <c r="M654" s="3">
        <v>43083</v>
      </c>
      <c r="N654" s="1">
        <v>4.8946</v>
      </c>
      <c r="O654" s="1">
        <f t="shared" si="20"/>
        <v>48946</v>
      </c>
      <c r="P654" s="1">
        <v>0</v>
      </c>
      <c r="Q654" s="1">
        <f t="shared" si="21"/>
        <v>0</v>
      </c>
      <c r="R654" s="1" t="s">
        <v>1139</v>
      </c>
      <c r="AF654" s="3">
        <v>43099</v>
      </c>
      <c r="AG654" s="3">
        <v>43829</v>
      </c>
    </row>
    <row r="655" spans="1:33">
      <c r="A655">
        <v>654</v>
      </c>
      <c r="B655" s="1" t="s">
        <v>727</v>
      </c>
      <c r="C655" s="1" t="s">
        <v>33</v>
      </c>
      <c r="D655" s="1" t="s">
        <v>44</v>
      </c>
      <c r="E655" s="1" t="s">
        <v>683</v>
      </c>
      <c r="F655" s="1" t="s">
        <v>1129</v>
      </c>
      <c r="H655" s="1" t="s">
        <v>52</v>
      </c>
      <c r="I655" s="1">
        <v>0</v>
      </c>
      <c r="K655" s="1" t="s">
        <v>1107</v>
      </c>
      <c r="L655" s="2">
        <v>43083</v>
      </c>
      <c r="M655" s="3">
        <v>43083</v>
      </c>
      <c r="N655" s="1">
        <v>3.5376</v>
      </c>
      <c r="O655" s="1">
        <f t="shared" si="20"/>
        <v>35376</v>
      </c>
      <c r="P655" s="1">
        <v>0</v>
      </c>
      <c r="Q655" s="1">
        <f t="shared" si="21"/>
        <v>0</v>
      </c>
      <c r="R655" s="1" t="s">
        <v>685</v>
      </c>
      <c r="AF655" s="3">
        <v>43099</v>
      </c>
      <c r="AG655" s="3">
        <v>43829</v>
      </c>
    </row>
    <row r="656" spans="1:33">
      <c r="A656">
        <v>655</v>
      </c>
      <c r="B656" s="1" t="s">
        <v>727</v>
      </c>
      <c r="C656" s="1" t="s">
        <v>33</v>
      </c>
      <c r="D656" s="1" t="s">
        <v>44</v>
      </c>
      <c r="E656" s="1" t="s">
        <v>1140</v>
      </c>
      <c r="F656" s="1" t="s">
        <v>1138</v>
      </c>
      <c r="H656" s="1" t="s">
        <v>52</v>
      </c>
      <c r="I656" s="1">
        <v>0</v>
      </c>
      <c r="K656" s="1" t="s">
        <v>1107</v>
      </c>
      <c r="L656" s="2">
        <v>43083</v>
      </c>
      <c r="M656" s="3">
        <v>43083</v>
      </c>
      <c r="N656" s="1">
        <v>0.5397</v>
      </c>
      <c r="O656" s="1">
        <f t="shared" si="20"/>
        <v>5397</v>
      </c>
      <c r="P656" s="1">
        <v>0</v>
      </c>
      <c r="Q656" s="1">
        <f t="shared" si="21"/>
        <v>0</v>
      </c>
      <c r="R656" s="1" t="s">
        <v>1139</v>
      </c>
      <c r="AF656" s="3">
        <v>43099</v>
      </c>
      <c r="AG656" s="3">
        <v>43829</v>
      </c>
    </row>
    <row r="657" spans="1:33">
      <c r="A657">
        <v>656</v>
      </c>
      <c r="B657" s="1" t="s">
        <v>159</v>
      </c>
      <c r="C657" s="1" t="s">
        <v>33</v>
      </c>
      <c r="D657" s="1" t="s">
        <v>44</v>
      </c>
      <c r="E657" s="1" t="s">
        <v>927</v>
      </c>
      <c r="F657" s="1" t="s">
        <v>771</v>
      </c>
      <c r="H657" s="1" t="s">
        <v>52</v>
      </c>
      <c r="I657" s="1">
        <v>0</v>
      </c>
      <c r="K657" s="1" t="s">
        <v>1107</v>
      </c>
      <c r="L657" s="2">
        <v>43083</v>
      </c>
      <c r="M657" s="3">
        <v>43083</v>
      </c>
      <c r="N657" s="1">
        <v>2.0565</v>
      </c>
      <c r="O657" s="1">
        <f t="shared" si="20"/>
        <v>20565</v>
      </c>
      <c r="P657" s="1">
        <v>0</v>
      </c>
      <c r="Q657" s="1">
        <f t="shared" si="21"/>
        <v>0</v>
      </c>
      <c r="R657" s="1" t="s">
        <v>816</v>
      </c>
      <c r="AF657" s="3">
        <v>43099</v>
      </c>
      <c r="AG657" s="3">
        <v>43829</v>
      </c>
    </row>
    <row r="658" spans="1:33">
      <c r="A658">
        <v>657</v>
      </c>
      <c r="B658" s="1" t="s">
        <v>159</v>
      </c>
      <c r="C658" s="1" t="s">
        <v>33</v>
      </c>
      <c r="D658" s="1" t="s">
        <v>44</v>
      </c>
      <c r="E658" s="1" t="s">
        <v>1141</v>
      </c>
      <c r="F658" s="1" t="s">
        <v>691</v>
      </c>
      <c r="H658" s="1" t="s">
        <v>52</v>
      </c>
      <c r="I658" s="1">
        <v>0</v>
      </c>
      <c r="K658" s="1" t="s">
        <v>1107</v>
      </c>
      <c r="L658" s="2">
        <v>43083</v>
      </c>
      <c r="M658" s="3">
        <v>43083</v>
      </c>
      <c r="N658" s="1">
        <v>1.6332</v>
      </c>
      <c r="O658" s="1">
        <f t="shared" si="20"/>
        <v>16332</v>
      </c>
      <c r="P658" s="1">
        <v>0</v>
      </c>
      <c r="Q658" s="1">
        <f t="shared" si="21"/>
        <v>0</v>
      </c>
      <c r="R658" s="1" t="s">
        <v>816</v>
      </c>
      <c r="AF658" s="3">
        <v>43099</v>
      </c>
      <c r="AG658" s="3">
        <v>43829</v>
      </c>
    </row>
    <row r="659" spans="1:33">
      <c r="A659">
        <v>658</v>
      </c>
      <c r="B659" s="1" t="s">
        <v>727</v>
      </c>
      <c r="C659" s="1" t="s">
        <v>33</v>
      </c>
      <c r="D659" s="1" t="s">
        <v>76</v>
      </c>
      <c r="E659" s="1" t="s">
        <v>1142</v>
      </c>
      <c r="F659" s="1" t="s">
        <v>822</v>
      </c>
      <c r="H659" s="1" t="s">
        <v>52</v>
      </c>
      <c r="I659" s="1">
        <v>0</v>
      </c>
      <c r="K659" s="1" t="s">
        <v>1107</v>
      </c>
      <c r="L659" s="2">
        <v>43083</v>
      </c>
      <c r="M659" s="3">
        <v>43083</v>
      </c>
      <c r="N659" s="1">
        <v>1.1665</v>
      </c>
      <c r="O659" s="1">
        <f t="shared" si="20"/>
        <v>11665</v>
      </c>
      <c r="P659" s="1">
        <v>0</v>
      </c>
      <c r="Q659" s="1">
        <f t="shared" si="21"/>
        <v>0</v>
      </c>
      <c r="R659" s="1" t="s">
        <v>597</v>
      </c>
      <c r="AF659" s="3">
        <v>43099</v>
      </c>
      <c r="AG659" s="3">
        <v>43829</v>
      </c>
    </row>
    <row r="660" spans="1:33">
      <c r="A660">
        <v>659</v>
      </c>
      <c r="B660" s="1" t="s">
        <v>159</v>
      </c>
      <c r="C660" s="1" t="s">
        <v>33</v>
      </c>
      <c r="D660" s="1" t="s">
        <v>34</v>
      </c>
      <c r="E660" s="1" t="s">
        <v>1143</v>
      </c>
      <c r="F660" s="1" t="s">
        <v>1144</v>
      </c>
      <c r="H660" s="1" t="s">
        <v>52</v>
      </c>
      <c r="K660" s="1" t="s">
        <v>1107</v>
      </c>
      <c r="L660" s="2">
        <v>43083</v>
      </c>
      <c r="M660" s="3">
        <v>43083</v>
      </c>
      <c r="N660" s="1">
        <v>16.8204</v>
      </c>
      <c r="O660" s="1">
        <f t="shared" si="20"/>
        <v>168204</v>
      </c>
      <c r="P660" s="1">
        <v>1</v>
      </c>
      <c r="Q660" s="1">
        <f t="shared" si="21"/>
        <v>168204</v>
      </c>
      <c r="R660" s="1" t="s">
        <v>1145</v>
      </c>
      <c r="AF660" s="3">
        <v>43145</v>
      </c>
      <c r="AG660" s="3">
        <v>43691</v>
      </c>
    </row>
    <row r="661" spans="1:33">
      <c r="A661">
        <v>660</v>
      </c>
      <c r="B661" s="1" t="s">
        <v>727</v>
      </c>
      <c r="C661" s="1" t="s">
        <v>33</v>
      </c>
      <c r="D661" s="1" t="s">
        <v>76</v>
      </c>
      <c r="E661" s="1" t="s">
        <v>932</v>
      </c>
      <c r="F661" s="1" t="s">
        <v>676</v>
      </c>
      <c r="H661" s="1" t="s">
        <v>52</v>
      </c>
      <c r="I661" s="1">
        <v>0</v>
      </c>
      <c r="K661" s="1" t="s">
        <v>1107</v>
      </c>
      <c r="L661" s="2">
        <v>43082</v>
      </c>
      <c r="M661" s="3">
        <v>43082</v>
      </c>
      <c r="N661" s="1">
        <v>1.469</v>
      </c>
      <c r="O661" s="1">
        <f t="shared" si="20"/>
        <v>14690</v>
      </c>
      <c r="P661" s="1">
        <v>0</v>
      </c>
      <c r="Q661" s="1">
        <f t="shared" si="21"/>
        <v>0</v>
      </c>
      <c r="R661" s="1" t="s">
        <v>934</v>
      </c>
      <c r="AF661" s="3">
        <v>43099</v>
      </c>
      <c r="AG661" s="3">
        <v>43829</v>
      </c>
    </row>
    <row r="662" spans="1:33">
      <c r="A662">
        <v>661</v>
      </c>
      <c r="B662" s="1" t="s">
        <v>727</v>
      </c>
      <c r="C662" s="1" t="s">
        <v>33</v>
      </c>
      <c r="D662" s="1" t="s">
        <v>76</v>
      </c>
      <c r="E662" s="1" t="s">
        <v>1146</v>
      </c>
      <c r="F662" s="1" t="s">
        <v>76</v>
      </c>
      <c r="H662" s="1" t="s">
        <v>52</v>
      </c>
      <c r="I662" s="1">
        <v>0</v>
      </c>
      <c r="K662" s="1" t="s">
        <v>1107</v>
      </c>
      <c r="L662" s="2">
        <v>43082</v>
      </c>
      <c r="M662" s="3">
        <v>43082</v>
      </c>
      <c r="N662" s="1">
        <v>7.9164</v>
      </c>
      <c r="O662" s="1">
        <f t="shared" si="20"/>
        <v>79164</v>
      </c>
      <c r="P662" s="1">
        <v>0</v>
      </c>
      <c r="Q662" s="1">
        <f t="shared" si="21"/>
        <v>0</v>
      </c>
      <c r="R662" s="1" t="s">
        <v>597</v>
      </c>
      <c r="AF662" s="3">
        <v>43099</v>
      </c>
      <c r="AG662" s="3">
        <v>43829</v>
      </c>
    </row>
    <row r="663" spans="1:33">
      <c r="A663">
        <v>662</v>
      </c>
      <c r="B663" s="1" t="s">
        <v>72</v>
      </c>
      <c r="C663" s="1" t="s">
        <v>33</v>
      </c>
      <c r="D663" s="1" t="s">
        <v>34</v>
      </c>
      <c r="E663" s="1" t="s">
        <v>303</v>
      </c>
      <c r="F663" s="1" t="s">
        <v>1147</v>
      </c>
      <c r="G663" s="1">
        <v>40</v>
      </c>
      <c r="H663" s="1" t="s">
        <v>104</v>
      </c>
      <c r="I663" s="1">
        <v>2300</v>
      </c>
      <c r="K663" s="1" t="s">
        <v>1107</v>
      </c>
      <c r="L663" s="2">
        <v>43081</v>
      </c>
      <c r="M663" s="3">
        <v>43081</v>
      </c>
      <c r="N663" s="1">
        <v>0.362131</v>
      </c>
      <c r="O663" s="1">
        <f t="shared" si="20"/>
        <v>3621.31</v>
      </c>
      <c r="P663" s="1">
        <v>0.8</v>
      </c>
      <c r="Q663" s="1">
        <f t="shared" si="21"/>
        <v>2897.048</v>
      </c>
      <c r="R663" s="1" t="s">
        <v>303</v>
      </c>
      <c r="AF663" s="3">
        <v>43638</v>
      </c>
      <c r="AG663" s="3">
        <v>44004</v>
      </c>
    </row>
    <row r="664" spans="1:33">
      <c r="A664">
        <v>663</v>
      </c>
      <c r="B664" s="1" t="s">
        <v>663</v>
      </c>
      <c r="C664" s="1" t="s">
        <v>33</v>
      </c>
      <c r="D664" s="1" t="s">
        <v>34</v>
      </c>
      <c r="E664" s="1" t="s">
        <v>1148</v>
      </c>
      <c r="F664" s="1" t="s">
        <v>1149</v>
      </c>
      <c r="H664" s="1" t="s">
        <v>52</v>
      </c>
      <c r="I664" s="1">
        <v>0</v>
      </c>
      <c r="K664" s="1" t="s">
        <v>1107</v>
      </c>
      <c r="L664" s="2">
        <v>43081</v>
      </c>
      <c r="M664" s="3">
        <v>43081</v>
      </c>
      <c r="N664" s="1">
        <v>4.9744</v>
      </c>
      <c r="O664" s="1">
        <f t="shared" si="20"/>
        <v>49744</v>
      </c>
      <c r="P664" s="1">
        <v>1.2</v>
      </c>
      <c r="Q664" s="1">
        <f t="shared" si="21"/>
        <v>59692.8</v>
      </c>
      <c r="R664" s="1" t="s">
        <v>1150</v>
      </c>
      <c r="AF664" s="3">
        <v>43143</v>
      </c>
      <c r="AG664" s="3">
        <v>43689</v>
      </c>
    </row>
    <row r="665" spans="1:33">
      <c r="A665">
        <v>664</v>
      </c>
      <c r="B665" s="1" t="s">
        <v>1048</v>
      </c>
      <c r="C665" s="1" t="s">
        <v>33</v>
      </c>
      <c r="D665" s="1" t="s">
        <v>34</v>
      </c>
      <c r="E665" s="1" t="s">
        <v>1151</v>
      </c>
      <c r="F665" s="1" t="s">
        <v>1152</v>
      </c>
      <c r="H665" s="1" t="s">
        <v>52</v>
      </c>
      <c r="I665" s="1">
        <v>0</v>
      </c>
      <c r="K665" s="1" t="s">
        <v>1107</v>
      </c>
      <c r="L665" s="2">
        <v>43081</v>
      </c>
      <c r="M665" s="3">
        <v>43081</v>
      </c>
      <c r="N665" s="1">
        <v>3.4715</v>
      </c>
      <c r="O665" s="1">
        <f t="shared" si="20"/>
        <v>34715</v>
      </c>
      <c r="P665" s="1">
        <v>1</v>
      </c>
      <c r="Q665" s="1">
        <f t="shared" si="21"/>
        <v>34715</v>
      </c>
      <c r="R665" s="1" t="s">
        <v>1153</v>
      </c>
      <c r="AF665" s="3">
        <v>43143</v>
      </c>
      <c r="AG665" s="3">
        <v>43689</v>
      </c>
    </row>
    <row r="666" spans="1:33">
      <c r="A666">
        <v>665</v>
      </c>
      <c r="B666" s="1" t="s">
        <v>98</v>
      </c>
      <c r="C666" s="1" t="s">
        <v>33</v>
      </c>
      <c r="D666" s="1" t="s">
        <v>34</v>
      </c>
      <c r="E666" s="1" t="s">
        <v>1154</v>
      </c>
      <c r="F666" s="1" t="s">
        <v>1155</v>
      </c>
      <c r="H666" s="1" t="s">
        <v>52</v>
      </c>
      <c r="I666" s="1">
        <v>0</v>
      </c>
      <c r="K666" s="1" t="s">
        <v>1107</v>
      </c>
      <c r="L666" s="2">
        <v>43081</v>
      </c>
      <c r="M666" s="3">
        <v>43081</v>
      </c>
      <c r="N666" s="1">
        <v>85.515372</v>
      </c>
      <c r="O666" s="1">
        <f t="shared" si="20"/>
        <v>855153.72</v>
      </c>
      <c r="P666" s="1">
        <v>0</v>
      </c>
      <c r="Q666" s="1">
        <f t="shared" si="21"/>
        <v>0</v>
      </c>
      <c r="R666" s="1" t="s">
        <v>1156</v>
      </c>
      <c r="AF666" s="3">
        <v>43143</v>
      </c>
      <c r="AG666" s="3">
        <v>43689</v>
      </c>
    </row>
    <row r="667" spans="1:33">
      <c r="A667">
        <v>666</v>
      </c>
      <c r="B667" s="1" t="s">
        <v>727</v>
      </c>
      <c r="C667" s="1" t="s">
        <v>33</v>
      </c>
      <c r="D667" s="1" t="s">
        <v>44</v>
      </c>
      <c r="E667" s="1" t="s">
        <v>1157</v>
      </c>
      <c r="F667" s="1" t="s">
        <v>1157</v>
      </c>
      <c r="H667" s="1" t="s">
        <v>52</v>
      </c>
      <c r="I667" s="1">
        <v>0</v>
      </c>
      <c r="K667" s="1" t="s">
        <v>1107</v>
      </c>
      <c r="L667" s="2">
        <v>43077</v>
      </c>
      <c r="M667" s="3">
        <v>43077</v>
      </c>
      <c r="N667" s="1">
        <v>0.7046</v>
      </c>
      <c r="O667" s="1">
        <f t="shared" si="20"/>
        <v>7046</v>
      </c>
      <c r="P667" s="1">
        <v>0</v>
      </c>
      <c r="Q667" s="1">
        <f t="shared" si="21"/>
        <v>0</v>
      </c>
      <c r="R667" s="1" t="s">
        <v>1158</v>
      </c>
      <c r="AF667" s="3">
        <v>43100</v>
      </c>
      <c r="AG667" s="3">
        <v>43830</v>
      </c>
    </row>
    <row r="668" spans="1:33">
      <c r="A668">
        <v>667</v>
      </c>
      <c r="B668" s="1" t="s">
        <v>727</v>
      </c>
      <c r="C668" s="1" t="s">
        <v>33</v>
      </c>
      <c r="D668" s="1" t="s">
        <v>44</v>
      </c>
      <c r="E668" s="1" t="s">
        <v>1159</v>
      </c>
      <c r="F668" s="1" t="s">
        <v>1160</v>
      </c>
      <c r="H668" s="1" t="s">
        <v>52</v>
      </c>
      <c r="I668" s="1">
        <v>0</v>
      </c>
      <c r="K668" s="1" t="s">
        <v>1107</v>
      </c>
      <c r="L668" s="2">
        <v>43077</v>
      </c>
      <c r="M668" s="3">
        <v>43077</v>
      </c>
      <c r="N668" s="1">
        <v>3.3578</v>
      </c>
      <c r="O668" s="1">
        <f t="shared" si="20"/>
        <v>33578</v>
      </c>
      <c r="P668" s="1">
        <v>0</v>
      </c>
      <c r="Q668" s="1">
        <f t="shared" si="21"/>
        <v>0</v>
      </c>
      <c r="R668" s="1" t="s">
        <v>1161</v>
      </c>
      <c r="AF668" s="3">
        <v>43100</v>
      </c>
      <c r="AG668" s="3">
        <v>43830</v>
      </c>
    </row>
    <row r="669" spans="1:33">
      <c r="A669">
        <v>668</v>
      </c>
      <c r="B669" s="1" t="s">
        <v>159</v>
      </c>
      <c r="C669" s="1" t="s">
        <v>33</v>
      </c>
      <c r="D669" s="1" t="s">
        <v>80</v>
      </c>
      <c r="E669" s="1" t="s">
        <v>1162</v>
      </c>
      <c r="F669" s="1" t="s">
        <v>1163</v>
      </c>
      <c r="H669" s="1" t="s">
        <v>52</v>
      </c>
      <c r="I669" s="1">
        <v>0</v>
      </c>
      <c r="K669" s="1" t="s">
        <v>1107</v>
      </c>
      <c r="L669" s="2">
        <v>43076</v>
      </c>
      <c r="M669" s="3">
        <v>43076</v>
      </c>
      <c r="N669" s="1">
        <v>4.247735</v>
      </c>
      <c r="O669" s="1">
        <f t="shared" si="20"/>
        <v>42477.35</v>
      </c>
      <c r="P669" s="1">
        <v>0</v>
      </c>
      <c r="Q669" s="1">
        <f t="shared" si="21"/>
        <v>0</v>
      </c>
      <c r="R669" s="1" t="s">
        <v>444</v>
      </c>
      <c r="AF669" s="3">
        <v>43100</v>
      </c>
      <c r="AG669" s="3">
        <v>43830</v>
      </c>
    </row>
    <row r="670" spans="1:33">
      <c r="A670">
        <v>669</v>
      </c>
      <c r="B670" s="1" t="s">
        <v>159</v>
      </c>
      <c r="C670" s="1" t="s">
        <v>33</v>
      </c>
      <c r="D670" s="1" t="s">
        <v>80</v>
      </c>
      <c r="E670" s="1" t="s">
        <v>1164</v>
      </c>
      <c r="F670" s="1" t="s">
        <v>1165</v>
      </c>
      <c r="H670" s="1" t="s">
        <v>52</v>
      </c>
      <c r="I670" s="1">
        <v>0</v>
      </c>
      <c r="K670" s="1" t="s">
        <v>1107</v>
      </c>
      <c r="L670" s="2">
        <v>43076</v>
      </c>
      <c r="M670" s="3">
        <v>43076</v>
      </c>
      <c r="N670" s="1">
        <v>7.722195</v>
      </c>
      <c r="O670" s="1">
        <f t="shared" si="20"/>
        <v>77221.95</v>
      </c>
      <c r="P670" s="1">
        <v>0</v>
      </c>
      <c r="Q670" s="1">
        <f t="shared" si="21"/>
        <v>0</v>
      </c>
      <c r="R670" s="1" t="s">
        <v>444</v>
      </c>
      <c r="AF670" s="3">
        <v>43100</v>
      </c>
      <c r="AG670" s="3">
        <v>43830</v>
      </c>
    </row>
    <row r="671" spans="1:33">
      <c r="A671">
        <v>670</v>
      </c>
      <c r="B671" s="1" t="s">
        <v>159</v>
      </c>
      <c r="C671" s="1" t="s">
        <v>33</v>
      </c>
      <c r="D671" s="1" t="s">
        <v>80</v>
      </c>
      <c r="E671" s="1" t="s">
        <v>1166</v>
      </c>
      <c r="F671" s="1" t="s">
        <v>1167</v>
      </c>
      <c r="H671" s="1" t="s">
        <v>52</v>
      </c>
      <c r="I671" s="1">
        <v>0</v>
      </c>
      <c r="K671" s="1" t="s">
        <v>1107</v>
      </c>
      <c r="L671" s="2">
        <v>43076</v>
      </c>
      <c r="M671" s="3">
        <v>43076</v>
      </c>
      <c r="N671" s="1">
        <v>7.863372</v>
      </c>
      <c r="O671" s="1">
        <f t="shared" si="20"/>
        <v>78633.72</v>
      </c>
      <c r="P671" s="1">
        <v>0</v>
      </c>
      <c r="Q671" s="1">
        <f t="shared" si="21"/>
        <v>0</v>
      </c>
      <c r="R671" s="1" t="s">
        <v>444</v>
      </c>
      <c r="AF671" s="3">
        <v>43100</v>
      </c>
      <c r="AG671" s="3">
        <v>43830</v>
      </c>
    </row>
    <row r="672" spans="1:33">
      <c r="A672">
        <v>671</v>
      </c>
      <c r="B672" s="1" t="s">
        <v>159</v>
      </c>
      <c r="C672" s="1" t="s">
        <v>33</v>
      </c>
      <c r="D672" s="1" t="s">
        <v>80</v>
      </c>
      <c r="E672" s="1" t="s">
        <v>1168</v>
      </c>
      <c r="F672" s="1" t="s">
        <v>1169</v>
      </c>
      <c r="H672" s="1" t="s">
        <v>52</v>
      </c>
      <c r="I672" s="1">
        <v>0</v>
      </c>
      <c r="K672" s="1" t="s">
        <v>1107</v>
      </c>
      <c r="L672" s="2">
        <v>43076</v>
      </c>
      <c r="M672" s="3">
        <v>43076</v>
      </c>
      <c r="N672" s="1">
        <v>8.336069</v>
      </c>
      <c r="O672" s="1">
        <f t="shared" si="20"/>
        <v>83360.69</v>
      </c>
      <c r="P672" s="1">
        <v>0</v>
      </c>
      <c r="Q672" s="1">
        <f t="shared" si="21"/>
        <v>0</v>
      </c>
      <c r="R672" s="1" t="s">
        <v>444</v>
      </c>
      <c r="AF672" s="3">
        <v>43100</v>
      </c>
      <c r="AG672" s="3">
        <v>43830</v>
      </c>
    </row>
    <row r="673" spans="1:33">
      <c r="A673">
        <v>672</v>
      </c>
      <c r="B673" s="1" t="s">
        <v>159</v>
      </c>
      <c r="C673" s="1" t="s">
        <v>33</v>
      </c>
      <c r="D673" s="1" t="s">
        <v>80</v>
      </c>
      <c r="E673" s="1" t="s">
        <v>1170</v>
      </c>
      <c r="F673" s="1" t="s">
        <v>1165</v>
      </c>
      <c r="H673" s="1" t="s">
        <v>52</v>
      </c>
      <c r="I673" s="1">
        <v>0</v>
      </c>
      <c r="K673" s="1" t="s">
        <v>1107</v>
      </c>
      <c r="L673" s="2">
        <v>43076</v>
      </c>
      <c r="M673" s="3">
        <v>43076</v>
      </c>
      <c r="N673" s="1">
        <v>9.188759</v>
      </c>
      <c r="O673" s="1">
        <f t="shared" si="20"/>
        <v>91887.59</v>
      </c>
      <c r="P673" s="1">
        <v>0</v>
      </c>
      <c r="Q673" s="1">
        <f t="shared" si="21"/>
        <v>0</v>
      </c>
      <c r="R673" s="1" t="s">
        <v>444</v>
      </c>
      <c r="AF673" s="3">
        <v>43100</v>
      </c>
      <c r="AG673" s="3">
        <v>43830</v>
      </c>
    </row>
    <row r="674" spans="1:33">
      <c r="A674">
        <v>673</v>
      </c>
      <c r="B674" s="1" t="s">
        <v>159</v>
      </c>
      <c r="C674" s="1" t="s">
        <v>33</v>
      </c>
      <c r="D674" s="1" t="s">
        <v>80</v>
      </c>
      <c r="E674" s="1" t="s">
        <v>1171</v>
      </c>
      <c r="F674" s="1" t="s">
        <v>1172</v>
      </c>
      <c r="H674" s="1" t="s">
        <v>52</v>
      </c>
      <c r="I674" s="1">
        <v>0</v>
      </c>
      <c r="K674" s="1" t="s">
        <v>1107</v>
      </c>
      <c r="L674" s="2">
        <v>43076</v>
      </c>
      <c r="M674" s="3">
        <v>43076</v>
      </c>
      <c r="N674" s="1">
        <v>15.069255</v>
      </c>
      <c r="O674" s="1">
        <f t="shared" si="20"/>
        <v>150692.55</v>
      </c>
      <c r="P674" s="1">
        <v>0</v>
      </c>
      <c r="Q674" s="1">
        <f t="shared" si="21"/>
        <v>0</v>
      </c>
      <c r="R674" s="1" t="s">
        <v>444</v>
      </c>
      <c r="AF674" s="3">
        <v>43100</v>
      </c>
      <c r="AG674" s="3">
        <v>43830</v>
      </c>
    </row>
    <row r="675" spans="1:33">
      <c r="A675">
        <v>674</v>
      </c>
      <c r="B675" s="1" t="s">
        <v>159</v>
      </c>
      <c r="C675" s="1" t="s">
        <v>33</v>
      </c>
      <c r="D675" s="1" t="s">
        <v>80</v>
      </c>
      <c r="E675" s="1" t="s">
        <v>1173</v>
      </c>
      <c r="F675" s="1" t="s">
        <v>1172</v>
      </c>
      <c r="H675" s="1" t="s">
        <v>52</v>
      </c>
      <c r="I675" s="1">
        <v>0</v>
      </c>
      <c r="K675" s="1" t="s">
        <v>1107</v>
      </c>
      <c r="L675" s="2">
        <v>43076</v>
      </c>
      <c r="M675" s="3">
        <v>43076</v>
      </c>
      <c r="N675" s="1">
        <v>14.230485</v>
      </c>
      <c r="O675" s="1">
        <f t="shared" si="20"/>
        <v>142304.85</v>
      </c>
      <c r="P675" s="1">
        <v>0</v>
      </c>
      <c r="Q675" s="1">
        <f t="shared" si="21"/>
        <v>0</v>
      </c>
      <c r="R675" s="1" t="s">
        <v>444</v>
      </c>
      <c r="AF675" s="3">
        <v>43100</v>
      </c>
      <c r="AG675" s="3">
        <v>43830</v>
      </c>
    </row>
    <row r="676" spans="1:33">
      <c r="A676">
        <v>675</v>
      </c>
      <c r="B676" s="1" t="s">
        <v>40</v>
      </c>
      <c r="C676" s="1" t="s">
        <v>33</v>
      </c>
      <c r="D676" s="1" t="s">
        <v>336</v>
      </c>
      <c r="E676" s="1" t="s">
        <v>1174</v>
      </c>
      <c r="F676" s="1" t="s">
        <v>1175</v>
      </c>
      <c r="G676" s="1">
        <v>50</v>
      </c>
      <c r="H676" s="1" t="s">
        <v>38</v>
      </c>
      <c r="I676" s="1">
        <v>720</v>
      </c>
      <c r="K676" s="1" t="s">
        <v>1107</v>
      </c>
      <c r="L676" s="2">
        <v>43074</v>
      </c>
      <c r="M676" s="3">
        <v>43074</v>
      </c>
      <c r="N676" s="1">
        <v>3.517157</v>
      </c>
      <c r="O676" s="1">
        <f t="shared" si="20"/>
        <v>35171.57</v>
      </c>
      <c r="P676" s="1">
        <v>1</v>
      </c>
      <c r="Q676" s="1">
        <f t="shared" si="21"/>
        <v>35171.57</v>
      </c>
      <c r="R676" s="1" t="s">
        <v>1174</v>
      </c>
      <c r="AF676" s="3">
        <v>43227</v>
      </c>
      <c r="AG676" s="3">
        <v>43592</v>
      </c>
    </row>
    <row r="677" spans="1:33">
      <c r="A677">
        <v>676</v>
      </c>
      <c r="B677" s="1" t="s">
        <v>40</v>
      </c>
      <c r="C677" s="1" t="s">
        <v>33</v>
      </c>
      <c r="D677" s="1" t="s">
        <v>76</v>
      </c>
      <c r="E677" s="1" t="s">
        <v>597</v>
      </c>
      <c r="F677" s="1" t="s">
        <v>1176</v>
      </c>
      <c r="G677" s="1">
        <v>50</v>
      </c>
      <c r="H677" s="1" t="s">
        <v>38</v>
      </c>
      <c r="I677" s="1">
        <v>900</v>
      </c>
      <c r="K677" s="1" t="s">
        <v>1107</v>
      </c>
      <c r="L677" s="2">
        <v>43074</v>
      </c>
      <c r="M677" s="3">
        <v>43074</v>
      </c>
      <c r="N677" s="1">
        <v>4.435165</v>
      </c>
      <c r="O677" s="1">
        <f t="shared" si="20"/>
        <v>44351.65</v>
      </c>
      <c r="P677" s="1">
        <v>1</v>
      </c>
      <c r="Q677" s="1">
        <f t="shared" si="21"/>
        <v>44351.65</v>
      </c>
      <c r="R677" s="1" t="s">
        <v>597</v>
      </c>
      <c r="AF677" s="3">
        <v>43227</v>
      </c>
      <c r="AG677" s="3">
        <v>43592</v>
      </c>
    </row>
    <row r="678" spans="1:33">
      <c r="A678">
        <v>677</v>
      </c>
      <c r="B678" s="1" t="s">
        <v>72</v>
      </c>
      <c r="C678" s="1" t="s">
        <v>33</v>
      </c>
      <c r="D678" s="1" t="s">
        <v>44</v>
      </c>
      <c r="E678" s="1" t="s">
        <v>1177</v>
      </c>
      <c r="F678" s="1" t="s">
        <v>1178</v>
      </c>
      <c r="G678" s="1">
        <v>40</v>
      </c>
      <c r="H678" s="1" t="s">
        <v>38</v>
      </c>
      <c r="I678" s="1">
        <v>1390</v>
      </c>
      <c r="K678" s="1" t="s">
        <v>1107</v>
      </c>
      <c r="L678" s="2">
        <v>43074</v>
      </c>
      <c r="M678" s="3">
        <v>43074</v>
      </c>
      <c r="N678" s="1">
        <v>0.711895</v>
      </c>
      <c r="O678" s="1">
        <f t="shared" si="20"/>
        <v>7118.95</v>
      </c>
      <c r="P678" s="1">
        <v>1.6</v>
      </c>
      <c r="Q678" s="1">
        <f t="shared" si="21"/>
        <v>11390.32</v>
      </c>
      <c r="R678" s="1" t="s">
        <v>1177</v>
      </c>
      <c r="AF678" s="3">
        <v>43623</v>
      </c>
      <c r="AG678" s="3">
        <v>43989</v>
      </c>
    </row>
    <row r="679" spans="1:33">
      <c r="A679">
        <v>678</v>
      </c>
      <c r="B679" s="1" t="s">
        <v>708</v>
      </c>
      <c r="C679" s="1" t="s">
        <v>33</v>
      </c>
      <c r="D679" s="1" t="s">
        <v>76</v>
      </c>
      <c r="E679" s="1" t="s">
        <v>1179</v>
      </c>
      <c r="F679" s="1" t="s">
        <v>1180</v>
      </c>
      <c r="G679" s="1">
        <v>70</v>
      </c>
      <c r="H679" s="1" t="s">
        <v>38</v>
      </c>
      <c r="I679" s="1">
        <v>42500</v>
      </c>
      <c r="K679" s="1" t="s">
        <v>1107</v>
      </c>
      <c r="L679" s="2">
        <v>43074</v>
      </c>
      <c r="M679" s="3">
        <v>43074</v>
      </c>
      <c r="N679" s="1">
        <v>9.456179</v>
      </c>
      <c r="O679" s="1">
        <f t="shared" si="20"/>
        <v>94561.79</v>
      </c>
      <c r="P679" s="1">
        <v>1.5</v>
      </c>
      <c r="Q679" s="1">
        <f t="shared" si="21"/>
        <v>141842.685</v>
      </c>
      <c r="R679" s="1" t="s">
        <v>1179</v>
      </c>
      <c r="AF679" s="3">
        <v>43623</v>
      </c>
      <c r="AG679" s="3">
        <v>44354</v>
      </c>
    </row>
    <row r="680" spans="1:33">
      <c r="A680">
        <v>679</v>
      </c>
      <c r="B680" s="1" t="s">
        <v>727</v>
      </c>
      <c r="C680" s="1" t="s">
        <v>33</v>
      </c>
      <c r="D680" s="1" t="s">
        <v>80</v>
      </c>
      <c r="E680" s="1" t="s">
        <v>1181</v>
      </c>
      <c r="F680" s="1" t="s">
        <v>1182</v>
      </c>
      <c r="H680" s="1" t="s">
        <v>52</v>
      </c>
      <c r="I680" s="1">
        <v>0</v>
      </c>
      <c r="K680" s="1" t="s">
        <v>1107</v>
      </c>
      <c r="L680" s="2">
        <v>43070</v>
      </c>
      <c r="M680" s="3">
        <v>43070</v>
      </c>
      <c r="N680" s="1">
        <v>1.612766</v>
      </c>
      <c r="O680" s="1">
        <f t="shared" si="20"/>
        <v>16127.66</v>
      </c>
      <c r="P680" s="1">
        <v>0.8</v>
      </c>
      <c r="Q680" s="1">
        <f t="shared" si="21"/>
        <v>12902.128</v>
      </c>
      <c r="R680" s="1" t="s">
        <v>1183</v>
      </c>
      <c r="AF680" s="3">
        <v>43100</v>
      </c>
      <c r="AG680" s="3">
        <v>43830</v>
      </c>
    </row>
    <row r="681" spans="1:33">
      <c r="A681">
        <v>680</v>
      </c>
      <c r="B681" s="1" t="s">
        <v>727</v>
      </c>
      <c r="C681" s="1" t="s">
        <v>33</v>
      </c>
      <c r="D681" s="1" t="s">
        <v>76</v>
      </c>
      <c r="E681" s="1" t="s">
        <v>1184</v>
      </c>
      <c r="F681" s="1" t="s">
        <v>1185</v>
      </c>
      <c r="H681" s="1" t="s">
        <v>52</v>
      </c>
      <c r="I681" s="1">
        <v>0</v>
      </c>
      <c r="K681" s="1" t="s">
        <v>1107</v>
      </c>
      <c r="L681" s="2">
        <v>43070</v>
      </c>
      <c r="M681" s="3">
        <v>43070</v>
      </c>
      <c r="N681" s="1">
        <v>0.724516</v>
      </c>
      <c r="O681" s="1">
        <f t="shared" si="20"/>
        <v>7245.16</v>
      </c>
      <c r="P681" s="1">
        <v>0</v>
      </c>
      <c r="Q681" s="1">
        <f t="shared" si="21"/>
        <v>0</v>
      </c>
      <c r="R681" s="1" t="s">
        <v>597</v>
      </c>
      <c r="AF681" s="3">
        <v>43100</v>
      </c>
      <c r="AG681" s="3">
        <v>43830</v>
      </c>
    </row>
    <row r="682" spans="1:33">
      <c r="A682">
        <v>681</v>
      </c>
      <c r="B682" s="1" t="s">
        <v>778</v>
      </c>
      <c r="C682" s="1" t="s">
        <v>33</v>
      </c>
      <c r="D682" s="1" t="s">
        <v>34</v>
      </c>
      <c r="E682" s="1" t="s">
        <v>1186</v>
      </c>
      <c r="F682" s="1" t="s">
        <v>1187</v>
      </c>
      <c r="H682" s="1" t="s">
        <v>52</v>
      </c>
      <c r="K682" s="1" t="s">
        <v>1107</v>
      </c>
      <c r="L682" s="2">
        <v>43069</v>
      </c>
      <c r="M682" s="3">
        <v>43069</v>
      </c>
      <c r="N682" s="1">
        <v>9.7431</v>
      </c>
      <c r="O682" s="1">
        <f t="shared" si="20"/>
        <v>97431</v>
      </c>
      <c r="P682" s="1">
        <v>1</v>
      </c>
      <c r="Q682" s="1">
        <f t="shared" si="21"/>
        <v>97431</v>
      </c>
      <c r="R682" s="1" t="s">
        <v>1188</v>
      </c>
      <c r="AF682" s="3">
        <v>43130</v>
      </c>
      <c r="AG682" s="3">
        <v>43676</v>
      </c>
    </row>
    <row r="683" spans="1:33">
      <c r="A683">
        <v>682</v>
      </c>
      <c r="B683" s="1" t="s">
        <v>663</v>
      </c>
      <c r="C683" s="1" t="s">
        <v>33</v>
      </c>
      <c r="D683" s="1" t="s">
        <v>34</v>
      </c>
      <c r="E683" s="1" t="s">
        <v>1189</v>
      </c>
      <c r="F683" s="1" t="s">
        <v>1190</v>
      </c>
      <c r="H683" s="1" t="s">
        <v>52</v>
      </c>
      <c r="I683" s="1">
        <v>0</v>
      </c>
      <c r="K683" s="1" t="s">
        <v>1107</v>
      </c>
      <c r="L683" s="2">
        <v>43068</v>
      </c>
      <c r="M683" s="3">
        <v>43068</v>
      </c>
      <c r="N683" s="1">
        <v>1.4426</v>
      </c>
      <c r="O683" s="1">
        <f t="shared" si="20"/>
        <v>14426</v>
      </c>
      <c r="P683" s="1">
        <v>0.8</v>
      </c>
      <c r="Q683" s="1">
        <f t="shared" si="21"/>
        <v>11540.8</v>
      </c>
      <c r="R683" s="1" t="s">
        <v>111</v>
      </c>
      <c r="AF683" s="3">
        <v>43129</v>
      </c>
      <c r="AG683" s="3">
        <v>43675</v>
      </c>
    </row>
    <row r="684" spans="1:33">
      <c r="A684">
        <v>683</v>
      </c>
      <c r="B684" s="1" t="s">
        <v>159</v>
      </c>
      <c r="C684" s="1" t="s">
        <v>33</v>
      </c>
      <c r="D684" s="1" t="s">
        <v>76</v>
      </c>
      <c r="E684" s="1" t="s">
        <v>1191</v>
      </c>
      <c r="F684" s="1" t="s">
        <v>1192</v>
      </c>
      <c r="H684" s="1" t="s">
        <v>52</v>
      </c>
      <c r="I684" s="1">
        <v>0</v>
      </c>
      <c r="K684" s="1" t="s">
        <v>1107</v>
      </c>
      <c r="L684" s="2">
        <v>43068</v>
      </c>
      <c r="M684" s="3">
        <v>43068</v>
      </c>
      <c r="N684" s="1">
        <v>12.8729</v>
      </c>
      <c r="O684" s="1">
        <f t="shared" si="20"/>
        <v>128729</v>
      </c>
      <c r="P684" s="1">
        <v>0</v>
      </c>
      <c r="Q684" s="1">
        <f t="shared" si="21"/>
        <v>0</v>
      </c>
      <c r="R684" s="1" t="s">
        <v>811</v>
      </c>
      <c r="AF684" s="3">
        <v>43100</v>
      </c>
      <c r="AG684" s="3">
        <v>43830</v>
      </c>
    </row>
    <row r="685" spans="1:33">
      <c r="A685">
        <v>684</v>
      </c>
      <c r="B685" s="1" t="s">
        <v>1193</v>
      </c>
      <c r="C685" s="1" t="s">
        <v>33</v>
      </c>
      <c r="D685" s="1" t="s">
        <v>80</v>
      </c>
      <c r="E685" s="1" t="s">
        <v>1194</v>
      </c>
      <c r="F685" s="1" t="s">
        <v>1195</v>
      </c>
      <c r="H685" s="1" t="s">
        <v>52</v>
      </c>
      <c r="I685" s="1">
        <v>0</v>
      </c>
      <c r="K685" s="1" t="s">
        <v>1107</v>
      </c>
      <c r="L685" s="2">
        <v>43066</v>
      </c>
      <c r="M685" s="3">
        <v>43066</v>
      </c>
      <c r="N685" s="1">
        <v>17.9873</v>
      </c>
      <c r="O685" s="1">
        <f t="shared" si="20"/>
        <v>179873</v>
      </c>
      <c r="P685" s="1">
        <v>0</v>
      </c>
      <c r="Q685" s="1">
        <f t="shared" si="21"/>
        <v>0</v>
      </c>
      <c r="R685" s="1" t="s">
        <v>444</v>
      </c>
      <c r="AF685" s="3">
        <v>43089</v>
      </c>
      <c r="AG685" s="3">
        <v>43819</v>
      </c>
    </row>
    <row r="686" spans="1:33">
      <c r="A686">
        <v>685</v>
      </c>
      <c r="B686" s="1" t="s">
        <v>727</v>
      </c>
      <c r="C686" s="1" t="s">
        <v>33</v>
      </c>
      <c r="D686" s="1" t="s">
        <v>44</v>
      </c>
      <c r="E686" s="1" t="s">
        <v>1196</v>
      </c>
      <c r="F686" s="1" t="s">
        <v>1197</v>
      </c>
      <c r="H686" s="1" t="s">
        <v>52</v>
      </c>
      <c r="I686" s="1">
        <v>0</v>
      </c>
      <c r="K686" s="1" t="s">
        <v>1107</v>
      </c>
      <c r="L686" s="2">
        <v>43066</v>
      </c>
      <c r="M686" s="3">
        <v>43066</v>
      </c>
      <c r="N686" s="1">
        <v>1.933651</v>
      </c>
      <c r="O686" s="1">
        <f t="shared" si="20"/>
        <v>19336.51</v>
      </c>
      <c r="P686" s="1">
        <v>0</v>
      </c>
      <c r="Q686" s="1">
        <f t="shared" si="21"/>
        <v>0</v>
      </c>
      <c r="R686" s="1" t="s">
        <v>685</v>
      </c>
      <c r="AF686" s="3">
        <v>43070</v>
      </c>
      <c r="AG686" s="3">
        <v>43800</v>
      </c>
    </row>
    <row r="687" spans="1:33">
      <c r="A687">
        <v>686</v>
      </c>
      <c r="B687" s="1" t="s">
        <v>159</v>
      </c>
      <c r="C687" s="1" t="s">
        <v>33</v>
      </c>
      <c r="D687" s="1" t="s">
        <v>80</v>
      </c>
      <c r="E687" s="1" t="s">
        <v>1198</v>
      </c>
      <c r="F687" s="1" t="s">
        <v>1199</v>
      </c>
      <c r="H687" s="1" t="s">
        <v>52</v>
      </c>
      <c r="I687" s="1">
        <v>0</v>
      </c>
      <c r="K687" s="1" t="s">
        <v>1107</v>
      </c>
      <c r="L687" s="2">
        <v>43066</v>
      </c>
      <c r="M687" s="3">
        <v>43066</v>
      </c>
      <c r="N687" s="1">
        <v>21.0542</v>
      </c>
      <c r="O687" s="1">
        <f t="shared" si="20"/>
        <v>210542</v>
      </c>
      <c r="P687" s="1">
        <v>0</v>
      </c>
      <c r="Q687" s="1">
        <f t="shared" si="21"/>
        <v>0</v>
      </c>
      <c r="R687" s="1" t="s">
        <v>444</v>
      </c>
      <c r="AF687" s="3">
        <v>43089</v>
      </c>
      <c r="AG687" s="3">
        <v>43819</v>
      </c>
    </row>
    <row r="688" spans="1:33">
      <c r="A688">
        <v>687</v>
      </c>
      <c r="B688" s="1" t="s">
        <v>159</v>
      </c>
      <c r="C688" s="1" t="s">
        <v>33</v>
      </c>
      <c r="D688" s="1" t="s">
        <v>76</v>
      </c>
      <c r="E688" s="1" t="s">
        <v>1200</v>
      </c>
      <c r="F688" s="1" t="s">
        <v>810</v>
      </c>
      <c r="H688" s="1" t="s">
        <v>52</v>
      </c>
      <c r="I688" s="1">
        <v>0</v>
      </c>
      <c r="K688" s="1" t="s">
        <v>1107</v>
      </c>
      <c r="L688" s="2">
        <v>43066</v>
      </c>
      <c r="M688" s="3">
        <v>43066</v>
      </c>
      <c r="N688" s="1">
        <v>0.46867</v>
      </c>
      <c r="O688" s="1">
        <f t="shared" si="20"/>
        <v>4686.7</v>
      </c>
      <c r="P688" s="1">
        <v>0</v>
      </c>
      <c r="Q688" s="1">
        <f t="shared" si="21"/>
        <v>0</v>
      </c>
      <c r="R688" s="1" t="s">
        <v>1201</v>
      </c>
      <c r="AF688" s="3">
        <v>43070</v>
      </c>
      <c r="AG688" s="3">
        <v>43800</v>
      </c>
    </row>
    <row r="689" spans="1:33">
      <c r="A689">
        <v>688</v>
      </c>
      <c r="B689" s="1" t="s">
        <v>727</v>
      </c>
      <c r="C689" s="1" t="s">
        <v>33</v>
      </c>
      <c r="D689" s="1" t="s">
        <v>44</v>
      </c>
      <c r="E689" s="1" t="s">
        <v>1202</v>
      </c>
      <c r="F689" s="1" t="s">
        <v>1203</v>
      </c>
      <c r="H689" s="1" t="s">
        <v>52</v>
      </c>
      <c r="I689" s="1">
        <v>0</v>
      </c>
      <c r="K689" s="1" t="s">
        <v>1107</v>
      </c>
      <c r="L689" s="2">
        <v>43066</v>
      </c>
      <c r="M689" s="3">
        <v>43066</v>
      </c>
      <c r="N689" s="1">
        <v>1.417247</v>
      </c>
      <c r="O689" s="1">
        <f t="shared" si="20"/>
        <v>14172.47</v>
      </c>
      <c r="P689" s="1">
        <v>0</v>
      </c>
      <c r="Q689" s="1">
        <f t="shared" si="21"/>
        <v>0</v>
      </c>
      <c r="R689" s="1" t="s">
        <v>1204</v>
      </c>
      <c r="AF689" s="3">
        <v>43070</v>
      </c>
      <c r="AG689" s="3">
        <v>43800</v>
      </c>
    </row>
    <row r="690" spans="1:33">
      <c r="A690">
        <v>689</v>
      </c>
      <c r="B690" s="1" t="s">
        <v>727</v>
      </c>
      <c r="C690" s="1" t="s">
        <v>33</v>
      </c>
      <c r="D690" s="1" t="s">
        <v>44</v>
      </c>
      <c r="E690" s="1" t="s">
        <v>1196</v>
      </c>
      <c r="F690" s="1" t="s">
        <v>1205</v>
      </c>
      <c r="H690" s="1" t="s">
        <v>52</v>
      </c>
      <c r="I690" s="1">
        <v>0</v>
      </c>
      <c r="K690" s="1" t="s">
        <v>1107</v>
      </c>
      <c r="L690" s="2">
        <v>43066</v>
      </c>
      <c r="M690" s="3">
        <v>43066</v>
      </c>
      <c r="N690" s="1">
        <v>0.487403</v>
      </c>
      <c r="O690" s="1">
        <f t="shared" si="20"/>
        <v>4874.03</v>
      </c>
      <c r="P690" s="1">
        <v>0</v>
      </c>
      <c r="Q690" s="1">
        <f t="shared" si="21"/>
        <v>0</v>
      </c>
      <c r="R690" s="1" t="s">
        <v>685</v>
      </c>
      <c r="AF690" s="3">
        <v>43070</v>
      </c>
      <c r="AG690" s="3">
        <v>43800</v>
      </c>
    </row>
    <row r="691" spans="1:33">
      <c r="A691">
        <v>690</v>
      </c>
      <c r="B691" s="1" t="s">
        <v>159</v>
      </c>
      <c r="C691" s="1" t="s">
        <v>33</v>
      </c>
      <c r="D691" s="1" t="s">
        <v>34</v>
      </c>
      <c r="E691" s="1" t="s">
        <v>1206</v>
      </c>
      <c r="F691" s="1" t="s">
        <v>1207</v>
      </c>
      <c r="H691" s="1" t="s">
        <v>52</v>
      </c>
      <c r="K691" s="1" t="s">
        <v>1107</v>
      </c>
      <c r="L691" s="2">
        <v>43058</v>
      </c>
      <c r="M691" s="3">
        <v>43058</v>
      </c>
      <c r="N691" s="1">
        <v>57.6749</v>
      </c>
      <c r="O691" s="1">
        <f t="shared" si="20"/>
        <v>576749</v>
      </c>
      <c r="P691" s="1">
        <v>1</v>
      </c>
      <c r="Q691" s="1">
        <f t="shared" si="21"/>
        <v>576749</v>
      </c>
      <c r="R691" s="1" t="s">
        <v>347</v>
      </c>
      <c r="AF691" s="3">
        <v>43119</v>
      </c>
      <c r="AG691" s="3">
        <v>43665</v>
      </c>
    </row>
    <row r="692" spans="1:33">
      <c r="A692">
        <v>691</v>
      </c>
      <c r="B692" s="1" t="s">
        <v>727</v>
      </c>
      <c r="C692" s="1" t="s">
        <v>33</v>
      </c>
      <c r="D692" s="1" t="s">
        <v>44</v>
      </c>
      <c r="E692" s="1" t="s">
        <v>1208</v>
      </c>
      <c r="F692" s="1" t="s">
        <v>1209</v>
      </c>
      <c r="H692" s="1" t="s">
        <v>52</v>
      </c>
      <c r="I692" s="1">
        <v>0</v>
      </c>
      <c r="K692" s="1" t="s">
        <v>1107</v>
      </c>
      <c r="L692" s="2">
        <v>43057</v>
      </c>
      <c r="M692" s="3">
        <v>43057</v>
      </c>
      <c r="N692" s="1">
        <v>1.2845</v>
      </c>
      <c r="O692" s="1">
        <f t="shared" si="20"/>
        <v>12845</v>
      </c>
      <c r="P692" s="1">
        <v>0</v>
      </c>
      <c r="Q692" s="1">
        <f t="shared" si="21"/>
        <v>0</v>
      </c>
      <c r="R692" s="1" t="s">
        <v>1210</v>
      </c>
      <c r="AF692" s="3">
        <v>43069</v>
      </c>
      <c r="AG692" s="3">
        <v>43799</v>
      </c>
    </row>
    <row r="693" spans="1:33">
      <c r="A693">
        <v>692</v>
      </c>
      <c r="B693" s="1" t="s">
        <v>727</v>
      </c>
      <c r="C693" s="1" t="s">
        <v>33</v>
      </c>
      <c r="D693" s="1" t="s">
        <v>44</v>
      </c>
      <c r="E693" s="1" t="s">
        <v>1211</v>
      </c>
      <c r="F693" s="1" t="s">
        <v>1212</v>
      </c>
      <c r="H693" s="1" t="s">
        <v>52</v>
      </c>
      <c r="K693" s="1" t="s">
        <v>1107</v>
      </c>
      <c r="L693" s="2">
        <v>43057</v>
      </c>
      <c r="M693" s="3">
        <v>43057</v>
      </c>
      <c r="N693" s="1">
        <v>1.649901</v>
      </c>
      <c r="O693" s="1">
        <f t="shared" si="20"/>
        <v>16499.01</v>
      </c>
      <c r="P693" s="1">
        <v>1</v>
      </c>
      <c r="Q693" s="1">
        <f t="shared" si="21"/>
        <v>16499.01</v>
      </c>
      <c r="R693" s="1" t="s">
        <v>1213</v>
      </c>
      <c r="AF693" s="3">
        <v>43069</v>
      </c>
      <c r="AG693" s="3">
        <v>43799</v>
      </c>
    </row>
    <row r="694" spans="1:33">
      <c r="A694">
        <v>693</v>
      </c>
      <c r="B694" s="1" t="s">
        <v>727</v>
      </c>
      <c r="C694" s="1" t="s">
        <v>33</v>
      </c>
      <c r="D694" s="1" t="s">
        <v>76</v>
      </c>
      <c r="E694" s="1" t="s">
        <v>1214</v>
      </c>
      <c r="F694" s="1" t="s">
        <v>1215</v>
      </c>
      <c r="H694" s="1" t="s">
        <v>52</v>
      </c>
      <c r="I694" s="1">
        <v>0</v>
      </c>
      <c r="K694" s="1" t="s">
        <v>1107</v>
      </c>
      <c r="L694" s="2">
        <v>43057</v>
      </c>
      <c r="M694" s="3">
        <v>43057</v>
      </c>
      <c r="N694" s="1">
        <v>0.169132</v>
      </c>
      <c r="O694" s="1">
        <f t="shared" si="20"/>
        <v>1691.32</v>
      </c>
      <c r="P694" s="1">
        <v>0</v>
      </c>
      <c r="Q694" s="1">
        <f t="shared" si="21"/>
        <v>0</v>
      </c>
      <c r="R694" s="1" t="s">
        <v>1131</v>
      </c>
      <c r="AF694" s="3">
        <v>43069</v>
      </c>
      <c r="AG694" s="3">
        <v>43799</v>
      </c>
    </row>
    <row r="695" spans="1:33">
      <c r="A695">
        <v>694</v>
      </c>
      <c r="B695" s="1" t="s">
        <v>727</v>
      </c>
      <c r="C695" s="1" t="s">
        <v>33</v>
      </c>
      <c r="D695" s="1" t="s">
        <v>76</v>
      </c>
      <c r="E695" s="1" t="s">
        <v>1216</v>
      </c>
      <c r="F695" s="1" t="s">
        <v>1217</v>
      </c>
      <c r="H695" s="1" t="s">
        <v>52</v>
      </c>
      <c r="I695" s="1">
        <v>0</v>
      </c>
      <c r="K695" s="1" t="s">
        <v>1107</v>
      </c>
      <c r="L695" s="2">
        <v>43057</v>
      </c>
      <c r="M695" s="3">
        <v>43057</v>
      </c>
      <c r="N695" s="1">
        <v>0.344806</v>
      </c>
      <c r="O695" s="1">
        <f t="shared" si="20"/>
        <v>3448.06</v>
      </c>
      <c r="P695" s="1">
        <v>0</v>
      </c>
      <c r="Q695" s="1">
        <f t="shared" si="21"/>
        <v>0</v>
      </c>
      <c r="R695" s="1" t="s">
        <v>1131</v>
      </c>
      <c r="AF695" s="3">
        <v>43069</v>
      </c>
      <c r="AG695" s="3">
        <v>43799</v>
      </c>
    </row>
    <row r="696" spans="1:33">
      <c r="A696">
        <v>695</v>
      </c>
      <c r="B696" s="1" t="s">
        <v>727</v>
      </c>
      <c r="C696" s="1" t="s">
        <v>33</v>
      </c>
      <c r="D696" s="1" t="s">
        <v>34</v>
      </c>
      <c r="E696" s="1" t="s">
        <v>1218</v>
      </c>
      <c r="F696" s="1" t="s">
        <v>1218</v>
      </c>
      <c r="H696" s="1" t="s">
        <v>52</v>
      </c>
      <c r="I696" s="1">
        <v>0</v>
      </c>
      <c r="K696" s="1" t="s">
        <v>1107</v>
      </c>
      <c r="L696" s="2">
        <v>43057</v>
      </c>
      <c r="M696" s="3">
        <v>43057</v>
      </c>
      <c r="N696" s="1">
        <v>16.886283</v>
      </c>
      <c r="O696" s="1">
        <f t="shared" si="20"/>
        <v>168862.83</v>
      </c>
      <c r="P696" s="1">
        <v>0</v>
      </c>
      <c r="Q696" s="1">
        <f t="shared" si="21"/>
        <v>0</v>
      </c>
      <c r="R696" s="1" t="s">
        <v>1219</v>
      </c>
      <c r="AF696" s="3">
        <v>43099</v>
      </c>
      <c r="AG696" s="3">
        <v>43464</v>
      </c>
    </row>
    <row r="697" spans="1:33">
      <c r="A697">
        <v>696</v>
      </c>
      <c r="B697" s="1" t="s">
        <v>727</v>
      </c>
      <c r="C697" s="1" t="s">
        <v>33</v>
      </c>
      <c r="D697" s="1" t="s">
        <v>44</v>
      </c>
      <c r="E697" s="1" t="s">
        <v>1220</v>
      </c>
      <c r="F697" s="1" t="s">
        <v>1220</v>
      </c>
      <c r="H697" s="1" t="s">
        <v>52</v>
      </c>
      <c r="I697" s="1">
        <v>0</v>
      </c>
      <c r="K697" s="1" t="s">
        <v>1107</v>
      </c>
      <c r="L697" s="2">
        <v>43057</v>
      </c>
      <c r="M697" s="3">
        <v>43057</v>
      </c>
      <c r="N697" s="1">
        <v>6.7725</v>
      </c>
      <c r="O697" s="1">
        <f t="shared" si="20"/>
        <v>67725</v>
      </c>
      <c r="P697" s="1">
        <v>0</v>
      </c>
      <c r="Q697" s="1">
        <f t="shared" si="21"/>
        <v>0</v>
      </c>
      <c r="R697" s="1" t="s">
        <v>1219</v>
      </c>
      <c r="AF697" s="3">
        <v>43069</v>
      </c>
      <c r="AG697" s="3">
        <v>43444</v>
      </c>
    </row>
    <row r="698" spans="1:33">
      <c r="A698">
        <v>697</v>
      </c>
      <c r="B698" s="1" t="s">
        <v>159</v>
      </c>
      <c r="C698" s="1" t="s">
        <v>33</v>
      </c>
      <c r="D698" s="1" t="s">
        <v>44</v>
      </c>
      <c r="E698" s="1" t="s">
        <v>1221</v>
      </c>
      <c r="F698" s="1" t="s">
        <v>1222</v>
      </c>
      <c r="H698" s="1" t="s">
        <v>52</v>
      </c>
      <c r="I698" s="1">
        <v>0</v>
      </c>
      <c r="K698" s="1" t="s">
        <v>1107</v>
      </c>
      <c r="L698" s="2">
        <v>43057</v>
      </c>
      <c r="M698" s="3">
        <v>43057</v>
      </c>
      <c r="N698" s="1">
        <v>38.7487</v>
      </c>
      <c r="O698" s="1">
        <f t="shared" si="20"/>
        <v>387487</v>
      </c>
      <c r="P698" s="1">
        <v>0</v>
      </c>
      <c r="Q698" s="1">
        <f t="shared" si="21"/>
        <v>0</v>
      </c>
      <c r="R698" s="1" t="s">
        <v>347</v>
      </c>
      <c r="AF698" s="3">
        <v>43069</v>
      </c>
      <c r="AG698" s="3">
        <v>43799</v>
      </c>
    </row>
    <row r="699" spans="1:33">
      <c r="A699">
        <v>698</v>
      </c>
      <c r="B699" s="1" t="s">
        <v>727</v>
      </c>
      <c r="C699" s="1" t="s">
        <v>33</v>
      </c>
      <c r="D699" s="1" t="s">
        <v>44</v>
      </c>
      <c r="E699" s="1" t="s">
        <v>1223</v>
      </c>
      <c r="F699" s="1" t="s">
        <v>1224</v>
      </c>
      <c r="H699" s="1" t="s">
        <v>52</v>
      </c>
      <c r="I699" s="1">
        <v>0</v>
      </c>
      <c r="K699" s="1" t="s">
        <v>1107</v>
      </c>
      <c r="L699" s="2">
        <v>43057</v>
      </c>
      <c r="M699" s="3">
        <v>43057</v>
      </c>
      <c r="N699" s="1">
        <v>0.5574</v>
      </c>
      <c r="O699" s="1">
        <f t="shared" si="20"/>
        <v>5574</v>
      </c>
      <c r="P699" s="1">
        <v>0</v>
      </c>
      <c r="Q699" s="1">
        <f t="shared" si="21"/>
        <v>0</v>
      </c>
      <c r="R699" s="1" t="s">
        <v>1131</v>
      </c>
      <c r="AF699" s="3">
        <v>43069</v>
      </c>
      <c r="AG699" s="3">
        <v>43799</v>
      </c>
    </row>
    <row r="700" spans="1:33">
      <c r="A700">
        <v>699</v>
      </c>
      <c r="B700" s="1" t="s">
        <v>727</v>
      </c>
      <c r="C700" s="1" t="s">
        <v>33</v>
      </c>
      <c r="D700" s="1" t="s">
        <v>44</v>
      </c>
      <c r="E700" s="1" t="s">
        <v>1225</v>
      </c>
      <c r="F700" s="1" t="s">
        <v>1226</v>
      </c>
      <c r="H700" s="1" t="s">
        <v>52</v>
      </c>
      <c r="I700" s="1">
        <v>0</v>
      </c>
      <c r="K700" s="1" t="s">
        <v>1107</v>
      </c>
      <c r="L700" s="2">
        <v>43057</v>
      </c>
      <c r="M700" s="3">
        <v>43057</v>
      </c>
      <c r="N700" s="1">
        <v>2.386437</v>
      </c>
      <c r="O700" s="1">
        <f t="shared" si="20"/>
        <v>23864.37</v>
      </c>
      <c r="P700" s="1">
        <v>0</v>
      </c>
      <c r="Q700" s="1">
        <f t="shared" si="21"/>
        <v>0</v>
      </c>
      <c r="R700" s="1" t="s">
        <v>1210</v>
      </c>
      <c r="AF700" s="3">
        <v>43069</v>
      </c>
      <c r="AG700" s="3">
        <v>43799</v>
      </c>
    </row>
    <row r="701" spans="1:33">
      <c r="A701">
        <v>700</v>
      </c>
      <c r="B701" s="1" t="s">
        <v>159</v>
      </c>
      <c r="C701" s="1" t="s">
        <v>33</v>
      </c>
      <c r="D701" s="1" t="s">
        <v>34</v>
      </c>
      <c r="E701" s="1" t="s">
        <v>1227</v>
      </c>
      <c r="F701" s="1" t="s">
        <v>1228</v>
      </c>
      <c r="H701" s="1" t="s">
        <v>52</v>
      </c>
      <c r="I701" s="1">
        <v>0</v>
      </c>
      <c r="K701" s="1" t="s">
        <v>1107</v>
      </c>
      <c r="L701" s="2">
        <v>43057</v>
      </c>
      <c r="M701" s="3">
        <v>43057</v>
      </c>
      <c r="N701" s="1">
        <v>4.1411</v>
      </c>
      <c r="O701" s="1">
        <f t="shared" si="20"/>
        <v>41411</v>
      </c>
      <c r="P701" s="1">
        <v>0</v>
      </c>
      <c r="Q701" s="1">
        <f t="shared" si="21"/>
        <v>0</v>
      </c>
      <c r="R701" s="1" t="s">
        <v>347</v>
      </c>
      <c r="AF701" s="3">
        <v>43069</v>
      </c>
      <c r="AG701" s="3">
        <v>43799</v>
      </c>
    </row>
    <row r="702" spans="1:33">
      <c r="A702">
        <v>701</v>
      </c>
      <c r="B702" s="1" t="s">
        <v>159</v>
      </c>
      <c r="C702" s="1" t="s">
        <v>33</v>
      </c>
      <c r="D702" s="1" t="s">
        <v>34</v>
      </c>
      <c r="E702" s="1" t="s">
        <v>1229</v>
      </c>
      <c r="F702" s="1" t="s">
        <v>1230</v>
      </c>
      <c r="H702" s="1" t="s">
        <v>52</v>
      </c>
      <c r="I702" s="1">
        <v>0</v>
      </c>
      <c r="K702" s="1" t="s">
        <v>1107</v>
      </c>
      <c r="L702" s="2">
        <v>43057</v>
      </c>
      <c r="M702" s="3">
        <v>43057</v>
      </c>
      <c r="N702" s="1">
        <v>17.3183</v>
      </c>
      <c r="O702" s="1">
        <f t="shared" si="20"/>
        <v>173183</v>
      </c>
      <c r="P702" s="1">
        <v>0</v>
      </c>
      <c r="Q702" s="1">
        <f t="shared" si="21"/>
        <v>0</v>
      </c>
      <c r="R702" s="1" t="s">
        <v>444</v>
      </c>
      <c r="AF702" s="3">
        <v>43069</v>
      </c>
      <c r="AG702" s="3">
        <v>43799</v>
      </c>
    </row>
    <row r="703" spans="1:33">
      <c r="A703">
        <v>702</v>
      </c>
      <c r="B703" s="1" t="s">
        <v>159</v>
      </c>
      <c r="C703" s="1" t="s">
        <v>33</v>
      </c>
      <c r="D703" s="1" t="s">
        <v>44</v>
      </c>
      <c r="E703" s="1" t="s">
        <v>1221</v>
      </c>
      <c r="F703" s="1" t="s">
        <v>1222</v>
      </c>
      <c r="H703" s="1" t="s">
        <v>52</v>
      </c>
      <c r="I703" s="1">
        <v>0</v>
      </c>
      <c r="K703" s="1" t="s">
        <v>1107</v>
      </c>
      <c r="L703" s="2">
        <v>43057</v>
      </c>
      <c r="M703" s="3">
        <v>43057</v>
      </c>
      <c r="N703" s="1">
        <v>7.5196</v>
      </c>
      <c r="O703" s="1">
        <f t="shared" si="20"/>
        <v>75196</v>
      </c>
      <c r="P703" s="1">
        <v>0</v>
      </c>
      <c r="Q703" s="1">
        <f t="shared" si="21"/>
        <v>0</v>
      </c>
      <c r="R703" s="1" t="s">
        <v>347</v>
      </c>
      <c r="AF703" s="3">
        <v>43069</v>
      </c>
      <c r="AG703" s="3">
        <v>43799</v>
      </c>
    </row>
    <row r="704" spans="1:33">
      <c r="A704">
        <v>703</v>
      </c>
      <c r="B704" s="1" t="s">
        <v>727</v>
      </c>
      <c r="C704" s="1" t="s">
        <v>33</v>
      </c>
      <c r="D704" s="1" t="s">
        <v>44</v>
      </c>
      <c r="E704" s="1" t="s">
        <v>1231</v>
      </c>
      <c r="F704" s="1" t="s">
        <v>1232</v>
      </c>
      <c r="H704" s="1" t="s">
        <v>52</v>
      </c>
      <c r="I704" s="1">
        <v>0</v>
      </c>
      <c r="K704" s="1" t="s">
        <v>1107</v>
      </c>
      <c r="L704" s="2">
        <v>43057</v>
      </c>
      <c r="M704" s="3">
        <v>43057</v>
      </c>
      <c r="N704" s="1">
        <v>0.316954</v>
      </c>
      <c r="O704" s="1">
        <f t="shared" si="20"/>
        <v>3169.54</v>
      </c>
      <c r="P704" s="1">
        <v>0</v>
      </c>
      <c r="Q704" s="1">
        <f t="shared" si="21"/>
        <v>0</v>
      </c>
      <c r="R704" s="1" t="s">
        <v>1210</v>
      </c>
      <c r="AF704" s="3">
        <v>43069</v>
      </c>
      <c r="AG704" s="3">
        <v>43799</v>
      </c>
    </row>
    <row r="705" spans="1:33">
      <c r="A705">
        <v>704</v>
      </c>
      <c r="B705" s="1" t="s">
        <v>727</v>
      </c>
      <c r="C705" s="1" t="s">
        <v>33</v>
      </c>
      <c r="D705" s="1" t="s">
        <v>44</v>
      </c>
      <c r="E705" s="1" t="s">
        <v>1214</v>
      </c>
      <c r="F705" s="1" t="s">
        <v>1233</v>
      </c>
      <c r="H705" s="1" t="s">
        <v>52</v>
      </c>
      <c r="I705" s="1">
        <v>0</v>
      </c>
      <c r="K705" s="1" t="s">
        <v>1107</v>
      </c>
      <c r="L705" s="2">
        <v>43057</v>
      </c>
      <c r="M705" s="3">
        <v>43057</v>
      </c>
      <c r="N705" s="1">
        <v>0.07901</v>
      </c>
      <c r="O705" s="1">
        <f t="shared" si="20"/>
        <v>790.1</v>
      </c>
      <c r="P705" s="1">
        <v>0</v>
      </c>
      <c r="Q705" s="1">
        <f t="shared" si="21"/>
        <v>0</v>
      </c>
      <c r="R705" s="1" t="s">
        <v>1131</v>
      </c>
      <c r="AF705" s="3">
        <v>43069</v>
      </c>
      <c r="AG705" s="3">
        <v>43799</v>
      </c>
    </row>
    <row r="706" spans="1:33">
      <c r="A706">
        <v>705</v>
      </c>
      <c r="B706" s="1" t="s">
        <v>727</v>
      </c>
      <c r="C706" s="1" t="s">
        <v>33</v>
      </c>
      <c r="D706" s="1" t="s">
        <v>34</v>
      </c>
      <c r="E706" s="1" t="s">
        <v>1234</v>
      </c>
      <c r="F706" s="1" t="s">
        <v>1234</v>
      </c>
      <c r="H706" s="1" t="s">
        <v>52</v>
      </c>
      <c r="I706" s="1">
        <v>0</v>
      </c>
      <c r="K706" s="1" t="s">
        <v>1107</v>
      </c>
      <c r="L706" s="2">
        <v>43057</v>
      </c>
      <c r="M706" s="3">
        <v>43057</v>
      </c>
      <c r="N706" s="1">
        <v>9.073488</v>
      </c>
      <c r="O706" s="1">
        <f t="shared" si="20"/>
        <v>90734.88</v>
      </c>
      <c r="P706" s="1">
        <v>0</v>
      </c>
      <c r="Q706" s="1">
        <f t="shared" si="21"/>
        <v>0</v>
      </c>
      <c r="R706" s="1" t="s">
        <v>1219</v>
      </c>
      <c r="AF706" s="3">
        <v>43076</v>
      </c>
      <c r="AG706" s="3">
        <v>43441</v>
      </c>
    </row>
    <row r="707" spans="1:33">
      <c r="A707">
        <v>706</v>
      </c>
      <c r="B707" s="1" t="s">
        <v>159</v>
      </c>
      <c r="C707" s="1" t="s">
        <v>33</v>
      </c>
      <c r="D707" s="1" t="s">
        <v>34</v>
      </c>
      <c r="E707" s="1" t="s">
        <v>1227</v>
      </c>
      <c r="F707" s="1" t="s">
        <v>1235</v>
      </c>
      <c r="H707" s="1" t="s">
        <v>52</v>
      </c>
      <c r="K707" s="1" t="s">
        <v>1107</v>
      </c>
      <c r="L707" s="2">
        <v>43057</v>
      </c>
      <c r="M707" s="3">
        <v>43057</v>
      </c>
      <c r="N707" s="1">
        <v>128.8728</v>
      </c>
      <c r="O707" s="1">
        <f t="shared" ref="O707:O770" si="22">N707*10000</f>
        <v>1288728</v>
      </c>
      <c r="P707" s="1">
        <v>1</v>
      </c>
      <c r="Q707" s="1">
        <f t="shared" si="21"/>
        <v>1288728</v>
      </c>
      <c r="R707" s="1" t="s">
        <v>347</v>
      </c>
      <c r="AF707" s="3">
        <v>43118</v>
      </c>
      <c r="AG707" s="3">
        <v>43848</v>
      </c>
    </row>
    <row r="708" spans="1:33">
      <c r="A708">
        <v>707</v>
      </c>
      <c r="B708" s="1" t="s">
        <v>727</v>
      </c>
      <c r="C708" s="1" t="s">
        <v>33</v>
      </c>
      <c r="D708" s="1" t="s">
        <v>34</v>
      </c>
      <c r="E708" s="1" t="s">
        <v>1236</v>
      </c>
      <c r="F708" s="1" t="s">
        <v>1236</v>
      </c>
      <c r="H708" s="1" t="s">
        <v>52</v>
      </c>
      <c r="I708" s="1">
        <v>0</v>
      </c>
      <c r="K708" s="1" t="s">
        <v>1107</v>
      </c>
      <c r="L708" s="2">
        <v>43057</v>
      </c>
      <c r="M708" s="3">
        <v>43057</v>
      </c>
      <c r="N708" s="1">
        <v>25.902503</v>
      </c>
      <c r="O708" s="1">
        <f t="shared" si="22"/>
        <v>259025.03</v>
      </c>
      <c r="P708" s="1">
        <v>0</v>
      </c>
      <c r="Q708" s="1">
        <f t="shared" ref="Q708:Q771" si="23">O708*P708</f>
        <v>0</v>
      </c>
      <c r="R708" s="1" t="s">
        <v>1219</v>
      </c>
      <c r="AF708" s="3">
        <v>43069</v>
      </c>
      <c r="AG708" s="3">
        <v>43464</v>
      </c>
    </row>
    <row r="709" spans="1:33">
      <c r="A709">
        <v>708</v>
      </c>
      <c r="B709" s="1" t="s">
        <v>727</v>
      </c>
      <c r="C709" s="1" t="s">
        <v>33</v>
      </c>
      <c r="D709" s="1" t="s">
        <v>34</v>
      </c>
      <c r="E709" s="1" t="s">
        <v>1237</v>
      </c>
      <c r="F709" s="1" t="s">
        <v>1237</v>
      </c>
      <c r="H709" s="1" t="s">
        <v>52</v>
      </c>
      <c r="I709" s="1">
        <v>0</v>
      </c>
      <c r="K709" s="1" t="s">
        <v>1107</v>
      </c>
      <c r="L709" s="2">
        <v>43057</v>
      </c>
      <c r="M709" s="3">
        <v>43057</v>
      </c>
      <c r="N709" s="1">
        <v>15.604664</v>
      </c>
      <c r="O709" s="1">
        <f t="shared" si="22"/>
        <v>156046.64</v>
      </c>
      <c r="P709" s="1">
        <v>0</v>
      </c>
      <c r="Q709" s="1">
        <f t="shared" si="23"/>
        <v>0</v>
      </c>
      <c r="R709" s="1" t="s">
        <v>1219</v>
      </c>
      <c r="AF709" s="3">
        <v>43084</v>
      </c>
      <c r="AG709" s="3">
        <v>43449</v>
      </c>
    </row>
    <row r="710" spans="1:33">
      <c r="A710">
        <v>709</v>
      </c>
      <c r="B710" s="1" t="s">
        <v>727</v>
      </c>
      <c r="C710" s="1" t="s">
        <v>33</v>
      </c>
      <c r="D710" s="1" t="s">
        <v>34</v>
      </c>
      <c r="E710" s="1" t="s">
        <v>1238</v>
      </c>
      <c r="F710" s="1" t="s">
        <v>1238</v>
      </c>
      <c r="H710" s="1" t="s">
        <v>52</v>
      </c>
      <c r="I710" s="1">
        <v>0</v>
      </c>
      <c r="K710" s="1" t="s">
        <v>1107</v>
      </c>
      <c r="L710" s="2">
        <v>43057</v>
      </c>
      <c r="M710" s="3">
        <v>43057</v>
      </c>
      <c r="N710" s="1">
        <v>20.337094</v>
      </c>
      <c r="O710" s="1">
        <f t="shared" si="22"/>
        <v>203370.94</v>
      </c>
      <c r="P710" s="1">
        <v>0</v>
      </c>
      <c r="Q710" s="1">
        <f t="shared" si="23"/>
        <v>0</v>
      </c>
      <c r="R710" s="1" t="s">
        <v>1219</v>
      </c>
      <c r="AF710" s="3">
        <v>43089</v>
      </c>
      <c r="AG710" s="3">
        <v>43454</v>
      </c>
    </row>
    <row r="711" spans="1:33">
      <c r="A711">
        <v>710</v>
      </c>
      <c r="B711" s="1" t="s">
        <v>40</v>
      </c>
      <c r="C711" s="1" t="s">
        <v>33</v>
      </c>
      <c r="D711" s="1" t="s">
        <v>34</v>
      </c>
      <c r="E711" s="1" t="s">
        <v>1239</v>
      </c>
      <c r="F711" s="1" t="s">
        <v>1240</v>
      </c>
      <c r="G711" s="1">
        <v>50</v>
      </c>
      <c r="H711" s="1" t="s">
        <v>38</v>
      </c>
      <c r="I711" s="1">
        <v>243</v>
      </c>
      <c r="K711" s="1" t="s">
        <v>1107</v>
      </c>
      <c r="L711" s="2">
        <v>43054</v>
      </c>
      <c r="M711" s="3">
        <v>43054</v>
      </c>
      <c r="N711" s="1">
        <v>1.733705</v>
      </c>
      <c r="O711" s="1">
        <f t="shared" si="22"/>
        <v>17337.05</v>
      </c>
      <c r="P711" s="1">
        <v>1</v>
      </c>
      <c r="Q711" s="1">
        <f t="shared" si="23"/>
        <v>17337.05</v>
      </c>
      <c r="R711" s="1" t="s">
        <v>1239</v>
      </c>
      <c r="AF711" s="3">
        <v>43235</v>
      </c>
      <c r="AG711" s="3">
        <v>43600</v>
      </c>
    </row>
    <row r="712" spans="1:33">
      <c r="A712">
        <v>711</v>
      </c>
      <c r="B712" s="1" t="s">
        <v>40</v>
      </c>
      <c r="C712" s="1" t="s">
        <v>33</v>
      </c>
      <c r="D712" s="1" t="s">
        <v>34</v>
      </c>
      <c r="E712" s="1" t="s">
        <v>1241</v>
      </c>
      <c r="F712" s="1" t="s">
        <v>1242</v>
      </c>
      <c r="G712" s="1">
        <v>50</v>
      </c>
      <c r="H712" s="1" t="s">
        <v>38</v>
      </c>
      <c r="I712" s="1">
        <v>656</v>
      </c>
      <c r="K712" s="1" t="s">
        <v>1107</v>
      </c>
      <c r="L712" s="2">
        <v>43054</v>
      </c>
      <c r="M712" s="3">
        <v>43054</v>
      </c>
      <c r="N712" s="1">
        <v>4.856999</v>
      </c>
      <c r="O712" s="1">
        <f t="shared" si="22"/>
        <v>48569.99</v>
      </c>
      <c r="P712" s="1">
        <v>1</v>
      </c>
      <c r="Q712" s="1">
        <f t="shared" si="23"/>
        <v>48569.99</v>
      </c>
      <c r="R712" s="1" t="s">
        <v>1241</v>
      </c>
      <c r="AF712" s="3">
        <v>43235</v>
      </c>
      <c r="AG712" s="3">
        <v>43600</v>
      </c>
    </row>
    <row r="713" spans="1:33">
      <c r="A713">
        <v>712</v>
      </c>
      <c r="B713" s="1" t="s">
        <v>40</v>
      </c>
      <c r="C713" s="1" t="s">
        <v>33</v>
      </c>
      <c r="D713" s="1" t="s">
        <v>34</v>
      </c>
      <c r="E713" s="1" t="s">
        <v>1241</v>
      </c>
      <c r="F713" s="1" t="s">
        <v>1243</v>
      </c>
      <c r="G713" s="1">
        <v>50</v>
      </c>
      <c r="H713" s="1" t="s">
        <v>38</v>
      </c>
      <c r="I713" s="1">
        <v>274</v>
      </c>
      <c r="K713" s="1" t="s">
        <v>1107</v>
      </c>
      <c r="L713" s="2">
        <v>43054</v>
      </c>
      <c r="M713" s="3">
        <v>43054</v>
      </c>
      <c r="N713" s="1">
        <v>2.027103</v>
      </c>
      <c r="O713" s="1">
        <f t="shared" si="22"/>
        <v>20271.03</v>
      </c>
      <c r="P713" s="1">
        <v>1</v>
      </c>
      <c r="Q713" s="1">
        <f t="shared" si="23"/>
        <v>20271.03</v>
      </c>
      <c r="R713" s="1" t="s">
        <v>1241</v>
      </c>
      <c r="AF713" s="3">
        <v>43235</v>
      </c>
      <c r="AG713" s="3">
        <v>43600</v>
      </c>
    </row>
    <row r="714" spans="1:33">
      <c r="A714">
        <v>713</v>
      </c>
      <c r="B714" s="1" t="s">
        <v>727</v>
      </c>
      <c r="C714" s="1" t="s">
        <v>33</v>
      </c>
      <c r="D714" s="1" t="s">
        <v>80</v>
      </c>
      <c r="E714" s="1" t="s">
        <v>1244</v>
      </c>
      <c r="F714" s="1" t="s">
        <v>1245</v>
      </c>
      <c r="H714" s="1" t="s">
        <v>52</v>
      </c>
      <c r="I714" s="1">
        <v>0</v>
      </c>
      <c r="K714" s="1" t="s">
        <v>1107</v>
      </c>
      <c r="L714" s="2">
        <v>43052</v>
      </c>
      <c r="M714" s="3">
        <v>43052</v>
      </c>
      <c r="N714" s="1">
        <v>0.667922</v>
      </c>
      <c r="O714" s="1">
        <f t="shared" si="22"/>
        <v>6679.22</v>
      </c>
      <c r="P714" s="1">
        <v>0</v>
      </c>
      <c r="Q714" s="1">
        <f t="shared" si="23"/>
        <v>0</v>
      </c>
      <c r="R714" s="1" t="s">
        <v>1183</v>
      </c>
      <c r="AF714" s="3">
        <v>43059</v>
      </c>
      <c r="AG714" s="3">
        <v>43424</v>
      </c>
    </row>
    <row r="715" spans="1:33">
      <c r="A715">
        <v>714</v>
      </c>
      <c r="B715" s="1" t="s">
        <v>1048</v>
      </c>
      <c r="C715" s="1" t="s">
        <v>33</v>
      </c>
      <c r="D715" s="1" t="s">
        <v>34</v>
      </c>
      <c r="E715" s="1" t="s">
        <v>1246</v>
      </c>
      <c r="F715" s="1" t="s">
        <v>1050</v>
      </c>
      <c r="H715" s="1" t="s">
        <v>52</v>
      </c>
      <c r="K715" s="1" t="s">
        <v>1107</v>
      </c>
      <c r="L715" s="2">
        <v>43041</v>
      </c>
      <c r="M715" s="3">
        <v>43041</v>
      </c>
      <c r="N715" s="1">
        <v>12.810023</v>
      </c>
      <c r="O715" s="1">
        <f t="shared" si="22"/>
        <v>128100.23</v>
      </c>
      <c r="P715" s="1">
        <v>1</v>
      </c>
      <c r="Q715" s="1">
        <f t="shared" si="23"/>
        <v>128100.23</v>
      </c>
      <c r="R715" s="1" t="s">
        <v>1247</v>
      </c>
      <c r="AF715" s="3">
        <v>43071</v>
      </c>
      <c r="AG715" s="3">
        <v>43618</v>
      </c>
    </row>
    <row r="716" spans="1:33">
      <c r="A716">
        <v>715</v>
      </c>
      <c r="B716" s="1" t="s">
        <v>646</v>
      </c>
      <c r="C716" s="1" t="s">
        <v>33</v>
      </c>
      <c r="D716" s="1" t="s">
        <v>34</v>
      </c>
      <c r="E716" s="1" t="s">
        <v>1248</v>
      </c>
      <c r="F716" s="1" t="s">
        <v>860</v>
      </c>
      <c r="H716" s="1" t="s">
        <v>52</v>
      </c>
      <c r="I716" s="1">
        <v>0</v>
      </c>
      <c r="K716" s="1" t="s">
        <v>1107</v>
      </c>
      <c r="L716" s="2">
        <v>43041</v>
      </c>
      <c r="M716" s="3">
        <v>43041</v>
      </c>
      <c r="N716" s="1">
        <v>6.325371</v>
      </c>
      <c r="O716" s="1">
        <f t="shared" si="22"/>
        <v>63253.71</v>
      </c>
      <c r="P716" s="1">
        <v>2</v>
      </c>
      <c r="Q716" s="1">
        <f t="shared" si="23"/>
        <v>126507.42</v>
      </c>
      <c r="R716" s="1" t="s">
        <v>189</v>
      </c>
      <c r="AF716" s="3">
        <v>43071</v>
      </c>
      <c r="AG716" s="3">
        <v>43618</v>
      </c>
    </row>
    <row r="717" spans="1:33">
      <c r="A717">
        <v>716</v>
      </c>
      <c r="B717" s="1" t="s">
        <v>710</v>
      </c>
      <c r="C717" s="1" t="s">
        <v>33</v>
      </c>
      <c r="D717" s="1" t="s">
        <v>34</v>
      </c>
      <c r="E717" s="1" t="s">
        <v>1249</v>
      </c>
      <c r="F717" s="1" t="s">
        <v>1250</v>
      </c>
      <c r="G717" s="1" t="s">
        <v>713</v>
      </c>
      <c r="H717" s="1" t="s">
        <v>38</v>
      </c>
      <c r="I717" s="1">
        <v>22030</v>
      </c>
      <c r="K717" s="1" t="s">
        <v>1107</v>
      </c>
      <c r="L717" s="2">
        <v>43033</v>
      </c>
      <c r="M717" s="3">
        <v>43033</v>
      </c>
      <c r="N717" s="1">
        <v>6.092268</v>
      </c>
      <c r="O717" s="1">
        <f t="shared" si="22"/>
        <v>60922.68</v>
      </c>
      <c r="P717" s="1">
        <v>2.2</v>
      </c>
      <c r="Q717" s="1">
        <f t="shared" si="23"/>
        <v>134029.896</v>
      </c>
      <c r="R717" s="1" t="s">
        <v>1249</v>
      </c>
      <c r="AF717" s="3">
        <v>43490</v>
      </c>
      <c r="AG717" s="3">
        <v>44221</v>
      </c>
    </row>
    <row r="718" spans="1:33">
      <c r="A718">
        <v>717</v>
      </c>
      <c r="B718" s="1" t="s">
        <v>40</v>
      </c>
      <c r="C718" s="1" t="s">
        <v>33</v>
      </c>
      <c r="D718" s="1" t="s">
        <v>34</v>
      </c>
      <c r="E718" s="1" t="s">
        <v>1251</v>
      </c>
      <c r="F718" s="1" t="s">
        <v>1252</v>
      </c>
      <c r="G718" s="1">
        <v>50</v>
      </c>
      <c r="H718" s="1" t="s">
        <v>38</v>
      </c>
      <c r="I718" s="1">
        <v>465</v>
      </c>
      <c r="K718" s="1" t="s">
        <v>1107</v>
      </c>
      <c r="L718" s="2">
        <v>43031</v>
      </c>
      <c r="M718" s="3">
        <v>43031</v>
      </c>
      <c r="N718" s="1">
        <v>3.321986</v>
      </c>
      <c r="O718" s="1">
        <f t="shared" si="22"/>
        <v>33219.86</v>
      </c>
      <c r="P718" s="1">
        <v>1</v>
      </c>
      <c r="Q718" s="1">
        <f t="shared" si="23"/>
        <v>33219.86</v>
      </c>
      <c r="R718" s="1" t="s">
        <v>1251</v>
      </c>
      <c r="AF718" s="3">
        <v>43304</v>
      </c>
      <c r="AG718" s="3">
        <v>43669</v>
      </c>
    </row>
    <row r="719" spans="1:33">
      <c r="A719">
        <v>718</v>
      </c>
      <c r="B719" s="1" t="s">
        <v>40</v>
      </c>
      <c r="C719" s="1" t="s">
        <v>33</v>
      </c>
      <c r="D719" s="1" t="s">
        <v>34</v>
      </c>
      <c r="E719" s="1" t="s">
        <v>1253</v>
      </c>
      <c r="F719" s="1" t="s">
        <v>1254</v>
      </c>
      <c r="G719" s="1">
        <v>50</v>
      </c>
      <c r="H719" s="1" t="s">
        <v>38</v>
      </c>
      <c r="I719" s="1">
        <v>186</v>
      </c>
      <c r="K719" s="1" t="s">
        <v>1107</v>
      </c>
      <c r="L719" s="2">
        <v>43025</v>
      </c>
      <c r="M719" s="3">
        <v>43025</v>
      </c>
      <c r="N719" s="1">
        <v>1.323196</v>
      </c>
      <c r="O719" s="1">
        <f t="shared" si="22"/>
        <v>13231.96</v>
      </c>
      <c r="P719" s="1">
        <v>1</v>
      </c>
      <c r="Q719" s="1">
        <f t="shared" si="23"/>
        <v>13231.96</v>
      </c>
      <c r="R719" s="1" t="s">
        <v>1253</v>
      </c>
      <c r="AF719" s="3">
        <v>43298</v>
      </c>
      <c r="AG719" s="3">
        <v>43663</v>
      </c>
    </row>
    <row r="720" spans="1:33">
      <c r="A720">
        <v>719</v>
      </c>
      <c r="B720" s="1" t="s">
        <v>1048</v>
      </c>
      <c r="C720" s="1" t="s">
        <v>33</v>
      </c>
      <c r="D720" s="1" t="s">
        <v>34</v>
      </c>
      <c r="E720" s="1" t="s">
        <v>1255</v>
      </c>
      <c r="F720" s="1" t="s">
        <v>1256</v>
      </c>
      <c r="H720" s="1" t="s">
        <v>52</v>
      </c>
      <c r="I720" s="1">
        <v>0</v>
      </c>
      <c r="K720" s="1" t="s">
        <v>1107</v>
      </c>
      <c r="L720" s="2">
        <v>43024</v>
      </c>
      <c r="M720" s="3">
        <v>43024</v>
      </c>
      <c r="N720" s="1">
        <v>3.400387</v>
      </c>
      <c r="O720" s="1">
        <f t="shared" si="22"/>
        <v>34003.87</v>
      </c>
      <c r="P720" s="1">
        <v>1</v>
      </c>
      <c r="Q720" s="1">
        <f t="shared" si="23"/>
        <v>34003.87</v>
      </c>
      <c r="R720" s="1" t="s">
        <v>1257</v>
      </c>
      <c r="AF720" s="3">
        <v>43055</v>
      </c>
      <c r="AG720" s="3">
        <v>43603</v>
      </c>
    </row>
    <row r="721" spans="1:33">
      <c r="A721">
        <v>720</v>
      </c>
      <c r="B721" s="1" t="s">
        <v>1048</v>
      </c>
      <c r="C721" s="1" t="s">
        <v>33</v>
      </c>
      <c r="D721" s="1" t="s">
        <v>34</v>
      </c>
      <c r="E721" s="1" t="s">
        <v>1255</v>
      </c>
      <c r="F721" s="1" t="s">
        <v>1258</v>
      </c>
      <c r="H721" s="1" t="s">
        <v>52</v>
      </c>
      <c r="I721" s="1">
        <v>0</v>
      </c>
      <c r="K721" s="1" t="s">
        <v>1107</v>
      </c>
      <c r="L721" s="2">
        <v>43024</v>
      </c>
      <c r="M721" s="3">
        <v>43024</v>
      </c>
      <c r="N721" s="1">
        <v>3.44985</v>
      </c>
      <c r="O721" s="1">
        <f t="shared" si="22"/>
        <v>34498.5</v>
      </c>
      <c r="P721" s="1">
        <v>1</v>
      </c>
      <c r="Q721" s="1">
        <f t="shared" si="23"/>
        <v>34498.5</v>
      </c>
      <c r="R721" s="1" t="s">
        <v>1257</v>
      </c>
      <c r="AF721" s="3">
        <v>43055</v>
      </c>
      <c r="AG721" s="3">
        <v>43603</v>
      </c>
    </row>
    <row r="722" spans="1:33">
      <c r="A722">
        <v>721</v>
      </c>
      <c r="B722" s="1" t="s">
        <v>881</v>
      </c>
      <c r="C722" s="1" t="s">
        <v>33</v>
      </c>
      <c r="D722" s="1" t="s">
        <v>80</v>
      </c>
      <c r="E722" s="1" t="s">
        <v>1259</v>
      </c>
      <c r="F722" s="1" t="s">
        <v>1260</v>
      </c>
      <c r="G722" s="1">
        <v>50</v>
      </c>
      <c r="H722" s="1" t="s">
        <v>38</v>
      </c>
      <c r="I722" s="1">
        <v>15990</v>
      </c>
      <c r="K722" s="1" t="s">
        <v>1107</v>
      </c>
      <c r="L722" s="2">
        <v>43020</v>
      </c>
      <c r="M722" s="3">
        <v>43020</v>
      </c>
      <c r="N722" s="1">
        <v>21.315837</v>
      </c>
      <c r="O722" s="1">
        <f t="shared" si="22"/>
        <v>213158.37</v>
      </c>
      <c r="P722" s="1">
        <v>1.3</v>
      </c>
      <c r="Q722" s="1">
        <f t="shared" si="23"/>
        <v>277105.881</v>
      </c>
      <c r="R722" s="1" t="s">
        <v>1259</v>
      </c>
      <c r="AF722" s="3">
        <v>43581</v>
      </c>
      <c r="AG722" s="3">
        <v>44676</v>
      </c>
    </row>
    <row r="723" spans="1:33">
      <c r="A723">
        <v>722</v>
      </c>
      <c r="B723" s="1" t="s">
        <v>1048</v>
      </c>
      <c r="C723" s="1" t="s">
        <v>33</v>
      </c>
      <c r="D723" s="1" t="s">
        <v>34</v>
      </c>
      <c r="E723" s="1" t="s">
        <v>1261</v>
      </c>
      <c r="F723" s="1" t="s">
        <v>1262</v>
      </c>
      <c r="G723" s="1">
        <v>50</v>
      </c>
      <c r="H723" s="1" t="s">
        <v>47</v>
      </c>
      <c r="I723" s="1">
        <v>4263.13</v>
      </c>
      <c r="K723" s="1" t="s">
        <v>1107</v>
      </c>
      <c r="L723" s="2">
        <v>43020</v>
      </c>
      <c r="M723" s="3">
        <v>43020</v>
      </c>
      <c r="N723" s="1">
        <v>60.9019</v>
      </c>
      <c r="O723" s="1">
        <f t="shared" si="22"/>
        <v>609019</v>
      </c>
      <c r="P723" s="1">
        <v>1</v>
      </c>
      <c r="Q723" s="1">
        <f t="shared" si="23"/>
        <v>609019</v>
      </c>
      <c r="R723" s="1" t="s">
        <v>1263</v>
      </c>
      <c r="AF723" s="3">
        <v>43081</v>
      </c>
      <c r="AG723" s="3">
        <v>43628</v>
      </c>
    </row>
    <row r="724" spans="1:33">
      <c r="A724">
        <v>723</v>
      </c>
      <c r="B724" s="1" t="s">
        <v>708</v>
      </c>
      <c r="C724" s="1" t="s">
        <v>33</v>
      </c>
      <c r="D724" s="1" t="s">
        <v>80</v>
      </c>
      <c r="E724" s="1" t="s">
        <v>1264</v>
      </c>
      <c r="F724" s="1" t="s">
        <v>1265</v>
      </c>
      <c r="G724" s="1" t="s">
        <v>1266</v>
      </c>
      <c r="H724" s="1" t="s">
        <v>38</v>
      </c>
      <c r="I724" s="1">
        <v>11310</v>
      </c>
      <c r="K724" s="1" t="s">
        <v>1107</v>
      </c>
      <c r="L724" s="2">
        <v>43020</v>
      </c>
      <c r="M724" s="3">
        <v>43020</v>
      </c>
      <c r="N724" s="1">
        <v>7.463545</v>
      </c>
      <c r="O724" s="1">
        <f t="shared" si="22"/>
        <v>74635.45</v>
      </c>
      <c r="P724" s="1">
        <v>1.4</v>
      </c>
      <c r="Q724" s="1">
        <f t="shared" si="23"/>
        <v>104489.63</v>
      </c>
      <c r="R724" s="1" t="s">
        <v>1264</v>
      </c>
      <c r="AF724" s="3">
        <v>43581</v>
      </c>
      <c r="AG724" s="3">
        <v>44311</v>
      </c>
    </row>
    <row r="725" spans="1:33">
      <c r="A725">
        <v>724</v>
      </c>
      <c r="B725" s="1" t="s">
        <v>708</v>
      </c>
      <c r="C725" s="1" t="s">
        <v>33</v>
      </c>
      <c r="D725" s="1" t="s">
        <v>76</v>
      </c>
      <c r="E725" s="1" t="s">
        <v>1264</v>
      </c>
      <c r="F725" s="1" t="s">
        <v>1267</v>
      </c>
      <c r="G725" s="1">
        <v>70</v>
      </c>
      <c r="H725" s="1" t="s">
        <v>38</v>
      </c>
      <c r="I725" s="1">
        <v>20820</v>
      </c>
      <c r="K725" s="1" t="s">
        <v>1107</v>
      </c>
      <c r="L725" s="2">
        <v>43020</v>
      </c>
      <c r="M725" s="3">
        <v>43020</v>
      </c>
      <c r="N725" s="1">
        <v>13.740629</v>
      </c>
      <c r="O725" s="1">
        <f t="shared" si="22"/>
        <v>137406.29</v>
      </c>
      <c r="P725" s="1">
        <v>1.4</v>
      </c>
      <c r="Q725" s="1">
        <f t="shared" si="23"/>
        <v>192368.806</v>
      </c>
      <c r="R725" s="1" t="s">
        <v>1264</v>
      </c>
      <c r="AF725" s="3">
        <v>43581</v>
      </c>
      <c r="AG725" s="3">
        <v>44311</v>
      </c>
    </row>
    <row r="726" spans="1:33">
      <c r="A726">
        <v>725</v>
      </c>
      <c r="B726" s="1" t="s">
        <v>40</v>
      </c>
      <c r="C726" s="1" t="s">
        <v>33</v>
      </c>
      <c r="D726" s="1" t="s">
        <v>34</v>
      </c>
      <c r="E726" s="1" t="s">
        <v>1268</v>
      </c>
      <c r="F726" s="1" t="s">
        <v>1269</v>
      </c>
      <c r="G726" s="1">
        <v>50</v>
      </c>
      <c r="H726" s="1" t="s">
        <v>38</v>
      </c>
      <c r="I726" s="1">
        <v>130</v>
      </c>
      <c r="K726" s="1" t="s">
        <v>1107</v>
      </c>
      <c r="L726" s="2">
        <v>43018</v>
      </c>
      <c r="M726" s="3">
        <v>43018</v>
      </c>
      <c r="N726" s="1">
        <v>0.929128</v>
      </c>
      <c r="O726" s="1">
        <f t="shared" si="22"/>
        <v>9291.28</v>
      </c>
      <c r="P726" s="1">
        <v>1</v>
      </c>
      <c r="Q726" s="1">
        <f t="shared" si="23"/>
        <v>9291.28</v>
      </c>
      <c r="R726" s="1" t="s">
        <v>1268</v>
      </c>
      <c r="AF726" s="3">
        <v>43291</v>
      </c>
      <c r="AG726" s="3">
        <v>43656</v>
      </c>
    </row>
    <row r="727" spans="1:33">
      <c r="A727">
        <v>726</v>
      </c>
      <c r="B727" s="1" t="s">
        <v>710</v>
      </c>
      <c r="C727" s="1" t="s">
        <v>33</v>
      </c>
      <c r="D727" s="1" t="s">
        <v>34</v>
      </c>
      <c r="E727" s="1" t="s">
        <v>1270</v>
      </c>
      <c r="F727" s="1" t="s">
        <v>1271</v>
      </c>
      <c r="G727" s="1">
        <v>70</v>
      </c>
      <c r="H727" s="1" t="s">
        <v>38</v>
      </c>
      <c r="I727" s="1">
        <v>14220</v>
      </c>
      <c r="K727" s="1" t="s">
        <v>1107</v>
      </c>
      <c r="L727" s="2">
        <v>43017</v>
      </c>
      <c r="M727" s="3">
        <v>43017</v>
      </c>
      <c r="N727" s="1">
        <v>3.85892</v>
      </c>
      <c r="O727" s="1">
        <f t="shared" si="22"/>
        <v>38589.2</v>
      </c>
      <c r="P727" s="1">
        <v>2.7</v>
      </c>
      <c r="Q727" s="1">
        <f t="shared" si="23"/>
        <v>104190.84</v>
      </c>
      <c r="R727" s="1" t="s">
        <v>1270</v>
      </c>
      <c r="AF727" s="3">
        <v>43474</v>
      </c>
      <c r="AG727" s="3">
        <v>44205</v>
      </c>
    </row>
    <row r="728" spans="1:33">
      <c r="A728">
        <v>727</v>
      </c>
      <c r="B728" s="1" t="s">
        <v>40</v>
      </c>
      <c r="C728" s="1" t="s">
        <v>33</v>
      </c>
      <c r="D728" s="1" t="s">
        <v>34</v>
      </c>
      <c r="E728" s="1" t="s">
        <v>1272</v>
      </c>
      <c r="F728" s="1" t="s">
        <v>1273</v>
      </c>
      <c r="G728" s="1">
        <v>50</v>
      </c>
      <c r="H728" s="1" t="s">
        <v>38</v>
      </c>
      <c r="I728" s="1">
        <v>169</v>
      </c>
      <c r="K728" s="1" t="s">
        <v>1107</v>
      </c>
      <c r="L728" s="2">
        <v>43017</v>
      </c>
      <c r="M728" s="3">
        <v>43017</v>
      </c>
      <c r="N728" s="1">
        <v>1.204599</v>
      </c>
      <c r="O728" s="1">
        <f t="shared" si="22"/>
        <v>12045.99</v>
      </c>
      <c r="P728" s="1">
        <v>1</v>
      </c>
      <c r="Q728" s="1">
        <f t="shared" si="23"/>
        <v>12045.99</v>
      </c>
      <c r="R728" s="1" t="s">
        <v>1272</v>
      </c>
      <c r="AF728" s="3">
        <v>43290</v>
      </c>
      <c r="AG728" s="3">
        <v>43655</v>
      </c>
    </row>
    <row r="729" spans="1:33">
      <c r="A729">
        <v>728</v>
      </c>
      <c r="B729" s="1" t="s">
        <v>40</v>
      </c>
      <c r="C729" s="1" t="s">
        <v>33</v>
      </c>
      <c r="D729" s="1" t="s">
        <v>34</v>
      </c>
      <c r="E729" s="1" t="s">
        <v>1274</v>
      </c>
      <c r="F729" s="1" t="s">
        <v>1275</v>
      </c>
      <c r="G729" s="1">
        <v>50</v>
      </c>
      <c r="H729" s="1" t="s">
        <v>38</v>
      </c>
      <c r="I729" s="1">
        <v>552</v>
      </c>
      <c r="K729" s="1" t="s">
        <v>1107</v>
      </c>
      <c r="L729" s="2">
        <v>43017</v>
      </c>
      <c r="M729" s="3">
        <v>43017</v>
      </c>
      <c r="N729" s="1">
        <v>3.805305</v>
      </c>
      <c r="O729" s="1">
        <f t="shared" si="22"/>
        <v>38053.05</v>
      </c>
      <c r="P729" s="1">
        <v>1</v>
      </c>
      <c r="Q729" s="1">
        <f t="shared" si="23"/>
        <v>38053.05</v>
      </c>
      <c r="R729" s="1" t="s">
        <v>1274</v>
      </c>
      <c r="AF729" s="3">
        <v>43290</v>
      </c>
      <c r="AG729" s="3">
        <v>43655</v>
      </c>
    </row>
    <row r="730" spans="1:33">
      <c r="A730">
        <v>729</v>
      </c>
      <c r="B730" s="1" t="s">
        <v>710</v>
      </c>
      <c r="C730" s="1" t="s">
        <v>33</v>
      </c>
      <c r="D730" s="1" t="s">
        <v>34</v>
      </c>
      <c r="E730" s="1" t="s">
        <v>1270</v>
      </c>
      <c r="F730" s="1" t="s">
        <v>1271</v>
      </c>
      <c r="G730" s="1" t="s">
        <v>713</v>
      </c>
      <c r="H730" s="1" t="s">
        <v>38</v>
      </c>
      <c r="I730" s="1">
        <v>35540</v>
      </c>
      <c r="K730" s="1" t="s">
        <v>1107</v>
      </c>
      <c r="L730" s="2">
        <v>43017</v>
      </c>
      <c r="M730" s="3">
        <v>43017</v>
      </c>
      <c r="N730" s="1">
        <v>7.85158</v>
      </c>
      <c r="O730" s="1">
        <f t="shared" si="22"/>
        <v>78515.8</v>
      </c>
      <c r="P730" s="1">
        <v>2.7</v>
      </c>
      <c r="Q730" s="1">
        <f t="shared" si="23"/>
        <v>211992.66</v>
      </c>
      <c r="R730" s="1" t="s">
        <v>1270</v>
      </c>
      <c r="AF730" s="3">
        <v>43474</v>
      </c>
      <c r="AG730" s="3">
        <v>44205</v>
      </c>
    </row>
    <row r="731" spans="1:33">
      <c r="A731">
        <v>730</v>
      </c>
      <c r="B731" s="1" t="s">
        <v>40</v>
      </c>
      <c r="C731" s="1" t="s">
        <v>33</v>
      </c>
      <c r="D731" s="1" t="s">
        <v>34</v>
      </c>
      <c r="E731" s="1" t="s">
        <v>1276</v>
      </c>
      <c r="F731" s="1" t="s">
        <v>1277</v>
      </c>
      <c r="G731" s="1">
        <v>50</v>
      </c>
      <c r="H731" s="1" t="s">
        <v>38</v>
      </c>
      <c r="I731" s="1">
        <v>463</v>
      </c>
      <c r="K731" s="1" t="s">
        <v>1107</v>
      </c>
      <c r="L731" s="2">
        <v>43017</v>
      </c>
      <c r="M731" s="3">
        <v>43017</v>
      </c>
      <c r="N731" s="1">
        <v>3.302167</v>
      </c>
      <c r="O731" s="1">
        <f t="shared" si="22"/>
        <v>33021.67</v>
      </c>
      <c r="P731" s="1">
        <v>1</v>
      </c>
      <c r="Q731" s="1">
        <f t="shared" si="23"/>
        <v>33021.67</v>
      </c>
      <c r="R731" s="1" t="s">
        <v>1276</v>
      </c>
      <c r="AF731" s="3">
        <v>43290</v>
      </c>
      <c r="AG731" s="3">
        <v>43655</v>
      </c>
    </row>
    <row r="732" spans="1:33">
      <c r="A732">
        <v>731</v>
      </c>
      <c r="B732" s="1" t="s">
        <v>40</v>
      </c>
      <c r="C732" s="1" t="s">
        <v>33</v>
      </c>
      <c r="D732" s="1" t="s">
        <v>34</v>
      </c>
      <c r="E732" s="1" t="s">
        <v>1278</v>
      </c>
      <c r="F732" s="1" t="s">
        <v>1092</v>
      </c>
      <c r="G732" s="1">
        <v>50</v>
      </c>
      <c r="H732" s="1" t="s">
        <v>38</v>
      </c>
      <c r="I732" s="1">
        <v>163</v>
      </c>
      <c r="K732" s="1" t="s">
        <v>1107</v>
      </c>
      <c r="L732" s="2">
        <v>43007</v>
      </c>
      <c r="M732" s="3">
        <v>43007</v>
      </c>
      <c r="N732" s="1">
        <v>1.161423</v>
      </c>
      <c r="O732" s="1">
        <f t="shared" si="22"/>
        <v>11614.23</v>
      </c>
      <c r="P732" s="1">
        <v>1</v>
      </c>
      <c r="Q732" s="1">
        <f t="shared" si="23"/>
        <v>11614.23</v>
      </c>
      <c r="R732" s="1" t="s">
        <v>1278</v>
      </c>
      <c r="AF732" s="3">
        <v>43280</v>
      </c>
      <c r="AG732" s="3">
        <v>43645</v>
      </c>
    </row>
    <row r="733" spans="1:33">
      <c r="A733">
        <v>732</v>
      </c>
      <c r="B733" s="1" t="s">
        <v>727</v>
      </c>
      <c r="C733" s="1" t="s">
        <v>33</v>
      </c>
      <c r="D733" s="1" t="s">
        <v>34</v>
      </c>
      <c r="E733" s="1" t="s">
        <v>1279</v>
      </c>
      <c r="F733" s="1" t="s">
        <v>1280</v>
      </c>
      <c r="G733" s="1">
        <v>50</v>
      </c>
      <c r="H733" s="1" t="s">
        <v>38</v>
      </c>
      <c r="I733" s="1">
        <v>309</v>
      </c>
      <c r="K733" s="1" t="s">
        <v>1107</v>
      </c>
      <c r="L733" s="2">
        <v>43004</v>
      </c>
      <c r="M733" s="3">
        <v>43004</v>
      </c>
      <c r="N733" s="1">
        <v>0.448117</v>
      </c>
      <c r="O733" s="1">
        <f t="shared" si="22"/>
        <v>4481.17</v>
      </c>
      <c r="P733" s="1">
        <v>1</v>
      </c>
      <c r="Q733" s="1">
        <f t="shared" si="23"/>
        <v>4481.17</v>
      </c>
      <c r="R733" s="1" t="s">
        <v>1279</v>
      </c>
      <c r="AF733" s="3">
        <v>43246</v>
      </c>
      <c r="AG733" s="3">
        <v>43611</v>
      </c>
    </row>
    <row r="734" spans="1:33">
      <c r="A734">
        <v>733</v>
      </c>
      <c r="B734" s="1" t="s">
        <v>710</v>
      </c>
      <c r="C734" s="1" t="s">
        <v>33</v>
      </c>
      <c r="D734" s="1" t="s">
        <v>34</v>
      </c>
      <c r="E734" s="1" t="s">
        <v>1281</v>
      </c>
      <c r="F734" s="1" t="s">
        <v>1282</v>
      </c>
      <c r="G734" s="1" t="s">
        <v>713</v>
      </c>
      <c r="H734" s="1" t="s">
        <v>47</v>
      </c>
      <c r="I734" s="1">
        <v>15580</v>
      </c>
      <c r="K734" s="1" t="s">
        <v>1107</v>
      </c>
      <c r="L734" s="2">
        <v>43004</v>
      </c>
      <c r="M734" s="3">
        <v>43004</v>
      </c>
      <c r="N734" s="1">
        <v>9.385637</v>
      </c>
      <c r="O734" s="1">
        <f t="shared" si="22"/>
        <v>93856.37</v>
      </c>
      <c r="P734" s="1">
        <v>2.2</v>
      </c>
      <c r="Q734" s="1">
        <f t="shared" si="23"/>
        <v>206484.014</v>
      </c>
      <c r="R734" s="1" t="s">
        <v>1283</v>
      </c>
      <c r="AF734" s="3">
        <v>43065</v>
      </c>
      <c r="AG734" s="3">
        <v>43611</v>
      </c>
    </row>
    <row r="735" spans="1:33">
      <c r="A735">
        <v>734</v>
      </c>
      <c r="B735" s="1" t="s">
        <v>710</v>
      </c>
      <c r="C735" s="1" t="s">
        <v>33</v>
      </c>
      <c r="D735" s="1" t="s">
        <v>34</v>
      </c>
      <c r="E735" s="1" t="s">
        <v>1284</v>
      </c>
      <c r="F735" s="1" t="s">
        <v>1285</v>
      </c>
      <c r="G735" s="1">
        <v>70</v>
      </c>
      <c r="H735" s="1" t="s">
        <v>47</v>
      </c>
      <c r="I735" s="1">
        <v>5781.66</v>
      </c>
      <c r="K735" s="1" t="s">
        <v>1107</v>
      </c>
      <c r="L735" s="2">
        <v>43003</v>
      </c>
      <c r="M735" s="3">
        <v>43003</v>
      </c>
      <c r="N735" s="1">
        <v>7.146674</v>
      </c>
      <c r="O735" s="1">
        <f t="shared" si="22"/>
        <v>71466.74</v>
      </c>
      <c r="P735" s="1">
        <v>2.2</v>
      </c>
      <c r="Q735" s="1">
        <f t="shared" si="23"/>
        <v>157226.828</v>
      </c>
      <c r="R735" s="1" t="s">
        <v>111</v>
      </c>
      <c r="AF735" s="3">
        <v>43064</v>
      </c>
      <c r="AG735" s="3">
        <v>43611</v>
      </c>
    </row>
    <row r="736" spans="1:33">
      <c r="A736">
        <v>735</v>
      </c>
      <c r="B736" s="1" t="s">
        <v>710</v>
      </c>
      <c r="C736" s="1" t="s">
        <v>33</v>
      </c>
      <c r="D736" s="1" t="s">
        <v>34</v>
      </c>
      <c r="E736" s="1" t="s">
        <v>1286</v>
      </c>
      <c r="F736" s="1" t="s">
        <v>1287</v>
      </c>
      <c r="G736" s="1">
        <v>70</v>
      </c>
      <c r="H736" s="1" t="s">
        <v>47</v>
      </c>
      <c r="I736" s="1">
        <v>1039.71</v>
      </c>
      <c r="K736" s="1" t="s">
        <v>1107</v>
      </c>
      <c r="L736" s="2">
        <v>43003</v>
      </c>
      <c r="M736" s="3">
        <v>43003</v>
      </c>
      <c r="N736" s="1">
        <v>0.97351</v>
      </c>
      <c r="O736" s="1">
        <f t="shared" si="22"/>
        <v>9735.1</v>
      </c>
      <c r="P736" s="1">
        <v>2.2</v>
      </c>
      <c r="Q736" s="1">
        <f t="shared" si="23"/>
        <v>21417.22</v>
      </c>
      <c r="R736" s="1" t="s">
        <v>392</v>
      </c>
      <c r="AF736" s="3">
        <v>43064</v>
      </c>
      <c r="AG736" s="3">
        <v>43611</v>
      </c>
    </row>
    <row r="737" spans="1:33">
      <c r="A737">
        <v>736</v>
      </c>
      <c r="B737" s="1" t="s">
        <v>646</v>
      </c>
      <c r="C737" s="1" t="s">
        <v>33</v>
      </c>
      <c r="D737" s="1" t="s">
        <v>34</v>
      </c>
      <c r="E737" s="1" t="s">
        <v>1288</v>
      </c>
      <c r="F737" s="1" t="s">
        <v>860</v>
      </c>
      <c r="H737" s="1" t="s">
        <v>52</v>
      </c>
      <c r="I737" s="1">
        <v>0</v>
      </c>
      <c r="K737" s="1" t="s">
        <v>1107</v>
      </c>
      <c r="L737" s="2">
        <v>42996</v>
      </c>
      <c r="M737" s="3">
        <v>42996</v>
      </c>
      <c r="N737" s="1">
        <v>5.531767</v>
      </c>
      <c r="O737" s="1">
        <f t="shared" si="22"/>
        <v>55317.67</v>
      </c>
      <c r="P737" s="1">
        <v>2</v>
      </c>
      <c r="Q737" s="1">
        <f t="shared" si="23"/>
        <v>110635.34</v>
      </c>
      <c r="R737" s="1" t="s">
        <v>189</v>
      </c>
      <c r="AF737" s="3">
        <v>43026</v>
      </c>
      <c r="AG737" s="3">
        <v>43574</v>
      </c>
    </row>
    <row r="738" spans="1:33">
      <c r="A738">
        <v>737</v>
      </c>
      <c r="B738" s="1" t="s">
        <v>646</v>
      </c>
      <c r="C738" s="1" t="s">
        <v>33</v>
      </c>
      <c r="D738" s="1" t="s">
        <v>34</v>
      </c>
      <c r="E738" s="1" t="s">
        <v>1289</v>
      </c>
      <c r="F738" s="1" t="s">
        <v>860</v>
      </c>
      <c r="H738" s="1" t="s">
        <v>52</v>
      </c>
      <c r="I738" s="1">
        <v>0</v>
      </c>
      <c r="K738" s="1" t="s">
        <v>1107</v>
      </c>
      <c r="L738" s="2">
        <v>42996</v>
      </c>
      <c r="M738" s="3">
        <v>42996</v>
      </c>
      <c r="N738" s="1">
        <v>6.004995</v>
      </c>
      <c r="O738" s="1">
        <f t="shared" si="22"/>
        <v>60049.95</v>
      </c>
      <c r="P738" s="1">
        <v>2</v>
      </c>
      <c r="Q738" s="1">
        <f t="shared" si="23"/>
        <v>120099.9</v>
      </c>
      <c r="R738" s="1" t="s">
        <v>189</v>
      </c>
      <c r="AF738" s="3">
        <v>43026</v>
      </c>
      <c r="AG738" s="3">
        <v>43575</v>
      </c>
    </row>
    <row r="739" spans="1:33">
      <c r="A739">
        <v>738</v>
      </c>
      <c r="B739" s="1" t="s">
        <v>663</v>
      </c>
      <c r="C739" s="1" t="s">
        <v>33</v>
      </c>
      <c r="D739" s="1" t="s">
        <v>44</v>
      </c>
      <c r="E739" s="1" t="s">
        <v>1290</v>
      </c>
      <c r="F739" s="1" t="s">
        <v>1291</v>
      </c>
      <c r="H739" s="1" t="s">
        <v>52</v>
      </c>
      <c r="I739" s="1">
        <v>0</v>
      </c>
      <c r="K739" s="1" t="s">
        <v>1107</v>
      </c>
      <c r="L739" s="2">
        <v>42979</v>
      </c>
      <c r="M739" s="3">
        <v>42979</v>
      </c>
      <c r="N739" s="1">
        <v>0.733235</v>
      </c>
      <c r="O739" s="1">
        <f t="shared" si="22"/>
        <v>7332.35</v>
      </c>
      <c r="P739" s="1">
        <v>1</v>
      </c>
      <c r="Q739" s="1">
        <f t="shared" si="23"/>
        <v>7332.35</v>
      </c>
      <c r="R739" s="1" t="s">
        <v>1292</v>
      </c>
      <c r="AF739" s="3">
        <v>43097</v>
      </c>
      <c r="AG739" s="3">
        <v>43462</v>
      </c>
    </row>
    <row r="740" spans="1:33">
      <c r="A740">
        <v>739</v>
      </c>
      <c r="B740" s="1" t="s">
        <v>40</v>
      </c>
      <c r="C740" s="1" t="s">
        <v>33</v>
      </c>
      <c r="D740" s="1" t="s">
        <v>44</v>
      </c>
      <c r="E740" s="1" t="s">
        <v>1293</v>
      </c>
      <c r="F740" s="1" t="s">
        <v>1294</v>
      </c>
      <c r="G740" s="1">
        <v>50</v>
      </c>
      <c r="H740" s="1" t="s">
        <v>38</v>
      </c>
      <c r="I740" s="1">
        <v>660</v>
      </c>
      <c r="K740" s="1" t="s">
        <v>1107</v>
      </c>
      <c r="L740" s="2">
        <v>42977</v>
      </c>
      <c r="M740" s="3">
        <v>42977</v>
      </c>
      <c r="N740" s="1">
        <v>1.707856</v>
      </c>
      <c r="O740" s="1">
        <f t="shared" si="22"/>
        <v>17078.56</v>
      </c>
      <c r="P740" s="1">
        <v>1</v>
      </c>
      <c r="Q740" s="1">
        <f t="shared" si="23"/>
        <v>17078.56</v>
      </c>
      <c r="R740" s="1" t="s">
        <v>1293</v>
      </c>
      <c r="AF740" s="3">
        <v>43146</v>
      </c>
      <c r="AG740" s="3">
        <v>43511</v>
      </c>
    </row>
    <row r="741" spans="1:33">
      <c r="A741">
        <v>740</v>
      </c>
      <c r="B741" s="1" t="s">
        <v>72</v>
      </c>
      <c r="C741" s="1" t="s">
        <v>33</v>
      </c>
      <c r="D741" s="1" t="s">
        <v>80</v>
      </c>
      <c r="E741" s="1" t="s">
        <v>444</v>
      </c>
      <c r="F741" s="1" t="s">
        <v>1295</v>
      </c>
      <c r="G741" s="1">
        <v>40</v>
      </c>
      <c r="H741" s="1" t="s">
        <v>38</v>
      </c>
      <c r="I741" s="1">
        <v>1230</v>
      </c>
      <c r="K741" s="1" t="s">
        <v>1107</v>
      </c>
      <c r="L741" s="2">
        <v>42977</v>
      </c>
      <c r="M741" s="3">
        <v>42977</v>
      </c>
      <c r="N741" s="1">
        <v>1.632751</v>
      </c>
      <c r="O741" s="1">
        <f t="shared" si="22"/>
        <v>16327.51</v>
      </c>
      <c r="P741" s="1">
        <v>1</v>
      </c>
      <c r="Q741" s="1">
        <f t="shared" si="23"/>
        <v>16327.51</v>
      </c>
      <c r="R741" s="1" t="s">
        <v>444</v>
      </c>
      <c r="AF741" s="3">
        <v>43205</v>
      </c>
      <c r="AG741" s="3">
        <v>43570</v>
      </c>
    </row>
    <row r="742" spans="1:33">
      <c r="A742">
        <v>741</v>
      </c>
      <c r="B742" s="1" t="s">
        <v>40</v>
      </c>
      <c r="C742" s="1" t="s">
        <v>33</v>
      </c>
      <c r="D742" s="1" t="s">
        <v>80</v>
      </c>
      <c r="E742" s="1" t="s">
        <v>444</v>
      </c>
      <c r="F742" s="1" t="s">
        <v>1296</v>
      </c>
      <c r="G742" s="1">
        <v>50</v>
      </c>
      <c r="H742" s="1" t="s">
        <v>38</v>
      </c>
      <c r="I742" s="1">
        <v>1600</v>
      </c>
      <c r="K742" s="1" t="s">
        <v>1107</v>
      </c>
      <c r="L742" s="2">
        <v>42977</v>
      </c>
      <c r="M742" s="3">
        <v>42977</v>
      </c>
      <c r="N742" s="1">
        <v>4.980976</v>
      </c>
      <c r="O742" s="1">
        <f t="shared" si="22"/>
        <v>49809.76</v>
      </c>
      <c r="P742" s="1">
        <v>1.2</v>
      </c>
      <c r="Q742" s="1">
        <f t="shared" si="23"/>
        <v>59771.712</v>
      </c>
      <c r="R742" s="1" t="s">
        <v>444</v>
      </c>
      <c r="AF742" s="3">
        <v>43146</v>
      </c>
      <c r="AG742" s="3">
        <v>43511</v>
      </c>
    </row>
    <row r="743" spans="1:33">
      <c r="A743">
        <v>742</v>
      </c>
      <c r="B743" s="1" t="s">
        <v>1297</v>
      </c>
      <c r="C743" s="1" t="s">
        <v>33</v>
      </c>
      <c r="D743" s="1" t="s">
        <v>34</v>
      </c>
      <c r="E743" s="1" t="s">
        <v>1298</v>
      </c>
      <c r="F743" s="1" t="s">
        <v>1299</v>
      </c>
      <c r="H743" s="1" t="s">
        <v>52</v>
      </c>
      <c r="I743" s="1">
        <v>0</v>
      </c>
      <c r="K743" s="1" t="s">
        <v>1107</v>
      </c>
      <c r="L743" s="2">
        <v>42976</v>
      </c>
      <c r="M743" s="3">
        <v>42976</v>
      </c>
      <c r="N743" s="1">
        <v>10.508598</v>
      </c>
      <c r="O743" s="1">
        <f t="shared" si="22"/>
        <v>105085.98</v>
      </c>
      <c r="P743" s="1">
        <v>1</v>
      </c>
      <c r="Q743" s="1">
        <f t="shared" si="23"/>
        <v>105085.98</v>
      </c>
      <c r="R743" s="1" t="s">
        <v>1156</v>
      </c>
      <c r="AF743" s="3">
        <v>43007</v>
      </c>
      <c r="AG743" s="3">
        <v>43555</v>
      </c>
    </row>
    <row r="744" spans="1:33">
      <c r="A744">
        <v>743</v>
      </c>
      <c r="B744" s="1" t="s">
        <v>1297</v>
      </c>
      <c r="C744" s="1" t="s">
        <v>33</v>
      </c>
      <c r="D744" s="1" t="s">
        <v>34</v>
      </c>
      <c r="E744" s="1" t="s">
        <v>1300</v>
      </c>
      <c r="F744" s="1" t="s">
        <v>1301</v>
      </c>
      <c r="H744" s="1" t="s">
        <v>52</v>
      </c>
      <c r="I744" s="1">
        <v>0</v>
      </c>
      <c r="K744" s="1" t="s">
        <v>1107</v>
      </c>
      <c r="L744" s="2">
        <v>42976</v>
      </c>
      <c r="M744" s="3">
        <v>42976</v>
      </c>
      <c r="N744" s="1">
        <v>1.814928</v>
      </c>
      <c r="O744" s="1">
        <f t="shared" si="22"/>
        <v>18149.28</v>
      </c>
      <c r="P744" s="1">
        <v>1</v>
      </c>
      <c r="Q744" s="1">
        <f t="shared" si="23"/>
        <v>18149.28</v>
      </c>
      <c r="R744" s="1" t="s">
        <v>1156</v>
      </c>
      <c r="AF744" s="3">
        <v>43007</v>
      </c>
      <c r="AG744" s="3">
        <v>43555</v>
      </c>
    </row>
    <row r="745" spans="1:33">
      <c r="A745">
        <v>744</v>
      </c>
      <c r="B745" s="1" t="s">
        <v>1297</v>
      </c>
      <c r="C745" s="1" t="s">
        <v>33</v>
      </c>
      <c r="D745" s="1" t="s">
        <v>34</v>
      </c>
      <c r="E745" s="1" t="s">
        <v>1302</v>
      </c>
      <c r="F745" s="1" t="s">
        <v>1303</v>
      </c>
      <c r="H745" s="1" t="s">
        <v>52</v>
      </c>
      <c r="I745" s="1">
        <v>0</v>
      </c>
      <c r="K745" s="1" t="s">
        <v>1107</v>
      </c>
      <c r="L745" s="2">
        <v>42976</v>
      </c>
      <c r="M745" s="3">
        <v>42976</v>
      </c>
      <c r="N745" s="1">
        <v>2.979003</v>
      </c>
      <c r="O745" s="1">
        <f t="shared" si="22"/>
        <v>29790.03</v>
      </c>
      <c r="P745" s="1">
        <v>1</v>
      </c>
      <c r="Q745" s="1">
        <f t="shared" si="23"/>
        <v>29790.03</v>
      </c>
      <c r="R745" s="1" t="s">
        <v>1156</v>
      </c>
      <c r="AF745" s="3">
        <v>43007</v>
      </c>
      <c r="AG745" s="3">
        <v>43555</v>
      </c>
    </row>
    <row r="746" spans="1:33">
      <c r="A746">
        <v>745</v>
      </c>
      <c r="B746" s="1" t="s">
        <v>159</v>
      </c>
      <c r="C746" s="1" t="s">
        <v>33</v>
      </c>
      <c r="D746" s="1" t="s">
        <v>34</v>
      </c>
      <c r="E746" s="1" t="s">
        <v>1304</v>
      </c>
      <c r="F746" s="1" t="s">
        <v>1305</v>
      </c>
      <c r="H746" s="1" t="s">
        <v>52</v>
      </c>
      <c r="I746" s="1">
        <v>0</v>
      </c>
      <c r="K746" s="1" t="s">
        <v>1107</v>
      </c>
      <c r="L746" s="2">
        <v>42975</v>
      </c>
      <c r="M746" s="3">
        <v>42975</v>
      </c>
      <c r="N746" s="1">
        <v>32.794504</v>
      </c>
      <c r="O746" s="1">
        <f t="shared" si="22"/>
        <v>327945.04</v>
      </c>
      <c r="P746" s="1">
        <v>0</v>
      </c>
      <c r="Q746" s="1">
        <f t="shared" si="23"/>
        <v>0</v>
      </c>
      <c r="R746" s="1" t="s">
        <v>176</v>
      </c>
      <c r="AF746" s="3">
        <v>43006</v>
      </c>
      <c r="AG746" s="3">
        <v>43553</v>
      </c>
    </row>
    <row r="747" spans="1:33">
      <c r="A747">
        <v>746</v>
      </c>
      <c r="B747" s="1" t="s">
        <v>1297</v>
      </c>
      <c r="C747" s="1" t="s">
        <v>33</v>
      </c>
      <c r="D747" s="1" t="s">
        <v>34</v>
      </c>
      <c r="E747" s="1" t="s">
        <v>1306</v>
      </c>
      <c r="F747" s="1" t="s">
        <v>1307</v>
      </c>
      <c r="H747" s="1" t="s">
        <v>52</v>
      </c>
      <c r="I747" s="1">
        <v>0</v>
      </c>
      <c r="K747" s="1" t="s">
        <v>1107</v>
      </c>
      <c r="L747" s="2">
        <v>42970</v>
      </c>
      <c r="M747" s="3">
        <v>42970</v>
      </c>
      <c r="N747" s="1">
        <v>4.728541</v>
      </c>
      <c r="O747" s="1">
        <f t="shared" si="22"/>
        <v>47285.41</v>
      </c>
      <c r="P747" s="1">
        <v>0.15</v>
      </c>
      <c r="Q747" s="1">
        <f t="shared" si="23"/>
        <v>7092.8115</v>
      </c>
      <c r="R747" s="1" t="s">
        <v>1308</v>
      </c>
      <c r="AF747" s="3">
        <v>43031</v>
      </c>
      <c r="AG747" s="3">
        <v>43580</v>
      </c>
    </row>
    <row r="748" spans="1:33">
      <c r="A748">
        <v>747</v>
      </c>
      <c r="B748" s="1" t="s">
        <v>1297</v>
      </c>
      <c r="C748" s="1" t="s">
        <v>33</v>
      </c>
      <c r="D748" s="1" t="s">
        <v>34</v>
      </c>
      <c r="E748" s="1" t="s">
        <v>1309</v>
      </c>
      <c r="F748" s="1" t="s">
        <v>1310</v>
      </c>
      <c r="H748" s="1" t="s">
        <v>52</v>
      </c>
      <c r="I748" s="1">
        <v>0</v>
      </c>
      <c r="K748" s="1" t="s">
        <v>1107</v>
      </c>
      <c r="L748" s="2">
        <v>42969</v>
      </c>
      <c r="M748" s="3">
        <v>42969</v>
      </c>
      <c r="N748" s="1">
        <v>1.425894</v>
      </c>
      <c r="O748" s="1">
        <f t="shared" si="22"/>
        <v>14258.94</v>
      </c>
      <c r="P748" s="1">
        <v>1</v>
      </c>
      <c r="Q748" s="1">
        <f t="shared" si="23"/>
        <v>14258.94</v>
      </c>
      <c r="R748" s="1" t="s">
        <v>1311</v>
      </c>
      <c r="AF748" s="3">
        <v>43000</v>
      </c>
      <c r="AG748" s="3">
        <v>43549</v>
      </c>
    </row>
    <row r="749" spans="1:33">
      <c r="A749">
        <v>748</v>
      </c>
      <c r="B749" s="1" t="s">
        <v>710</v>
      </c>
      <c r="C749" s="1" t="s">
        <v>33</v>
      </c>
      <c r="D749" s="1" t="s">
        <v>34</v>
      </c>
      <c r="E749" s="1" t="s">
        <v>1312</v>
      </c>
      <c r="F749" s="1" t="s">
        <v>1313</v>
      </c>
      <c r="G749" s="1" t="s">
        <v>713</v>
      </c>
      <c r="H749" s="1" t="s">
        <v>38</v>
      </c>
      <c r="I749" s="1">
        <v>18140</v>
      </c>
      <c r="K749" s="1" t="s">
        <v>1107</v>
      </c>
      <c r="L749" s="2">
        <v>42944</v>
      </c>
      <c r="M749" s="3">
        <v>42944</v>
      </c>
      <c r="N749" s="1">
        <v>6.005079</v>
      </c>
      <c r="O749" s="1">
        <f t="shared" si="22"/>
        <v>60050.79</v>
      </c>
      <c r="P749" s="1">
        <v>2.2</v>
      </c>
      <c r="Q749" s="1">
        <f t="shared" si="23"/>
        <v>132111.738</v>
      </c>
      <c r="R749" s="1" t="s">
        <v>1312</v>
      </c>
      <c r="AF749" s="3">
        <v>43215</v>
      </c>
      <c r="AG749" s="3">
        <v>43946</v>
      </c>
    </row>
    <row r="750" spans="1:33">
      <c r="A750">
        <v>749</v>
      </c>
      <c r="B750" s="1" t="s">
        <v>727</v>
      </c>
      <c r="C750" s="1" t="s">
        <v>33</v>
      </c>
      <c r="D750" s="1" t="s">
        <v>34</v>
      </c>
      <c r="E750" s="1" t="s">
        <v>1314</v>
      </c>
      <c r="F750" s="1" t="s">
        <v>1315</v>
      </c>
      <c r="H750" s="1" t="s">
        <v>52</v>
      </c>
      <c r="I750" s="1">
        <v>0</v>
      </c>
      <c r="K750" s="1" t="s">
        <v>1107</v>
      </c>
      <c r="L750" s="2">
        <v>42926</v>
      </c>
      <c r="M750" s="3">
        <v>42926</v>
      </c>
      <c r="N750" s="1">
        <v>3.590341</v>
      </c>
      <c r="O750" s="1">
        <f t="shared" si="22"/>
        <v>35903.41</v>
      </c>
      <c r="P750" s="1">
        <v>0.5</v>
      </c>
      <c r="Q750" s="1">
        <f t="shared" si="23"/>
        <v>17951.705</v>
      </c>
      <c r="R750" s="1" t="s">
        <v>1316</v>
      </c>
      <c r="AF750" s="3">
        <v>42988</v>
      </c>
      <c r="AG750" s="3">
        <v>43595</v>
      </c>
    </row>
    <row r="751" spans="1:33">
      <c r="A751">
        <v>750</v>
      </c>
      <c r="B751" s="1" t="s">
        <v>1048</v>
      </c>
      <c r="C751" s="1" t="s">
        <v>33</v>
      </c>
      <c r="D751" s="1" t="s">
        <v>34</v>
      </c>
      <c r="E751" s="1" t="s">
        <v>1317</v>
      </c>
      <c r="F751" s="1" t="s">
        <v>1318</v>
      </c>
      <c r="H751" s="1" t="s">
        <v>52</v>
      </c>
      <c r="I751" s="1">
        <v>0</v>
      </c>
      <c r="K751" s="1" t="s">
        <v>1107</v>
      </c>
      <c r="L751" s="2">
        <v>42926</v>
      </c>
      <c r="M751" s="3">
        <v>42926</v>
      </c>
      <c r="N751" s="1">
        <v>1.211415</v>
      </c>
      <c r="O751" s="1">
        <f t="shared" si="22"/>
        <v>12114.15</v>
      </c>
      <c r="P751" s="1">
        <v>1</v>
      </c>
      <c r="Q751" s="1">
        <f t="shared" si="23"/>
        <v>12114.15</v>
      </c>
      <c r="R751" s="1" t="s">
        <v>1319</v>
      </c>
      <c r="AF751" s="3">
        <v>42988</v>
      </c>
      <c r="AG751" s="3">
        <v>43595</v>
      </c>
    </row>
    <row r="752" spans="1:33">
      <c r="A752">
        <v>751</v>
      </c>
      <c r="B752" s="1" t="s">
        <v>727</v>
      </c>
      <c r="C752" s="1" t="s">
        <v>33</v>
      </c>
      <c r="D752" s="1" t="s">
        <v>34</v>
      </c>
      <c r="E752" s="1" t="s">
        <v>1320</v>
      </c>
      <c r="F752" s="1" t="s">
        <v>1321</v>
      </c>
      <c r="H752" s="1" t="s">
        <v>52</v>
      </c>
      <c r="I752" s="1">
        <v>0</v>
      </c>
      <c r="K752" s="1" t="s">
        <v>1107</v>
      </c>
      <c r="L752" s="2">
        <v>42923</v>
      </c>
      <c r="M752" s="3">
        <v>42923</v>
      </c>
      <c r="N752" s="1">
        <v>0.075036</v>
      </c>
      <c r="O752" s="1">
        <f t="shared" si="22"/>
        <v>750.36</v>
      </c>
      <c r="P752" s="1">
        <v>0.5</v>
      </c>
      <c r="Q752" s="1">
        <f t="shared" si="23"/>
        <v>375.18</v>
      </c>
      <c r="R752" s="1" t="s">
        <v>1322</v>
      </c>
      <c r="AF752" s="3">
        <v>42985</v>
      </c>
      <c r="AG752" s="3">
        <v>43592</v>
      </c>
    </row>
    <row r="753" spans="1:33">
      <c r="A753">
        <v>752</v>
      </c>
      <c r="B753" s="1" t="s">
        <v>727</v>
      </c>
      <c r="C753" s="1" t="s">
        <v>33</v>
      </c>
      <c r="D753" s="1" t="s">
        <v>34</v>
      </c>
      <c r="E753" s="1" t="s">
        <v>1323</v>
      </c>
      <c r="F753" s="1" t="s">
        <v>1324</v>
      </c>
      <c r="H753" s="1" t="s">
        <v>52</v>
      </c>
      <c r="I753" s="1">
        <v>0</v>
      </c>
      <c r="K753" s="1" t="s">
        <v>1107</v>
      </c>
      <c r="L753" s="2">
        <v>42923</v>
      </c>
      <c r="M753" s="3">
        <v>42923</v>
      </c>
      <c r="N753" s="1">
        <v>0.152429</v>
      </c>
      <c r="O753" s="1">
        <f t="shared" si="22"/>
        <v>1524.29</v>
      </c>
      <c r="P753" s="1">
        <v>0.5</v>
      </c>
      <c r="Q753" s="1">
        <f t="shared" si="23"/>
        <v>762.145</v>
      </c>
      <c r="R753" s="1" t="s">
        <v>1322</v>
      </c>
      <c r="AF753" s="3">
        <v>42985</v>
      </c>
      <c r="AG753" s="3">
        <v>43592</v>
      </c>
    </row>
    <row r="754" spans="1:33">
      <c r="A754">
        <v>753</v>
      </c>
      <c r="B754" s="1" t="s">
        <v>40</v>
      </c>
      <c r="C754" s="1" t="s">
        <v>33</v>
      </c>
      <c r="D754" s="1" t="s">
        <v>80</v>
      </c>
      <c r="E754" s="1" t="s">
        <v>1325</v>
      </c>
      <c r="F754" s="1" t="s">
        <v>1326</v>
      </c>
      <c r="G754" s="1">
        <v>50</v>
      </c>
      <c r="H754" s="1" t="s">
        <v>38</v>
      </c>
      <c r="I754" s="1">
        <v>2290</v>
      </c>
      <c r="K754" s="1" t="s">
        <v>1107</v>
      </c>
      <c r="L754" s="2">
        <v>42921</v>
      </c>
      <c r="M754" s="3">
        <v>42921</v>
      </c>
      <c r="N754" s="1">
        <v>7.032842</v>
      </c>
      <c r="O754" s="1">
        <f t="shared" si="22"/>
        <v>70328.42</v>
      </c>
      <c r="P754" s="1">
        <v>1</v>
      </c>
      <c r="Q754" s="1">
        <f t="shared" si="23"/>
        <v>70328.42</v>
      </c>
      <c r="R754" s="1" t="s">
        <v>1325</v>
      </c>
      <c r="AF754" s="3">
        <v>43094</v>
      </c>
      <c r="AG754" s="3">
        <v>43459</v>
      </c>
    </row>
    <row r="755" spans="1:33">
      <c r="A755">
        <v>754</v>
      </c>
      <c r="B755" s="1" t="s">
        <v>40</v>
      </c>
      <c r="C755" s="1" t="s">
        <v>33</v>
      </c>
      <c r="D755" s="1" t="s">
        <v>44</v>
      </c>
      <c r="E755" s="1" t="s">
        <v>1327</v>
      </c>
      <c r="F755" s="1" t="s">
        <v>1328</v>
      </c>
      <c r="G755" s="1">
        <v>50</v>
      </c>
      <c r="H755" s="1" t="s">
        <v>38</v>
      </c>
      <c r="I755" s="1">
        <v>3530</v>
      </c>
      <c r="K755" s="1" t="s">
        <v>1107</v>
      </c>
      <c r="L755" s="2">
        <v>42921</v>
      </c>
      <c r="M755" s="3">
        <v>42921</v>
      </c>
      <c r="N755" s="1">
        <v>9.149223</v>
      </c>
      <c r="O755" s="1">
        <f t="shared" si="22"/>
        <v>91492.23</v>
      </c>
      <c r="P755" s="1">
        <v>1</v>
      </c>
      <c r="Q755" s="1">
        <f t="shared" si="23"/>
        <v>91492.23</v>
      </c>
      <c r="R755" s="1" t="s">
        <v>1327</v>
      </c>
      <c r="AF755" s="3">
        <v>43094</v>
      </c>
      <c r="AG755" s="3">
        <v>43459</v>
      </c>
    </row>
    <row r="756" spans="1:33">
      <c r="A756">
        <v>755</v>
      </c>
      <c r="B756" s="1" t="s">
        <v>40</v>
      </c>
      <c r="C756" s="1" t="s">
        <v>33</v>
      </c>
      <c r="D756" s="1" t="s">
        <v>80</v>
      </c>
      <c r="E756" s="1" t="s">
        <v>1329</v>
      </c>
      <c r="F756" s="1" t="s">
        <v>1330</v>
      </c>
      <c r="G756" s="1">
        <v>50</v>
      </c>
      <c r="H756" s="1" t="s">
        <v>38</v>
      </c>
      <c r="I756" s="1">
        <v>1320</v>
      </c>
      <c r="K756" s="1" t="s">
        <v>1107</v>
      </c>
      <c r="L756" s="2">
        <v>42921</v>
      </c>
      <c r="M756" s="3">
        <v>42921</v>
      </c>
      <c r="N756" s="1">
        <v>4.025486</v>
      </c>
      <c r="O756" s="1">
        <f t="shared" si="22"/>
        <v>40254.86</v>
      </c>
      <c r="P756" s="1">
        <v>1</v>
      </c>
      <c r="Q756" s="1">
        <f t="shared" si="23"/>
        <v>40254.86</v>
      </c>
      <c r="R756" s="1" t="s">
        <v>1329</v>
      </c>
      <c r="AF756" s="3">
        <v>43094</v>
      </c>
      <c r="AG756" s="3">
        <v>43459</v>
      </c>
    </row>
    <row r="757" spans="1:33">
      <c r="A757">
        <v>756</v>
      </c>
      <c r="B757" s="1" t="s">
        <v>72</v>
      </c>
      <c r="C757" s="1" t="s">
        <v>33</v>
      </c>
      <c r="D757" s="1" t="s">
        <v>76</v>
      </c>
      <c r="E757" s="1" t="s">
        <v>1331</v>
      </c>
      <c r="F757" s="1" t="s">
        <v>1332</v>
      </c>
      <c r="G757" s="1">
        <v>40</v>
      </c>
      <c r="H757" s="1" t="s">
        <v>38</v>
      </c>
      <c r="I757" s="1">
        <v>1730</v>
      </c>
      <c r="K757" s="1" t="s">
        <v>1107</v>
      </c>
      <c r="L757" s="2">
        <v>42921</v>
      </c>
      <c r="M757" s="3">
        <v>42921</v>
      </c>
      <c r="N757" s="1">
        <v>0.348646</v>
      </c>
      <c r="O757" s="1">
        <f t="shared" si="22"/>
        <v>3486.46</v>
      </c>
      <c r="P757" s="1">
        <v>0.8</v>
      </c>
      <c r="Q757" s="1">
        <f t="shared" si="23"/>
        <v>2789.168</v>
      </c>
      <c r="R757" s="1" t="s">
        <v>1331</v>
      </c>
      <c r="AF757" s="3">
        <v>43671</v>
      </c>
      <c r="AG757" s="3">
        <v>44037</v>
      </c>
    </row>
    <row r="758" spans="1:33">
      <c r="A758">
        <v>757</v>
      </c>
      <c r="B758" s="1" t="s">
        <v>663</v>
      </c>
      <c r="C758" s="1" t="s">
        <v>33</v>
      </c>
      <c r="D758" s="1" t="s">
        <v>34</v>
      </c>
      <c r="E758" s="1" t="s">
        <v>915</v>
      </c>
      <c r="F758" s="1" t="s">
        <v>1333</v>
      </c>
      <c r="H758" s="1" t="s">
        <v>52</v>
      </c>
      <c r="I758" s="1">
        <v>0</v>
      </c>
      <c r="K758" s="1" t="s">
        <v>1107</v>
      </c>
      <c r="L758" s="2">
        <v>42909</v>
      </c>
      <c r="M758" s="3">
        <v>42909</v>
      </c>
      <c r="N758" s="1">
        <v>0.666129</v>
      </c>
      <c r="O758" s="1">
        <f t="shared" si="22"/>
        <v>6661.29</v>
      </c>
      <c r="P758" s="1">
        <v>0</v>
      </c>
      <c r="Q758" s="1">
        <f t="shared" si="23"/>
        <v>0</v>
      </c>
      <c r="R758" s="1" t="s">
        <v>917</v>
      </c>
      <c r="AF758" s="3">
        <v>42916</v>
      </c>
      <c r="AG758" s="3">
        <v>43099</v>
      </c>
    </row>
    <row r="759" spans="1:33">
      <c r="A759">
        <v>758</v>
      </c>
      <c r="B759" s="1" t="s">
        <v>663</v>
      </c>
      <c r="C759" s="1" t="s">
        <v>33</v>
      </c>
      <c r="D759" s="1" t="s">
        <v>34</v>
      </c>
      <c r="E759" s="1" t="s">
        <v>915</v>
      </c>
      <c r="F759" s="1" t="s">
        <v>1333</v>
      </c>
      <c r="H759" s="1" t="s">
        <v>52</v>
      </c>
      <c r="I759" s="1">
        <v>0</v>
      </c>
      <c r="K759" s="1" t="s">
        <v>1107</v>
      </c>
      <c r="L759" s="2">
        <v>42909</v>
      </c>
      <c r="M759" s="3">
        <v>42909</v>
      </c>
      <c r="N759" s="1">
        <v>0.768717</v>
      </c>
      <c r="O759" s="1">
        <f t="shared" si="22"/>
        <v>7687.17</v>
      </c>
      <c r="P759" s="1">
        <v>0</v>
      </c>
      <c r="Q759" s="1">
        <f t="shared" si="23"/>
        <v>0</v>
      </c>
      <c r="R759" s="1" t="s">
        <v>917</v>
      </c>
      <c r="AF759" s="3">
        <v>42916</v>
      </c>
      <c r="AG759" s="3">
        <v>43099</v>
      </c>
    </row>
    <row r="760" spans="1:33">
      <c r="A760">
        <v>759</v>
      </c>
      <c r="B760" s="1" t="s">
        <v>40</v>
      </c>
      <c r="C760" s="1" t="s">
        <v>33</v>
      </c>
      <c r="D760" s="1" t="s">
        <v>34</v>
      </c>
      <c r="E760" s="1" t="s">
        <v>1334</v>
      </c>
      <c r="F760" s="1" t="s">
        <v>1335</v>
      </c>
      <c r="G760" s="1">
        <v>50</v>
      </c>
      <c r="H760" s="1" t="s">
        <v>38</v>
      </c>
      <c r="I760" s="1">
        <v>750</v>
      </c>
      <c r="K760" s="1" t="s">
        <v>1107</v>
      </c>
      <c r="L760" s="2">
        <v>42905</v>
      </c>
      <c r="M760" s="3">
        <v>42905</v>
      </c>
      <c r="N760" s="1">
        <v>5.160808</v>
      </c>
      <c r="O760" s="1">
        <f t="shared" si="22"/>
        <v>51608.08</v>
      </c>
      <c r="P760" s="1">
        <v>1</v>
      </c>
      <c r="Q760" s="1">
        <f t="shared" si="23"/>
        <v>51608.08</v>
      </c>
      <c r="R760" s="1" t="s">
        <v>1334</v>
      </c>
      <c r="AF760" s="3">
        <v>43088</v>
      </c>
      <c r="AG760" s="3">
        <v>43453</v>
      </c>
    </row>
    <row r="761" spans="1:33">
      <c r="A761">
        <v>760</v>
      </c>
      <c r="B761" s="1" t="s">
        <v>727</v>
      </c>
      <c r="C761" s="1" t="s">
        <v>33</v>
      </c>
      <c r="D761" s="1" t="s">
        <v>80</v>
      </c>
      <c r="E761" s="1" t="s">
        <v>1336</v>
      </c>
      <c r="F761" s="1" t="s">
        <v>1337</v>
      </c>
      <c r="H761" s="1" t="s">
        <v>52</v>
      </c>
      <c r="I761" s="1">
        <v>0</v>
      </c>
      <c r="K761" s="1" t="s">
        <v>1107</v>
      </c>
      <c r="L761" s="2">
        <v>42898</v>
      </c>
      <c r="M761" s="3">
        <v>42898</v>
      </c>
      <c r="N761" s="1">
        <v>12.263203</v>
      </c>
      <c r="O761" s="1">
        <f t="shared" si="22"/>
        <v>122632.03</v>
      </c>
      <c r="P761" s="1">
        <v>0</v>
      </c>
      <c r="Q761" s="1">
        <f t="shared" si="23"/>
        <v>0</v>
      </c>
      <c r="R761" s="1" t="s">
        <v>1316</v>
      </c>
      <c r="AF761" s="3">
        <v>42906</v>
      </c>
      <c r="AG761" s="3">
        <v>43271</v>
      </c>
    </row>
    <row r="762" spans="1:33">
      <c r="A762">
        <v>761</v>
      </c>
      <c r="B762" s="1" t="s">
        <v>159</v>
      </c>
      <c r="C762" s="1" t="s">
        <v>33</v>
      </c>
      <c r="D762" s="1" t="s">
        <v>80</v>
      </c>
      <c r="E762" s="1" t="s">
        <v>1338</v>
      </c>
      <c r="F762" s="1" t="s">
        <v>82</v>
      </c>
      <c r="H762" s="1" t="s">
        <v>52</v>
      </c>
      <c r="I762" s="1">
        <v>0</v>
      </c>
      <c r="K762" s="1" t="s">
        <v>1107</v>
      </c>
      <c r="L762" s="2">
        <v>42898</v>
      </c>
      <c r="M762" s="3">
        <v>42898</v>
      </c>
      <c r="N762" s="1">
        <v>51.871943</v>
      </c>
      <c r="O762" s="1">
        <f t="shared" si="22"/>
        <v>518719.43</v>
      </c>
      <c r="P762" s="1">
        <v>0</v>
      </c>
      <c r="Q762" s="1">
        <f t="shared" si="23"/>
        <v>0</v>
      </c>
      <c r="R762" s="1" t="s">
        <v>816</v>
      </c>
      <c r="AF762" s="3">
        <v>42906</v>
      </c>
      <c r="AG762" s="3">
        <v>43271</v>
      </c>
    </row>
    <row r="763" spans="1:33">
      <c r="A763">
        <v>762</v>
      </c>
      <c r="B763" s="1" t="s">
        <v>710</v>
      </c>
      <c r="C763" s="1" t="s">
        <v>33</v>
      </c>
      <c r="D763" s="1" t="s">
        <v>34</v>
      </c>
      <c r="E763" s="1" t="s">
        <v>1339</v>
      </c>
      <c r="F763" s="1" t="s">
        <v>1340</v>
      </c>
      <c r="G763" s="1" t="s">
        <v>713</v>
      </c>
      <c r="H763" s="1" t="s">
        <v>38</v>
      </c>
      <c r="I763" s="1">
        <v>17320</v>
      </c>
      <c r="K763" s="1" t="s">
        <v>1107</v>
      </c>
      <c r="L763" s="2">
        <v>42897</v>
      </c>
      <c r="M763" s="3">
        <v>42897</v>
      </c>
      <c r="N763" s="1">
        <v>6.03612</v>
      </c>
      <c r="O763" s="1">
        <f t="shared" si="22"/>
        <v>60361.2</v>
      </c>
      <c r="P763" s="1">
        <v>2.2</v>
      </c>
      <c r="Q763" s="1">
        <f t="shared" si="23"/>
        <v>132794.64</v>
      </c>
      <c r="R763" s="1" t="s">
        <v>1339</v>
      </c>
      <c r="AF763" s="3">
        <v>43170</v>
      </c>
      <c r="AG763" s="3">
        <v>43901</v>
      </c>
    </row>
    <row r="764" spans="1:33">
      <c r="A764">
        <v>763</v>
      </c>
      <c r="B764" s="1" t="s">
        <v>40</v>
      </c>
      <c r="C764" s="1" t="s">
        <v>33</v>
      </c>
      <c r="D764" s="1" t="s">
        <v>76</v>
      </c>
      <c r="E764" s="1" t="s">
        <v>262</v>
      </c>
      <c r="F764" s="1" t="s">
        <v>1341</v>
      </c>
      <c r="G764" s="1">
        <v>50</v>
      </c>
      <c r="H764" s="1" t="s">
        <v>38</v>
      </c>
      <c r="I764" s="1">
        <v>3880</v>
      </c>
      <c r="K764" s="1" t="s">
        <v>1107</v>
      </c>
      <c r="L764" s="2">
        <v>42895</v>
      </c>
      <c r="M764" s="3">
        <v>42895</v>
      </c>
      <c r="N764" s="1">
        <v>15.7687</v>
      </c>
      <c r="O764" s="1">
        <f t="shared" si="22"/>
        <v>157687</v>
      </c>
      <c r="P764" s="1">
        <v>1</v>
      </c>
      <c r="Q764" s="1">
        <f t="shared" si="23"/>
        <v>157687</v>
      </c>
      <c r="R764" s="1" t="s">
        <v>262</v>
      </c>
      <c r="AF764" s="3">
        <v>43063</v>
      </c>
      <c r="AG764" s="3">
        <v>43793</v>
      </c>
    </row>
    <row r="765" spans="1:33">
      <c r="A765">
        <v>764</v>
      </c>
      <c r="B765" s="1" t="s">
        <v>40</v>
      </c>
      <c r="C765" s="1" t="s">
        <v>33</v>
      </c>
      <c r="D765" s="1" t="s">
        <v>44</v>
      </c>
      <c r="E765" s="1" t="s">
        <v>1342</v>
      </c>
      <c r="F765" s="1" t="s">
        <v>1343</v>
      </c>
      <c r="G765" s="1">
        <v>50</v>
      </c>
      <c r="H765" s="1" t="s">
        <v>38</v>
      </c>
      <c r="I765" s="1">
        <v>160</v>
      </c>
      <c r="K765" s="1" t="s">
        <v>1107</v>
      </c>
      <c r="L765" s="2">
        <v>42895</v>
      </c>
      <c r="M765" s="3">
        <v>42895</v>
      </c>
      <c r="N765" s="1">
        <v>0.404899</v>
      </c>
      <c r="O765" s="1">
        <f t="shared" si="22"/>
        <v>4048.99</v>
      </c>
      <c r="P765" s="1">
        <v>1</v>
      </c>
      <c r="Q765" s="1">
        <f t="shared" si="23"/>
        <v>4048.99</v>
      </c>
      <c r="R765" s="1" t="s">
        <v>1342</v>
      </c>
      <c r="AF765" s="3">
        <v>43063</v>
      </c>
      <c r="AG765" s="3">
        <v>43428</v>
      </c>
    </row>
    <row r="766" spans="1:33">
      <c r="A766">
        <v>765</v>
      </c>
      <c r="B766" s="1" t="s">
        <v>40</v>
      </c>
      <c r="C766" s="1" t="s">
        <v>33</v>
      </c>
      <c r="D766" s="1" t="s">
        <v>44</v>
      </c>
      <c r="E766" s="1" t="s">
        <v>1344</v>
      </c>
      <c r="F766" s="1" t="s">
        <v>1345</v>
      </c>
      <c r="G766" s="1">
        <v>50</v>
      </c>
      <c r="H766" s="1" t="s">
        <v>38</v>
      </c>
      <c r="I766" s="1">
        <v>480</v>
      </c>
      <c r="K766" s="1" t="s">
        <v>1107</v>
      </c>
      <c r="L766" s="2">
        <v>42895</v>
      </c>
      <c r="M766" s="3">
        <v>42895</v>
      </c>
      <c r="N766" s="1">
        <v>1.234861</v>
      </c>
      <c r="O766" s="1">
        <f t="shared" si="22"/>
        <v>12348.61</v>
      </c>
      <c r="P766" s="1">
        <v>1</v>
      </c>
      <c r="Q766" s="1">
        <f t="shared" si="23"/>
        <v>12348.61</v>
      </c>
      <c r="R766" s="1" t="s">
        <v>1344</v>
      </c>
      <c r="AF766" s="3">
        <v>43063</v>
      </c>
      <c r="AG766" s="3">
        <v>43428</v>
      </c>
    </row>
    <row r="767" spans="1:33">
      <c r="A767">
        <v>766</v>
      </c>
      <c r="B767" s="1" t="s">
        <v>40</v>
      </c>
      <c r="C767" s="1" t="s">
        <v>33</v>
      </c>
      <c r="D767" s="1" t="s">
        <v>44</v>
      </c>
      <c r="E767" s="1" t="s">
        <v>1346</v>
      </c>
      <c r="F767" s="1" t="s">
        <v>1347</v>
      </c>
      <c r="G767" s="1">
        <v>50</v>
      </c>
      <c r="H767" s="1" t="s">
        <v>38</v>
      </c>
      <c r="I767" s="1">
        <v>40</v>
      </c>
      <c r="K767" s="1" t="s">
        <v>1107</v>
      </c>
      <c r="L767" s="2">
        <v>42895</v>
      </c>
      <c r="M767" s="3">
        <v>42895</v>
      </c>
      <c r="N767" s="1">
        <v>0.084923</v>
      </c>
      <c r="O767" s="1">
        <f t="shared" si="22"/>
        <v>849.23</v>
      </c>
      <c r="P767" s="1">
        <v>1</v>
      </c>
      <c r="Q767" s="1">
        <f t="shared" si="23"/>
        <v>849.23</v>
      </c>
      <c r="R767" s="1" t="s">
        <v>1346</v>
      </c>
      <c r="AF767" s="3">
        <v>43063</v>
      </c>
      <c r="AG767" s="3">
        <v>43428</v>
      </c>
    </row>
    <row r="768" spans="1:33">
      <c r="A768">
        <v>767</v>
      </c>
      <c r="B768" s="1" t="s">
        <v>727</v>
      </c>
      <c r="C768" s="1" t="s">
        <v>33</v>
      </c>
      <c r="D768" s="1" t="s">
        <v>44</v>
      </c>
      <c r="E768" s="1" t="s">
        <v>1348</v>
      </c>
      <c r="F768" s="1" t="s">
        <v>1349</v>
      </c>
      <c r="H768" s="1" t="s">
        <v>52</v>
      </c>
      <c r="I768" s="1">
        <v>0</v>
      </c>
      <c r="K768" s="1" t="s">
        <v>1107</v>
      </c>
      <c r="L768" s="2">
        <v>42880</v>
      </c>
      <c r="M768" s="3">
        <v>42880</v>
      </c>
      <c r="N768" s="1">
        <v>4.000224</v>
      </c>
      <c r="O768" s="1">
        <f t="shared" si="22"/>
        <v>40002.24</v>
      </c>
      <c r="P768" s="1">
        <v>0.67</v>
      </c>
      <c r="Q768" s="1">
        <f t="shared" si="23"/>
        <v>26801.5008</v>
      </c>
      <c r="R768" s="1" t="s">
        <v>1259</v>
      </c>
      <c r="AF768" s="3">
        <v>43089</v>
      </c>
      <c r="AG768" s="3">
        <v>43819</v>
      </c>
    </row>
    <row r="769" spans="1:33">
      <c r="A769">
        <v>768</v>
      </c>
      <c r="B769" s="1" t="s">
        <v>663</v>
      </c>
      <c r="C769" s="1" t="s">
        <v>33</v>
      </c>
      <c r="D769" s="1" t="s">
        <v>34</v>
      </c>
      <c r="E769" s="1" t="s">
        <v>1350</v>
      </c>
      <c r="F769" s="1" t="s">
        <v>1351</v>
      </c>
      <c r="H769" s="1" t="s">
        <v>52</v>
      </c>
      <c r="I769" s="1">
        <v>0</v>
      </c>
      <c r="K769" s="1" t="s">
        <v>1107</v>
      </c>
      <c r="L769" s="2">
        <v>42864</v>
      </c>
      <c r="M769" s="3">
        <v>42864</v>
      </c>
      <c r="N769" s="1">
        <v>4.21471</v>
      </c>
      <c r="O769" s="1">
        <f t="shared" si="22"/>
        <v>42147.1</v>
      </c>
      <c r="P769" s="1">
        <v>1.2</v>
      </c>
      <c r="Q769" s="1">
        <f t="shared" si="23"/>
        <v>50576.52</v>
      </c>
      <c r="R769" s="1" t="s">
        <v>152</v>
      </c>
      <c r="AF769" s="3">
        <v>42925</v>
      </c>
      <c r="AG769" s="3">
        <v>43505</v>
      </c>
    </row>
    <row r="770" spans="1:33">
      <c r="A770">
        <v>769</v>
      </c>
      <c r="B770" s="1" t="s">
        <v>646</v>
      </c>
      <c r="C770" s="1" t="s">
        <v>33</v>
      </c>
      <c r="D770" s="1" t="s">
        <v>34</v>
      </c>
      <c r="E770" s="1" t="s">
        <v>1352</v>
      </c>
      <c r="F770" s="1" t="s">
        <v>1353</v>
      </c>
      <c r="H770" s="1" t="s">
        <v>52</v>
      </c>
      <c r="I770" s="1">
        <v>0</v>
      </c>
      <c r="K770" s="1" t="s">
        <v>1107</v>
      </c>
      <c r="L770" s="2">
        <v>42863</v>
      </c>
      <c r="M770" s="3">
        <v>42863</v>
      </c>
      <c r="N770" s="1">
        <v>9.553927</v>
      </c>
      <c r="O770" s="1">
        <f t="shared" si="22"/>
        <v>95539.27</v>
      </c>
      <c r="P770" s="1">
        <v>1</v>
      </c>
      <c r="Q770" s="1">
        <f t="shared" si="23"/>
        <v>95539.27</v>
      </c>
      <c r="R770" s="1" t="s">
        <v>1354</v>
      </c>
      <c r="AF770" s="3">
        <v>42894</v>
      </c>
      <c r="AG770" s="3">
        <v>43442</v>
      </c>
    </row>
    <row r="771" spans="1:33">
      <c r="A771">
        <v>770</v>
      </c>
      <c r="B771" s="1" t="s">
        <v>663</v>
      </c>
      <c r="C771" s="1" t="s">
        <v>33</v>
      </c>
      <c r="D771" s="1" t="s">
        <v>34</v>
      </c>
      <c r="E771" s="1" t="s">
        <v>1355</v>
      </c>
      <c r="F771" s="1" t="s">
        <v>1356</v>
      </c>
      <c r="H771" s="1" t="s">
        <v>52</v>
      </c>
      <c r="I771" s="1">
        <v>0</v>
      </c>
      <c r="K771" s="1" t="s">
        <v>1107</v>
      </c>
      <c r="L771" s="2">
        <v>42863</v>
      </c>
      <c r="M771" s="3">
        <v>42863</v>
      </c>
      <c r="N771" s="1">
        <v>10.644536</v>
      </c>
      <c r="O771" s="1">
        <f t="shared" ref="O771:O834" si="24">N771*10000</f>
        <v>106445.36</v>
      </c>
      <c r="P771" s="1">
        <v>1.5</v>
      </c>
      <c r="Q771" s="1">
        <f t="shared" si="23"/>
        <v>159668.04</v>
      </c>
      <c r="R771" s="1" t="s">
        <v>152</v>
      </c>
      <c r="AF771" s="3">
        <v>42924</v>
      </c>
      <c r="AG771" s="3">
        <v>43472</v>
      </c>
    </row>
    <row r="772" spans="1:33">
      <c r="A772">
        <v>771</v>
      </c>
      <c r="B772" s="1" t="s">
        <v>54</v>
      </c>
      <c r="C772" s="1" t="s">
        <v>33</v>
      </c>
      <c r="D772" s="1" t="s">
        <v>34</v>
      </c>
      <c r="E772" s="1" t="s">
        <v>1357</v>
      </c>
      <c r="F772" s="1" t="s">
        <v>1358</v>
      </c>
      <c r="H772" s="1" t="s">
        <v>52</v>
      </c>
      <c r="I772" s="1">
        <v>0</v>
      </c>
      <c r="K772" s="1" t="s">
        <v>1107</v>
      </c>
      <c r="L772" s="2">
        <v>42860</v>
      </c>
      <c r="M772" s="3">
        <v>42860</v>
      </c>
      <c r="N772" s="1">
        <v>1.476824</v>
      </c>
      <c r="O772" s="1">
        <f t="shared" si="24"/>
        <v>14768.24</v>
      </c>
      <c r="P772" s="1">
        <v>1.8</v>
      </c>
      <c r="Q772" s="1">
        <f t="shared" ref="Q772:Q835" si="25">O772*P772</f>
        <v>26582.832</v>
      </c>
      <c r="R772" s="1" t="s">
        <v>1359</v>
      </c>
      <c r="AF772" s="3">
        <v>42952</v>
      </c>
      <c r="AG772" s="3">
        <v>43501</v>
      </c>
    </row>
    <row r="773" spans="1:33">
      <c r="A773">
        <v>772</v>
      </c>
      <c r="B773" s="1" t="s">
        <v>159</v>
      </c>
      <c r="C773" s="1" t="s">
        <v>33</v>
      </c>
      <c r="D773" s="1" t="s">
        <v>34</v>
      </c>
      <c r="E773" s="1" t="s">
        <v>1360</v>
      </c>
      <c r="F773" s="1" t="s">
        <v>1361</v>
      </c>
      <c r="H773" s="1" t="s">
        <v>52</v>
      </c>
      <c r="I773" s="1">
        <v>0</v>
      </c>
      <c r="K773" s="1" t="s">
        <v>1107</v>
      </c>
      <c r="L773" s="2">
        <v>42860</v>
      </c>
      <c r="M773" s="3">
        <v>42860</v>
      </c>
      <c r="N773" s="1">
        <v>0.719724</v>
      </c>
      <c r="O773" s="1">
        <f t="shared" si="24"/>
        <v>7197.24</v>
      </c>
      <c r="P773" s="1">
        <v>1</v>
      </c>
      <c r="Q773" s="1">
        <f t="shared" si="25"/>
        <v>7197.24</v>
      </c>
      <c r="R773" s="1" t="s">
        <v>303</v>
      </c>
      <c r="AF773" s="3">
        <v>42921</v>
      </c>
      <c r="AG773" s="3">
        <v>43470</v>
      </c>
    </row>
    <row r="774" spans="1:33">
      <c r="A774">
        <v>773</v>
      </c>
      <c r="B774" s="1" t="s">
        <v>708</v>
      </c>
      <c r="C774" s="1" t="s">
        <v>33</v>
      </c>
      <c r="D774" s="1" t="s">
        <v>44</v>
      </c>
      <c r="E774" s="1" t="s">
        <v>1362</v>
      </c>
      <c r="F774" s="1" t="s">
        <v>1363</v>
      </c>
      <c r="G774" s="1">
        <v>70</v>
      </c>
      <c r="H774" s="1" t="s">
        <v>38</v>
      </c>
      <c r="I774" s="1">
        <v>24970</v>
      </c>
      <c r="K774" s="1" t="s">
        <v>1107</v>
      </c>
      <c r="L774" s="2">
        <v>42843</v>
      </c>
      <c r="M774" s="3">
        <v>42843</v>
      </c>
      <c r="N774" s="1">
        <v>3.217735</v>
      </c>
      <c r="O774" s="1">
        <f t="shared" si="24"/>
        <v>32177.35</v>
      </c>
      <c r="P774" s="1">
        <v>2.5</v>
      </c>
      <c r="Q774" s="1">
        <f t="shared" si="25"/>
        <v>80443.375</v>
      </c>
      <c r="R774" s="1" t="s">
        <v>1362</v>
      </c>
      <c r="AF774" s="3">
        <v>43422</v>
      </c>
      <c r="AG774" s="3">
        <v>43787</v>
      </c>
    </row>
    <row r="775" spans="1:33">
      <c r="A775">
        <v>774</v>
      </c>
      <c r="B775" s="1" t="s">
        <v>72</v>
      </c>
      <c r="C775" s="1" t="s">
        <v>33</v>
      </c>
      <c r="D775" s="1" t="s">
        <v>44</v>
      </c>
      <c r="E775" s="1" t="s">
        <v>348</v>
      </c>
      <c r="F775" s="1" t="s">
        <v>1364</v>
      </c>
      <c r="G775" s="1">
        <v>40</v>
      </c>
      <c r="H775" s="1" t="s">
        <v>38</v>
      </c>
      <c r="I775" s="1">
        <v>3890</v>
      </c>
      <c r="K775" s="1" t="s">
        <v>1107</v>
      </c>
      <c r="L775" s="2">
        <v>42843</v>
      </c>
      <c r="M775" s="3">
        <v>42843</v>
      </c>
      <c r="N775" s="1">
        <v>1.226544</v>
      </c>
      <c r="O775" s="1">
        <f t="shared" si="24"/>
        <v>12265.44</v>
      </c>
      <c r="P775" s="1">
        <v>1.3</v>
      </c>
      <c r="Q775" s="1">
        <f t="shared" si="25"/>
        <v>15945.072</v>
      </c>
      <c r="R775" s="1" t="s">
        <v>348</v>
      </c>
      <c r="AF775" s="3">
        <v>43238</v>
      </c>
      <c r="AG775" s="3">
        <v>43603</v>
      </c>
    </row>
    <row r="776" spans="1:33">
      <c r="A776">
        <v>775</v>
      </c>
      <c r="B776" s="1" t="s">
        <v>708</v>
      </c>
      <c r="C776" s="1" t="s">
        <v>33</v>
      </c>
      <c r="D776" s="1" t="s">
        <v>44</v>
      </c>
      <c r="E776" s="1" t="s">
        <v>1362</v>
      </c>
      <c r="F776" s="1" t="s">
        <v>1365</v>
      </c>
      <c r="G776" s="1">
        <v>70</v>
      </c>
      <c r="H776" s="1" t="s">
        <v>38</v>
      </c>
      <c r="I776" s="1">
        <v>85220</v>
      </c>
      <c r="K776" s="1" t="s">
        <v>1107</v>
      </c>
      <c r="L776" s="2">
        <v>42843</v>
      </c>
      <c r="M776" s="3">
        <v>42843</v>
      </c>
      <c r="N776" s="1">
        <v>10.984407</v>
      </c>
      <c r="O776" s="1">
        <f t="shared" si="24"/>
        <v>109844.07</v>
      </c>
      <c r="P776" s="1">
        <v>2.5</v>
      </c>
      <c r="Q776" s="1">
        <f t="shared" si="25"/>
        <v>274610.175</v>
      </c>
      <c r="R776" s="1" t="s">
        <v>1362</v>
      </c>
      <c r="AF776" s="3">
        <v>43422</v>
      </c>
      <c r="AG776" s="3">
        <v>44517</v>
      </c>
    </row>
    <row r="777" spans="1:33">
      <c r="A777">
        <v>776</v>
      </c>
      <c r="B777" s="1" t="s">
        <v>40</v>
      </c>
      <c r="C777" s="1" t="s">
        <v>33</v>
      </c>
      <c r="D777" s="1" t="s">
        <v>34</v>
      </c>
      <c r="E777" s="1" t="s">
        <v>1076</v>
      </c>
      <c r="F777" s="1" t="s">
        <v>1366</v>
      </c>
      <c r="G777" s="1">
        <v>50</v>
      </c>
      <c r="H777" s="1" t="s">
        <v>38</v>
      </c>
      <c r="I777" s="1">
        <v>270</v>
      </c>
      <c r="K777" s="1" t="s">
        <v>1107</v>
      </c>
      <c r="L777" s="2">
        <v>42843</v>
      </c>
      <c r="M777" s="3">
        <v>42843</v>
      </c>
      <c r="N777" s="1">
        <v>2</v>
      </c>
      <c r="O777" s="1">
        <f t="shared" si="24"/>
        <v>20000</v>
      </c>
      <c r="P777" s="1">
        <v>1</v>
      </c>
      <c r="Q777" s="1">
        <f t="shared" si="25"/>
        <v>20000</v>
      </c>
      <c r="R777" s="1" t="s">
        <v>1076</v>
      </c>
      <c r="AF777" s="3">
        <v>43026</v>
      </c>
      <c r="AG777" s="3">
        <v>43391</v>
      </c>
    </row>
    <row r="778" spans="1:33">
      <c r="A778">
        <v>777</v>
      </c>
      <c r="B778" s="1" t="s">
        <v>211</v>
      </c>
      <c r="C778" s="1" t="s">
        <v>33</v>
      </c>
      <c r="D778" s="1" t="s">
        <v>44</v>
      </c>
      <c r="E778" s="1" t="s">
        <v>1367</v>
      </c>
      <c r="F778" s="1" t="s">
        <v>1368</v>
      </c>
      <c r="G778" s="1">
        <v>40</v>
      </c>
      <c r="H778" s="1" t="s">
        <v>38</v>
      </c>
      <c r="I778" s="1">
        <v>4650</v>
      </c>
      <c r="K778" s="1" t="s">
        <v>1107</v>
      </c>
      <c r="L778" s="2">
        <v>42836</v>
      </c>
      <c r="M778" s="3">
        <v>42836</v>
      </c>
      <c r="N778" s="1">
        <v>1.826105</v>
      </c>
      <c r="O778" s="1">
        <f t="shared" si="24"/>
        <v>18261.05</v>
      </c>
      <c r="P778" s="1">
        <v>1.83</v>
      </c>
      <c r="Q778" s="1">
        <f t="shared" si="25"/>
        <v>33417.7215</v>
      </c>
      <c r="R778" s="1" t="s">
        <v>1367</v>
      </c>
      <c r="AF778" s="3">
        <v>43231</v>
      </c>
      <c r="AG778" s="3">
        <v>43596</v>
      </c>
    </row>
    <row r="779" spans="1:33">
      <c r="A779">
        <v>778</v>
      </c>
      <c r="B779" s="1" t="s">
        <v>708</v>
      </c>
      <c r="C779" s="1" t="s">
        <v>33</v>
      </c>
      <c r="D779" s="1" t="s">
        <v>44</v>
      </c>
      <c r="E779" s="1" t="s">
        <v>348</v>
      </c>
      <c r="F779" s="1" t="s">
        <v>1369</v>
      </c>
      <c r="G779" s="1">
        <v>70</v>
      </c>
      <c r="H779" s="1" t="s">
        <v>38</v>
      </c>
      <c r="I779" s="1">
        <v>1430</v>
      </c>
      <c r="K779" s="1" t="s">
        <v>1107</v>
      </c>
      <c r="L779" s="2">
        <v>42836</v>
      </c>
      <c r="M779" s="3">
        <v>42836</v>
      </c>
      <c r="N779" s="1">
        <v>0.748361</v>
      </c>
      <c r="O779" s="1">
        <f t="shared" si="24"/>
        <v>7483.61</v>
      </c>
      <c r="P779" s="1">
        <v>1.2</v>
      </c>
      <c r="Q779" s="1">
        <f t="shared" si="25"/>
        <v>8980.332</v>
      </c>
      <c r="R779" s="1" t="s">
        <v>348</v>
      </c>
      <c r="AF779" s="3">
        <v>43231</v>
      </c>
      <c r="AG779" s="3">
        <v>43596</v>
      </c>
    </row>
    <row r="780" spans="1:33">
      <c r="A780">
        <v>779</v>
      </c>
      <c r="B780" s="1" t="s">
        <v>663</v>
      </c>
      <c r="C780" s="1" t="s">
        <v>33</v>
      </c>
      <c r="D780" s="1" t="s">
        <v>34</v>
      </c>
      <c r="E780" s="1" t="s">
        <v>1370</v>
      </c>
      <c r="F780" s="1" t="s">
        <v>1371</v>
      </c>
      <c r="H780" s="1" t="s">
        <v>52</v>
      </c>
      <c r="I780" s="1">
        <v>0</v>
      </c>
      <c r="K780" s="1" t="s">
        <v>1107</v>
      </c>
      <c r="L780" s="2">
        <v>42824</v>
      </c>
      <c r="M780" s="3">
        <v>42824</v>
      </c>
      <c r="N780" s="1">
        <v>1.537198</v>
      </c>
      <c r="O780" s="1">
        <f t="shared" si="24"/>
        <v>15371.98</v>
      </c>
      <c r="P780" s="1">
        <v>1.2</v>
      </c>
      <c r="Q780" s="1">
        <f t="shared" si="25"/>
        <v>18446.376</v>
      </c>
      <c r="R780" s="1" t="s">
        <v>152</v>
      </c>
      <c r="AF780" s="3">
        <v>42885</v>
      </c>
      <c r="AG780" s="3">
        <v>43434</v>
      </c>
    </row>
    <row r="781" spans="1:33">
      <c r="A781">
        <v>780</v>
      </c>
      <c r="B781" s="1" t="s">
        <v>663</v>
      </c>
      <c r="C781" s="1" t="s">
        <v>33</v>
      </c>
      <c r="D781" s="1" t="s">
        <v>80</v>
      </c>
      <c r="E781" s="1" t="s">
        <v>1372</v>
      </c>
      <c r="F781" s="1" t="s">
        <v>527</v>
      </c>
      <c r="H781" s="1" t="s">
        <v>52</v>
      </c>
      <c r="I781" s="1">
        <v>0</v>
      </c>
      <c r="K781" s="1" t="s">
        <v>1107</v>
      </c>
      <c r="L781" s="2">
        <v>42809</v>
      </c>
      <c r="M781" s="3">
        <v>42809</v>
      </c>
      <c r="N781" s="1">
        <v>1.363245</v>
      </c>
      <c r="O781" s="1">
        <f t="shared" si="24"/>
        <v>13632.45</v>
      </c>
      <c r="P781" s="1">
        <v>0.75</v>
      </c>
      <c r="Q781" s="1">
        <f t="shared" si="25"/>
        <v>10224.3375</v>
      </c>
      <c r="R781" s="1" t="s">
        <v>1373</v>
      </c>
      <c r="AF781" s="3">
        <v>42812</v>
      </c>
      <c r="AG781" s="3">
        <v>43177</v>
      </c>
    </row>
    <row r="782" spans="1:33">
      <c r="A782">
        <v>781</v>
      </c>
      <c r="B782" s="1" t="s">
        <v>710</v>
      </c>
      <c r="C782" s="1" t="s">
        <v>33</v>
      </c>
      <c r="D782" s="1" t="s">
        <v>34</v>
      </c>
      <c r="E782" s="1" t="s">
        <v>108</v>
      </c>
      <c r="F782" s="1" t="s">
        <v>1374</v>
      </c>
      <c r="G782" s="1" t="s">
        <v>713</v>
      </c>
      <c r="H782" s="1" t="s">
        <v>38</v>
      </c>
      <c r="I782" s="1">
        <v>2810</v>
      </c>
      <c r="K782" s="1" t="s">
        <v>1107</v>
      </c>
      <c r="L782" s="2">
        <v>42802</v>
      </c>
      <c r="M782" s="3">
        <v>42802</v>
      </c>
      <c r="N782" s="1">
        <v>1.9138</v>
      </c>
      <c r="O782" s="1">
        <f t="shared" si="24"/>
        <v>19138</v>
      </c>
      <c r="P782" s="1">
        <v>2.2</v>
      </c>
      <c r="Q782" s="1">
        <f t="shared" si="25"/>
        <v>42103.6</v>
      </c>
      <c r="R782" s="1" t="s">
        <v>108</v>
      </c>
      <c r="AF782" s="3">
        <v>43047</v>
      </c>
      <c r="AG782" s="3">
        <v>43412</v>
      </c>
    </row>
    <row r="783" spans="1:33">
      <c r="A783">
        <v>782</v>
      </c>
      <c r="B783" s="1" t="s">
        <v>710</v>
      </c>
      <c r="C783" s="1" t="s">
        <v>33</v>
      </c>
      <c r="D783" s="1" t="s">
        <v>34</v>
      </c>
      <c r="E783" s="1" t="s">
        <v>1375</v>
      </c>
      <c r="F783" s="1" t="s">
        <v>1376</v>
      </c>
      <c r="G783" s="1" t="s">
        <v>713</v>
      </c>
      <c r="H783" s="1" t="s">
        <v>38</v>
      </c>
      <c r="I783" s="1">
        <v>8720</v>
      </c>
      <c r="K783" s="1" t="s">
        <v>1107</v>
      </c>
      <c r="L783" s="2">
        <v>42802</v>
      </c>
      <c r="M783" s="3">
        <v>42802</v>
      </c>
      <c r="N783" s="1">
        <v>6.034958</v>
      </c>
      <c r="O783" s="1">
        <f t="shared" si="24"/>
        <v>60349.58</v>
      </c>
      <c r="P783" s="1">
        <v>2.2</v>
      </c>
      <c r="Q783" s="1">
        <f t="shared" si="25"/>
        <v>132769.076</v>
      </c>
      <c r="R783" s="1" t="s">
        <v>1377</v>
      </c>
      <c r="AF783" s="3">
        <v>43047</v>
      </c>
      <c r="AG783" s="3">
        <v>43777</v>
      </c>
    </row>
    <row r="784" spans="1:33">
      <c r="A784">
        <v>783</v>
      </c>
      <c r="B784" s="1" t="s">
        <v>710</v>
      </c>
      <c r="C784" s="1" t="s">
        <v>33</v>
      </c>
      <c r="D784" s="1" t="s">
        <v>34</v>
      </c>
      <c r="E784" s="1" t="s">
        <v>108</v>
      </c>
      <c r="F784" s="1" t="s">
        <v>1378</v>
      </c>
      <c r="G784" s="1" t="s">
        <v>713</v>
      </c>
      <c r="H784" s="1" t="s">
        <v>38</v>
      </c>
      <c r="I784" s="1">
        <v>8080</v>
      </c>
      <c r="K784" s="1" t="s">
        <v>1107</v>
      </c>
      <c r="L784" s="2">
        <v>42794</v>
      </c>
      <c r="M784" s="3">
        <v>42794</v>
      </c>
      <c r="N784" s="1">
        <v>7.316818</v>
      </c>
      <c r="O784" s="1">
        <f t="shared" si="24"/>
        <v>73168.18</v>
      </c>
      <c r="P784" s="1">
        <v>2.2</v>
      </c>
      <c r="Q784" s="1">
        <f t="shared" si="25"/>
        <v>160969.996</v>
      </c>
      <c r="R784" s="1" t="s">
        <v>108</v>
      </c>
      <c r="AF784" s="3">
        <v>43032</v>
      </c>
      <c r="AG784" s="3">
        <v>43762</v>
      </c>
    </row>
    <row r="785" spans="1:33">
      <c r="A785">
        <v>784</v>
      </c>
      <c r="B785" s="1" t="s">
        <v>1297</v>
      </c>
      <c r="C785" s="1" t="s">
        <v>33</v>
      </c>
      <c r="D785" s="1" t="s">
        <v>34</v>
      </c>
      <c r="E785" s="1" t="s">
        <v>1379</v>
      </c>
      <c r="F785" s="1" t="s">
        <v>1380</v>
      </c>
      <c r="H785" s="1" t="s">
        <v>52</v>
      </c>
      <c r="I785" s="1">
        <v>0</v>
      </c>
      <c r="K785" s="1" t="s">
        <v>1107</v>
      </c>
      <c r="L785" s="2">
        <v>42788</v>
      </c>
      <c r="M785" s="3">
        <v>42788</v>
      </c>
      <c r="N785" s="1">
        <v>0.466666</v>
      </c>
      <c r="O785" s="1">
        <f t="shared" si="24"/>
        <v>4666.66</v>
      </c>
      <c r="P785" s="1">
        <v>1</v>
      </c>
      <c r="Q785" s="1">
        <f t="shared" si="25"/>
        <v>4666.66</v>
      </c>
      <c r="R785" s="1" t="s">
        <v>203</v>
      </c>
      <c r="AF785" s="3">
        <v>42877</v>
      </c>
      <c r="AG785" s="3">
        <v>43393</v>
      </c>
    </row>
    <row r="786" spans="1:33">
      <c r="A786">
        <v>785</v>
      </c>
      <c r="B786" s="1" t="s">
        <v>710</v>
      </c>
      <c r="C786" s="1" t="s">
        <v>33</v>
      </c>
      <c r="D786" s="1" t="s">
        <v>34</v>
      </c>
      <c r="E786" s="1" t="s">
        <v>108</v>
      </c>
      <c r="F786" s="1" t="s">
        <v>1374</v>
      </c>
      <c r="G786" s="1" t="s">
        <v>713</v>
      </c>
      <c r="H786" s="1" t="s">
        <v>38</v>
      </c>
      <c r="I786" s="1">
        <v>4040</v>
      </c>
      <c r="K786" s="1" t="s">
        <v>1107</v>
      </c>
      <c r="L786" s="2">
        <v>42772</v>
      </c>
      <c r="M786" s="3">
        <v>42772</v>
      </c>
      <c r="N786" s="1">
        <v>2.8744</v>
      </c>
      <c r="O786" s="1">
        <f t="shared" si="24"/>
        <v>28744</v>
      </c>
      <c r="P786" s="1">
        <v>2.2</v>
      </c>
      <c r="Q786" s="1">
        <f t="shared" si="25"/>
        <v>63236.8</v>
      </c>
      <c r="R786" s="1" t="s">
        <v>108</v>
      </c>
      <c r="AF786" s="3">
        <v>43015</v>
      </c>
      <c r="AG786" s="3">
        <v>43380</v>
      </c>
    </row>
    <row r="787" spans="1:33">
      <c r="A787">
        <v>786</v>
      </c>
      <c r="B787" s="1" t="s">
        <v>646</v>
      </c>
      <c r="C787" s="1" t="s">
        <v>33</v>
      </c>
      <c r="D787" s="1" t="s">
        <v>34</v>
      </c>
      <c r="E787" s="1" t="s">
        <v>1381</v>
      </c>
      <c r="F787" s="1" t="s">
        <v>1382</v>
      </c>
      <c r="H787" s="1" t="s">
        <v>52</v>
      </c>
      <c r="I787" s="1">
        <v>0</v>
      </c>
      <c r="K787" s="1" t="s">
        <v>1107</v>
      </c>
      <c r="L787" s="2">
        <v>42752</v>
      </c>
      <c r="M787" s="3">
        <v>42752</v>
      </c>
      <c r="N787" s="1">
        <v>9.129399</v>
      </c>
      <c r="O787" s="1">
        <f t="shared" si="24"/>
        <v>91293.99</v>
      </c>
      <c r="P787" s="1">
        <v>1.1</v>
      </c>
      <c r="Q787" s="1">
        <f t="shared" si="25"/>
        <v>100423.389</v>
      </c>
      <c r="R787" s="1" t="s">
        <v>1383</v>
      </c>
      <c r="AF787" s="3">
        <v>42811</v>
      </c>
      <c r="AG787" s="3">
        <v>43359</v>
      </c>
    </row>
    <row r="788" spans="1:33">
      <c r="A788">
        <v>787</v>
      </c>
      <c r="B788" s="1" t="s">
        <v>646</v>
      </c>
      <c r="C788" s="1" t="s">
        <v>33</v>
      </c>
      <c r="D788" s="1" t="s">
        <v>34</v>
      </c>
      <c r="E788" s="1" t="s">
        <v>1384</v>
      </c>
      <c r="F788" s="1" t="s">
        <v>1385</v>
      </c>
      <c r="H788" s="1" t="s">
        <v>52</v>
      </c>
      <c r="I788" s="1">
        <v>0</v>
      </c>
      <c r="K788" s="1" t="s">
        <v>1107</v>
      </c>
      <c r="L788" s="2">
        <v>42752</v>
      </c>
      <c r="M788" s="3">
        <v>42752</v>
      </c>
      <c r="N788" s="1">
        <v>7.991738</v>
      </c>
      <c r="O788" s="1">
        <f t="shared" si="24"/>
        <v>79917.38</v>
      </c>
      <c r="P788" s="1">
        <v>1.1</v>
      </c>
      <c r="Q788" s="1">
        <f t="shared" si="25"/>
        <v>87909.118</v>
      </c>
      <c r="R788" s="1" t="s">
        <v>1386</v>
      </c>
      <c r="AF788" s="3">
        <v>42811</v>
      </c>
      <c r="AG788" s="3">
        <v>43359</v>
      </c>
    </row>
    <row r="789" spans="1:33">
      <c r="A789">
        <v>788</v>
      </c>
      <c r="B789" s="1" t="s">
        <v>40</v>
      </c>
      <c r="C789" s="1" t="s">
        <v>33</v>
      </c>
      <c r="D789" s="1" t="s">
        <v>34</v>
      </c>
      <c r="E789" s="1" t="s">
        <v>1387</v>
      </c>
      <c r="F789" s="1" t="s">
        <v>68</v>
      </c>
      <c r="G789" s="1">
        <v>50</v>
      </c>
      <c r="H789" s="1" t="s">
        <v>38</v>
      </c>
      <c r="I789" s="1">
        <v>220</v>
      </c>
      <c r="K789" s="1" t="s">
        <v>1107</v>
      </c>
      <c r="L789" s="2">
        <v>42747</v>
      </c>
      <c r="M789" s="3">
        <v>42747</v>
      </c>
      <c r="N789" s="1">
        <v>1.681503</v>
      </c>
      <c r="O789" s="1">
        <f t="shared" si="24"/>
        <v>16815.03</v>
      </c>
      <c r="P789" s="1">
        <v>1</v>
      </c>
      <c r="Q789" s="1">
        <f t="shared" si="25"/>
        <v>16815.03</v>
      </c>
      <c r="R789" s="1" t="s">
        <v>1388</v>
      </c>
      <c r="AF789" s="3">
        <v>42928</v>
      </c>
      <c r="AG789" s="3">
        <v>43293</v>
      </c>
    </row>
    <row r="790" spans="1:33">
      <c r="A790">
        <v>789</v>
      </c>
      <c r="B790" s="1" t="s">
        <v>663</v>
      </c>
      <c r="C790" s="1" t="s">
        <v>33</v>
      </c>
      <c r="D790" s="1" t="s">
        <v>80</v>
      </c>
      <c r="E790" s="1" t="s">
        <v>1389</v>
      </c>
      <c r="F790" s="1" t="s">
        <v>1390</v>
      </c>
      <c r="H790" s="1" t="s">
        <v>52</v>
      </c>
      <c r="I790" s="1">
        <v>0</v>
      </c>
      <c r="K790" s="1" t="s">
        <v>1107</v>
      </c>
      <c r="L790" s="2">
        <v>42746</v>
      </c>
      <c r="M790" s="3">
        <v>42746</v>
      </c>
      <c r="N790" s="1">
        <v>21.076995</v>
      </c>
      <c r="O790" s="1">
        <f t="shared" si="24"/>
        <v>210769.95</v>
      </c>
      <c r="P790" s="1">
        <v>0.6</v>
      </c>
      <c r="Q790" s="1">
        <f t="shared" si="25"/>
        <v>126461.97</v>
      </c>
      <c r="R790" s="1" t="s">
        <v>1391</v>
      </c>
      <c r="AF790" s="3">
        <v>42822</v>
      </c>
      <c r="AG790" s="3">
        <v>43552</v>
      </c>
    </row>
    <row r="791" spans="1:33">
      <c r="A791">
        <v>790</v>
      </c>
      <c r="B791" s="1" t="s">
        <v>710</v>
      </c>
      <c r="C791" s="1" t="s">
        <v>33</v>
      </c>
      <c r="D791" s="1" t="s">
        <v>34</v>
      </c>
      <c r="E791" s="1" t="s">
        <v>1054</v>
      </c>
      <c r="F791" s="1" t="s">
        <v>1392</v>
      </c>
      <c r="G791" s="1" t="s">
        <v>713</v>
      </c>
      <c r="H791" s="1" t="s">
        <v>38</v>
      </c>
      <c r="I791" s="1">
        <v>1980</v>
      </c>
      <c r="K791" s="1" t="s">
        <v>1107</v>
      </c>
      <c r="L791" s="2">
        <v>42738</v>
      </c>
      <c r="M791" s="3">
        <v>42738</v>
      </c>
      <c r="N791" s="1">
        <v>1.129532</v>
      </c>
      <c r="O791" s="1">
        <f t="shared" si="24"/>
        <v>11295.32</v>
      </c>
      <c r="P791" s="1">
        <v>2</v>
      </c>
      <c r="Q791" s="1">
        <f t="shared" si="25"/>
        <v>22590.64</v>
      </c>
      <c r="R791" s="1" t="s">
        <v>1054</v>
      </c>
      <c r="AF791" s="3">
        <v>43284</v>
      </c>
      <c r="AG791" s="3">
        <v>43649</v>
      </c>
    </row>
    <row r="792" spans="1:33">
      <c r="A792">
        <v>791</v>
      </c>
      <c r="B792" s="1" t="s">
        <v>973</v>
      </c>
      <c r="C792" s="1" t="s">
        <v>33</v>
      </c>
      <c r="D792" s="1" t="s">
        <v>34</v>
      </c>
      <c r="E792" s="1" t="s">
        <v>974</v>
      </c>
      <c r="F792" s="1" t="s">
        <v>1393</v>
      </c>
      <c r="G792" s="1">
        <v>40</v>
      </c>
      <c r="H792" s="1" t="s">
        <v>38</v>
      </c>
      <c r="I792" s="1">
        <v>3220</v>
      </c>
      <c r="K792" s="1" t="s">
        <v>1394</v>
      </c>
      <c r="L792" s="2">
        <v>42734</v>
      </c>
      <c r="M792" s="3">
        <v>42734</v>
      </c>
      <c r="N792" s="1">
        <v>1.047582</v>
      </c>
      <c r="O792" s="1">
        <f t="shared" si="24"/>
        <v>10475.82</v>
      </c>
      <c r="P792" s="1">
        <v>0.8</v>
      </c>
      <c r="Q792" s="1">
        <f t="shared" si="25"/>
        <v>8380.656</v>
      </c>
      <c r="R792" s="1" t="s">
        <v>974</v>
      </c>
      <c r="AF792" s="3">
        <v>42962</v>
      </c>
      <c r="AG792" s="3">
        <v>43327</v>
      </c>
    </row>
    <row r="793" spans="1:33">
      <c r="A793">
        <v>792</v>
      </c>
      <c r="B793" s="1" t="s">
        <v>708</v>
      </c>
      <c r="C793" s="1" t="s">
        <v>33</v>
      </c>
      <c r="D793" s="1" t="s">
        <v>76</v>
      </c>
      <c r="E793" s="1" t="s">
        <v>262</v>
      </c>
      <c r="F793" s="1" t="s">
        <v>1395</v>
      </c>
      <c r="G793" s="1">
        <v>70</v>
      </c>
      <c r="H793" s="1" t="s">
        <v>38</v>
      </c>
      <c r="I793" s="1">
        <v>1680</v>
      </c>
      <c r="K793" s="1" t="s">
        <v>1394</v>
      </c>
      <c r="L793" s="2">
        <v>42734</v>
      </c>
      <c r="M793" s="3">
        <v>42734</v>
      </c>
      <c r="N793" s="1">
        <v>3.290223</v>
      </c>
      <c r="O793" s="1">
        <f t="shared" si="24"/>
        <v>32902.23</v>
      </c>
      <c r="P793" s="1">
        <v>1.6</v>
      </c>
      <c r="Q793" s="1">
        <f t="shared" si="25"/>
        <v>52643.568</v>
      </c>
      <c r="R793" s="1" t="s">
        <v>262</v>
      </c>
      <c r="AF793" s="3">
        <v>42962</v>
      </c>
      <c r="AG793" s="3">
        <v>43327</v>
      </c>
    </row>
    <row r="794" spans="1:33">
      <c r="A794">
        <v>793</v>
      </c>
      <c r="B794" s="1" t="s">
        <v>973</v>
      </c>
      <c r="C794" s="1" t="s">
        <v>33</v>
      </c>
      <c r="D794" s="1" t="s">
        <v>44</v>
      </c>
      <c r="E794" s="1" t="s">
        <v>1396</v>
      </c>
      <c r="F794" s="1" t="s">
        <v>1397</v>
      </c>
      <c r="G794" s="1">
        <v>40</v>
      </c>
      <c r="H794" s="1" t="s">
        <v>38</v>
      </c>
      <c r="I794" s="1">
        <v>7060</v>
      </c>
      <c r="K794" s="1" t="s">
        <v>1394</v>
      </c>
      <c r="L794" s="2">
        <v>42734</v>
      </c>
      <c r="M794" s="3">
        <v>42734</v>
      </c>
      <c r="N794" s="1">
        <v>11.444739</v>
      </c>
      <c r="O794" s="1">
        <f t="shared" si="24"/>
        <v>114447.39</v>
      </c>
      <c r="P794" s="1">
        <v>1.3</v>
      </c>
      <c r="Q794" s="1">
        <f t="shared" si="25"/>
        <v>148781.607</v>
      </c>
      <c r="R794" s="1" t="s">
        <v>1396</v>
      </c>
      <c r="AF794" s="3">
        <v>43296</v>
      </c>
      <c r="AG794" s="3">
        <v>44027</v>
      </c>
    </row>
    <row r="795" spans="1:33">
      <c r="A795">
        <v>794</v>
      </c>
      <c r="B795" s="1" t="s">
        <v>727</v>
      </c>
      <c r="C795" s="1" t="s">
        <v>33</v>
      </c>
      <c r="D795" s="1" t="s">
        <v>44</v>
      </c>
      <c r="E795" s="1" t="s">
        <v>1398</v>
      </c>
      <c r="F795" s="1" t="s">
        <v>1399</v>
      </c>
      <c r="H795" s="1" t="s">
        <v>52</v>
      </c>
      <c r="I795" s="1">
        <v>0</v>
      </c>
      <c r="K795" s="1" t="s">
        <v>1394</v>
      </c>
      <c r="L795" s="2">
        <v>42723</v>
      </c>
      <c r="M795" s="3">
        <v>42723</v>
      </c>
      <c r="N795" s="1">
        <v>0.402449</v>
      </c>
      <c r="O795" s="1">
        <f t="shared" si="24"/>
        <v>4024.49</v>
      </c>
      <c r="P795" s="1">
        <v>0.8</v>
      </c>
      <c r="Q795" s="1">
        <f t="shared" si="25"/>
        <v>3219.592</v>
      </c>
      <c r="R795" s="1" t="s">
        <v>1400</v>
      </c>
      <c r="AF795" s="3">
        <v>42732</v>
      </c>
      <c r="AG795" s="3">
        <v>43279</v>
      </c>
    </row>
    <row r="796" spans="1:33">
      <c r="A796">
        <v>795</v>
      </c>
      <c r="B796" s="1" t="s">
        <v>40</v>
      </c>
      <c r="C796" s="1" t="s">
        <v>33</v>
      </c>
      <c r="D796" s="1" t="s">
        <v>76</v>
      </c>
      <c r="E796" s="1" t="s">
        <v>262</v>
      </c>
      <c r="F796" s="1" t="s">
        <v>1341</v>
      </c>
      <c r="G796" s="1">
        <v>50</v>
      </c>
      <c r="H796" s="1" t="s">
        <v>38</v>
      </c>
      <c r="I796" s="1">
        <v>3740</v>
      </c>
      <c r="K796" s="1" t="s">
        <v>1394</v>
      </c>
      <c r="L796" s="2">
        <v>42719</v>
      </c>
      <c r="M796" s="3">
        <v>42719</v>
      </c>
      <c r="N796" s="1">
        <v>15.132476</v>
      </c>
      <c r="O796" s="1">
        <f t="shared" si="24"/>
        <v>151324.76</v>
      </c>
      <c r="P796" s="1">
        <v>1</v>
      </c>
      <c r="Q796" s="1">
        <f t="shared" si="25"/>
        <v>151324.76</v>
      </c>
      <c r="R796" s="1" t="s">
        <v>262</v>
      </c>
      <c r="AF796" s="3">
        <v>42885</v>
      </c>
      <c r="AG796" s="3">
        <v>43615</v>
      </c>
    </row>
    <row r="797" spans="1:33">
      <c r="A797">
        <v>796</v>
      </c>
      <c r="B797" s="1" t="s">
        <v>708</v>
      </c>
      <c r="C797" s="1" t="s">
        <v>33</v>
      </c>
      <c r="D797" s="1" t="s">
        <v>76</v>
      </c>
      <c r="E797" s="1" t="s">
        <v>1401</v>
      </c>
      <c r="F797" s="1" t="s">
        <v>1402</v>
      </c>
      <c r="G797" s="1">
        <v>70</v>
      </c>
      <c r="H797" s="1" t="s">
        <v>38</v>
      </c>
      <c r="I797" s="1">
        <v>6200</v>
      </c>
      <c r="K797" s="1" t="s">
        <v>1394</v>
      </c>
      <c r="L797" s="2">
        <v>42711</v>
      </c>
      <c r="M797" s="3">
        <v>42711</v>
      </c>
      <c r="N797" s="1">
        <v>5.011702</v>
      </c>
      <c r="O797" s="1">
        <f t="shared" si="24"/>
        <v>50117.02</v>
      </c>
      <c r="P797" s="1">
        <v>2.5</v>
      </c>
      <c r="Q797" s="1">
        <f t="shared" si="25"/>
        <v>125292.55</v>
      </c>
      <c r="R797" s="1" t="s">
        <v>1403</v>
      </c>
      <c r="AF797" s="3">
        <v>42939</v>
      </c>
      <c r="AG797" s="3">
        <v>43669</v>
      </c>
    </row>
    <row r="798" spans="1:33">
      <c r="A798">
        <v>797</v>
      </c>
      <c r="B798" s="1" t="s">
        <v>708</v>
      </c>
      <c r="C798" s="1" t="s">
        <v>33</v>
      </c>
      <c r="D798" s="1" t="s">
        <v>76</v>
      </c>
      <c r="E798" s="1" t="s">
        <v>1401</v>
      </c>
      <c r="F798" s="1" t="s">
        <v>1404</v>
      </c>
      <c r="G798" s="1">
        <v>70</v>
      </c>
      <c r="H798" s="1" t="s">
        <v>38</v>
      </c>
      <c r="I798" s="1">
        <v>5050</v>
      </c>
      <c r="K798" s="1" t="s">
        <v>1394</v>
      </c>
      <c r="L798" s="2">
        <v>42709</v>
      </c>
      <c r="M798" s="3">
        <v>42709</v>
      </c>
      <c r="N798" s="1">
        <v>3.451927</v>
      </c>
      <c r="O798" s="1">
        <f t="shared" si="24"/>
        <v>34519.27</v>
      </c>
      <c r="P798" s="1">
        <v>2.5</v>
      </c>
      <c r="Q798" s="1">
        <f t="shared" si="25"/>
        <v>86298.175</v>
      </c>
      <c r="R798" s="1" t="s">
        <v>1401</v>
      </c>
      <c r="AF798" s="3">
        <v>42931</v>
      </c>
      <c r="AG798" s="3">
        <v>43296</v>
      </c>
    </row>
    <row r="799" spans="1:33">
      <c r="A799">
        <v>798</v>
      </c>
      <c r="B799" s="1" t="s">
        <v>708</v>
      </c>
      <c r="C799" s="1" t="s">
        <v>33</v>
      </c>
      <c r="D799" s="1" t="s">
        <v>76</v>
      </c>
      <c r="E799" s="1" t="s">
        <v>1401</v>
      </c>
      <c r="F799" s="1" t="s">
        <v>1405</v>
      </c>
      <c r="G799" s="1">
        <v>70</v>
      </c>
      <c r="H799" s="1" t="s">
        <v>38</v>
      </c>
      <c r="I799" s="1">
        <v>2740</v>
      </c>
      <c r="K799" s="1" t="s">
        <v>1394</v>
      </c>
      <c r="L799" s="2">
        <v>42709</v>
      </c>
      <c r="M799" s="3">
        <v>42709</v>
      </c>
      <c r="N799" s="1">
        <v>4.151626</v>
      </c>
      <c r="O799" s="1">
        <f t="shared" si="24"/>
        <v>41516.26</v>
      </c>
      <c r="P799" s="1">
        <v>1.1</v>
      </c>
      <c r="Q799" s="1">
        <f t="shared" si="25"/>
        <v>45667.886</v>
      </c>
      <c r="R799" s="1" t="s">
        <v>1401</v>
      </c>
      <c r="AF799" s="3">
        <v>42931</v>
      </c>
      <c r="AG799" s="3">
        <v>43296</v>
      </c>
    </row>
    <row r="800" spans="1:33">
      <c r="A800">
        <v>799</v>
      </c>
      <c r="B800" s="1" t="s">
        <v>708</v>
      </c>
      <c r="C800" s="1" t="s">
        <v>33</v>
      </c>
      <c r="D800" s="1" t="s">
        <v>34</v>
      </c>
      <c r="E800" s="1" t="s">
        <v>1401</v>
      </c>
      <c r="F800" s="1" t="s">
        <v>1406</v>
      </c>
      <c r="G800" s="1">
        <v>70</v>
      </c>
      <c r="H800" s="1" t="s">
        <v>38</v>
      </c>
      <c r="I800" s="1">
        <v>3100</v>
      </c>
      <c r="K800" s="1" t="s">
        <v>1394</v>
      </c>
      <c r="L800" s="2">
        <v>42709</v>
      </c>
      <c r="M800" s="3">
        <v>42709</v>
      </c>
      <c r="N800" s="1">
        <v>2.529441</v>
      </c>
      <c r="O800" s="1">
        <f t="shared" si="24"/>
        <v>25294.41</v>
      </c>
      <c r="P800" s="1">
        <v>2.8</v>
      </c>
      <c r="Q800" s="1">
        <f t="shared" si="25"/>
        <v>70824.348</v>
      </c>
      <c r="R800" s="1" t="s">
        <v>1401</v>
      </c>
      <c r="AF800" s="3">
        <v>42931</v>
      </c>
      <c r="AG800" s="3">
        <v>43296</v>
      </c>
    </row>
    <row r="801" spans="1:33">
      <c r="A801">
        <v>800</v>
      </c>
      <c r="B801" s="1" t="s">
        <v>708</v>
      </c>
      <c r="C801" s="1" t="s">
        <v>33</v>
      </c>
      <c r="D801" s="1" t="s">
        <v>76</v>
      </c>
      <c r="E801" s="1" t="s">
        <v>1401</v>
      </c>
      <c r="F801" s="1" t="s">
        <v>1407</v>
      </c>
      <c r="G801" s="1">
        <v>70</v>
      </c>
      <c r="H801" s="1" t="s">
        <v>38</v>
      </c>
      <c r="I801" s="1">
        <v>12540</v>
      </c>
      <c r="K801" s="1" t="s">
        <v>1394</v>
      </c>
      <c r="L801" s="2">
        <v>42709</v>
      </c>
      <c r="M801" s="3">
        <v>42709</v>
      </c>
      <c r="N801" s="1">
        <v>8.548627</v>
      </c>
      <c r="O801" s="1">
        <f t="shared" si="24"/>
        <v>85486.27</v>
      </c>
      <c r="P801" s="1">
        <v>2.5</v>
      </c>
      <c r="Q801" s="1">
        <f t="shared" si="25"/>
        <v>213715.675</v>
      </c>
      <c r="R801" s="1" t="s">
        <v>1401</v>
      </c>
      <c r="AF801" s="3">
        <v>42931</v>
      </c>
      <c r="AG801" s="3">
        <v>44027</v>
      </c>
    </row>
    <row r="802" spans="1:33">
      <c r="A802">
        <v>801</v>
      </c>
      <c r="B802" s="1" t="s">
        <v>708</v>
      </c>
      <c r="C802" s="1" t="s">
        <v>33</v>
      </c>
      <c r="D802" s="1" t="s">
        <v>76</v>
      </c>
      <c r="E802" s="1" t="s">
        <v>1401</v>
      </c>
      <c r="F802" s="1" t="s">
        <v>1405</v>
      </c>
      <c r="G802" s="1">
        <v>70</v>
      </c>
      <c r="H802" s="1" t="s">
        <v>38</v>
      </c>
      <c r="I802" s="1">
        <v>1980</v>
      </c>
      <c r="K802" s="1" t="s">
        <v>1394</v>
      </c>
      <c r="L802" s="2">
        <v>42709</v>
      </c>
      <c r="M802" s="3">
        <v>42709</v>
      </c>
      <c r="N802" s="1">
        <v>2.981383</v>
      </c>
      <c r="O802" s="1">
        <f t="shared" si="24"/>
        <v>29813.83</v>
      </c>
      <c r="P802" s="1">
        <v>1.2</v>
      </c>
      <c r="Q802" s="1">
        <f t="shared" si="25"/>
        <v>35776.596</v>
      </c>
      <c r="R802" s="1" t="s">
        <v>1401</v>
      </c>
      <c r="AF802" s="3">
        <v>42931</v>
      </c>
      <c r="AG802" s="3">
        <v>43296</v>
      </c>
    </row>
    <row r="803" spans="1:33">
      <c r="A803">
        <v>802</v>
      </c>
      <c r="B803" s="1" t="s">
        <v>708</v>
      </c>
      <c r="C803" s="1" t="s">
        <v>33</v>
      </c>
      <c r="D803" s="1" t="s">
        <v>34</v>
      </c>
      <c r="E803" s="1" t="s">
        <v>1401</v>
      </c>
      <c r="F803" s="1" t="s">
        <v>1408</v>
      </c>
      <c r="G803" s="1">
        <v>70</v>
      </c>
      <c r="H803" s="1" t="s">
        <v>38</v>
      </c>
      <c r="I803" s="1">
        <v>1830</v>
      </c>
      <c r="K803" s="1" t="s">
        <v>1394</v>
      </c>
      <c r="L803" s="2">
        <v>42709</v>
      </c>
      <c r="M803" s="3">
        <v>42709</v>
      </c>
      <c r="N803" s="1">
        <v>1.565898</v>
      </c>
      <c r="O803" s="1">
        <f t="shared" si="24"/>
        <v>15658.98</v>
      </c>
      <c r="P803" s="1">
        <v>2.5</v>
      </c>
      <c r="Q803" s="1">
        <f t="shared" si="25"/>
        <v>39147.45</v>
      </c>
      <c r="R803" s="1" t="s">
        <v>1401</v>
      </c>
      <c r="AF803" s="3">
        <v>42931</v>
      </c>
      <c r="AG803" s="3">
        <v>43296</v>
      </c>
    </row>
    <row r="804" spans="1:33">
      <c r="A804">
        <v>803</v>
      </c>
      <c r="B804" s="1" t="s">
        <v>710</v>
      </c>
      <c r="C804" s="1" t="s">
        <v>33</v>
      </c>
      <c r="D804" s="1" t="s">
        <v>34</v>
      </c>
      <c r="E804" s="1" t="s">
        <v>1409</v>
      </c>
      <c r="F804" s="1" t="s">
        <v>1410</v>
      </c>
      <c r="G804" s="1" t="s">
        <v>713</v>
      </c>
      <c r="H804" s="1" t="s">
        <v>38</v>
      </c>
      <c r="I804" s="1">
        <v>5990</v>
      </c>
      <c r="K804" s="1" t="s">
        <v>1394</v>
      </c>
      <c r="L804" s="2">
        <v>42705</v>
      </c>
      <c r="M804" s="3">
        <v>42705</v>
      </c>
      <c r="N804" s="1">
        <v>4.306692</v>
      </c>
      <c r="O804" s="1">
        <f t="shared" si="24"/>
        <v>43066.92</v>
      </c>
      <c r="P804" s="1">
        <v>2.2</v>
      </c>
      <c r="Q804" s="1">
        <f t="shared" si="25"/>
        <v>94747.224</v>
      </c>
      <c r="R804" s="1" t="s">
        <v>1409</v>
      </c>
      <c r="AF804" s="3">
        <v>42948</v>
      </c>
      <c r="AG804" s="3">
        <v>43313</v>
      </c>
    </row>
    <row r="805" spans="1:33">
      <c r="A805">
        <v>804</v>
      </c>
      <c r="B805" s="1" t="s">
        <v>710</v>
      </c>
      <c r="C805" s="1" t="s">
        <v>33</v>
      </c>
      <c r="D805" s="1" t="s">
        <v>34</v>
      </c>
      <c r="E805" s="1" t="s">
        <v>1409</v>
      </c>
      <c r="F805" s="1" t="s">
        <v>1411</v>
      </c>
      <c r="G805" s="1" t="s">
        <v>713</v>
      </c>
      <c r="H805" s="1" t="s">
        <v>38</v>
      </c>
      <c r="I805" s="1">
        <v>5700</v>
      </c>
      <c r="K805" s="1" t="s">
        <v>1394</v>
      </c>
      <c r="L805" s="2">
        <v>42705</v>
      </c>
      <c r="M805" s="3">
        <v>42705</v>
      </c>
      <c r="N805" s="1">
        <v>4.2877</v>
      </c>
      <c r="O805" s="1">
        <f t="shared" si="24"/>
        <v>42877</v>
      </c>
      <c r="P805" s="1">
        <v>2.2</v>
      </c>
      <c r="Q805" s="1">
        <f t="shared" si="25"/>
        <v>94329.4</v>
      </c>
      <c r="R805" s="1" t="s">
        <v>1409</v>
      </c>
      <c r="AF805" s="3">
        <v>42948</v>
      </c>
      <c r="AG805" s="3">
        <v>43313</v>
      </c>
    </row>
    <row r="806" spans="1:33">
      <c r="A806">
        <v>805</v>
      </c>
      <c r="B806" s="1" t="s">
        <v>646</v>
      </c>
      <c r="C806" s="1" t="s">
        <v>33</v>
      </c>
      <c r="D806" s="1" t="s">
        <v>34</v>
      </c>
      <c r="E806" s="1" t="s">
        <v>1412</v>
      </c>
      <c r="F806" s="1" t="s">
        <v>1413</v>
      </c>
      <c r="G806" s="1">
        <v>70</v>
      </c>
      <c r="H806" s="1" t="s">
        <v>47</v>
      </c>
      <c r="I806" s="1">
        <v>707</v>
      </c>
      <c r="K806" s="1" t="s">
        <v>1394</v>
      </c>
      <c r="L806" s="2">
        <v>42704</v>
      </c>
      <c r="M806" s="3">
        <v>42704</v>
      </c>
      <c r="N806" s="1">
        <v>2.065525</v>
      </c>
      <c r="O806" s="1">
        <f t="shared" si="24"/>
        <v>20655.25</v>
      </c>
      <c r="P806" s="1">
        <v>1.3</v>
      </c>
      <c r="Q806" s="1">
        <f t="shared" si="25"/>
        <v>26851.825</v>
      </c>
      <c r="R806" s="1" t="s">
        <v>203</v>
      </c>
      <c r="AF806" s="3">
        <v>42765</v>
      </c>
      <c r="AG806" s="3">
        <v>43311</v>
      </c>
    </row>
    <row r="807" spans="1:33">
      <c r="A807">
        <v>806</v>
      </c>
      <c r="B807" s="1" t="s">
        <v>40</v>
      </c>
      <c r="C807" s="1" t="s">
        <v>33</v>
      </c>
      <c r="D807" s="1" t="s">
        <v>44</v>
      </c>
      <c r="E807" s="1" t="s">
        <v>1414</v>
      </c>
      <c r="F807" s="1" t="s">
        <v>1415</v>
      </c>
      <c r="G807" s="1">
        <v>37</v>
      </c>
      <c r="H807" s="1" t="s">
        <v>38</v>
      </c>
      <c r="I807" s="1">
        <v>370</v>
      </c>
      <c r="K807" s="1" t="s">
        <v>1394</v>
      </c>
      <c r="L807" s="2">
        <v>42704</v>
      </c>
      <c r="M807" s="3">
        <v>42704</v>
      </c>
      <c r="N807" s="1">
        <v>0.888815</v>
      </c>
      <c r="O807" s="1">
        <f t="shared" si="24"/>
        <v>8888.15</v>
      </c>
      <c r="P807" s="1">
        <v>1</v>
      </c>
      <c r="Q807" s="1">
        <f t="shared" si="25"/>
        <v>8888.15</v>
      </c>
      <c r="R807" s="1" t="s">
        <v>1414</v>
      </c>
      <c r="AF807" s="3">
        <v>42870</v>
      </c>
      <c r="AG807" s="3">
        <v>43235</v>
      </c>
    </row>
    <row r="808" spans="1:33">
      <c r="A808">
        <v>807</v>
      </c>
      <c r="B808" s="1" t="s">
        <v>646</v>
      </c>
      <c r="C808" s="1" t="s">
        <v>33</v>
      </c>
      <c r="D808" s="1" t="s">
        <v>34</v>
      </c>
      <c r="E808" s="1" t="s">
        <v>1412</v>
      </c>
      <c r="F808" s="1" t="s">
        <v>1413</v>
      </c>
      <c r="G808" s="1">
        <v>70</v>
      </c>
      <c r="H808" s="1" t="s">
        <v>47</v>
      </c>
      <c r="I808" s="1">
        <v>2256</v>
      </c>
      <c r="K808" s="1" t="s">
        <v>1394</v>
      </c>
      <c r="L808" s="2">
        <v>42704</v>
      </c>
      <c r="M808" s="3">
        <v>42704</v>
      </c>
      <c r="N808" s="1">
        <v>6.594562</v>
      </c>
      <c r="O808" s="1">
        <f t="shared" si="24"/>
        <v>65945.62</v>
      </c>
      <c r="P808" s="1">
        <v>1.3</v>
      </c>
      <c r="Q808" s="1">
        <f t="shared" si="25"/>
        <v>85729.306</v>
      </c>
      <c r="R808" s="1" t="s">
        <v>203</v>
      </c>
      <c r="AF808" s="3">
        <v>42765</v>
      </c>
      <c r="AG808" s="3">
        <v>43311</v>
      </c>
    </row>
    <row r="809" spans="1:33">
      <c r="A809">
        <v>808</v>
      </c>
      <c r="B809" s="1" t="s">
        <v>710</v>
      </c>
      <c r="C809" s="1" t="s">
        <v>33</v>
      </c>
      <c r="D809" s="1" t="s">
        <v>34</v>
      </c>
      <c r="E809" s="1" t="s">
        <v>429</v>
      </c>
      <c r="F809" s="1" t="s">
        <v>1416</v>
      </c>
      <c r="G809" s="1" t="s">
        <v>1417</v>
      </c>
      <c r="H809" s="1" t="s">
        <v>38</v>
      </c>
      <c r="I809" s="1">
        <v>6300</v>
      </c>
      <c r="K809" s="1" t="s">
        <v>1394</v>
      </c>
      <c r="L809" s="2">
        <v>42702</v>
      </c>
      <c r="M809" s="3">
        <v>42702</v>
      </c>
      <c r="N809" s="1">
        <v>2.986686</v>
      </c>
      <c r="O809" s="1">
        <f t="shared" si="24"/>
        <v>29866.86</v>
      </c>
      <c r="P809" s="1">
        <v>2</v>
      </c>
      <c r="Q809" s="1">
        <f t="shared" si="25"/>
        <v>59733.72</v>
      </c>
      <c r="R809" s="1" t="s">
        <v>429</v>
      </c>
      <c r="AF809" s="3">
        <v>43159</v>
      </c>
      <c r="AG809" s="3">
        <v>43524</v>
      </c>
    </row>
    <row r="810" spans="1:33">
      <c r="A810">
        <v>809</v>
      </c>
      <c r="B810" s="1" t="s">
        <v>710</v>
      </c>
      <c r="C810" s="1" t="s">
        <v>33</v>
      </c>
      <c r="D810" s="1" t="s">
        <v>34</v>
      </c>
      <c r="E810" s="1" t="s">
        <v>1054</v>
      </c>
      <c r="F810" s="1" t="s">
        <v>1418</v>
      </c>
      <c r="G810" s="1" t="s">
        <v>713</v>
      </c>
      <c r="H810" s="1" t="s">
        <v>38</v>
      </c>
      <c r="I810" s="1">
        <v>5420</v>
      </c>
      <c r="K810" s="1" t="s">
        <v>1394</v>
      </c>
      <c r="L810" s="2">
        <v>42702</v>
      </c>
      <c r="M810" s="3">
        <v>42702</v>
      </c>
      <c r="N810" s="1">
        <v>5.239762</v>
      </c>
      <c r="O810" s="1">
        <f t="shared" si="24"/>
        <v>52397.62</v>
      </c>
      <c r="P810" s="1">
        <v>2.2</v>
      </c>
      <c r="Q810" s="1">
        <f t="shared" si="25"/>
        <v>115274.764</v>
      </c>
      <c r="R810" s="1" t="s">
        <v>1054</v>
      </c>
      <c r="AF810" s="3">
        <v>43159</v>
      </c>
      <c r="AG810" s="3">
        <v>43889</v>
      </c>
    </row>
    <row r="811" spans="1:33">
      <c r="A811">
        <v>810</v>
      </c>
      <c r="B811" s="1" t="s">
        <v>727</v>
      </c>
      <c r="C811" s="1" t="s">
        <v>33</v>
      </c>
      <c r="D811" s="1" t="s">
        <v>34</v>
      </c>
      <c r="E811" s="1" t="s">
        <v>499</v>
      </c>
      <c r="F811" s="1" t="s">
        <v>1419</v>
      </c>
      <c r="G811" s="1">
        <v>50</v>
      </c>
      <c r="H811" s="1" t="s">
        <v>38</v>
      </c>
      <c r="I811" s="1">
        <v>235</v>
      </c>
      <c r="K811" s="1" t="s">
        <v>1394</v>
      </c>
      <c r="L811" s="2">
        <v>42702</v>
      </c>
      <c r="M811" s="3">
        <v>42702</v>
      </c>
      <c r="N811" s="1">
        <v>1.001278</v>
      </c>
      <c r="O811" s="1">
        <f t="shared" si="24"/>
        <v>10012.78</v>
      </c>
      <c r="P811" s="1">
        <v>1</v>
      </c>
      <c r="Q811" s="1">
        <f t="shared" si="25"/>
        <v>10012.78</v>
      </c>
      <c r="R811" s="1" t="s">
        <v>499</v>
      </c>
      <c r="AF811" s="3">
        <v>42884</v>
      </c>
      <c r="AG811" s="3">
        <v>43249</v>
      </c>
    </row>
    <row r="812" spans="1:33">
      <c r="A812">
        <v>811</v>
      </c>
      <c r="B812" s="1" t="s">
        <v>663</v>
      </c>
      <c r="C812" s="1" t="s">
        <v>33</v>
      </c>
      <c r="D812" s="1" t="s">
        <v>34</v>
      </c>
      <c r="E812" s="1" t="s">
        <v>1420</v>
      </c>
      <c r="F812" s="1" t="s">
        <v>1421</v>
      </c>
      <c r="H812" s="1" t="s">
        <v>52</v>
      </c>
      <c r="I812" s="1">
        <v>0</v>
      </c>
      <c r="K812" s="1" t="s">
        <v>1394</v>
      </c>
      <c r="L812" s="2">
        <v>42685</v>
      </c>
      <c r="M812" s="3">
        <v>42685</v>
      </c>
      <c r="N812" s="1">
        <v>5.001805</v>
      </c>
      <c r="O812" s="1">
        <f t="shared" si="24"/>
        <v>50018.05</v>
      </c>
      <c r="P812" s="1">
        <v>1.2</v>
      </c>
      <c r="Q812" s="1">
        <f t="shared" si="25"/>
        <v>60021.66</v>
      </c>
      <c r="R812" s="1" t="s">
        <v>152</v>
      </c>
      <c r="AF812" s="3">
        <v>42805</v>
      </c>
      <c r="AG812" s="3">
        <v>43353</v>
      </c>
    </row>
    <row r="813" spans="1:33">
      <c r="A813">
        <v>812</v>
      </c>
      <c r="B813" s="1" t="s">
        <v>646</v>
      </c>
      <c r="C813" s="1" t="s">
        <v>33</v>
      </c>
      <c r="D813" s="1" t="s">
        <v>34</v>
      </c>
      <c r="E813" s="1" t="s">
        <v>1422</v>
      </c>
      <c r="F813" s="1" t="s">
        <v>1423</v>
      </c>
      <c r="H813" s="1" t="s">
        <v>52</v>
      </c>
      <c r="I813" s="1">
        <v>0</v>
      </c>
      <c r="K813" s="1" t="s">
        <v>1394</v>
      </c>
      <c r="L813" s="2">
        <v>42681</v>
      </c>
      <c r="M813" s="3">
        <v>42681</v>
      </c>
      <c r="N813" s="1">
        <v>1.507397</v>
      </c>
      <c r="O813" s="1">
        <f t="shared" si="24"/>
        <v>15073.97</v>
      </c>
      <c r="P813" s="1">
        <v>1.3</v>
      </c>
      <c r="Q813" s="1">
        <f t="shared" si="25"/>
        <v>19596.161</v>
      </c>
      <c r="R813" s="1" t="s">
        <v>790</v>
      </c>
      <c r="AF813" s="3">
        <v>42722</v>
      </c>
      <c r="AG813" s="3">
        <v>43330</v>
      </c>
    </row>
    <row r="814" spans="1:33">
      <c r="A814">
        <v>813</v>
      </c>
      <c r="B814" s="1" t="s">
        <v>708</v>
      </c>
      <c r="C814" s="1" t="s">
        <v>33</v>
      </c>
      <c r="D814" s="1" t="s">
        <v>76</v>
      </c>
      <c r="E814" s="1" t="s">
        <v>108</v>
      </c>
      <c r="F814" s="1" t="s">
        <v>1424</v>
      </c>
      <c r="G814" s="1">
        <v>70</v>
      </c>
      <c r="H814" s="1" t="s">
        <v>38</v>
      </c>
      <c r="I814" s="1">
        <v>5810</v>
      </c>
      <c r="K814" s="1" t="s">
        <v>1394</v>
      </c>
      <c r="L814" s="2">
        <v>42670</v>
      </c>
      <c r="M814" s="3">
        <v>42670</v>
      </c>
      <c r="N814" s="1">
        <v>5.569574</v>
      </c>
      <c r="O814" s="1">
        <f t="shared" si="24"/>
        <v>55695.74</v>
      </c>
      <c r="P814" s="1">
        <v>2.5</v>
      </c>
      <c r="Q814" s="1">
        <f t="shared" si="25"/>
        <v>139239.35</v>
      </c>
      <c r="R814" s="1" t="s">
        <v>108</v>
      </c>
      <c r="AF814" s="3">
        <v>42901</v>
      </c>
      <c r="AG814" s="3">
        <v>43631</v>
      </c>
    </row>
    <row r="815" spans="1:33">
      <c r="A815">
        <v>814</v>
      </c>
      <c r="B815" s="1" t="s">
        <v>40</v>
      </c>
      <c r="C815" s="1" t="s">
        <v>33</v>
      </c>
      <c r="D815" s="1" t="s">
        <v>76</v>
      </c>
      <c r="E815" s="1" t="s">
        <v>889</v>
      </c>
      <c r="F815" s="1" t="s">
        <v>1425</v>
      </c>
      <c r="G815" s="1">
        <v>50</v>
      </c>
      <c r="H815" s="1" t="s">
        <v>38</v>
      </c>
      <c r="I815" s="1">
        <v>2610</v>
      </c>
      <c r="K815" s="1" t="s">
        <v>1394</v>
      </c>
      <c r="L815" s="2">
        <v>42670</v>
      </c>
      <c r="M815" s="3">
        <v>42670</v>
      </c>
      <c r="N815" s="1">
        <v>10.617721</v>
      </c>
      <c r="O815" s="1">
        <f t="shared" si="24"/>
        <v>106177.21</v>
      </c>
      <c r="P815" s="1">
        <v>0.6</v>
      </c>
      <c r="Q815" s="1">
        <f t="shared" si="25"/>
        <v>63706.326</v>
      </c>
      <c r="R815" s="1" t="s">
        <v>889</v>
      </c>
      <c r="AF815" s="3">
        <v>42836</v>
      </c>
      <c r="AG815" s="3">
        <v>43566</v>
      </c>
    </row>
    <row r="816" spans="1:33">
      <c r="A816">
        <v>815</v>
      </c>
      <c r="B816" s="1" t="s">
        <v>708</v>
      </c>
      <c r="C816" s="1" t="s">
        <v>33</v>
      </c>
      <c r="D816" s="1" t="s">
        <v>76</v>
      </c>
      <c r="E816" s="1" t="s">
        <v>884</v>
      </c>
      <c r="F816" s="1" t="s">
        <v>1426</v>
      </c>
      <c r="G816" s="1">
        <v>70</v>
      </c>
      <c r="H816" s="1" t="s">
        <v>38</v>
      </c>
      <c r="I816" s="1">
        <v>1930</v>
      </c>
      <c r="K816" s="1" t="s">
        <v>1394</v>
      </c>
      <c r="L816" s="2">
        <v>42670</v>
      </c>
      <c r="M816" s="3">
        <v>42670</v>
      </c>
      <c r="N816" s="1">
        <v>2.592544</v>
      </c>
      <c r="O816" s="1">
        <f t="shared" si="24"/>
        <v>25925.44</v>
      </c>
      <c r="P816" s="1">
        <v>1.2</v>
      </c>
      <c r="Q816" s="1">
        <f t="shared" si="25"/>
        <v>31110.528</v>
      </c>
      <c r="R816" s="1" t="s">
        <v>884</v>
      </c>
      <c r="AF816" s="3">
        <v>42897</v>
      </c>
      <c r="AG816" s="3">
        <v>43262</v>
      </c>
    </row>
    <row r="817" spans="1:33">
      <c r="A817">
        <v>816</v>
      </c>
      <c r="B817" s="1" t="s">
        <v>727</v>
      </c>
      <c r="C817" s="1" t="s">
        <v>33</v>
      </c>
      <c r="D817" s="1" t="s">
        <v>80</v>
      </c>
      <c r="E817" s="1" t="s">
        <v>1427</v>
      </c>
      <c r="F817" s="1" t="s">
        <v>1428</v>
      </c>
      <c r="H817" s="1" t="s">
        <v>52</v>
      </c>
      <c r="I817" s="1">
        <v>0</v>
      </c>
      <c r="K817" s="1" t="s">
        <v>1394</v>
      </c>
      <c r="L817" s="2">
        <v>42668</v>
      </c>
      <c r="M817" s="3">
        <v>42668</v>
      </c>
      <c r="N817" s="1">
        <v>0.66674</v>
      </c>
      <c r="O817" s="1">
        <f t="shared" si="24"/>
        <v>6667.4</v>
      </c>
      <c r="P817" s="1">
        <v>0</v>
      </c>
      <c r="Q817" s="1">
        <f t="shared" si="25"/>
        <v>0</v>
      </c>
      <c r="R817" s="1" t="s">
        <v>1429</v>
      </c>
      <c r="AF817" s="3">
        <v>42699</v>
      </c>
      <c r="AG817" s="3">
        <v>43064</v>
      </c>
    </row>
    <row r="818" spans="1:33">
      <c r="A818">
        <v>817</v>
      </c>
      <c r="B818" s="1" t="s">
        <v>708</v>
      </c>
      <c r="C818" s="1" t="s">
        <v>33</v>
      </c>
      <c r="D818" s="1" t="s">
        <v>44</v>
      </c>
      <c r="E818" s="1" t="s">
        <v>1430</v>
      </c>
      <c r="F818" s="1" t="s">
        <v>1431</v>
      </c>
      <c r="G818" s="1">
        <v>70</v>
      </c>
      <c r="H818" s="1" t="s">
        <v>38</v>
      </c>
      <c r="I818" s="1">
        <v>1740</v>
      </c>
      <c r="K818" s="1" t="s">
        <v>1394</v>
      </c>
      <c r="L818" s="2">
        <v>42656</v>
      </c>
      <c r="M818" s="3">
        <v>42656</v>
      </c>
      <c r="N818" s="1">
        <v>1.420317</v>
      </c>
      <c r="O818" s="1">
        <f t="shared" si="24"/>
        <v>14203.17</v>
      </c>
      <c r="P818" s="1">
        <v>2.7</v>
      </c>
      <c r="Q818" s="1">
        <f t="shared" si="25"/>
        <v>38348.559</v>
      </c>
      <c r="R818" s="1" t="s">
        <v>1430</v>
      </c>
      <c r="AF818" s="3">
        <v>42883</v>
      </c>
      <c r="AG818" s="3">
        <v>43248</v>
      </c>
    </row>
    <row r="819" spans="1:33">
      <c r="A819">
        <v>818</v>
      </c>
      <c r="B819" s="1" t="s">
        <v>727</v>
      </c>
      <c r="C819" s="1" t="s">
        <v>33</v>
      </c>
      <c r="D819" s="1" t="s">
        <v>34</v>
      </c>
      <c r="E819" s="1" t="s">
        <v>1432</v>
      </c>
      <c r="F819" s="1" t="s">
        <v>135</v>
      </c>
      <c r="H819" s="1" t="s">
        <v>52</v>
      </c>
      <c r="I819" s="1">
        <v>0</v>
      </c>
      <c r="K819" s="1" t="s">
        <v>1394</v>
      </c>
      <c r="L819" s="2">
        <v>42656</v>
      </c>
      <c r="M819" s="3">
        <v>42656</v>
      </c>
      <c r="N819" s="1">
        <v>16.4716</v>
      </c>
      <c r="O819" s="1">
        <f t="shared" si="24"/>
        <v>164716</v>
      </c>
      <c r="P819" s="1">
        <v>1</v>
      </c>
      <c r="Q819" s="1">
        <f t="shared" si="25"/>
        <v>164716</v>
      </c>
      <c r="R819" s="1" t="s">
        <v>1433</v>
      </c>
      <c r="AF819" s="3">
        <v>42714</v>
      </c>
      <c r="AG819" s="3">
        <v>43260</v>
      </c>
    </row>
    <row r="820" spans="1:33">
      <c r="A820">
        <v>819</v>
      </c>
      <c r="B820" s="1" t="s">
        <v>72</v>
      </c>
      <c r="C820" s="1" t="s">
        <v>33</v>
      </c>
      <c r="D820" s="1" t="s">
        <v>80</v>
      </c>
      <c r="E820" s="1" t="s">
        <v>1434</v>
      </c>
      <c r="F820" s="1" t="s">
        <v>1435</v>
      </c>
      <c r="G820" s="1">
        <v>40</v>
      </c>
      <c r="H820" s="1" t="s">
        <v>38</v>
      </c>
      <c r="I820" s="1">
        <v>8610</v>
      </c>
      <c r="K820" s="1" t="s">
        <v>1394</v>
      </c>
      <c r="L820" s="2">
        <v>42656</v>
      </c>
      <c r="M820" s="3">
        <v>42656</v>
      </c>
      <c r="N820" s="1">
        <v>6.427419</v>
      </c>
      <c r="O820" s="1">
        <f t="shared" si="24"/>
        <v>64274.19</v>
      </c>
      <c r="P820" s="1">
        <v>2</v>
      </c>
      <c r="Q820" s="1">
        <f t="shared" si="25"/>
        <v>128548.38</v>
      </c>
      <c r="R820" s="1" t="s">
        <v>1434</v>
      </c>
      <c r="AF820" s="3">
        <v>43218</v>
      </c>
      <c r="AG820" s="3">
        <v>43949</v>
      </c>
    </row>
    <row r="821" spans="1:33">
      <c r="A821">
        <v>820</v>
      </c>
      <c r="B821" s="1" t="s">
        <v>708</v>
      </c>
      <c r="C821" s="1" t="s">
        <v>33</v>
      </c>
      <c r="D821" s="1" t="s">
        <v>80</v>
      </c>
      <c r="E821" s="1" t="s">
        <v>1436</v>
      </c>
      <c r="F821" s="1" t="s">
        <v>1437</v>
      </c>
      <c r="G821" s="1">
        <v>70</v>
      </c>
      <c r="H821" s="1" t="s">
        <v>38</v>
      </c>
      <c r="I821" s="1">
        <v>5810</v>
      </c>
      <c r="K821" s="1" t="s">
        <v>1394</v>
      </c>
      <c r="L821" s="2">
        <v>42656</v>
      </c>
      <c r="M821" s="3">
        <v>42656</v>
      </c>
      <c r="N821" s="1">
        <v>4.727933</v>
      </c>
      <c r="O821" s="1">
        <f t="shared" si="24"/>
        <v>47279.33</v>
      </c>
      <c r="P821" s="1">
        <v>2.5</v>
      </c>
      <c r="Q821" s="1">
        <f t="shared" si="25"/>
        <v>118198.325</v>
      </c>
      <c r="R821" s="1" t="s">
        <v>1436</v>
      </c>
      <c r="AF821" s="3">
        <v>42898</v>
      </c>
      <c r="AG821" s="3">
        <v>43628</v>
      </c>
    </row>
    <row r="822" spans="1:33">
      <c r="A822">
        <v>821</v>
      </c>
      <c r="B822" s="1" t="s">
        <v>72</v>
      </c>
      <c r="C822" s="1" t="s">
        <v>33</v>
      </c>
      <c r="D822" s="1" t="s">
        <v>80</v>
      </c>
      <c r="E822" s="1" t="s">
        <v>444</v>
      </c>
      <c r="F822" s="1" t="s">
        <v>1438</v>
      </c>
      <c r="G822" s="1">
        <v>40</v>
      </c>
      <c r="H822" s="1" t="s">
        <v>38</v>
      </c>
      <c r="I822" s="1">
        <v>520</v>
      </c>
      <c r="K822" s="1" t="s">
        <v>1394</v>
      </c>
      <c r="L822" s="2">
        <v>42656</v>
      </c>
      <c r="M822" s="3">
        <v>42656</v>
      </c>
      <c r="N822" s="1">
        <v>0.666198</v>
      </c>
      <c r="O822" s="1">
        <f t="shared" si="24"/>
        <v>6661.98</v>
      </c>
      <c r="P822" s="1">
        <v>1.3</v>
      </c>
      <c r="Q822" s="1">
        <f t="shared" si="25"/>
        <v>8660.574</v>
      </c>
      <c r="R822" s="1" t="s">
        <v>444</v>
      </c>
      <c r="AF822" s="3">
        <v>42883</v>
      </c>
      <c r="AG822" s="3">
        <v>43248</v>
      </c>
    </row>
    <row r="823" spans="1:33">
      <c r="A823">
        <v>822</v>
      </c>
      <c r="B823" s="1" t="s">
        <v>708</v>
      </c>
      <c r="C823" s="1" t="s">
        <v>33</v>
      </c>
      <c r="D823" s="1" t="s">
        <v>44</v>
      </c>
      <c r="E823" s="1" t="s">
        <v>1439</v>
      </c>
      <c r="F823" s="1" t="s">
        <v>1440</v>
      </c>
      <c r="G823" s="1" t="s">
        <v>1266</v>
      </c>
      <c r="H823" s="1" t="s">
        <v>38</v>
      </c>
      <c r="I823" s="1">
        <v>10920</v>
      </c>
      <c r="K823" s="1" t="s">
        <v>1394</v>
      </c>
      <c r="L823" s="2">
        <v>42654</v>
      </c>
      <c r="M823" s="3">
        <v>42654</v>
      </c>
      <c r="N823" s="1">
        <v>1.881454</v>
      </c>
      <c r="O823" s="1">
        <f t="shared" si="24"/>
        <v>18814.54</v>
      </c>
      <c r="P823" s="1">
        <v>3.4</v>
      </c>
      <c r="Q823" s="1">
        <f t="shared" si="25"/>
        <v>63969.436</v>
      </c>
      <c r="R823" s="1" t="s">
        <v>1439</v>
      </c>
      <c r="AF823" s="3">
        <v>43198</v>
      </c>
      <c r="AG823" s="3">
        <v>43563</v>
      </c>
    </row>
    <row r="824" spans="1:33">
      <c r="A824">
        <v>823</v>
      </c>
      <c r="B824" s="1" t="s">
        <v>72</v>
      </c>
      <c r="C824" s="1" t="s">
        <v>33</v>
      </c>
      <c r="D824" s="1" t="s">
        <v>44</v>
      </c>
      <c r="E824" s="1" t="s">
        <v>1441</v>
      </c>
      <c r="F824" s="1" t="s">
        <v>1442</v>
      </c>
      <c r="G824" s="1">
        <v>40</v>
      </c>
      <c r="H824" s="1" t="s">
        <v>38</v>
      </c>
      <c r="I824" s="1">
        <v>10690</v>
      </c>
      <c r="K824" s="1" t="s">
        <v>1394</v>
      </c>
      <c r="L824" s="2">
        <v>42654</v>
      </c>
      <c r="M824" s="3">
        <v>42654</v>
      </c>
      <c r="N824" s="1">
        <v>5.940041</v>
      </c>
      <c r="O824" s="1">
        <f t="shared" si="24"/>
        <v>59400.41</v>
      </c>
      <c r="P824" s="1">
        <v>2</v>
      </c>
      <c r="Q824" s="1">
        <f t="shared" si="25"/>
        <v>118800.82</v>
      </c>
      <c r="R824" s="1" t="s">
        <v>1441</v>
      </c>
      <c r="AF824" s="3">
        <v>42855</v>
      </c>
      <c r="AG824" s="3">
        <v>43830</v>
      </c>
    </row>
    <row r="825" spans="1:33">
      <c r="A825">
        <v>824</v>
      </c>
      <c r="B825" s="1" t="s">
        <v>646</v>
      </c>
      <c r="C825" s="1" t="s">
        <v>33</v>
      </c>
      <c r="D825" s="1" t="s">
        <v>44</v>
      </c>
      <c r="E825" s="1" t="s">
        <v>1443</v>
      </c>
      <c r="F825" s="1" t="s">
        <v>1444</v>
      </c>
      <c r="H825" s="1" t="s">
        <v>52</v>
      </c>
      <c r="I825" s="1">
        <v>0</v>
      </c>
      <c r="K825" s="1" t="s">
        <v>1394</v>
      </c>
      <c r="L825" s="2">
        <v>42654</v>
      </c>
      <c r="M825" s="3">
        <v>42654</v>
      </c>
      <c r="N825" s="1">
        <v>14.05818</v>
      </c>
      <c r="O825" s="1">
        <f t="shared" si="24"/>
        <v>140581.8</v>
      </c>
      <c r="P825" s="1">
        <v>1.07</v>
      </c>
      <c r="Q825" s="1">
        <f t="shared" si="25"/>
        <v>150422.526</v>
      </c>
      <c r="R825" s="1" t="s">
        <v>1445</v>
      </c>
      <c r="AF825" s="3">
        <v>42704</v>
      </c>
      <c r="AG825" s="3">
        <v>43434</v>
      </c>
    </row>
    <row r="826" spans="1:33">
      <c r="A826">
        <v>825</v>
      </c>
      <c r="B826" s="1" t="s">
        <v>159</v>
      </c>
      <c r="C826" s="1" t="s">
        <v>33</v>
      </c>
      <c r="D826" s="1" t="s">
        <v>336</v>
      </c>
      <c r="E826" s="1" t="s">
        <v>1446</v>
      </c>
      <c r="F826" s="1" t="s">
        <v>1447</v>
      </c>
      <c r="H826" s="1" t="s">
        <v>52</v>
      </c>
      <c r="I826" s="1">
        <v>0</v>
      </c>
      <c r="K826" s="1" t="s">
        <v>1394</v>
      </c>
      <c r="L826" s="2">
        <v>42634</v>
      </c>
      <c r="M826" s="3">
        <v>42634</v>
      </c>
      <c r="N826" s="1">
        <v>1.184</v>
      </c>
      <c r="O826" s="1">
        <f t="shared" si="24"/>
        <v>11840</v>
      </c>
      <c r="P826" s="1">
        <v>0</v>
      </c>
      <c r="Q826" s="1">
        <f t="shared" si="25"/>
        <v>0</v>
      </c>
      <c r="R826" s="1" t="s">
        <v>1448</v>
      </c>
      <c r="AF826" s="3">
        <v>42795</v>
      </c>
      <c r="AG826" s="3">
        <v>43190</v>
      </c>
    </row>
    <row r="827" spans="1:33">
      <c r="A827">
        <v>826</v>
      </c>
      <c r="B827" s="1" t="s">
        <v>159</v>
      </c>
      <c r="C827" s="1" t="s">
        <v>33</v>
      </c>
      <c r="D827" s="1" t="s">
        <v>336</v>
      </c>
      <c r="E827" s="1" t="s">
        <v>1446</v>
      </c>
      <c r="F827" s="1" t="s">
        <v>1449</v>
      </c>
      <c r="H827" s="1" t="s">
        <v>52</v>
      </c>
      <c r="I827" s="1">
        <v>0</v>
      </c>
      <c r="K827" s="1" t="s">
        <v>1394</v>
      </c>
      <c r="L827" s="2">
        <v>42634</v>
      </c>
      <c r="M827" s="3">
        <v>42634</v>
      </c>
      <c r="N827" s="1">
        <v>1.608928</v>
      </c>
      <c r="O827" s="1">
        <f t="shared" si="24"/>
        <v>16089.28</v>
      </c>
      <c r="P827" s="1">
        <v>0</v>
      </c>
      <c r="Q827" s="1">
        <f t="shared" si="25"/>
        <v>0</v>
      </c>
      <c r="R827" s="1" t="s">
        <v>1448</v>
      </c>
      <c r="AF827" s="3">
        <v>42795</v>
      </c>
      <c r="AG827" s="3">
        <v>43190</v>
      </c>
    </row>
    <row r="828" spans="1:33">
      <c r="A828">
        <v>827</v>
      </c>
      <c r="B828" s="1" t="s">
        <v>159</v>
      </c>
      <c r="C828" s="1" t="s">
        <v>33</v>
      </c>
      <c r="D828" s="1" t="s">
        <v>336</v>
      </c>
      <c r="E828" s="1" t="s">
        <v>1450</v>
      </c>
      <c r="F828" s="1" t="s">
        <v>1451</v>
      </c>
      <c r="H828" s="1" t="s">
        <v>52</v>
      </c>
      <c r="I828" s="1">
        <v>0</v>
      </c>
      <c r="K828" s="1" t="s">
        <v>1394</v>
      </c>
      <c r="L828" s="2">
        <v>42634</v>
      </c>
      <c r="M828" s="3">
        <v>42634</v>
      </c>
      <c r="N828" s="1">
        <v>2.027021</v>
      </c>
      <c r="O828" s="1">
        <f t="shared" si="24"/>
        <v>20270.21</v>
      </c>
      <c r="P828" s="1">
        <v>0</v>
      </c>
      <c r="Q828" s="1">
        <f t="shared" si="25"/>
        <v>0</v>
      </c>
      <c r="R828" s="1" t="s">
        <v>1448</v>
      </c>
      <c r="AF828" s="3">
        <v>42658</v>
      </c>
      <c r="AG828" s="3">
        <v>43023</v>
      </c>
    </row>
    <row r="829" spans="1:33">
      <c r="A829">
        <v>828</v>
      </c>
      <c r="B829" s="1" t="s">
        <v>72</v>
      </c>
      <c r="C829" s="1" t="s">
        <v>33</v>
      </c>
      <c r="D829" s="1" t="s">
        <v>44</v>
      </c>
      <c r="E829" s="1" t="s">
        <v>1259</v>
      </c>
      <c r="F829" s="1" t="s">
        <v>1452</v>
      </c>
      <c r="G829" s="1">
        <v>40</v>
      </c>
      <c r="H829" s="1" t="s">
        <v>38</v>
      </c>
      <c r="I829" s="1">
        <v>790</v>
      </c>
      <c r="K829" s="1" t="s">
        <v>1394</v>
      </c>
      <c r="L829" s="2">
        <v>42626</v>
      </c>
      <c r="M829" s="3">
        <v>42626</v>
      </c>
      <c r="N829" s="1">
        <v>0.272359</v>
      </c>
      <c r="O829" s="1">
        <f t="shared" si="24"/>
        <v>2723.59</v>
      </c>
      <c r="P829" s="1">
        <v>0.5</v>
      </c>
      <c r="Q829" s="1">
        <f t="shared" si="25"/>
        <v>1361.795</v>
      </c>
      <c r="R829" s="1" t="s">
        <v>1259</v>
      </c>
      <c r="AF829" s="3">
        <v>42853</v>
      </c>
      <c r="AG829" s="3">
        <v>43218</v>
      </c>
    </row>
    <row r="830" spans="1:33">
      <c r="A830">
        <v>829</v>
      </c>
      <c r="B830" s="1" t="s">
        <v>40</v>
      </c>
      <c r="C830" s="1" t="s">
        <v>33</v>
      </c>
      <c r="D830" s="1" t="s">
        <v>76</v>
      </c>
      <c r="E830" s="1" t="s">
        <v>1453</v>
      </c>
      <c r="F830" s="1" t="s">
        <v>1454</v>
      </c>
      <c r="G830" s="1">
        <v>50</v>
      </c>
      <c r="H830" s="1" t="s">
        <v>38</v>
      </c>
      <c r="I830" s="1">
        <v>1800</v>
      </c>
      <c r="K830" s="1" t="s">
        <v>1394</v>
      </c>
      <c r="L830" s="2">
        <v>42626</v>
      </c>
      <c r="M830" s="3">
        <v>42626</v>
      </c>
      <c r="N830" s="1">
        <v>7.230615</v>
      </c>
      <c r="O830" s="1">
        <f t="shared" si="24"/>
        <v>72306.15</v>
      </c>
      <c r="P830" s="1">
        <v>0.31</v>
      </c>
      <c r="Q830" s="1">
        <f t="shared" si="25"/>
        <v>22414.9065</v>
      </c>
      <c r="R830" s="1" t="s">
        <v>1453</v>
      </c>
      <c r="AF830" s="3">
        <v>42794</v>
      </c>
      <c r="AG830" s="3">
        <v>43159</v>
      </c>
    </row>
    <row r="831" spans="1:33">
      <c r="A831">
        <v>830</v>
      </c>
      <c r="B831" s="1" t="s">
        <v>40</v>
      </c>
      <c r="C831" s="1" t="s">
        <v>33</v>
      </c>
      <c r="D831" s="1" t="s">
        <v>34</v>
      </c>
      <c r="E831" s="1" t="s">
        <v>1455</v>
      </c>
      <c r="F831" s="1" t="s">
        <v>1456</v>
      </c>
      <c r="G831" s="1">
        <v>50</v>
      </c>
      <c r="H831" s="1" t="s">
        <v>38</v>
      </c>
      <c r="I831" s="1">
        <v>496</v>
      </c>
      <c r="K831" s="1" t="s">
        <v>1394</v>
      </c>
      <c r="L831" s="2">
        <v>42618</v>
      </c>
      <c r="M831" s="3">
        <v>42618</v>
      </c>
      <c r="N831" s="1">
        <v>3.415162</v>
      </c>
      <c r="O831" s="1">
        <f t="shared" si="24"/>
        <v>34151.62</v>
      </c>
      <c r="P831" s="1">
        <v>1</v>
      </c>
      <c r="Q831" s="1">
        <f t="shared" si="25"/>
        <v>34151.62</v>
      </c>
      <c r="R831" s="1" t="s">
        <v>1457</v>
      </c>
      <c r="AF831" s="3">
        <v>42799</v>
      </c>
      <c r="AG831" s="3">
        <v>43164</v>
      </c>
    </row>
    <row r="832" spans="1:33">
      <c r="A832">
        <v>831</v>
      </c>
      <c r="B832" s="1" t="s">
        <v>40</v>
      </c>
      <c r="C832" s="1" t="s">
        <v>33</v>
      </c>
      <c r="D832" s="1" t="s">
        <v>80</v>
      </c>
      <c r="E832" s="1" t="s">
        <v>1458</v>
      </c>
      <c r="F832" s="1" t="s">
        <v>1459</v>
      </c>
      <c r="G832" s="1">
        <v>50</v>
      </c>
      <c r="H832" s="1" t="s">
        <v>38</v>
      </c>
      <c r="I832" s="1">
        <v>3030</v>
      </c>
      <c r="K832" s="1" t="s">
        <v>1394</v>
      </c>
      <c r="L832" s="2">
        <v>42606</v>
      </c>
      <c r="M832" s="3">
        <v>42606</v>
      </c>
      <c r="N832" s="1">
        <v>9.479122</v>
      </c>
      <c r="O832" s="1">
        <f t="shared" si="24"/>
        <v>94791.22</v>
      </c>
      <c r="P832" s="1">
        <v>1.2</v>
      </c>
      <c r="Q832" s="1">
        <f t="shared" si="25"/>
        <v>113749.464</v>
      </c>
      <c r="R832" s="1" t="s">
        <v>1458</v>
      </c>
      <c r="AF832" s="3">
        <v>42781</v>
      </c>
      <c r="AG832" s="3">
        <v>43146</v>
      </c>
    </row>
    <row r="833" spans="1:33">
      <c r="A833">
        <v>832</v>
      </c>
      <c r="B833" s="1" t="s">
        <v>40</v>
      </c>
      <c r="C833" s="1" t="s">
        <v>33</v>
      </c>
      <c r="D833" s="1" t="s">
        <v>80</v>
      </c>
      <c r="E833" s="1" t="s">
        <v>1460</v>
      </c>
      <c r="F833" s="1" t="s">
        <v>1461</v>
      </c>
      <c r="G833" s="1">
        <v>50</v>
      </c>
      <c r="H833" s="1" t="s">
        <v>38</v>
      </c>
      <c r="I833" s="1">
        <v>260</v>
      </c>
      <c r="K833" s="1" t="s">
        <v>1394</v>
      </c>
      <c r="L833" s="2">
        <v>42606</v>
      </c>
      <c r="M833" s="3">
        <v>42606</v>
      </c>
      <c r="N833" s="1">
        <v>0.801923</v>
      </c>
      <c r="O833" s="1">
        <f t="shared" si="24"/>
        <v>8019.23</v>
      </c>
      <c r="P833" s="1">
        <v>1.2</v>
      </c>
      <c r="Q833" s="1">
        <f t="shared" si="25"/>
        <v>9623.076</v>
      </c>
      <c r="R833" s="1" t="s">
        <v>1460</v>
      </c>
      <c r="AF833" s="3">
        <v>42781</v>
      </c>
      <c r="AG833" s="3">
        <v>43146</v>
      </c>
    </row>
    <row r="834" spans="1:33">
      <c r="A834">
        <v>833</v>
      </c>
      <c r="B834" s="1" t="s">
        <v>40</v>
      </c>
      <c r="C834" s="1" t="s">
        <v>33</v>
      </c>
      <c r="D834" s="1" t="s">
        <v>44</v>
      </c>
      <c r="E834" s="1" t="s">
        <v>1462</v>
      </c>
      <c r="F834" s="1" t="s">
        <v>1463</v>
      </c>
      <c r="G834" s="1">
        <v>50</v>
      </c>
      <c r="H834" s="1" t="s">
        <v>38</v>
      </c>
      <c r="I834" s="1">
        <v>1100</v>
      </c>
      <c r="K834" s="1" t="s">
        <v>1394</v>
      </c>
      <c r="L834" s="2">
        <v>42606</v>
      </c>
      <c r="M834" s="3">
        <v>42606</v>
      </c>
      <c r="N834" s="1">
        <v>3.129496</v>
      </c>
      <c r="O834" s="1">
        <f t="shared" si="24"/>
        <v>31294.96</v>
      </c>
      <c r="P834" s="1">
        <v>1.2</v>
      </c>
      <c r="Q834" s="1">
        <f t="shared" si="25"/>
        <v>37553.952</v>
      </c>
      <c r="R834" s="1" t="s">
        <v>1462</v>
      </c>
      <c r="AF834" s="3">
        <v>42781</v>
      </c>
      <c r="AG834" s="3">
        <v>43146</v>
      </c>
    </row>
    <row r="835" spans="1:33">
      <c r="A835">
        <v>834</v>
      </c>
      <c r="B835" s="1" t="s">
        <v>40</v>
      </c>
      <c r="C835" s="1" t="s">
        <v>33</v>
      </c>
      <c r="D835" s="1" t="s">
        <v>80</v>
      </c>
      <c r="E835" s="1" t="s">
        <v>1460</v>
      </c>
      <c r="F835" s="1" t="s">
        <v>1461</v>
      </c>
      <c r="G835" s="1">
        <v>50</v>
      </c>
      <c r="H835" s="1" t="s">
        <v>38</v>
      </c>
      <c r="I835" s="1">
        <v>30</v>
      </c>
      <c r="K835" s="1" t="s">
        <v>1394</v>
      </c>
      <c r="L835" s="2">
        <v>42606</v>
      </c>
      <c r="M835" s="3">
        <v>42606</v>
      </c>
      <c r="N835" s="1">
        <v>0.073331</v>
      </c>
      <c r="O835" s="1">
        <f t="shared" ref="O835:O898" si="26">N835*10000</f>
        <v>733.31</v>
      </c>
      <c r="P835" s="1">
        <v>1.2</v>
      </c>
      <c r="Q835" s="1">
        <f t="shared" si="25"/>
        <v>879.972</v>
      </c>
      <c r="R835" s="1" t="s">
        <v>1460</v>
      </c>
      <c r="AF835" s="3">
        <v>42781</v>
      </c>
      <c r="AG835" s="3">
        <v>43146</v>
      </c>
    </row>
    <row r="836" spans="1:33">
      <c r="A836">
        <v>835</v>
      </c>
      <c r="B836" s="1" t="s">
        <v>663</v>
      </c>
      <c r="C836" s="1" t="s">
        <v>33</v>
      </c>
      <c r="D836" s="1" t="s">
        <v>76</v>
      </c>
      <c r="E836" s="1" t="s">
        <v>1464</v>
      </c>
      <c r="F836" s="1" t="s">
        <v>1465</v>
      </c>
      <c r="H836" s="1" t="s">
        <v>52</v>
      </c>
      <c r="K836" s="1" t="s">
        <v>1394</v>
      </c>
      <c r="L836" s="2">
        <v>42601</v>
      </c>
      <c r="M836" s="3">
        <v>42601</v>
      </c>
      <c r="N836" s="1">
        <v>3.999906</v>
      </c>
      <c r="O836" s="1">
        <f t="shared" si="26"/>
        <v>39999.06</v>
      </c>
      <c r="P836" s="1">
        <v>0.78</v>
      </c>
      <c r="Q836" s="1">
        <f t="shared" ref="Q836:Q899" si="27">O836*P836</f>
        <v>31199.2668</v>
      </c>
      <c r="R836" s="1" t="s">
        <v>1466</v>
      </c>
      <c r="AF836" s="3">
        <v>42644</v>
      </c>
      <c r="AG836" s="3">
        <v>43009</v>
      </c>
    </row>
    <row r="837" spans="1:33">
      <c r="A837">
        <v>836</v>
      </c>
      <c r="B837" s="1" t="s">
        <v>1048</v>
      </c>
      <c r="C837" s="1" t="s">
        <v>33</v>
      </c>
      <c r="D837" s="1" t="s">
        <v>34</v>
      </c>
      <c r="E837" s="1" t="s">
        <v>1467</v>
      </c>
      <c r="F837" s="1" t="s">
        <v>1468</v>
      </c>
      <c r="H837" s="1" t="s">
        <v>52</v>
      </c>
      <c r="I837" s="1">
        <v>0</v>
      </c>
      <c r="K837" s="1" t="s">
        <v>1394</v>
      </c>
      <c r="L837" s="2">
        <v>42586</v>
      </c>
      <c r="M837" s="3">
        <v>42586</v>
      </c>
      <c r="N837" s="1">
        <v>0.742538</v>
      </c>
      <c r="O837" s="1">
        <f t="shared" si="26"/>
        <v>7425.38</v>
      </c>
      <c r="P837" s="1">
        <v>1</v>
      </c>
      <c r="Q837" s="1">
        <f t="shared" si="27"/>
        <v>7425.38</v>
      </c>
      <c r="R837" s="1" t="s">
        <v>1469</v>
      </c>
      <c r="AF837" s="3">
        <v>42648</v>
      </c>
      <c r="AG837" s="3">
        <v>43012</v>
      </c>
    </row>
    <row r="838" spans="1:33">
      <c r="A838">
        <v>837</v>
      </c>
      <c r="B838" s="1" t="s">
        <v>1048</v>
      </c>
      <c r="C838" s="1" t="s">
        <v>33</v>
      </c>
      <c r="D838" s="1" t="s">
        <v>34</v>
      </c>
      <c r="E838" s="1" t="s">
        <v>1467</v>
      </c>
      <c r="F838" s="1" t="s">
        <v>1468</v>
      </c>
      <c r="H838" s="1" t="s">
        <v>52</v>
      </c>
      <c r="I838" s="1">
        <v>0</v>
      </c>
      <c r="K838" s="1" t="s">
        <v>1394</v>
      </c>
      <c r="L838" s="2">
        <v>42586</v>
      </c>
      <c r="M838" s="3">
        <v>42586</v>
      </c>
      <c r="N838" s="1">
        <v>1.708</v>
      </c>
      <c r="O838" s="1">
        <f t="shared" si="26"/>
        <v>17080</v>
      </c>
      <c r="P838" s="1">
        <v>1</v>
      </c>
      <c r="Q838" s="1">
        <f t="shared" si="27"/>
        <v>17080</v>
      </c>
      <c r="R838" s="1" t="s">
        <v>1469</v>
      </c>
      <c r="AF838" s="3">
        <v>42648</v>
      </c>
      <c r="AG838" s="3">
        <v>43012</v>
      </c>
    </row>
    <row r="839" spans="1:33">
      <c r="A839">
        <v>838</v>
      </c>
      <c r="B839" s="1" t="s">
        <v>1048</v>
      </c>
      <c r="C839" s="1" t="s">
        <v>33</v>
      </c>
      <c r="D839" s="1" t="s">
        <v>34</v>
      </c>
      <c r="E839" s="1" t="s">
        <v>1467</v>
      </c>
      <c r="F839" s="1" t="s">
        <v>1470</v>
      </c>
      <c r="H839" s="1" t="s">
        <v>52</v>
      </c>
      <c r="I839" s="1">
        <v>0</v>
      </c>
      <c r="K839" s="1" t="s">
        <v>1394</v>
      </c>
      <c r="L839" s="2">
        <v>42586</v>
      </c>
      <c r="M839" s="3">
        <v>42586</v>
      </c>
      <c r="N839" s="1">
        <v>2.1476</v>
      </c>
      <c r="O839" s="1">
        <f t="shared" si="26"/>
        <v>21476</v>
      </c>
      <c r="P839" s="1">
        <v>1</v>
      </c>
      <c r="Q839" s="1">
        <f t="shared" si="27"/>
        <v>21476</v>
      </c>
      <c r="R839" s="1" t="s">
        <v>1469</v>
      </c>
      <c r="AF839" s="3">
        <v>42648</v>
      </c>
      <c r="AG839" s="3">
        <v>43013</v>
      </c>
    </row>
    <row r="840" spans="1:33">
      <c r="A840">
        <v>839</v>
      </c>
      <c r="B840" s="1" t="s">
        <v>663</v>
      </c>
      <c r="C840" s="1" t="s">
        <v>33</v>
      </c>
      <c r="D840" s="1" t="s">
        <v>34</v>
      </c>
      <c r="E840" s="1" t="s">
        <v>1471</v>
      </c>
      <c r="F840" s="1" t="s">
        <v>1472</v>
      </c>
      <c r="H840" s="1" t="s">
        <v>52</v>
      </c>
      <c r="I840" s="1">
        <v>0</v>
      </c>
      <c r="K840" s="1" t="s">
        <v>1394</v>
      </c>
      <c r="L840" s="2">
        <v>42586</v>
      </c>
      <c r="M840" s="3">
        <v>42586</v>
      </c>
      <c r="N840" s="1">
        <v>0.333333</v>
      </c>
      <c r="O840" s="1">
        <f t="shared" si="26"/>
        <v>3333.33</v>
      </c>
      <c r="P840" s="1">
        <v>1</v>
      </c>
      <c r="Q840" s="1">
        <f t="shared" si="27"/>
        <v>3333.33</v>
      </c>
      <c r="R840" s="1" t="s">
        <v>1473</v>
      </c>
      <c r="AF840" s="3">
        <v>42648</v>
      </c>
      <c r="AG840" s="3">
        <v>43012</v>
      </c>
    </row>
    <row r="841" spans="1:33">
      <c r="A841">
        <v>840</v>
      </c>
      <c r="B841" s="1" t="s">
        <v>40</v>
      </c>
      <c r="C841" s="1" t="s">
        <v>33</v>
      </c>
      <c r="D841" s="1" t="s">
        <v>336</v>
      </c>
      <c r="E841" s="1" t="s">
        <v>1474</v>
      </c>
      <c r="F841" s="1" t="s">
        <v>1475</v>
      </c>
      <c r="G841" s="1">
        <v>50</v>
      </c>
      <c r="H841" s="1" t="s">
        <v>38</v>
      </c>
      <c r="I841" s="1">
        <v>1000</v>
      </c>
      <c r="K841" s="1" t="s">
        <v>1394</v>
      </c>
      <c r="L841" s="2">
        <v>42577</v>
      </c>
      <c r="M841" s="3">
        <v>42577</v>
      </c>
      <c r="N841" s="1">
        <v>3.8548</v>
      </c>
      <c r="O841" s="1">
        <f t="shared" si="26"/>
        <v>38548</v>
      </c>
      <c r="P841" s="1">
        <v>1</v>
      </c>
      <c r="Q841" s="1">
        <f t="shared" si="27"/>
        <v>38548</v>
      </c>
      <c r="R841" s="1" t="s">
        <v>1474</v>
      </c>
      <c r="AF841" s="3">
        <v>42730</v>
      </c>
      <c r="AG841" s="3">
        <v>43095</v>
      </c>
    </row>
    <row r="842" spans="1:33">
      <c r="A842">
        <v>841</v>
      </c>
      <c r="B842" s="1" t="s">
        <v>40</v>
      </c>
      <c r="C842" s="1" t="s">
        <v>33</v>
      </c>
      <c r="D842" s="1" t="s">
        <v>336</v>
      </c>
      <c r="E842" s="1" t="s">
        <v>1476</v>
      </c>
      <c r="F842" s="1" t="s">
        <v>1477</v>
      </c>
      <c r="G842" s="1">
        <v>50</v>
      </c>
      <c r="H842" s="1" t="s">
        <v>38</v>
      </c>
      <c r="I842" s="1">
        <v>1040</v>
      </c>
      <c r="K842" s="1" t="s">
        <v>1394</v>
      </c>
      <c r="L842" s="2">
        <v>42577</v>
      </c>
      <c r="M842" s="3">
        <v>42577</v>
      </c>
      <c r="N842" s="1">
        <v>3.21089</v>
      </c>
      <c r="O842" s="1">
        <f t="shared" si="26"/>
        <v>32108.9</v>
      </c>
      <c r="P842" s="1">
        <v>0.86</v>
      </c>
      <c r="Q842" s="1">
        <f t="shared" si="27"/>
        <v>27613.654</v>
      </c>
      <c r="R842" s="1" t="s">
        <v>1476</v>
      </c>
      <c r="AF842" s="3">
        <v>42730</v>
      </c>
      <c r="AG842" s="3">
        <v>43095</v>
      </c>
    </row>
    <row r="843" spans="1:33">
      <c r="A843">
        <v>842</v>
      </c>
      <c r="B843" s="1" t="s">
        <v>40</v>
      </c>
      <c r="C843" s="1" t="s">
        <v>33</v>
      </c>
      <c r="D843" s="1" t="s">
        <v>34</v>
      </c>
      <c r="E843" s="1" t="s">
        <v>1478</v>
      </c>
      <c r="F843" s="1" t="s">
        <v>1479</v>
      </c>
      <c r="G843" s="1">
        <v>50</v>
      </c>
      <c r="H843" s="1" t="s">
        <v>38</v>
      </c>
      <c r="I843" s="1">
        <v>308</v>
      </c>
      <c r="K843" s="1" t="s">
        <v>1394</v>
      </c>
      <c r="L843" s="2">
        <v>42573</v>
      </c>
      <c r="M843" s="3">
        <v>42573</v>
      </c>
      <c r="N843" s="1">
        <v>2.22869</v>
      </c>
      <c r="O843" s="1">
        <f t="shared" si="26"/>
        <v>22286.9</v>
      </c>
      <c r="P843" s="1">
        <v>1</v>
      </c>
      <c r="Q843" s="1">
        <f t="shared" si="27"/>
        <v>22286.9</v>
      </c>
      <c r="R843" s="1" t="s">
        <v>1480</v>
      </c>
      <c r="AF843" s="3">
        <v>42758</v>
      </c>
      <c r="AG843" s="3">
        <v>43122</v>
      </c>
    </row>
    <row r="844" spans="1:33">
      <c r="A844">
        <v>843</v>
      </c>
      <c r="B844" s="1" t="s">
        <v>40</v>
      </c>
      <c r="C844" s="1" t="s">
        <v>33</v>
      </c>
      <c r="D844" s="1" t="s">
        <v>34</v>
      </c>
      <c r="E844" s="1" t="s">
        <v>1481</v>
      </c>
      <c r="F844" s="1" t="s">
        <v>1482</v>
      </c>
      <c r="G844" s="1">
        <v>50</v>
      </c>
      <c r="H844" s="1" t="s">
        <v>38</v>
      </c>
      <c r="I844" s="1">
        <v>369</v>
      </c>
      <c r="K844" s="1" t="s">
        <v>1394</v>
      </c>
      <c r="L844" s="2">
        <v>42573</v>
      </c>
      <c r="M844" s="3">
        <v>42573</v>
      </c>
      <c r="N844" s="1">
        <v>2.54434</v>
      </c>
      <c r="O844" s="1">
        <f t="shared" si="26"/>
        <v>25443.4</v>
      </c>
      <c r="P844" s="1">
        <v>1</v>
      </c>
      <c r="Q844" s="1">
        <f t="shared" si="27"/>
        <v>25443.4</v>
      </c>
      <c r="R844" s="1" t="s">
        <v>1483</v>
      </c>
      <c r="AF844" s="3">
        <v>42758</v>
      </c>
      <c r="AG844" s="3">
        <v>43122</v>
      </c>
    </row>
    <row r="845" spans="1:33">
      <c r="A845">
        <v>844</v>
      </c>
      <c r="B845" s="1" t="s">
        <v>40</v>
      </c>
      <c r="C845" s="1" t="s">
        <v>33</v>
      </c>
      <c r="D845" s="1" t="s">
        <v>34</v>
      </c>
      <c r="E845" s="1" t="s">
        <v>1455</v>
      </c>
      <c r="F845" s="1" t="s">
        <v>1456</v>
      </c>
      <c r="G845" s="1">
        <v>50</v>
      </c>
      <c r="H845" s="1" t="s">
        <v>38</v>
      </c>
      <c r="I845" s="1">
        <v>536</v>
      </c>
      <c r="K845" s="1" t="s">
        <v>1394</v>
      </c>
      <c r="L845" s="2">
        <v>42573</v>
      </c>
      <c r="M845" s="3">
        <v>42573</v>
      </c>
      <c r="N845" s="1">
        <v>3.694398</v>
      </c>
      <c r="O845" s="1">
        <f t="shared" si="26"/>
        <v>36943.98</v>
      </c>
      <c r="P845" s="1">
        <v>1</v>
      </c>
      <c r="Q845" s="1">
        <f t="shared" si="27"/>
        <v>36943.98</v>
      </c>
      <c r="R845" s="1" t="s">
        <v>1457</v>
      </c>
      <c r="AF845" s="3">
        <v>42757</v>
      </c>
      <c r="AG845" s="3">
        <v>43122</v>
      </c>
    </row>
    <row r="846" spans="1:33">
      <c r="A846">
        <v>845</v>
      </c>
      <c r="B846" s="1" t="s">
        <v>40</v>
      </c>
      <c r="C846" s="1" t="s">
        <v>33</v>
      </c>
      <c r="D846" s="1" t="s">
        <v>34</v>
      </c>
      <c r="E846" s="1" t="s">
        <v>1484</v>
      </c>
      <c r="F846" s="1" t="s">
        <v>1485</v>
      </c>
      <c r="G846" s="1">
        <v>50</v>
      </c>
      <c r="H846" s="1" t="s">
        <v>38</v>
      </c>
      <c r="I846" s="1">
        <v>968</v>
      </c>
      <c r="K846" s="1" t="s">
        <v>1394</v>
      </c>
      <c r="L846" s="2">
        <v>42573</v>
      </c>
      <c r="M846" s="3">
        <v>42573</v>
      </c>
      <c r="N846" s="1">
        <v>6.669046</v>
      </c>
      <c r="O846" s="1">
        <f t="shared" si="26"/>
        <v>66690.46</v>
      </c>
      <c r="P846" s="1">
        <v>1</v>
      </c>
      <c r="Q846" s="1">
        <f t="shared" si="27"/>
        <v>66690.46</v>
      </c>
      <c r="R846" s="1" t="s">
        <v>1486</v>
      </c>
      <c r="AF846" s="3">
        <v>42758</v>
      </c>
      <c r="AG846" s="3">
        <v>43123</v>
      </c>
    </row>
    <row r="847" spans="1:33">
      <c r="A847">
        <v>846</v>
      </c>
      <c r="B847" s="1" t="s">
        <v>710</v>
      </c>
      <c r="C847" s="1" t="s">
        <v>33</v>
      </c>
      <c r="D847" s="1" t="s">
        <v>34</v>
      </c>
      <c r="E847" s="1" t="s">
        <v>1487</v>
      </c>
      <c r="F847" s="1" t="s">
        <v>1488</v>
      </c>
      <c r="G847" s="1">
        <v>70</v>
      </c>
      <c r="H847" s="1" t="s">
        <v>47</v>
      </c>
      <c r="I847" s="1">
        <v>748</v>
      </c>
      <c r="K847" s="1" t="s">
        <v>1394</v>
      </c>
      <c r="L847" s="2">
        <v>42571</v>
      </c>
      <c r="M847" s="3">
        <v>42571</v>
      </c>
      <c r="N847" s="1">
        <v>1.657135</v>
      </c>
      <c r="O847" s="1">
        <f t="shared" si="26"/>
        <v>16571.35</v>
      </c>
      <c r="P847" s="1">
        <v>2.67</v>
      </c>
      <c r="Q847" s="1">
        <f t="shared" si="27"/>
        <v>44245.5045</v>
      </c>
      <c r="R847" s="1" t="s">
        <v>1047</v>
      </c>
      <c r="AF847" s="3">
        <v>42602</v>
      </c>
      <c r="AG847" s="3">
        <v>42966</v>
      </c>
    </row>
    <row r="848" spans="1:33">
      <c r="A848">
        <v>847</v>
      </c>
      <c r="B848" s="1" t="s">
        <v>727</v>
      </c>
      <c r="C848" s="1" t="s">
        <v>33</v>
      </c>
      <c r="D848" s="1" t="s">
        <v>80</v>
      </c>
      <c r="E848" s="1" t="s">
        <v>1489</v>
      </c>
      <c r="F848" s="1" t="s">
        <v>1490</v>
      </c>
      <c r="H848" s="1" t="s">
        <v>52</v>
      </c>
      <c r="I848" s="1">
        <v>0</v>
      </c>
      <c r="K848" s="1" t="s">
        <v>1394</v>
      </c>
      <c r="L848" s="2">
        <v>42555</v>
      </c>
      <c r="M848" s="3">
        <v>42555</v>
      </c>
      <c r="N848" s="1">
        <v>5.1301</v>
      </c>
      <c r="O848" s="1">
        <f t="shared" si="26"/>
        <v>51301</v>
      </c>
      <c r="P848" s="1">
        <v>0.8</v>
      </c>
      <c r="Q848" s="1">
        <f t="shared" si="27"/>
        <v>41040.8</v>
      </c>
      <c r="R848" s="1" t="s">
        <v>1491</v>
      </c>
      <c r="AF848" s="3">
        <v>42571</v>
      </c>
      <c r="AG848" s="3">
        <v>42936</v>
      </c>
    </row>
    <row r="849" spans="1:33">
      <c r="A849">
        <v>848</v>
      </c>
      <c r="B849" s="1" t="s">
        <v>646</v>
      </c>
      <c r="C849" s="1" t="s">
        <v>33</v>
      </c>
      <c r="D849" s="1" t="s">
        <v>80</v>
      </c>
      <c r="E849" s="1" t="s">
        <v>1492</v>
      </c>
      <c r="F849" s="1" t="s">
        <v>1493</v>
      </c>
      <c r="H849" s="1" t="s">
        <v>52</v>
      </c>
      <c r="I849" s="1">
        <v>0</v>
      </c>
      <c r="K849" s="1" t="s">
        <v>1394</v>
      </c>
      <c r="L849" s="2">
        <v>42548</v>
      </c>
      <c r="M849" s="3">
        <v>42548</v>
      </c>
      <c r="N849" s="1">
        <v>4.553147</v>
      </c>
      <c r="O849" s="1">
        <f t="shared" si="26"/>
        <v>45531.47</v>
      </c>
      <c r="P849" s="1">
        <v>1.28</v>
      </c>
      <c r="Q849" s="1">
        <f t="shared" si="27"/>
        <v>58280.2816</v>
      </c>
      <c r="R849" s="1" t="s">
        <v>444</v>
      </c>
      <c r="AF849" s="3">
        <v>42561</v>
      </c>
      <c r="AG849" s="3">
        <v>43271</v>
      </c>
    </row>
    <row r="850" spans="1:33">
      <c r="A850">
        <v>849</v>
      </c>
      <c r="B850" s="1" t="s">
        <v>54</v>
      </c>
      <c r="C850" s="1" t="s">
        <v>33</v>
      </c>
      <c r="D850" s="1" t="s">
        <v>34</v>
      </c>
      <c r="E850" s="1" t="s">
        <v>1494</v>
      </c>
      <c r="F850" s="1" t="s">
        <v>1495</v>
      </c>
      <c r="H850" s="1" t="s">
        <v>52</v>
      </c>
      <c r="I850" s="1">
        <v>0</v>
      </c>
      <c r="K850" s="1" t="s">
        <v>1394</v>
      </c>
      <c r="L850" s="2">
        <v>42528</v>
      </c>
      <c r="M850" s="3">
        <v>42528</v>
      </c>
      <c r="N850" s="1">
        <v>0.666667</v>
      </c>
      <c r="O850" s="1">
        <f t="shared" si="26"/>
        <v>6666.67</v>
      </c>
      <c r="P850" s="1">
        <v>1.4</v>
      </c>
      <c r="Q850" s="1">
        <f t="shared" si="27"/>
        <v>9333.338</v>
      </c>
      <c r="R850" s="1" t="s">
        <v>1496</v>
      </c>
      <c r="AF850" s="3">
        <v>42589</v>
      </c>
      <c r="AG850" s="3">
        <v>43137</v>
      </c>
    </row>
    <row r="851" spans="1:33">
      <c r="A851">
        <v>850</v>
      </c>
      <c r="B851" s="1" t="s">
        <v>40</v>
      </c>
      <c r="C851" s="1" t="s">
        <v>33</v>
      </c>
      <c r="D851" s="1" t="s">
        <v>34</v>
      </c>
      <c r="E851" s="1" t="s">
        <v>1497</v>
      </c>
      <c r="F851" s="1" t="s">
        <v>1498</v>
      </c>
      <c r="G851" s="1">
        <v>50</v>
      </c>
      <c r="H851" s="1" t="s">
        <v>38</v>
      </c>
      <c r="I851" s="1">
        <v>864</v>
      </c>
      <c r="K851" s="1" t="s">
        <v>1394</v>
      </c>
      <c r="L851" s="2">
        <v>42522</v>
      </c>
      <c r="M851" s="3">
        <v>42522</v>
      </c>
      <c r="N851" s="1">
        <v>5.95194</v>
      </c>
      <c r="O851" s="1">
        <f t="shared" si="26"/>
        <v>59519.4</v>
      </c>
      <c r="P851" s="1">
        <v>1</v>
      </c>
      <c r="Q851" s="1">
        <f t="shared" si="27"/>
        <v>59519.4</v>
      </c>
      <c r="R851" s="1" t="s">
        <v>1486</v>
      </c>
      <c r="AF851" s="3">
        <v>42705</v>
      </c>
      <c r="AG851" s="3">
        <v>43070</v>
      </c>
    </row>
    <row r="852" spans="1:33">
      <c r="A852">
        <v>851</v>
      </c>
      <c r="B852" s="1" t="s">
        <v>727</v>
      </c>
      <c r="C852" s="1" t="s">
        <v>33</v>
      </c>
      <c r="D852" s="1" t="s">
        <v>34</v>
      </c>
      <c r="E852" s="1" t="s">
        <v>1499</v>
      </c>
      <c r="F852" s="1" t="s">
        <v>1500</v>
      </c>
      <c r="G852" s="1">
        <v>50</v>
      </c>
      <c r="H852" s="1" t="s">
        <v>38</v>
      </c>
      <c r="I852" s="1">
        <v>688</v>
      </c>
      <c r="K852" s="1" t="s">
        <v>1394</v>
      </c>
      <c r="L852" s="2">
        <v>42522</v>
      </c>
      <c r="M852" s="3">
        <v>42522</v>
      </c>
      <c r="N852" s="1">
        <v>5.333333</v>
      </c>
      <c r="O852" s="1">
        <f t="shared" si="26"/>
        <v>53333.33</v>
      </c>
      <c r="P852" s="1">
        <v>1</v>
      </c>
      <c r="Q852" s="1">
        <f t="shared" si="27"/>
        <v>53333.33</v>
      </c>
      <c r="R852" s="1" t="s">
        <v>176</v>
      </c>
      <c r="AF852" s="3">
        <v>42705</v>
      </c>
      <c r="AG852" s="3">
        <v>43070</v>
      </c>
    </row>
    <row r="853" spans="1:33">
      <c r="A853">
        <v>852</v>
      </c>
      <c r="B853" s="1" t="s">
        <v>40</v>
      </c>
      <c r="C853" s="1" t="s">
        <v>33</v>
      </c>
      <c r="D853" s="1" t="s">
        <v>34</v>
      </c>
      <c r="E853" s="1" t="s">
        <v>1501</v>
      </c>
      <c r="F853" s="1" t="s">
        <v>1502</v>
      </c>
      <c r="G853" s="1">
        <v>50</v>
      </c>
      <c r="H853" s="1" t="s">
        <v>38</v>
      </c>
      <c r="I853" s="1">
        <v>406</v>
      </c>
      <c r="K853" s="1" t="s">
        <v>1394</v>
      </c>
      <c r="L853" s="2">
        <v>42522</v>
      </c>
      <c r="M853" s="3">
        <v>42522</v>
      </c>
      <c r="N853" s="1">
        <v>2.789735</v>
      </c>
      <c r="O853" s="1">
        <f t="shared" si="26"/>
        <v>27897.35</v>
      </c>
      <c r="P853" s="1">
        <v>1</v>
      </c>
      <c r="Q853" s="1">
        <f t="shared" si="27"/>
        <v>27897.35</v>
      </c>
      <c r="R853" s="1" t="s">
        <v>1503</v>
      </c>
      <c r="AF853" s="3">
        <v>42705</v>
      </c>
      <c r="AG853" s="3">
        <v>43070</v>
      </c>
    </row>
    <row r="854" spans="1:33">
      <c r="A854">
        <v>853</v>
      </c>
      <c r="B854" s="1" t="s">
        <v>40</v>
      </c>
      <c r="C854" s="1" t="s">
        <v>33</v>
      </c>
      <c r="D854" s="1" t="s">
        <v>34</v>
      </c>
      <c r="E854" s="1" t="s">
        <v>1504</v>
      </c>
      <c r="F854" s="1" t="s">
        <v>1482</v>
      </c>
      <c r="G854" s="1">
        <v>50</v>
      </c>
      <c r="H854" s="1" t="s">
        <v>38</v>
      </c>
      <c r="I854" s="1">
        <v>501</v>
      </c>
      <c r="K854" s="1" t="s">
        <v>1394</v>
      </c>
      <c r="L854" s="2">
        <v>42522</v>
      </c>
      <c r="M854" s="3">
        <v>42522</v>
      </c>
      <c r="N854" s="1">
        <v>3.452719</v>
      </c>
      <c r="O854" s="1">
        <f t="shared" si="26"/>
        <v>34527.19</v>
      </c>
      <c r="P854" s="1">
        <v>1</v>
      </c>
      <c r="Q854" s="1">
        <f t="shared" si="27"/>
        <v>34527.19</v>
      </c>
      <c r="R854" s="1" t="s">
        <v>1483</v>
      </c>
      <c r="AF854" s="3">
        <v>42705</v>
      </c>
      <c r="AG854" s="3">
        <v>43070</v>
      </c>
    </row>
    <row r="855" spans="1:33">
      <c r="A855">
        <v>854</v>
      </c>
      <c r="B855" s="1" t="s">
        <v>40</v>
      </c>
      <c r="C855" s="1" t="s">
        <v>33</v>
      </c>
      <c r="D855" s="1" t="s">
        <v>34</v>
      </c>
      <c r="E855" s="1" t="s">
        <v>1505</v>
      </c>
      <c r="F855" s="1" t="s">
        <v>1506</v>
      </c>
      <c r="G855" s="1">
        <v>50</v>
      </c>
      <c r="H855" s="1" t="s">
        <v>38</v>
      </c>
      <c r="I855" s="1">
        <v>462</v>
      </c>
      <c r="K855" s="1" t="s">
        <v>1394</v>
      </c>
      <c r="L855" s="2">
        <v>42522</v>
      </c>
      <c r="M855" s="3">
        <v>42522</v>
      </c>
      <c r="N855" s="1">
        <v>3.296897</v>
      </c>
      <c r="O855" s="1">
        <f t="shared" si="26"/>
        <v>32968.97</v>
      </c>
      <c r="P855" s="1">
        <v>1</v>
      </c>
      <c r="Q855" s="1">
        <f t="shared" si="27"/>
        <v>32968.97</v>
      </c>
      <c r="R855" s="1" t="s">
        <v>1507</v>
      </c>
      <c r="AF855" s="3">
        <v>42705</v>
      </c>
      <c r="AG855" s="3">
        <v>43070</v>
      </c>
    </row>
    <row r="856" spans="1:33">
      <c r="A856">
        <v>855</v>
      </c>
      <c r="B856" s="1" t="s">
        <v>40</v>
      </c>
      <c r="C856" s="1" t="s">
        <v>33</v>
      </c>
      <c r="D856" s="1" t="s">
        <v>34</v>
      </c>
      <c r="E856" s="1" t="s">
        <v>1508</v>
      </c>
      <c r="F856" s="1" t="s">
        <v>1509</v>
      </c>
      <c r="G856" s="1">
        <v>50</v>
      </c>
      <c r="H856" s="1" t="s">
        <v>38</v>
      </c>
      <c r="I856" s="1">
        <v>1434</v>
      </c>
      <c r="K856" s="1" t="s">
        <v>1394</v>
      </c>
      <c r="L856" s="2">
        <v>42522</v>
      </c>
      <c r="M856" s="3">
        <v>42522</v>
      </c>
      <c r="N856" s="1">
        <v>9.886497</v>
      </c>
      <c r="O856" s="1">
        <f t="shared" si="26"/>
        <v>98864.97</v>
      </c>
      <c r="P856" s="1">
        <v>1</v>
      </c>
      <c r="Q856" s="1">
        <f t="shared" si="27"/>
        <v>98864.97</v>
      </c>
      <c r="R856" s="1" t="s">
        <v>1510</v>
      </c>
      <c r="AF856" s="3">
        <v>42705</v>
      </c>
      <c r="AG856" s="3">
        <v>43070</v>
      </c>
    </row>
    <row r="857" spans="1:33">
      <c r="A857">
        <v>856</v>
      </c>
      <c r="B857" s="1" t="s">
        <v>40</v>
      </c>
      <c r="C857" s="1" t="s">
        <v>33</v>
      </c>
      <c r="D857" s="1" t="s">
        <v>34</v>
      </c>
      <c r="E857" s="1" t="s">
        <v>1511</v>
      </c>
      <c r="F857" s="1" t="s">
        <v>1512</v>
      </c>
      <c r="G857" s="1">
        <v>50</v>
      </c>
      <c r="H857" s="1" t="s">
        <v>38</v>
      </c>
      <c r="I857" s="1">
        <v>846</v>
      </c>
      <c r="K857" s="1" t="s">
        <v>1394</v>
      </c>
      <c r="L857" s="2">
        <v>42522</v>
      </c>
      <c r="M857" s="3">
        <v>42522</v>
      </c>
      <c r="N857" s="1">
        <v>5.912501</v>
      </c>
      <c r="O857" s="1">
        <f t="shared" si="26"/>
        <v>59125.01</v>
      </c>
      <c r="P857" s="1">
        <v>1</v>
      </c>
      <c r="Q857" s="1">
        <f t="shared" si="27"/>
        <v>59125.01</v>
      </c>
      <c r="R857" s="1" t="s">
        <v>296</v>
      </c>
      <c r="AF857" s="3">
        <v>42705</v>
      </c>
      <c r="AG857" s="3">
        <v>43070</v>
      </c>
    </row>
    <row r="858" spans="1:33">
      <c r="A858">
        <v>857</v>
      </c>
      <c r="B858" s="1" t="s">
        <v>40</v>
      </c>
      <c r="C858" s="1" t="s">
        <v>33</v>
      </c>
      <c r="D858" s="1" t="s">
        <v>34</v>
      </c>
      <c r="E858" s="1" t="s">
        <v>1513</v>
      </c>
      <c r="F858" s="1" t="s">
        <v>1514</v>
      </c>
      <c r="G858" s="1">
        <v>50</v>
      </c>
      <c r="H858" s="1" t="s">
        <v>38</v>
      </c>
      <c r="I858" s="1">
        <v>387</v>
      </c>
      <c r="K858" s="1" t="s">
        <v>1394</v>
      </c>
      <c r="L858" s="2">
        <v>42522</v>
      </c>
      <c r="M858" s="3">
        <v>42522</v>
      </c>
      <c r="N858" s="1">
        <v>2.762409</v>
      </c>
      <c r="O858" s="1">
        <f t="shared" si="26"/>
        <v>27624.09</v>
      </c>
      <c r="P858" s="1">
        <v>1</v>
      </c>
      <c r="Q858" s="1">
        <f t="shared" si="27"/>
        <v>27624.09</v>
      </c>
      <c r="R858" s="1" t="s">
        <v>1515</v>
      </c>
      <c r="AF858" s="3">
        <v>42705</v>
      </c>
      <c r="AG858" s="3">
        <v>43070</v>
      </c>
    </row>
    <row r="859" spans="1:33">
      <c r="A859">
        <v>858</v>
      </c>
      <c r="B859" s="1" t="s">
        <v>710</v>
      </c>
      <c r="C859" s="1" t="s">
        <v>33</v>
      </c>
      <c r="D859" s="1" t="s">
        <v>34</v>
      </c>
      <c r="E859" s="1" t="s">
        <v>1516</v>
      </c>
      <c r="F859" s="1" t="s">
        <v>1517</v>
      </c>
      <c r="G859" s="1">
        <v>70</v>
      </c>
      <c r="H859" s="1" t="s">
        <v>38</v>
      </c>
      <c r="I859" s="1">
        <v>90</v>
      </c>
      <c r="K859" s="1" t="s">
        <v>1394</v>
      </c>
      <c r="L859" s="2">
        <v>42522</v>
      </c>
      <c r="M859" s="3">
        <v>42522</v>
      </c>
      <c r="N859" s="1">
        <v>0.184982</v>
      </c>
      <c r="O859" s="1">
        <f t="shared" si="26"/>
        <v>1849.82</v>
      </c>
      <c r="P859" s="1">
        <v>1.5</v>
      </c>
      <c r="Q859" s="1">
        <f t="shared" si="27"/>
        <v>2774.73</v>
      </c>
      <c r="R859" s="1" t="s">
        <v>1518</v>
      </c>
      <c r="AF859" s="3">
        <v>42979</v>
      </c>
      <c r="AG859" s="3">
        <v>43344</v>
      </c>
    </row>
    <row r="860" spans="1:33">
      <c r="A860">
        <v>859</v>
      </c>
      <c r="B860" s="1" t="s">
        <v>40</v>
      </c>
      <c r="C860" s="1" t="s">
        <v>33</v>
      </c>
      <c r="D860" s="1" t="s">
        <v>34</v>
      </c>
      <c r="E860" s="1" t="s">
        <v>1519</v>
      </c>
      <c r="F860" s="1" t="s">
        <v>1520</v>
      </c>
      <c r="G860" s="1">
        <v>50</v>
      </c>
      <c r="H860" s="1" t="s">
        <v>38</v>
      </c>
      <c r="I860" s="1">
        <v>329</v>
      </c>
      <c r="K860" s="1" t="s">
        <v>1394</v>
      </c>
      <c r="L860" s="2">
        <v>42522</v>
      </c>
      <c r="M860" s="3">
        <v>42522</v>
      </c>
      <c r="N860" s="1">
        <v>2.341274</v>
      </c>
      <c r="O860" s="1">
        <f t="shared" si="26"/>
        <v>23412.74</v>
      </c>
      <c r="P860" s="1">
        <v>1</v>
      </c>
      <c r="Q860" s="1">
        <f t="shared" si="27"/>
        <v>23412.74</v>
      </c>
      <c r="R860" s="1" t="s">
        <v>1272</v>
      </c>
      <c r="AF860" s="3">
        <v>42705</v>
      </c>
      <c r="AG860" s="3">
        <v>42887</v>
      </c>
    </row>
    <row r="861" spans="1:33">
      <c r="A861">
        <v>860</v>
      </c>
      <c r="B861" s="1" t="s">
        <v>72</v>
      </c>
      <c r="C861" s="1" t="s">
        <v>33</v>
      </c>
      <c r="D861" s="1" t="s">
        <v>80</v>
      </c>
      <c r="E861" s="1" t="s">
        <v>348</v>
      </c>
      <c r="F861" s="1" t="s">
        <v>1521</v>
      </c>
      <c r="G861" s="1">
        <v>40</v>
      </c>
      <c r="H861" s="1" t="s">
        <v>38</v>
      </c>
      <c r="I861" s="1">
        <v>10360</v>
      </c>
      <c r="K861" s="1" t="s">
        <v>1394</v>
      </c>
      <c r="L861" s="2">
        <v>42494</v>
      </c>
      <c r="M861" s="3">
        <v>42494</v>
      </c>
      <c r="N861" s="1">
        <v>6.25986</v>
      </c>
      <c r="O861" s="1">
        <f t="shared" si="26"/>
        <v>62598.6</v>
      </c>
      <c r="P861" s="1">
        <v>2</v>
      </c>
      <c r="Q861" s="1">
        <f t="shared" si="27"/>
        <v>125197.2</v>
      </c>
      <c r="R861" s="1" t="s">
        <v>348</v>
      </c>
      <c r="AF861" s="3">
        <v>42996</v>
      </c>
      <c r="AG861" s="3">
        <v>43726</v>
      </c>
    </row>
    <row r="862" spans="1:33">
      <c r="A862">
        <v>861</v>
      </c>
      <c r="B862" s="1" t="s">
        <v>40</v>
      </c>
      <c r="C862" s="1" t="s">
        <v>33</v>
      </c>
      <c r="D862" s="1" t="s">
        <v>76</v>
      </c>
      <c r="E862" s="1" t="s">
        <v>1522</v>
      </c>
      <c r="F862" s="1" t="s">
        <v>1523</v>
      </c>
      <c r="G862" s="1">
        <v>50</v>
      </c>
      <c r="H862" s="1" t="s">
        <v>38</v>
      </c>
      <c r="I862" s="1">
        <v>6500</v>
      </c>
      <c r="K862" s="1" t="s">
        <v>1394</v>
      </c>
      <c r="L862" s="2">
        <v>42493</v>
      </c>
      <c r="M862" s="3">
        <v>42493</v>
      </c>
      <c r="N862" s="1">
        <v>24.983057</v>
      </c>
      <c r="O862" s="1">
        <f t="shared" si="26"/>
        <v>249830.57</v>
      </c>
      <c r="P862" s="1">
        <v>1</v>
      </c>
      <c r="Q862" s="1">
        <f t="shared" si="27"/>
        <v>249830.57</v>
      </c>
      <c r="R862" s="1" t="s">
        <v>1522</v>
      </c>
      <c r="AF862" s="3">
        <v>42658</v>
      </c>
      <c r="AG862" s="3">
        <v>43753</v>
      </c>
    </row>
    <row r="863" spans="1:33">
      <c r="A863">
        <v>862</v>
      </c>
      <c r="B863" s="1" t="s">
        <v>40</v>
      </c>
      <c r="C863" s="1" t="s">
        <v>33</v>
      </c>
      <c r="D863" s="1" t="s">
        <v>336</v>
      </c>
      <c r="E863" s="1" t="s">
        <v>1524</v>
      </c>
      <c r="F863" s="1" t="s">
        <v>1525</v>
      </c>
      <c r="G863" s="1">
        <v>50</v>
      </c>
      <c r="H863" s="1" t="s">
        <v>38</v>
      </c>
      <c r="I863" s="1">
        <v>830</v>
      </c>
      <c r="K863" s="1" t="s">
        <v>1394</v>
      </c>
      <c r="L863" s="2">
        <v>42493</v>
      </c>
      <c r="M863" s="3">
        <v>42493</v>
      </c>
      <c r="N863" s="1">
        <v>2.533675</v>
      </c>
      <c r="O863" s="1">
        <f t="shared" si="26"/>
        <v>25336.75</v>
      </c>
      <c r="P863" s="1">
        <v>1</v>
      </c>
      <c r="Q863" s="1">
        <f t="shared" si="27"/>
        <v>25336.75</v>
      </c>
      <c r="R863" s="1" t="s">
        <v>1524</v>
      </c>
      <c r="AF863" s="3">
        <v>42658</v>
      </c>
      <c r="AG863" s="3">
        <v>43023</v>
      </c>
    </row>
    <row r="864" spans="1:33">
      <c r="A864">
        <v>863</v>
      </c>
      <c r="B864" s="1" t="s">
        <v>40</v>
      </c>
      <c r="C864" s="1" t="s">
        <v>33</v>
      </c>
      <c r="D864" s="1" t="s">
        <v>336</v>
      </c>
      <c r="E864" s="1" t="s">
        <v>1526</v>
      </c>
      <c r="F864" s="1" t="s">
        <v>1527</v>
      </c>
      <c r="G864" s="1">
        <v>50</v>
      </c>
      <c r="H864" s="1" t="s">
        <v>38</v>
      </c>
      <c r="I864" s="1">
        <v>2150</v>
      </c>
      <c r="K864" s="1" t="s">
        <v>1394</v>
      </c>
      <c r="L864" s="2">
        <v>42493</v>
      </c>
      <c r="M864" s="3">
        <v>42493</v>
      </c>
      <c r="N864" s="1">
        <v>6.636916</v>
      </c>
      <c r="O864" s="1">
        <f t="shared" si="26"/>
        <v>66369.16</v>
      </c>
      <c r="P864" s="1">
        <v>1.2</v>
      </c>
      <c r="Q864" s="1">
        <f t="shared" si="27"/>
        <v>79642.992</v>
      </c>
      <c r="R864" s="1" t="s">
        <v>1526</v>
      </c>
      <c r="AF864" s="3">
        <v>42658</v>
      </c>
      <c r="AG864" s="3">
        <v>43023</v>
      </c>
    </row>
    <row r="865" spans="1:33">
      <c r="A865">
        <v>864</v>
      </c>
      <c r="B865" s="1" t="s">
        <v>881</v>
      </c>
      <c r="C865" s="1" t="s">
        <v>33</v>
      </c>
      <c r="D865" s="1" t="s">
        <v>34</v>
      </c>
      <c r="E865" s="1" t="s">
        <v>1528</v>
      </c>
      <c r="F865" s="1" t="s">
        <v>1529</v>
      </c>
      <c r="H865" s="1" t="s">
        <v>52</v>
      </c>
      <c r="I865" s="1">
        <v>0</v>
      </c>
      <c r="K865" s="1" t="s">
        <v>1394</v>
      </c>
      <c r="L865" s="2">
        <v>42488</v>
      </c>
      <c r="M865" s="3">
        <v>42488</v>
      </c>
      <c r="N865" s="1">
        <v>0.632633</v>
      </c>
      <c r="O865" s="1">
        <f t="shared" si="26"/>
        <v>6326.33</v>
      </c>
      <c r="P865" s="1">
        <v>1.2</v>
      </c>
      <c r="Q865" s="1">
        <f t="shared" si="27"/>
        <v>7591.596</v>
      </c>
      <c r="R865" s="1" t="s">
        <v>660</v>
      </c>
      <c r="AF865" s="3">
        <v>42549</v>
      </c>
      <c r="AG865" s="3">
        <v>42913</v>
      </c>
    </row>
    <row r="866" spans="1:33">
      <c r="A866">
        <v>865</v>
      </c>
      <c r="B866" s="1" t="s">
        <v>663</v>
      </c>
      <c r="C866" s="1" t="s">
        <v>33</v>
      </c>
      <c r="D866" s="1" t="s">
        <v>34</v>
      </c>
      <c r="E866" s="1" t="s">
        <v>1530</v>
      </c>
      <c r="F866" s="1" t="s">
        <v>1531</v>
      </c>
      <c r="H866" s="1" t="s">
        <v>52</v>
      </c>
      <c r="I866" s="1">
        <v>0</v>
      </c>
      <c r="K866" s="1" t="s">
        <v>1394</v>
      </c>
      <c r="L866" s="2">
        <v>42487</v>
      </c>
      <c r="M866" s="3">
        <v>42487</v>
      </c>
      <c r="N866" s="1">
        <v>1.1283</v>
      </c>
      <c r="O866" s="1">
        <f t="shared" si="26"/>
        <v>11283</v>
      </c>
      <c r="P866" s="1">
        <v>1.2</v>
      </c>
      <c r="Q866" s="1">
        <f t="shared" si="27"/>
        <v>13539.6</v>
      </c>
      <c r="R866" s="1" t="s">
        <v>152</v>
      </c>
      <c r="AF866" s="3">
        <v>42548</v>
      </c>
      <c r="AG866" s="3">
        <v>42912</v>
      </c>
    </row>
    <row r="867" spans="1:33">
      <c r="A867">
        <v>866</v>
      </c>
      <c r="B867" s="1" t="s">
        <v>54</v>
      </c>
      <c r="C867" s="1" t="s">
        <v>33</v>
      </c>
      <c r="D867" s="1" t="s">
        <v>80</v>
      </c>
      <c r="E867" s="1" t="s">
        <v>1532</v>
      </c>
      <c r="F867" s="1" t="s">
        <v>1533</v>
      </c>
      <c r="H867" s="1" t="s">
        <v>52</v>
      </c>
      <c r="I867" s="1">
        <v>0</v>
      </c>
      <c r="K867" s="1" t="s">
        <v>1394</v>
      </c>
      <c r="L867" s="2">
        <v>42482</v>
      </c>
      <c r="M867" s="3">
        <v>42482</v>
      </c>
      <c r="N867" s="1">
        <v>0.215016</v>
      </c>
      <c r="O867" s="1">
        <f t="shared" si="26"/>
        <v>2150.16</v>
      </c>
      <c r="P867" s="1">
        <v>0.58</v>
      </c>
      <c r="Q867" s="1">
        <f t="shared" si="27"/>
        <v>1247.0928</v>
      </c>
      <c r="R867" s="1" t="s">
        <v>1534</v>
      </c>
      <c r="AF867" s="3">
        <v>42492</v>
      </c>
      <c r="AG867" s="3">
        <v>42856</v>
      </c>
    </row>
    <row r="868" spans="1:33">
      <c r="A868">
        <v>867</v>
      </c>
      <c r="B868" s="1" t="s">
        <v>710</v>
      </c>
      <c r="C868" s="1" t="s">
        <v>33</v>
      </c>
      <c r="D868" s="1" t="s">
        <v>34</v>
      </c>
      <c r="E868" s="1" t="s">
        <v>1535</v>
      </c>
      <c r="F868" s="1" t="s">
        <v>1536</v>
      </c>
      <c r="G868" s="1" t="s">
        <v>713</v>
      </c>
      <c r="H868" s="1" t="s">
        <v>38</v>
      </c>
      <c r="I868" s="1">
        <v>6300</v>
      </c>
      <c r="K868" s="1" t="s">
        <v>1394</v>
      </c>
      <c r="L868" s="2">
        <v>42472</v>
      </c>
      <c r="M868" s="3">
        <v>42472</v>
      </c>
      <c r="N868" s="1">
        <v>4.642821</v>
      </c>
      <c r="O868" s="1">
        <f t="shared" si="26"/>
        <v>46428.21</v>
      </c>
      <c r="P868" s="1">
        <v>2</v>
      </c>
      <c r="Q868" s="1">
        <f t="shared" si="27"/>
        <v>92856.42</v>
      </c>
      <c r="R868" s="1" t="s">
        <v>1535</v>
      </c>
      <c r="AF868" s="3">
        <v>42928</v>
      </c>
      <c r="AG868" s="3">
        <v>43293</v>
      </c>
    </row>
    <row r="869" spans="1:33">
      <c r="A869">
        <v>868</v>
      </c>
      <c r="B869" s="1" t="s">
        <v>663</v>
      </c>
      <c r="C869" s="1" t="s">
        <v>33</v>
      </c>
      <c r="D869" s="1" t="s">
        <v>44</v>
      </c>
      <c r="E869" s="1" t="s">
        <v>1537</v>
      </c>
      <c r="F869" s="1" t="s">
        <v>1538</v>
      </c>
      <c r="H869" s="1" t="s">
        <v>52</v>
      </c>
      <c r="I869" s="1">
        <v>0</v>
      </c>
      <c r="K869" s="1" t="s">
        <v>1394</v>
      </c>
      <c r="L869" s="2">
        <v>42465</v>
      </c>
      <c r="M869" s="3">
        <v>42465</v>
      </c>
      <c r="N869" s="1">
        <v>2.656171</v>
      </c>
      <c r="O869" s="1">
        <f t="shared" si="26"/>
        <v>26561.71</v>
      </c>
      <c r="P869" s="1">
        <v>0.63</v>
      </c>
      <c r="Q869" s="1">
        <f t="shared" si="27"/>
        <v>16733.8773</v>
      </c>
      <c r="R869" s="1" t="s">
        <v>1539</v>
      </c>
      <c r="AF869" s="3">
        <v>42675</v>
      </c>
      <c r="AG869" s="3">
        <v>43039</v>
      </c>
    </row>
    <row r="870" spans="1:33">
      <c r="A870">
        <v>869</v>
      </c>
      <c r="B870" s="1" t="s">
        <v>708</v>
      </c>
      <c r="C870" s="1" t="s">
        <v>33</v>
      </c>
      <c r="D870" s="1" t="s">
        <v>44</v>
      </c>
      <c r="E870" s="1" t="s">
        <v>348</v>
      </c>
      <c r="F870" s="1" t="s">
        <v>1540</v>
      </c>
      <c r="G870" s="1" t="s">
        <v>886</v>
      </c>
      <c r="H870" s="1" t="s">
        <v>38</v>
      </c>
      <c r="I870" s="1">
        <v>9250</v>
      </c>
      <c r="K870" s="1" t="s">
        <v>1394</v>
      </c>
      <c r="L870" s="2">
        <v>42459</v>
      </c>
      <c r="M870" s="3">
        <v>42459</v>
      </c>
      <c r="N870" s="1">
        <v>8.757441</v>
      </c>
      <c r="O870" s="1">
        <f t="shared" si="26"/>
        <v>87574.41</v>
      </c>
      <c r="P870" s="1">
        <v>2.5</v>
      </c>
      <c r="Q870" s="1">
        <f t="shared" si="27"/>
        <v>218936.025</v>
      </c>
      <c r="R870" s="1" t="s">
        <v>348</v>
      </c>
      <c r="AF870" s="3">
        <v>43708</v>
      </c>
      <c r="AG870" s="3">
        <v>44804</v>
      </c>
    </row>
    <row r="871" spans="1:33">
      <c r="A871">
        <v>870</v>
      </c>
      <c r="B871" s="1" t="s">
        <v>72</v>
      </c>
      <c r="C871" s="1" t="s">
        <v>33</v>
      </c>
      <c r="D871" s="1" t="s">
        <v>34</v>
      </c>
      <c r="E871" s="1" t="s">
        <v>348</v>
      </c>
      <c r="F871" s="1" t="s">
        <v>1541</v>
      </c>
      <c r="G871" s="1">
        <v>40</v>
      </c>
      <c r="H871" s="1" t="s">
        <v>38</v>
      </c>
      <c r="I871" s="1">
        <v>3320</v>
      </c>
      <c r="K871" s="1" t="s">
        <v>1394</v>
      </c>
      <c r="L871" s="2">
        <v>42459</v>
      </c>
      <c r="M871" s="3">
        <v>42459</v>
      </c>
      <c r="N871" s="1">
        <v>2.392619</v>
      </c>
      <c r="O871" s="1">
        <f t="shared" si="26"/>
        <v>23926.19</v>
      </c>
      <c r="P871" s="1">
        <v>2</v>
      </c>
      <c r="Q871" s="1">
        <f t="shared" si="27"/>
        <v>47852.38</v>
      </c>
      <c r="R871" s="1" t="s">
        <v>348</v>
      </c>
      <c r="AF871" s="3">
        <v>43708</v>
      </c>
      <c r="AG871" s="3">
        <v>44074</v>
      </c>
    </row>
    <row r="872" spans="1:33">
      <c r="A872">
        <v>871</v>
      </c>
      <c r="B872" s="1" t="s">
        <v>708</v>
      </c>
      <c r="C872" s="1" t="s">
        <v>33</v>
      </c>
      <c r="D872" s="1" t="s">
        <v>34</v>
      </c>
      <c r="E872" s="1" t="s">
        <v>348</v>
      </c>
      <c r="F872" s="1" t="s">
        <v>1542</v>
      </c>
      <c r="G872" s="1" t="s">
        <v>886</v>
      </c>
      <c r="H872" s="1" t="s">
        <v>38</v>
      </c>
      <c r="I872" s="1">
        <v>9400</v>
      </c>
      <c r="K872" s="1" t="s">
        <v>1394</v>
      </c>
      <c r="L872" s="2">
        <v>42459</v>
      </c>
      <c r="M872" s="3">
        <v>42459</v>
      </c>
      <c r="N872" s="1">
        <v>8.983587</v>
      </c>
      <c r="O872" s="1">
        <f t="shared" si="26"/>
        <v>89835.87</v>
      </c>
      <c r="P872" s="1">
        <v>2.5</v>
      </c>
      <c r="Q872" s="1">
        <f t="shared" si="27"/>
        <v>224589.675</v>
      </c>
      <c r="R872" s="1" t="s">
        <v>348</v>
      </c>
      <c r="AF872" s="3">
        <v>43708</v>
      </c>
      <c r="AG872" s="3">
        <v>44804</v>
      </c>
    </row>
    <row r="873" spans="1:33">
      <c r="A873">
        <v>872</v>
      </c>
      <c r="B873" s="1" t="s">
        <v>40</v>
      </c>
      <c r="C873" s="1" t="s">
        <v>33</v>
      </c>
      <c r="D873" s="1" t="s">
        <v>34</v>
      </c>
      <c r="E873" s="1" t="s">
        <v>1543</v>
      </c>
      <c r="F873" s="1" t="s">
        <v>1500</v>
      </c>
      <c r="G873" s="1">
        <v>50</v>
      </c>
      <c r="H873" s="1" t="s">
        <v>38</v>
      </c>
      <c r="I873" s="1">
        <v>280</v>
      </c>
      <c r="K873" s="1" t="s">
        <v>1394</v>
      </c>
      <c r="L873" s="2">
        <v>42425</v>
      </c>
      <c r="M873" s="3">
        <v>42425</v>
      </c>
      <c r="N873" s="1">
        <v>2</v>
      </c>
      <c r="O873" s="1">
        <f t="shared" si="26"/>
        <v>20000</v>
      </c>
      <c r="P873" s="1">
        <v>1</v>
      </c>
      <c r="Q873" s="1">
        <f t="shared" si="27"/>
        <v>20000</v>
      </c>
      <c r="R873" s="1" t="s">
        <v>1543</v>
      </c>
      <c r="AF873" s="3">
        <v>42607</v>
      </c>
      <c r="AG873" s="3">
        <v>42972</v>
      </c>
    </row>
    <row r="874" spans="1:33">
      <c r="A874">
        <v>873</v>
      </c>
      <c r="B874" s="1" t="s">
        <v>40</v>
      </c>
      <c r="C874" s="1" t="s">
        <v>33</v>
      </c>
      <c r="D874" s="1" t="s">
        <v>34</v>
      </c>
      <c r="E874" s="1" t="s">
        <v>1510</v>
      </c>
      <c r="F874" s="1" t="s">
        <v>1544</v>
      </c>
      <c r="G874" s="1">
        <v>50</v>
      </c>
      <c r="H874" s="1" t="s">
        <v>38</v>
      </c>
      <c r="I874" s="1">
        <v>595</v>
      </c>
      <c r="K874" s="1" t="s">
        <v>1394</v>
      </c>
      <c r="L874" s="2">
        <v>42425</v>
      </c>
      <c r="M874" s="3">
        <v>42425</v>
      </c>
      <c r="N874" s="1">
        <v>4.100981</v>
      </c>
      <c r="O874" s="1">
        <f t="shared" si="26"/>
        <v>41009.81</v>
      </c>
      <c r="P874" s="1">
        <v>1</v>
      </c>
      <c r="Q874" s="1">
        <f t="shared" si="27"/>
        <v>41009.81</v>
      </c>
      <c r="R874" s="1" t="s">
        <v>1510</v>
      </c>
      <c r="AF874" s="3">
        <v>42607</v>
      </c>
      <c r="AG874" s="3">
        <v>42972</v>
      </c>
    </row>
    <row r="875" spans="1:33">
      <c r="A875">
        <v>874</v>
      </c>
      <c r="B875" s="1" t="s">
        <v>708</v>
      </c>
      <c r="C875" s="1" t="s">
        <v>33</v>
      </c>
      <c r="D875" s="1" t="s">
        <v>80</v>
      </c>
      <c r="E875" s="1" t="s">
        <v>1545</v>
      </c>
      <c r="F875" s="1" t="s">
        <v>1546</v>
      </c>
      <c r="G875" s="1" t="s">
        <v>886</v>
      </c>
      <c r="H875" s="1" t="s">
        <v>38</v>
      </c>
      <c r="I875" s="1">
        <v>4230</v>
      </c>
      <c r="K875" s="1" t="s">
        <v>1394</v>
      </c>
      <c r="L875" s="2">
        <v>42425</v>
      </c>
      <c r="M875" s="3">
        <v>42425</v>
      </c>
      <c r="N875" s="1">
        <v>4.502892</v>
      </c>
      <c r="O875" s="1">
        <f t="shared" si="26"/>
        <v>45028.92</v>
      </c>
      <c r="P875" s="1">
        <v>1.5</v>
      </c>
      <c r="Q875" s="1">
        <f t="shared" si="27"/>
        <v>67543.38</v>
      </c>
      <c r="R875" s="1" t="s">
        <v>1545</v>
      </c>
      <c r="AF875" s="3">
        <v>42993</v>
      </c>
      <c r="AG875" s="3">
        <v>43358</v>
      </c>
    </row>
    <row r="876" spans="1:33">
      <c r="A876">
        <v>875</v>
      </c>
      <c r="B876" s="1" t="s">
        <v>94</v>
      </c>
      <c r="C876" s="1" t="s">
        <v>33</v>
      </c>
      <c r="D876" s="1" t="s">
        <v>34</v>
      </c>
      <c r="E876" s="1" t="s">
        <v>1547</v>
      </c>
      <c r="F876" s="1" t="s">
        <v>1548</v>
      </c>
      <c r="G876" s="1">
        <v>50</v>
      </c>
      <c r="H876" s="1" t="s">
        <v>38</v>
      </c>
      <c r="I876" s="1">
        <v>62</v>
      </c>
      <c r="K876" s="1" t="s">
        <v>1394</v>
      </c>
      <c r="L876" s="2">
        <v>42425</v>
      </c>
      <c r="M876" s="3">
        <v>42425</v>
      </c>
      <c r="N876" s="1">
        <v>0.439517</v>
      </c>
      <c r="O876" s="1">
        <f t="shared" si="26"/>
        <v>4395.17</v>
      </c>
      <c r="P876" s="1">
        <v>1</v>
      </c>
      <c r="Q876" s="1">
        <f t="shared" si="27"/>
        <v>4395.17</v>
      </c>
      <c r="R876" s="1" t="s">
        <v>1547</v>
      </c>
      <c r="AF876" s="3">
        <v>42607</v>
      </c>
      <c r="AG876" s="3">
        <v>42972</v>
      </c>
    </row>
    <row r="877" spans="1:33">
      <c r="A877">
        <v>876</v>
      </c>
      <c r="B877" s="1" t="s">
        <v>40</v>
      </c>
      <c r="C877" s="1" t="s">
        <v>33</v>
      </c>
      <c r="D877" s="1" t="s">
        <v>34</v>
      </c>
      <c r="E877" s="1" t="s">
        <v>1549</v>
      </c>
      <c r="F877" s="1" t="s">
        <v>1550</v>
      </c>
      <c r="G877" s="1">
        <v>50</v>
      </c>
      <c r="H877" s="1" t="s">
        <v>38</v>
      </c>
      <c r="I877" s="1">
        <v>318</v>
      </c>
      <c r="K877" s="1" t="s">
        <v>1394</v>
      </c>
      <c r="L877" s="2">
        <v>42425</v>
      </c>
      <c r="M877" s="3">
        <v>42425</v>
      </c>
      <c r="N877" s="1">
        <v>2.188692</v>
      </c>
      <c r="O877" s="1">
        <f t="shared" si="26"/>
        <v>21886.92</v>
      </c>
      <c r="P877" s="1">
        <v>1</v>
      </c>
      <c r="Q877" s="1">
        <f t="shared" si="27"/>
        <v>21886.92</v>
      </c>
      <c r="R877" s="1" t="s">
        <v>1549</v>
      </c>
      <c r="AF877" s="3">
        <v>42607</v>
      </c>
      <c r="AG877" s="3">
        <v>42972</v>
      </c>
    </row>
    <row r="878" spans="1:33">
      <c r="A878">
        <v>877</v>
      </c>
      <c r="B878" s="1" t="s">
        <v>159</v>
      </c>
      <c r="C878" s="1" t="s">
        <v>33</v>
      </c>
      <c r="D878" s="1" t="s">
        <v>76</v>
      </c>
      <c r="E878" s="1" t="s">
        <v>1551</v>
      </c>
      <c r="F878" s="1" t="s">
        <v>1552</v>
      </c>
      <c r="H878" s="1" t="s">
        <v>52</v>
      </c>
      <c r="I878" s="1">
        <v>0</v>
      </c>
      <c r="K878" s="1" t="s">
        <v>1394</v>
      </c>
      <c r="L878" s="2">
        <v>42404</v>
      </c>
      <c r="M878" s="3">
        <v>42404</v>
      </c>
      <c r="N878" s="1">
        <v>69.2346</v>
      </c>
      <c r="O878" s="1">
        <f t="shared" si="26"/>
        <v>692346</v>
      </c>
      <c r="P878" s="1">
        <v>0</v>
      </c>
      <c r="Q878" s="1">
        <f t="shared" si="27"/>
        <v>0</v>
      </c>
      <c r="R878" s="1" t="s">
        <v>514</v>
      </c>
      <c r="AF878" s="3">
        <v>42444</v>
      </c>
      <c r="AG878" s="3">
        <v>43174</v>
      </c>
    </row>
    <row r="879" spans="1:33">
      <c r="A879">
        <v>878</v>
      </c>
      <c r="B879" s="1" t="s">
        <v>727</v>
      </c>
      <c r="C879" s="1" t="s">
        <v>33</v>
      </c>
      <c r="D879" s="1" t="s">
        <v>76</v>
      </c>
      <c r="E879" s="1" t="s">
        <v>1553</v>
      </c>
      <c r="F879" s="1" t="s">
        <v>1554</v>
      </c>
      <c r="H879" s="1" t="s">
        <v>52</v>
      </c>
      <c r="K879" s="1" t="s">
        <v>1394</v>
      </c>
      <c r="L879" s="2">
        <v>42404</v>
      </c>
      <c r="M879" s="3">
        <v>42404</v>
      </c>
      <c r="N879" s="1">
        <v>0.272242</v>
      </c>
      <c r="O879" s="1">
        <f t="shared" si="26"/>
        <v>2722.42</v>
      </c>
      <c r="P879" s="1">
        <v>1</v>
      </c>
      <c r="Q879" s="1">
        <f t="shared" si="27"/>
        <v>2722.42</v>
      </c>
      <c r="R879" s="1" t="s">
        <v>630</v>
      </c>
      <c r="AF879" s="3">
        <v>1</v>
      </c>
      <c r="AG879" s="3">
        <v>1</v>
      </c>
    </row>
    <row r="880" spans="1:33">
      <c r="A880">
        <v>879</v>
      </c>
      <c r="B880" s="1" t="s">
        <v>159</v>
      </c>
      <c r="C880" s="1" t="s">
        <v>33</v>
      </c>
      <c r="D880" s="1" t="s">
        <v>44</v>
      </c>
      <c r="E880" s="1" t="s">
        <v>1555</v>
      </c>
      <c r="F880" s="1" t="s">
        <v>1556</v>
      </c>
      <c r="H880" s="1" t="s">
        <v>52</v>
      </c>
      <c r="I880" s="1">
        <v>0</v>
      </c>
      <c r="K880" s="1" t="s">
        <v>1394</v>
      </c>
      <c r="L880" s="2">
        <v>42404</v>
      </c>
      <c r="M880" s="3">
        <v>42404</v>
      </c>
      <c r="N880" s="1">
        <v>14.3179</v>
      </c>
      <c r="O880" s="1">
        <f t="shared" si="26"/>
        <v>143179</v>
      </c>
      <c r="P880" s="1">
        <v>0</v>
      </c>
      <c r="Q880" s="1">
        <f t="shared" si="27"/>
        <v>0</v>
      </c>
      <c r="R880" s="1" t="s">
        <v>1557</v>
      </c>
      <c r="AF880" s="3">
        <v>42434</v>
      </c>
      <c r="AG880" s="3">
        <v>43174</v>
      </c>
    </row>
    <row r="881" spans="1:33">
      <c r="A881">
        <v>880</v>
      </c>
      <c r="B881" s="1" t="s">
        <v>973</v>
      </c>
      <c r="C881" s="1" t="s">
        <v>33</v>
      </c>
      <c r="D881" s="1" t="s">
        <v>80</v>
      </c>
      <c r="E881" s="1" t="s">
        <v>1558</v>
      </c>
      <c r="F881" s="1" t="s">
        <v>1559</v>
      </c>
      <c r="G881" s="1">
        <v>40</v>
      </c>
      <c r="H881" s="1" t="s">
        <v>38</v>
      </c>
      <c r="I881" s="1">
        <v>1570</v>
      </c>
      <c r="K881" s="1" t="s">
        <v>1394</v>
      </c>
      <c r="L881" s="2">
        <v>42402</v>
      </c>
      <c r="M881" s="3">
        <v>42402</v>
      </c>
      <c r="N881" s="1">
        <v>0.386825</v>
      </c>
      <c r="O881" s="1">
        <f t="shared" si="26"/>
        <v>3868.25</v>
      </c>
      <c r="P881" s="1">
        <v>0.8</v>
      </c>
      <c r="Q881" s="1">
        <f t="shared" si="27"/>
        <v>3094.6</v>
      </c>
      <c r="R881" s="1" t="s">
        <v>1558</v>
      </c>
      <c r="AF881" s="3">
        <v>42993</v>
      </c>
      <c r="AG881" s="3">
        <v>43358</v>
      </c>
    </row>
    <row r="882" spans="1:33">
      <c r="A882">
        <v>881</v>
      </c>
      <c r="B882" s="1" t="s">
        <v>40</v>
      </c>
      <c r="C882" s="1" t="s">
        <v>33</v>
      </c>
      <c r="D882" s="1" t="s">
        <v>76</v>
      </c>
      <c r="E882" s="1" t="s">
        <v>262</v>
      </c>
      <c r="F882" s="1" t="s">
        <v>1560</v>
      </c>
      <c r="G882" s="1">
        <v>50</v>
      </c>
      <c r="H882" s="1" t="s">
        <v>38</v>
      </c>
      <c r="I882" s="1">
        <v>6160</v>
      </c>
      <c r="K882" s="1" t="s">
        <v>1394</v>
      </c>
      <c r="L882" s="2">
        <v>42402</v>
      </c>
      <c r="M882" s="3">
        <v>42402</v>
      </c>
      <c r="N882" s="1">
        <v>25.194883</v>
      </c>
      <c r="O882" s="1">
        <f t="shared" si="26"/>
        <v>251948.83</v>
      </c>
      <c r="P882" s="1">
        <v>1</v>
      </c>
      <c r="Q882" s="1">
        <f t="shared" si="27"/>
        <v>251948.83</v>
      </c>
      <c r="R882" s="1" t="s">
        <v>262</v>
      </c>
      <c r="AF882" s="3">
        <v>42566</v>
      </c>
      <c r="AG882" s="3">
        <v>43296</v>
      </c>
    </row>
    <row r="883" spans="1:33">
      <c r="A883">
        <v>882</v>
      </c>
      <c r="B883" s="1" t="s">
        <v>1048</v>
      </c>
      <c r="C883" s="1" t="s">
        <v>33</v>
      </c>
      <c r="D883" s="1" t="s">
        <v>34</v>
      </c>
      <c r="E883" s="1" t="s">
        <v>1561</v>
      </c>
      <c r="F883" s="1" t="s">
        <v>1562</v>
      </c>
      <c r="H883" s="1" t="s">
        <v>52</v>
      </c>
      <c r="I883" s="1">
        <v>0</v>
      </c>
      <c r="K883" s="1" t="s">
        <v>1394</v>
      </c>
      <c r="L883" s="2">
        <v>42401</v>
      </c>
      <c r="M883" s="3">
        <v>42401</v>
      </c>
      <c r="N883" s="1">
        <v>60.9019</v>
      </c>
      <c r="O883" s="1">
        <f t="shared" si="26"/>
        <v>609019</v>
      </c>
      <c r="P883" s="1">
        <v>1</v>
      </c>
      <c r="Q883" s="1">
        <f t="shared" si="27"/>
        <v>609019</v>
      </c>
      <c r="R883" s="1" t="s">
        <v>1263</v>
      </c>
      <c r="AF883" s="3">
        <v>42461</v>
      </c>
      <c r="AG883" s="3">
        <v>43008</v>
      </c>
    </row>
    <row r="884" spans="1:33">
      <c r="A884">
        <v>883</v>
      </c>
      <c r="B884" s="1" t="s">
        <v>159</v>
      </c>
      <c r="C884" s="1" t="s">
        <v>33</v>
      </c>
      <c r="D884" s="1" t="s">
        <v>80</v>
      </c>
      <c r="E884" s="1" t="s">
        <v>1563</v>
      </c>
      <c r="F884" s="1" t="s">
        <v>1564</v>
      </c>
      <c r="H884" s="1" t="s">
        <v>52</v>
      </c>
      <c r="I884" s="1">
        <v>0</v>
      </c>
      <c r="K884" s="1" t="s">
        <v>1394</v>
      </c>
      <c r="L884" s="2">
        <v>42395</v>
      </c>
      <c r="M884" s="3">
        <v>42395</v>
      </c>
      <c r="N884" s="1">
        <v>124.1236</v>
      </c>
      <c r="O884" s="1">
        <f t="shared" si="26"/>
        <v>1241236</v>
      </c>
      <c r="P884" s="1">
        <v>0</v>
      </c>
      <c r="Q884" s="1">
        <f t="shared" si="27"/>
        <v>0</v>
      </c>
      <c r="R884" s="1" t="s">
        <v>514</v>
      </c>
      <c r="AF884" s="3">
        <v>42444</v>
      </c>
      <c r="AG884" s="3">
        <v>43174</v>
      </c>
    </row>
    <row r="885" spans="1:33">
      <c r="A885">
        <v>884</v>
      </c>
      <c r="B885" s="1" t="s">
        <v>159</v>
      </c>
      <c r="C885" s="1" t="s">
        <v>33</v>
      </c>
      <c r="D885" s="1" t="s">
        <v>76</v>
      </c>
      <c r="E885" s="1" t="s">
        <v>1565</v>
      </c>
      <c r="F885" s="1" t="s">
        <v>1566</v>
      </c>
      <c r="H885" s="1" t="s">
        <v>52</v>
      </c>
      <c r="I885" s="1">
        <v>0</v>
      </c>
      <c r="K885" s="1" t="s">
        <v>1394</v>
      </c>
      <c r="L885" s="2">
        <v>42384</v>
      </c>
      <c r="M885" s="3">
        <v>42384</v>
      </c>
      <c r="N885" s="1">
        <v>8.647349</v>
      </c>
      <c r="O885" s="1">
        <f t="shared" si="26"/>
        <v>86473.49</v>
      </c>
      <c r="P885" s="1">
        <v>0</v>
      </c>
      <c r="Q885" s="1">
        <f t="shared" si="27"/>
        <v>0</v>
      </c>
      <c r="R885" s="1" t="s">
        <v>1201</v>
      </c>
      <c r="AF885" s="3">
        <v>42444</v>
      </c>
      <c r="AG885" s="3">
        <v>43174</v>
      </c>
    </row>
    <row r="886" spans="1:33">
      <c r="A886">
        <v>885</v>
      </c>
      <c r="B886" s="1" t="s">
        <v>159</v>
      </c>
      <c r="C886" s="1" t="s">
        <v>33</v>
      </c>
      <c r="D886" s="1" t="s">
        <v>76</v>
      </c>
      <c r="E886" s="1" t="s">
        <v>1567</v>
      </c>
      <c r="F886" s="1" t="s">
        <v>1568</v>
      </c>
      <c r="H886" s="1" t="s">
        <v>52</v>
      </c>
      <c r="I886" s="1">
        <v>0</v>
      </c>
      <c r="K886" s="1" t="s">
        <v>1394</v>
      </c>
      <c r="L886" s="2">
        <v>42384</v>
      </c>
      <c r="M886" s="3">
        <v>42384</v>
      </c>
      <c r="N886" s="1">
        <v>2.035651</v>
      </c>
      <c r="O886" s="1">
        <f t="shared" si="26"/>
        <v>20356.51</v>
      </c>
      <c r="P886" s="1">
        <v>0</v>
      </c>
      <c r="Q886" s="1">
        <f t="shared" si="27"/>
        <v>0</v>
      </c>
      <c r="R886" s="1" t="s">
        <v>514</v>
      </c>
      <c r="AF886" s="3">
        <v>42444</v>
      </c>
      <c r="AG886" s="3">
        <v>43023</v>
      </c>
    </row>
    <row r="887" spans="1:33">
      <c r="A887">
        <v>886</v>
      </c>
      <c r="B887" s="1" t="s">
        <v>159</v>
      </c>
      <c r="C887" s="1" t="s">
        <v>33</v>
      </c>
      <c r="D887" s="1" t="s">
        <v>76</v>
      </c>
      <c r="E887" s="1" t="s">
        <v>1569</v>
      </c>
      <c r="F887" s="1" t="s">
        <v>1570</v>
      </c>
      <c r="H887" s="1" t="s">
        <v>52</v>
      </c>
      <c r="I887" s="1">
        <v>0</v>
      </c>
      <c r="K887" s="1" t="s">
        <v>1394</v>
      </c>
      <c r="L887" s="2">
        <v>42384</v>
      </c>
      <c r="M887" s="3">
        <v>42384</v>
      </c>
      <c r="N887" s="1">
        <v>6.938585</v>
      </c>
      <c r="O887" s="1">
        <f t="shared" si="26"/>
        <v>69385.85</v>
      </c>
      <c r="P887" s="1">
        <v>0</v>
      </c>
      <c r="Q887" s="1">
        <f t="shared" si="27"/>
        <v>0</v>
      </c>
      <c r="R887" s="1" t="s">
        <v>514</v>
      </c>
      <c r="AF887" s="3">
        <v>42444</v>
      </c>
      <c r="AG887" s="3">
        <v>43023</v>
      </c>
    </row>
    <row r="888" spans="1:33">
      <c r="A888">
        <v>887</v>
      </c>
      <c r="B888" s="1" t="s">
        <v>159</v>
      </c>
      <c r="C888" s="1" t="s">
        <v>33</v>
      </c>
      <c r="D888" s="1" t="s">
        <v>76</v>
      </c>
      <c r="E888" s="1" t="s">
        <v>1571</v>
      </c>
      <c r="F888" s="1" t="s">
        <v>1572</v>
      </c>
      <c r="H888" s="1" t="s">
        <v>52</v>
      </c>
      <c r="I888" s="1">
        <v>0</v>
      </c>
      <c r="K888" s="1" t="s">
        <v>1394</v>
      </c>
      <c r="L888" s="2">
        <v>42384</v>
      </c>
      <c r="M888" s="3">
        <v>42384</v>
      </c>
      <c r="N888" s="1">
        <v>1.6337</v>
      </c>
      <c r="O888" s="1">
        <f t="shared" si="26"/>
        <v>16337</v>
      </c>
      <c r="P888" s="1">
        <v>0</v>
      </c>
      <c r="Q888" s="1">
        <f t="shared" si="27"/>
        <v>0</v>
      </c>
      <c r="R888" s="1" t="s">
        <v>1572</v>
      </c>
      <c r="AF888" s="3">
        <v>42444</v>
      </c>
      <c r="AG888" s="3">
        <v>43023</v>
      </c>
    </row>
    <row r="889" spans="1:33">
      <c r="A889">
        <v>888</v>
      </c>
      <c r="B889" s="1" t="s">
        <v>159</v>
      </c>
      <c r="C889" s="1" t="s">
        <v>33</v>
      </c>
      <c r="D889" s="1" t="s">
        <v>76</v>
      </c>
      <c r="E889" s="1" t="s">
        <v>1573</v>
      </c>
      <c r="F889" s="1" t="s">
        <v>1574</v>
      </c>
      <c r="H889" s="1" t="s">
        <v>52</v>
      </c>
      <c r="I889" s="1">
        <v>0</v>
      </c>
      <c r="K889" s="1" t="s">
        <v>1394</v>
      </c>
      <c r="L889" s="2">
        <v>42384</v>
      </c>
      <c r="M889" s="3">
        <v>42384</v>
      </c>
      <c r="N889" s="1">
        <v>2.905138</v>
      </c>
      <c r="O889" s="1">
        <f t="shared" si="26"/>
        <v>29051.38</v>
      </c>
      <c r="P889" s="1">
        <v>0</v>
      </c>
      <c r="Q889" s="1">
        <f t="shared" si="27"/>
        <v>0</v>
      </c>
      <c r="R889" s="1" t="s">
        <v>790</v>
      </c>
      <c r="AF889" s="3">
        <v>42444</v>
      </c>
      <c r="AG889" s="3">
        <v>43023</v>
      </c>
    </row>
    <row r="890" spans="1:33">
      <c r="A890">
        <v>889</v>
      </c>
      <c r="B890" s="1" t="s">
        <v>159</v>
      </c>
      <c r="C890" s="1" t="s">
        <v>33</v>
      </c>
      <c r="D890" s="1" t="s">
        <v>76</v>
      </c>
      <c r="E890" s="1" t="s">
        <v>1575</v>
      </c>
      <c r="F890" s="1" t="s">
        <v>1566</v>
      </c>
      <c r="H890" s="1" t="s">
        <v>52</v>
      </c>
      <c r="I890" s="1">
        <v>0</v>
      </c>
      <c r="K890" s="1" t="s">
        <v>1394</v>
      </c>
      <c r="L890" s="2">
        <v>42384</v>
      </c>
      <c r="M890" s="3">
        <v>42384</v>
      </c>
      <c r="N890" s="1">
        <v>1.134008</v>
      </c>
      <c r="O890" s="1">
        <f t="shared" si="26"/>
        <v>11340.08</v>
      </c>
      <c r="P890" s="1">
        <v>0</v>
      </c>
      <c r="Q890" s="1">
        <f t="shared" si="27"/>
        <v>0</v>
      </c>
      <c r="R890" s="1" t="s">
        <v>1201</v>
      </c>
      <c r="AF890" s="3">
        <v>42444</v>
      </c>
      <c r="AG890" s="3">
        <v>43023</v>
      </c>
    </row>
    <row r="891" spans="1:33">
      <c r="A891">
        <v>890</v>
      </c>
      <c r="B891" s="1" t="s">
        <v>159</v>
      </c>
      <c r="C891" s="1" t="s">
        <v>33</v>
      </c>
      <c r="D891" s="1" t="s">
        <v>76</v>
      </c>
      <c r="E891" s="1" t="s">
        <v>1576</v>
      </c>
      <c r="F891" s="1" t="s">
        <v>1566</v>
      </c>
      <c r="H891" s="1" t="s">
        <v>52</v>
      </c>
      <c r="I891" s="1">
        <v>0</v>
      </c>
      <c r="K891" s="1" t="s">
        <v>1394</v>
      </c>
      <c r="L891" s="2">
        <v>42384</v>
      </c>
      <c r="M891" s="3">
        <v>42384</v>
      </c>
      <c r="N891" s="1">
        <v>6.878411</v>
      </c>
      <c r="O891" s="1">
        <f t="shared" si="26"/>
        <v>68784.11</v>
      </c>
      <c r="P891" s="1">
        <v>0</v>
      </c>
      <c r="Q891" s="1">
        <f t="shared" si="27"/>
        <v>0</v>
      </c>
      <c r="R891" s="1" t="s">
        <v>1201</v>
      </c>
      <c r="AF891" s="3">
        <v>42444</v>
      </c>
      <c r="AG891" s="3">
        <v>43023</v>
      </c>
    </row>
    <row r="892" spans="1:33">
      <c r="A892">
        <v>891</v>
      </c>
      <c r="B892" s="1" t="s">
        <v>211</v>
      </c>
      <c r="C892" s="1" t="s">
        <v>33</v>
      </c>
      <c r="D892" s="1" t="s">
        <v>34</v>
      </c>
      <c r="E892" s="1" t="s">
        <v>1577</v>
      </c>
      <c r="F892" s="1" t="s">
        <v>1578</v>
      </c>
      <c r="G892" s="1">
        <v>40</v>
      </c>
      <c r="H892" s="1" t="s">
        <v>38</v>
      </c>
      <c r="I892" s="1">
        <v>317</v>
      </c>
      <c r="K892" s="1" t="s">
        <v>1394</v>
      </c>
      <c r="L892" s="2">
        <v>42383</v>
      </c>
      <c r="M892" s="3">
        <v>42383</v>
      </c>
      <c r="N892" s="1">
        <v>0.231676</v>
      </c>
      <c r="O892" s="1">
        <f t="shared" si="26"/>
        <v>2316.76</v>
      </c>
      <c r="P892" s="1">
        <v>1.3</v>
      </c>
      <c r="Q892" s="1">
        <f t="shared" si="27"/>
        <v>3011.788</v>
      </c>
      <c r="R892" s="1" t="s">
        <v>1577</v>
      </c>
      <c r="AF892" s="3">
        <v>42535</v>
      </c>
      <c r="AG892" s="3">
        <v>42900</v>
      </c>
    </row>
    <row r="893" spans="1:33">
      <c r="A893">
        <v>892</v>
      </c>
      <c r="B893" s="1" t="s">
        <v>727</v>
      </c>
      <c r="C893" s="1" t="s">
        <v>33</v>
      </c>
      <c r="D893" s="1" t="s">
        <v>44</v>
      </c>
      <c r="E893" s="1" t="s">
        <v>1579</v>
      </c>
      <c r="F893" s="1" t="s">
        <v>1580</v>
      </c>
      <c r="H893" s="1" t="s">
        <v>52</v>
      </c>
      <c r="I893" s="1">
        <v>0</v>
      </c>
      <c r="K893" s="1" t="s">
        <v>1394</v>
      </c>
      <c r="L893" s="2">
        <v>42377</v>
      </c>
      <c r="M893" s="3">
        <v>42377</v>
      </c>
      <c r="N893" s="1">
        <v>0.121419</v>
      </c>
      <c r="O893" s="1">
        <f t="shared" si="26"/>
        <v>1214.19</v>
      </c>
      <c r="P893" s="1">
        <v>0</v>
      </c>
      <c r="Q893" s="1">
        <f t="shared" si="27"/>
        <v>0</v>
      </c>
      <c r="R893" s="1" t="s">
        <v>685</v>
      </c>
      <c r="AF893" s="3">
        <v>42475</v>
      </c>
      <c r="AG893" s="3">
        <v>42840</v>
      </c>
    </row>
    <row r="894" spans="1:33">
      <c r="A894">
        <v>893</v>
      </c>
      <c r="B894" s="1" t="s">
        <v>159</v>
      </c>
      <c r="C894" s="1" t="s">
        <v>33</v>
      </c>
      <c r="D894" s="1" t="s">
        <v>80</v>
      </c>
      <c r="E894" s="1" t="s">
        <v>1581</v>
      </c>
      <c r="F894" s="1" t="s">
        <v>1582</v>
      </c>
      <c r="H894" s="1" t="s">
        <v>52</v>
      </c>
      <c r="I894" s="1">
        <v>0</v>
      </c>
      <c r="K894" s="1" t="s">
        <v>1394</v>
      </c>
      <c r="L894" s="2">
        <v>42377</v>
      </c>
      <c r="M894" s="3">
        <v>42377</v>
      </c>
      <c r="N894" s="1">
        <v>24.0367</v>
      </c>
      <c r="O894" s="1">
        <f t="shared" si="26"/>
        <v>240367</v>
      </c>
      <c r="P894" s="1">
        <v>0</v>
      </c>
      <c r="Q894" s="1">
        <f t="shared" si="27"/>
        <v>0</v>
      </c>
      <c r="R894" s="1" t="s">
        <v>1583</v>
      </c>
      <c r="AF894" s="3">
        <v>42489</v>
      </c>
      <c r="AG894" s="3">
        <v>43219</v>
      </c>
    </row>
    <row r="895" spans="1:33">
      <c r="A895">
        <v>894</v>
      </c>
      <c r="B895" s="1" t="s">
        <v>727</v>
      </c>
      <c r="C895" s="1" t="s">
        <v>33</v>
      </c>
      <c r="D895" s="1" t="s">
        <v>80</v>
      </c>
      <c r="E895" s="1" t="s">
        <v>1584</v>
      </c>
      <c r="F895" s="1" t="s">
        <v>1585</v>
      </c>
      <c r="H895" s="1" t="s">
        <v>52</v>
      </c>
      <c r="I895" s="1">
        <v>0</v>
      </c>
      <c r="K895" s="1" t="s">
        <v>1394</v>
      </c>
      <c r="L895" s="2">
        <v>42377</v>
      </c>
      <c r="M895" s="3">
        <v>42377</v>
      </c>
      <c r="N895" s="1">
        <v>84.1098</v>
      </c>
      <c r="O895" s="1">
        <f t="shared" si="26"/>
        <v>841098</v>
      </c>
      <c r="P895" s="1">
        <v>0</v>
      </c>
      <c r="Q895" s="1">
        <f t="shared" si="27"/>
        <v>0</v>
      </c>
      <c r="R895" s="1" t="s">
        <v>1586</v>
      </c>
      <c r="AF895" s="3">
        <v>42490</v>
      </c>
      <c r="AG895" s="3">
        <v>43585</v>
      </c>
    </row>
    <row r="896" spans="1:33">
      <c r="A896">
        <v>895</v>
      </c>
      <c r="B896" s="1" t="s">
        <v>98</v>
      </c>
      <c r="C896" s="1" t="s">
        <v>33</v>
      </c>
      <c r="D896" s="1" t="s">
        <v>44</v>
      </c>
      <c r="E896" s="1" t="s">
        <v>1587</v>
      </c>
      <c r="F896" s="1" t="s">
        <v>1588</v>
      </c>
      <c r="H896" s="1" t="s">
        <v>52</v>
      </c>
      <c r="I896" s="1">
        <v>0</v>
      </c>
      <c r="K896" s="1" t="s">
        <v>1394</v>
      </c>
      <c r="L896" s="2">
        <v>42377</v>
      </c>
      <c r="M896" s="3">
        <v>42377</v>
      </c>
      <c r="N896" s="1">
        <v>0.380545</v>
      </c>
      <c r="O896" s="1">
        <f t="shared" si="26"/>
        <v>3805.45</v>
      </c>
      <c r="P896" s="1">
        <v>0</v>
      </c>
      <c r="Q896" s="1">
        <f t="shared" si="27"/>
        <v>0</v>
      </c>
      <c r="R896" s="1" t="s">
        <v>1589</v>
      </c>
      <c r="AF896" s="3">
        <v>42475</v>
      </c>
      <c r="AG896" s="3">
        <v>42840</v>
      </c>
    </row>
    <row r="897" spans="1:33">
      <c r="A897">
        <v>896</v>
      </c>
      <c r="B897" s="1" t="s">
        <v>159</v>
      </c>
      <c r="C897" s="1" t="s">
        <v>33</v>
      </c>
      <c r="D897" s="1" t="s">
        <v>80</v>
      </c>
      <c r="E897" s="1" t="s">
        <v>1590</v>
      </c>
      <c r="F897" s="1" t="s">
        <v>1591</v>
      </c>
      <c r="H897" s="1" t="s">
        <v>52</v>
      </c>
      <c r="I897" s="1">
        <v>0</v>
      </c>
      <c r="K897" s="1" t="s">
        <v>1394</v>
      </c>
      <c r="L897" s="2">
        <v>42377</v>
      </c>
      <c r="M897" s="3">
        <v>42377</v>
      </c>
      <c r="N897" s="1">
        <v>11.0764</v>
      </c>
      <c r="O897" s="1">
        <f t="shared" si="26"/>
        <v>110764</v>
      </c>
      <c r="P897" s="1">
        <v>0</v>
      </c>
      <c r="Q897" s="1">
        <f t="shared" si="27"/>
        <v>0</v>
      </c>
      <c r="R897" s="1" t="s">
        <v>1583</v>
      </c>
      <c r="AF897" s="3">
        <v>42489</v>
      </c>
      <c r="AG897" s="3">
        <v>43219</v>
      </c>
    </row>
    <row r="898" spans="1:33">
      <c r="A898">
        <v>897</v>
      </c>
      <c r="B898" s="1" t="s">
        <v>159</v>
      </c>
      <c r="C898" s="1" t="s">
        <v>33</v>
      </c>
      <c r="D898" s="1" t="s">
        <v>44</v>
      </c>
      <c r="E898" s="1" t="s">
        <v>1592</v>
      </c>
      <c r="F898" s="1" t="s">
        <v>1593</v>
      </c>
      <c r="H898" s="1" t="s">
        <v>52</v>
      </c>
      <c r="I898" s="1">
        <v>0</v>
      </c>
      <c r="K898" s="1" t="s">
        <v>1394</v>
      </c>
      <c r="L898" s="2">
        <v>42377</v>
      </c>
      <c r="M898" s="3">
        <v>42377</v>
      </c>
      <c r="N898" s="1">
        <v>0.167094</v>
      </c>
      <c r="O898" s="1">
        <f t="shared" si="26"/>
        <v>1670.94</v>
      </c>
      <c r="P898" s="1">
        <v>0</v>
      </c>
      <c r="Q898" s="1">
        <f t="shared" si="27"/>
        <v>0</v>
      </c>
      <c r="R898" s="1" t="s">
        <v>685</v>
      </c>
      <c r="AF898" s="3">
        <v>42461</v>
      </c>
      <c r="AG898" s="3">
        <v>43100</v>
      </c>
    </row>
    <row r="899" spans="1:33">
      <c r="A899">
        <v>898</v>
      </c>
      <c r="B899" s="1" t="s">
        <v>727</v>
      </c>
      <c r="C899" s="1" t="s">
        <v>33</v>
      </c>
      <c r="D899" s="1" t="s">
        <v>80</v>
      </c>
      <c r="E899" s="1" t="s">
        <v>1594</v>
      </c>
      <c r="F899" s="1" t="s">
        <v>1595</v>
      </c>
      <c r="H899" s="1" t="s">
        <v>52</v>
      </c>
      <c r="I899" s="1">
        <v>0</v>
      </c>
      <c r="K899" s="1" t="s">
        <v>1394</v>
      </c>
      <c r="L899" s="2">
        <v>42377</v>
      </c>
      <c r="M899" s="3">
        <v>42377</v>
      </c>
      <c r="N899" s="1">
        <v>0.4437</v>
      </c>
      <c r="O899" s="1">
        <f t="shared" ref="O899:O962" si="28">N899*10000</f>
        <v>4437</v>
      </c>
      <c r="P899" s="1">
        <v>0</v>
      </c>
      <c r="Q899" s="1">
        <f t="shared" si="27"/>
        <v>0</v>
      </c>
      <c r="R899" s="1" t="s">
        <v>1586</v>
      </c>
      <c r="AF899" s="3">
        <v>42490</v>
      </c>
      <c r="AG899" s="3">
        <v>43585</v>
      </c>
    </row>
    <row r="900" spans="1:33">
      <c r="A900">
        <v>899</v>
      </c>
      <c r="B900" s="1" t="s">
        <v>727</v>
      </c>
      <c r="C900" s="1" t="s">
        <v>33</v>
      </c>
      <c r="D900" s="1" t="s">
        <v>44</v>
      </c>
      <c r="E900" s="1" t="s">
        <v>1596</v>
      </c>
      <c r="F900" s="1" t="s">
        <v>44</v>
      </c>
      <c r="H900" s="1" t="s">
        <v>52</v>
      </c>
      <c r="I900" s="1">
        <v>0</v>
      </c>
      <c r="K900" s="1" t="s">
        <v>1394</v>
      </c>
      <c r="L900" s="2">
        <v>42377</v>
      </c>
      <c r="M900" s="3">
        <v>42377</v>
      </c>
      <c r="N900" s="1">
        <v>1.896896</v>
      </c>
      <c r="O900" s="1">
        <f t="shared" si="28"/>
        <v>18968.96</v>
      </c>
      <c r="P900" s="1">
        <v>0</v>
      </c>
      <c r="Q900" s="1">
        <f t="shared" ref="Q900:Q963" si="29">O900*P900</f>
        <v>0</v>
      </c>
      <c r="R900" s="1" t="s">
        <v>685</v>
      </c>
      <c r="AF900" s="3">
        <v>42408</v>
      </c>
      <c r="AG900" s="3">
        <v>42794</v>
      </c>
    </row>
    <row r="901" spans="1:33">
      <c r="A901">
        <v>900</v>
      </c>
      <c r="B901" s="1" t="s">
        <v>40</v>
      </c>
      <c r="C901" s="1" t="s">
        <v>33</v>
      </c>
      <c r="D901" s="1" t="s">
        <v>34</v>
      </c>
      <c r="E901" s="1" t="s">
        <v>1597</v>
      </c>
      <c r="F901" s="1" t="s">
        <v>1050</v>
      </c>
      <c r="G901" s="1">
        <v>50</v>
      </c>
      <c r="H901" s="1" t="s">
        <v>38</v>
      </c>
      <c r="I901" s="1">
        <v>717</v>
      </c>
      <c r="K901" s="1" t="s">
        <v>1598</v>
      </c>
      <c r="L901" s="2">
        <v>42369</v>
      </c>
      <c r="M901" s="3">
        <v>42369</v>
      </c>
      <c r="N901" s="1">
        <v>5.30547</v>
      </c>
      <c r="O901" s="1">
        <f t="shared" si="28"/>
        <v>53054.7</v>
      </c>
      <c r="P901" s="1">
        <v>1</v>
      </c>
      <c r="Q901" s="1">
        <f t="shared" si="29"/>
        <v>53054.7</v>
      </c>
      <c r="R901" s="1" t="s">
        <v>1597</v>
      </c>
      <c r="AF901" s="3">
        <v>42551</v>
      </c>
      <c r="AG901" s="3">
        <v>42916</v>
      </c>
    </row>
    <row r="902" spans="1:33">
      <c r="A902">
        <v>901</v>
      </c>
      <c r="B902" s="1" t="s">
        <v>40</v>
      </c>
      <c r="C902" s="1" t="s">
        <v>33</v>
      </c>
      <c r="D902" s="1" t="s">
        <v>34</v>
      </c>
      <c r="E902" s="1" t="s">
        <v>1599</v>
      </c>
      <c r="F902" s="1" t="s">
        <v>1050</v>
      </c>
      <c r="G902" s="1">
        <v>50</v>
      </c>
      <c r="H902" s="1" t="s">
        <v>38</v>
      </c>
      <c r="I902" s="1">
        <v>270</v>
      </c>
      <c r="K902" s="1" t="s">
        <v>1598</v>
      </c>
      <c r="L902" s="2">
        <v>42369</v>
      </c>
      <c r="M902" s="3">
        <v>42369</v>
      </c>
      <c r="N902" s="1">
        <v>2.000001</v>
      </c>
      <c r="O902" s="1">
        <f t="shared" si="28"/>
        <v>20000.01</v>
      </c>
      <c r="P902" s="1">
        <v>1</v>
      </c>
      <c r="Q902" s="1">
        <f t="shared" si="29"/>
        <v>20000.01</v>
      </c>
      <c r="R902" s="1" t="s">
        <v>1599</v>
      </c>
      <c r="AF902" s="3">
        <v>42551</v>
      </c>
      <c r="AG902" s="3">
        <v>42916</v>
      </c>
    </row>
    <row r="903" spans="1:33">
      <c r="A903">
        <v>902</v>
      </c>
      <c r="B903" s="1" t="s">
        <v>663</v>
      </c>
      <c r="C903" s="1" t="s">
        <v>33</v>
      </c>
      <c r="D903" s="1" t="s">
        <v>34</v>
      </c>
      <c r="E903" s="1" t="s">
        <v>1600</v>
      </c>
      <c r="F903" s="1" t="s">
        <v>1601</v>
      </c>
      <c r="H903" s="1" t="s">
        <v>52</v>
      </c>
      <c r="I903" s="1">
        <v>0</v>
      </c>
      <c r="K903" s="1" t="s">
        <v>1598</v>
      </c>
      <c r="L903" s="2">
        <v>42366</v>
      </c>
      <c r="M903" s="3">
        <v>42366</v>
      </c>
      <c r="N903" s="1">
        <v>2.817297</v>
      </c>
      <c r="O903" s="1">
        <f t="shared" si="28"/>
        <v>28172.97</v>
      </c>
      <c r="P903" s="1">
        <v>1.2</v>
      </c>
      <c r="Q903" s="1">
        <f t="shared" si="29"/>
        <v>33807.564</v>
      </c>
      <c r="R903" s="1" t="s">
        <v>152</v>
      </c>
      <c r="AF903" s="3">
        <v>42428</v>
      </c>
      <c r="AG903" s="3">
        <v>42793</v>
      </c>
    </row>
    <row r="904" spans="1:33">
      <c r="A904">
        <v>903</v>
      </c>
      <c r="B904" s="1" t="s">
        <v>881</v>
      </c>
      <c r="C904" s="1" t="s">
        <v>33</v>
      </c>
      <c r="D904" s="1" t="s">
        <v>76</v>
      </c>
      <c r="E904" s="1" t="s">
        <v>1602</v>
      </c>
      <c r="F904" s="1" t="s">
        <v>1603</v>
      </c>
      <c r="H904" s="1" t="s">
        <v>52</v>
      </c>
      <c r="I904" s="1">
        <v>0</v>
      </c>
      <c r="K904" s="1" t="s">
        <v>1598</v>
      </c>
      <c r="L904" s="2">
        <v>42361</v>
      </c>
      <c r="M904" s="3">
        <v>42361</v>
      </c>
      <c r="N904" s="1">
        <v>0.800136</v>
      </c>
      <c r="O904" s="1">
        <f t="shared" si="28"/>
        <v>8001.36</v>
      </c>
      <c r="P904" s="1">
        <v>1</v>
      </c>
      <c r="Q904" s="1">
        <f t="shared" si="29"/>
        <v>8001.36</v>
      </c>
      <c r="R904" s="1" t="s">
        <v>1604</v>
      </c>
      <c r="AF904" s="3">
        <v>42389</v>
      </c>
      <c r="AG904" s="3">
        <v>42754</v>
      </c>
    </row>
    <row r="905" spans="1:33">
      <c r="A905">
        <v>904</v>
      </c>
      <c r="B905" s="1" t="s">
        <v>94</v>
      </c>
      <c r="C905" s="1" t="s">
        <v>33</v>
      </c>
      <c r="D905" s="1" t="s">
        <v>44</v>
      </c>
      <c r="E905" s="1" t="s">
        <v>1558</v>
      </c>
      <c r="F905" s="1" t="s">
        <v>1605</v>
      </c>
      <c r="G905" s="1">
        <v>50</v>
      </c>
      <c r="H905" s="1" t="s">
        <v>38</v>
      </c>
      <c r="I905" s="1">
        <v>2950</v>
      </c>
      <c r="K905" s="1" t="s">
        <v>1598</v>
      </c>
      <c r="L905" s="2">
        <v>42354</v>
      </c>
      <c r="M905" s="3">
        <v>42354</v>
      </c>
      <c r="N905" s="1">
        <v>9.023096</v>
      </c>
      <c r="O905" s="1">
        <f t="shared" si="28"/>
        <v>90230.96</v>
      </c>
      <c r="P905" s="1">
        <v>1.1</v>
      </c>
      <c r="Q905" s="1">
        <f t="shared" si="29"/>
        <v>99254.056</v>
      </c>
      <c r="R905" s="1" t="s">
        <v>1558</v>
      </c>
      <c r="AF905" s="3">
        <v>42521</v>
      </c>
      <c r="AG905" s="3">
        <v>42886</v>
      </c>
    </row>
    <row r="906" spans="1:33">
      <c r="A906">
        <v>905</v>
      </c>
      <c r="B906" s="1" t="s">
        <v>727</v>
      </c>
      <c r="C906" s="1" t="s">
        <v>33</v>
      </c>
      <c r="D906" s="1" t="s">
        <v>336</v>
      </c>
      <c r="E906" s="1" t="s">
        <v>1606</v>
      </c>
      <c r="F906" s="1" t="s">
        <v>1607</v>
      </c>
      <c r="G906" s="1">
        <v>50</v>
      </c>
      <c r="H906" s="1" t="s">
        <v>38</v>
      </c>
      <c r="I906" s="1">
        <v>660</v>
      </c>
      <c r="K906" s="1" t="s">
        <v>1598</v>
      </c>
      <c r="L906" s="2">
        <v>42354</v>
      </c>
      <c r="M906" s="3">
        <v>42354</v>
      </c>
      <c r="N906" s="1">
        <v>2.026046</v>
      </c>
      <c r="O906" s="1">
        <f t="shared" si="28"/>
        <v>20260.46</v>
      </c>
      <c r="P906" s="1">
        <v>0.5</v>
      </c>
      <c r="Q906" s="1">
        <f t="shared" si="29"/>
        <v>10130.23</v>
      </c>
      <c r="R906" s="1" t="s">
        <v>1606</v>
      </c>
      <c r="AF906" s="3">
        <v>42521</v>
      </c>
      <c r="AG906" s="3">
        <v>42886</v>
      </c>
    </row>
    <row r="907" spans="1:33">
      <c r="A907">
        <v>906</v>
      </c>
      <c r="B907" s="1" t="s">
        <v>727</v>
      </c>
      <c r="C907" s="1" t="s">
        <v>33</v>
      </c>
      <c r="D907" s="1" t="s">
        <v>34</v>
      </c>
      <c r="E907" s="1" t="s">
        <v>1608</v>
      </c>
      <c r="F907" s="1" t="s">
        <v>1609</v>
      </c>
      <c r="H907" s="1" t="s">
        <v>52</v>
      </c>
      <c r="I907" s="1">
        <v>0</v>
      </c>
      <c r="K907" s="1" t="s">
        <v>1598</v>
      </c>
      <c r="L907" s="2">
        <v>42348</v>
      </c>
      <c r="M907" s="3">
        <v>42348</v>
      </c>
      <c r="N907" s="1">
        <v>1.333333</v>
      </c>
      <c r="O907" s="1">
        <f t="shared" si="28"/>
        <v>13333.33</v>
      </c>
      <c r="P907" s="1">
        <v>1.4</v>
      </c>
      <c r="Q907" s="1">
        <f t="shared" si="29"/>
        <v>18666.662</v>
      </c>
      <c r="R907" s="1" t="s">
        <v>1610</v>
      </c>
      <c r="AF907" s="3">
        <v>42410</v>
      </c>
      <c r="AG907" s="3">
        <v>42775</v>
      </c>
    </row>
    <row r="908" spans="1:33">
      <c r="A908">
        <v>907</v>
      </c>
      <c r="B908" s="1" t="s">
        <v>40</v>
      </c>
      <c r="C908" s="1" t="s">
        <v>33</v>
      </c>
      <c r="D908" s="1" t="s">
        <v>44</v>
      </c>
      <c r="E908" s="1" t="s">
        <v>1611</v>
      </c>
      <c r="F908" s="1" t="s">
        <v>1612</v>
      </c>
      <c r="G908" s="1">
        <v>50</v>
      </c>
      <c r="H908" s="1" t="s">
        <v>38</v>
      </c>
      <c r="I908" s="1">
        <v>1060</v>
      </c>
      <c r="K908" s="1" t="s">
        <v>1598</v>
      </c>
      <c r="L908" s="2">
        <v>42347</v>
      </c>
      <c r="M908" s="3">
        <v>42347</v>
      </c>
      <c r="N908" s="1">
        <v>2.836547</v>
      </c>
      <c r="O908" s="1">
        <f t="shared" si="28"/>
        <v>28365.47</v>
      </c>
      <c r="P908" s="1">
        <v>1</v>
      </c>
      <c r="Q908" s="1">
        <f t="shared" si="29"/>
        <v>28365.47</v>
      </c>
      <c r="R908" s="1" t="s">
        <v>1611</v>
      </c>
      <c r="AF908" s="3">
        <v>42515</v>
      </c>
      <c r="AG908" s="3">
        <v>42880</v>
      </c>
    </row>
    <row r="909" spans="1:33">
      <c r="A909">
        <v>908</v>
      </c>
      <c r="B909" s="1" t="s">
        <v>40</v>
      </c>
      <c r="C909" s="1" t="s">
        <v>33</v>
      </c>
      <c r="D909" s="1" t="s">
        <v>44</v>
      </c>
      <c r="E909" s="1" t="s">
        <v>1613</v>
      </c>
      <c r="F909" s="1" t="s">
        <v>1614</v>
      </c>
      <c r="G909" s="1">
        <v>50</v>
      </c>
      <c r="H909" s="1" t="s">
        <v>38</v>
      </c>
      <c r="I909" s="1">
        <v>1810</v>
      </c>
      <c r="K909" s="1" t="s">
        <v>1598</v>
      </c>
      <c r="L909" s="2">
        <v>42347</v>
      </c>
      <c r="M909" s="3">
        <v>42347</v>
      </c>
      <c r="N909" s="1">
        <v>4.843048</v>
      </c>
      <c r="O909" s="1">
        <f t="shared" si="28"/>
        <v>48430.48</v>
      </c>
      <c r="P909" s="1">
        <v>1</v>
      </c>
      <c r="Q909" s="1">
        <f t="shared" si="29"/>
        <v>48430.48</v>
      </c>
      <c r="R909" s="1" t="s">
        <v>1613</v>
      </c>
      <c r="AF909" s="3">
        <v>42515</v>
      </c>
      <c r="AG909" s="3">
        <v>42880</v>
      </c>
    </row>
    <row r="910" spans="1:33">
      <c r="A910">
        <v>909</v>
      </c>
      <c r="B910" s="1" t="s">
        <v>40</v>
      </c>
      <c r="C910" s="1" t="s">
        <v>33</v>
      </c>
      <c r="D910" s="1" t="s">
        <v>336</v>
      </c>
      <c r="E910" s="1" t="s">
        <v>1615</v>
      </c>
      <c r="F910" s="1" t="s">
        <v>1616</v>
      </c>
      <c r="G910" s="1">
        <v>50</v>
      </c>
      <c r="H910" s="1" t="s">
        <v>38</v>
      </c>
      <c r="I910" s="1">
        <v>840</v>
      </c>
      <c r="K910" s="1" t="s">
        <v>1598</v>
      </c>
      <c r="L910" s="2">
        <v>42347</v>
      </c>
      <c r="M910" s="3">
        <v>42347</v>
      </c>
      <c r="N910" s="1">
        <v>2.587739</v>
      </c>
      <c r="O910" s="1">
        <f t="shared" si="28"/>
        <v>25877.39</v>
      </c>
      <c r="P910" s="1">
        <v>1</v>
      </c>
      <c r="Q910" s="1">
        <f t="shared" si="29"/>
        <v>25877.39</v>
      </c>
      <c r="R910" s="1" t="s">
        <v>1615</v>
      </c>
      <c r="AF910" s="3">
        <v>42515</v>
      </c>
      <c r="AG910" s="3">
        <v>42880</v>
      </c>
    </row>
    <row r="911" spans="1:33">
      <c r="A911">
        <v>910</v>
      </c>
      <c r="B911" s="1" t="s">
        <v>40</v>
      </c>
      <c r="C911" s="1" t="s">
        <v>33</v>
      </c>
      <c r="D911" s="1" t="s">
        <v>34</v>
      </c>
      <c r="E911" s="1" t="s">
        <v>1617</v>
      </c>
      <c r="F911" s="1" t="s">
        <v>1618</v>
      </c>
      <c r="G911" s="1">
        <v>50</v>
      </c>
      <c r="H911" s="1" t="s">
        <v>38</v>
      </c>
      <c r="I911" s="1">
        <v>700</v>
      </c>
      <c r="K911" s="1" t="s">
        <v>1598</v>
      </c>
      <c r="L911" s="2">
        <v>42342</v>
      </c>
      <c r="M911" s="3">
        <v>42342</v>
      </c>
      <c r="N911" s="1">
        <v>4.999128</v>
      </c>
      <c r="O911" s="1">
        <f t="shared" si="28"/>
        <v>49991.28</v>
      </c>
      <c r="P911" s="1">
        <v>1</v>
      </c>
      <c r="Q911" s="1">
        <f t="shared" si="29"/>
        <v>49991.28</v>
      </c>
      <c r="R911" s="1" t="s">
        <v>1617</v>
      </c>
      <c r="AF911" s="3">
        <v>42525</v>
      </c>
      <c r="AG911" s="3">
        <v>42890</v>
      </c>
    </row>
    <row r="912" spans="1:33">
      <c r="A912">
        <v>911</v>
      </c>
      <c r="B912" s="1" t="s">
        <v>40</v>
      </c>
      <c r="C912" s="1" t="s">
        <v>33</v>
      </c>
      <c r="D912" s="1" t="s">
        <v>44</v>
      </c>
      <c r="E912" s="1" t="s">
        <v>1619</v>
      </c>
      <c r="F912" s="1" t="s">
        <v>1620</v>
      </c>
      <c r="G912" s="1">
        <v>50</v>
      </c>
      <c r="H912" s="1" t="s">
        <v>38</v>
      </c>
      <c r="I912" s="1">
        <v>950</v>
      </c>
      <c r="K912" s="1" t="s">
        <v>1598</v>
      </c>
      <c r="L912" s="2">
        <v>42341</v>
      </c>
      <c r="M912" s="3">
        <v>42341</v>
      </c>
      <c r="N912" s="1">
        <v>2.492508</v>
      </c>
      <c r="O912" s="1">
        <f t="shared" si="28"/>
        <v>24925.08</v>
      </c>
      <c r="P912" s="1">
        <v>1</v>
      </c>
      <c r="Q912" s="1">
        <f t="shared" si="29"/>
        <v>24925.08</v>
      </c>
      <c r="R912" s="1" t="s">
        <v>1619</v>
      </c>
      <c r="AF912" s="3">
        <v>42505</v>
      </c>
      <c r="AG912" s="3">
        <v>42870</v>
      </c>
    </row>
    <row r="913" spans="1:33">
      <c r="A913">
        <v>912</v>
      </c>
      <c r="B913" s="1" t="s">
        <v>40</v>
      </c>
      <c r="C913" s="1" t="s">
        <v>33</v>
      </c>
      <c r="D913" s="1" t="s">
        <v>76</v>
      </c>
      <c r="E913" s="1" t="s">
        <v>1621</v>
      </c>
      <c r="F913" s="1" t="s">
        <v>1622</v>
      </c>
      <c r="G913" s="1">
        <v>50</v>
      </c>
      <c r="H913" s="1" t="s">
        <v>38</v>
      </c>
      <c r="I913" s="1">
        <v>1330</v>
      </c>
      <c r="K913" s="1" t="s">
        <v>1598</v>
      </c>
      <c r="L913" s="2">
        <v>42341</v>
      </c>
      <c r="M913" s="3">
        <v>42341</v>
      </c>
      <c r="N913" s="1">
        <v>5.148779</v>
      </c>
      <c r="O913" s="1">
        <f t="shared" si="28"/>
        <v>51487.79</v>
      </c>
      <c r="P913" s="1">
        <v>1</v>
      </c>
      <c r="Q913" s="1">
        <f t="shared" si="29"/>
        <v>51487.79</v>
      </c>
      <c r="R913" s="1" t="s">
        <v>1621</v>
      </c>
      <c r="AF913" s="3">
        <v>42505</v>
      </c>
      <c r="AG913" s="3">
        <v>42870</v>
      </c>
    </row>
    <row r="914" spans="1:33">
      <c r="A914">
        <v>913</v>
      </c>
      <c r="B914" s="1" t="s">
        <v>40</v>
      </c>
      <c r="C914" s="1" t="s">
        <v>33</v>
      </c>
      <c r="D914" s="1" t="s">
        <v>44</v>
      </c>
      <c r="E914" s="1" t="s">
        <v>1623</v>
      </c>
      <c r="F914" s="1" t="s">
        <v>1624</v>
      </c>
      <c r="G914" s="1">
        <v>50</v>
      </c>
      <c r="H914" s="1" t="s">
        <v>38</v>
      </c>
      <c r="I914" s="1">
        <v>810</v>
      </c>
      <c r="K914" s="1" t="s">
        <v>1598</v>
      </c>
      <c r="L914" s="2">
        <v>42341</v>
      </c>
      <c r="M914" s="3">
        <v>42341</v>
      </c>
      <c r="N914" s="1">
        <v>2.258807</v>
      </c>
      <c r="O914" s="1">
        <f t="shared" si="28"/>
        <v>22588.07</v>
      </c>
      <c r="P914" s="1">
        <v>1</v>
      </c>
      <c r="Q914" s="1">
        <f t="shared" si="29"/>
        <v>22588.07</v>
      </c>
      <c r="R914" s="1" t="s">
        <v>1623</v>
      </c>
      <c r="AF914" s="3">
        <v>42505</v>
      </c>
      <c r="AG914" s="3">
        <v>42870</v>
      </c>
    </row>
    <row r="915" spans="1:33">
      <c r="A915">
        <v>914</v>
      </c>
      <c r="B915" s="1" t="s">
        <v>40</v>
      </c>
      <c r="C915" s="1" t="s">
        <v>33</v>
      </c>
      <c r="D915" s="1" t="s">
        <v>336</v>
      </c>
      <c r="E915" s="1" t="s">
        <v>1625</v>
      </c>
      <c r="F915" s="1" t="s">
        <v>1626</v>
      </c>
      <c r="G915" s="1">
        <v>50</v>
      </c>
      <c r="H915" s="1" t="s">
        <v>38</v>
      </c>
      <c r="I915" s="1">
        <v>3480</v>
      </c>
      <c r="K915" s="1" t="s">
        <v>1598</v>
      </c>
      <c r="L915" s="2">
        <v>42341</v>
      </c>
      <c r="M915" s="3">
        <v>42341</v>
      </c>
      <c r="N915" s="1">
        <v>10.718111</v>
      </c>
      <c r="O915" s="1">
        <f t="shared" si="28"/>
        <v>107181.11</v>
      </c>
      <c r="P915" s="1">
        <v>1</v>
      </c>
      <c r="Q915" s="1">
        <f t="shared" si="29"/>
        <v>107181.11</v>
      </c>
      <c r="R915" s="1" t="s">
        <v>1625</v>
      </c>
      <c r="AF915" s="3">
        <v>42505</v>
      </c>
      <c r="AG915" s="3">
        <v>43235</v>
      </c>
    </row>
    <row r="916" spans="1:33">
      <c r="A916">
        <v>915</v>
      </c>
      <c r="B916" s="1" t="s">
        <v>40</v>
      </c>
      <c r="C916" s="1" t="s">
        <v>33</v>
      </c>
      <c r="D916" s="1" t="s">
        <v>76</v>
      </c>
      <c r="E916" s="1" t="s">
        <v>1627</v>
      </c>
      <c r="F916" s="1" t="s">
        <v>1628</v>
      </c>
      <c r="G916" s="1">
        <v>50</v>
      </c>
      <c r="H916" s="1" t="s">
        <v>38</v>
      </c>
      <c r="I916" s="1">
        <v>1330</v>
      </c>
      <c r="K916" s="1" t="s">
        <v>1598</v>
      </c>
      <c r="L916" s="2">
        <v>42341</v>
      </c>
      <c r="M916" s="3">
        <v>42341</v>
      </c>
      <c r="N916" s="1">
        <v>5.119744</v>
      </c>
      <c r="O916" s="1">
        <f t="shared" si="28"/>
        <v>51197.44</v>
      </c>
      <c r="P916" s="1">
        <v>1</v>
      </c>
      <c r="Q916" s="1">
        <f t="shared" si="29"/>
        <v>51197.44</v>
      </c>
      <c r="R916" s="1" t="s">
        <v>1627</v>
      </c>
      <c r="AF916" s="3">
        <v>42505</v>
      </c>
      <c r="AG916" s="3">
        <v>42870</v>
      </c>
    </row>
    <row r="917" spans="1:33">
      <c r="A917">
        <v>916</v>
      </c>
      <c r="B917" s="1" t="s">
        <v>40</v>
      </c>
      <c r="C917" s="1" t="s">
        <v>33</v>
      </c>
      <c r="D917" s="1" t="s">
        <v>34</v>
      </c>
      <c r="E917" s="1" t="s">
        <v>1268</v>
      </c>
      <c r="F917" s="1" t="s">
        <v>1629</v>
      </c>
      <c r="G917" s="1">
        <v>50</v>
      </c>
      <c r="H917" s="1" t="s">
        <v>38</v>
      </c>
      <c r="I917" s="1">
        <v>898</v>
      </c>
      <c r="K917" s="1" t="s">
        <v>1598</v>
      </c>
      <c r="L917" s="2">
        <v>42333</v>
      </c>
      <c r="M917" s="3">
        <v>42333</v>
      </c>
      <c r="N917" s="1">
        <v>6.411399</v>
      </c>
      <c r="O917" s="1">
        <f t="shared" si="28"/>
        <v>64113.99</v>
      </c>
      <c r="P917" s="1">
        <v>1</v>
      </c>
      <c r="Q917" s="1">
        <f t="shared" si="29"/>
        <v>64113.99</v>
      </c>
      <c r="R917" s="1" t="s">
        <v>1268</v>
      </c>
      <c r="AF917" s="3">
        <v>42515</v>
      </c>
      <c r="AG917" s="3">
        <v>42880</v>
      </c>
    </row>
    <row r="918" spans="1:33">
      <c r="A918">
        <v>917</v>
      </c>
      <c r="B918" s="1" t="s">
        <v>40</v>
      </c>
      <c r="C918" s="1" t="s">
        <v>33</v>
      </c>
      <c r="D918" s="1" t="s">
        <v>34</v>
      </c>
      <c r="E918" s="1" t="s">
        <v>1630</v>
      </c>
      <c r="F918" s="1" t="s">
        <v>1631</v>
      </c>
      <c r="G918" s="1">
        <v>50</v>
      </c>
      <c r="H918" s="1" t="s">
        <v>38</v>
      </c>
      <c r="I918" s="1">
        <v>376</v>
      </c>
      <c r="K918" s="1" t="s">
        <v>1598</v>
      </c>
      <c r="L918" s="2">
        <v>42333</v>
      </c>
      <c r="M918" s="3">
        <v>42333</v>
      </c>
      <c r="N918" s="1">
        <v>2.68323</v>
      </c>
      <c r="O918" s="1">
        <f t="shared" si="28"/>
        <v>26832.3</v>
      </c>
      <c r="P918" s="1">
        <v>1</v>
      </c>
      <c r="Q918" s="1">
        <f t="shared" si="29"/>
        <v>26832.3</v>
      </c>
      <c r="R918" s="1" t="s">
        <v>1630</v>
      </c>
      <c r="AF918" s="3">
        <v>42515</v>
      </c>
      <c r="AG918" s="3">
        <v>42880</v>
      </c>
    </row>
    <row r="919" spans="1:33">
      <c r="A919">
        <v>918</v>
      </c>
      <c r="B919" s="1" t="s">
        <v>72</v>
      </c>
      <c r="C919" s="1" t="s">
        <v>33</v>
      </c>
      <c r="D919" s="1" t="s">
        <v>44</v>
      </c>
      <c r="E919" s="1" t="s">
        <v>1632</v>
      </c>
      <c r="F919" s="1" t="s">
        <v>1633</v>
      </c>
      <c r="G919" s="1">
        <v>40</v>
      </c>
      <c r="H919" s="1" t="s">
        <v>104</v>
      </c>
      <c r="I919" s="1">
        <v>2270</v>
      </c>
      <c r="K919" s="1" t="s">
        <v>1598</v>
      </c>
      <c r="L919" s="2">
        <v>42333</v>
      </c>
      <c r="M919" s="3">
        <v>42333</v>
      </c>
      <c r="N919" s="1">
        <v>0.189982</v>
      </c>
      <c r="O919" s="1">
        <f t="shared" si="28"/>
        <v>1899.82</v>
      </c>
      <c r="P919" s="1">
        <v>0.8</v>
      </c>
      <c r="Q919" s="1">
        <f t="shared" si="29"/>
        <v>1519.856</v>
      </c>
      <c r="R919" s="1" t="s">
        <v>1632</v>
      </c>
      <c r="AF919" s="3">
        <v>42901</v>
      </c>
      <c r="AG919" s="3">
        <v>43266</v>
      </c>
    </row>
    <row r="920" spans="1:33">
      <c r="A920">
        <v>919</v>
      </c>
      <c r="B920" s="1" t="s">
        <v>72</v>
      </c>
      <c r="C920" s="1" t="s">
        <v>33</v>
      </c>
      <c r="D920" s="1" t="s">
        <v>80</v>
      </c>
      <c r="E920" s="1" t="s">
        <v>1634</v>
      </c>
      <c r="F920" s="1" t="s">
        <v>1635</v>
      </c>
      <c r="G920" s="1">
        <v>40</v>
      </c>
      <c r="H920" s="1" t="s">
        <v>104</v>
      </c>
      <c r="I920" s="1">
        <v>1350</v>
      </c>
      <c r="K920" s="1" t="s">
        <v>1598</v>
      </c>
      <c r="L920" s="2">
        <v>42333</v>
      </c>
      <c r="M920" s="3">
        <v>42333</v>
      </c>
      <c r="N920" s="1">
        <v>0.257372</v>
      </c>
      <c r="O920" s="1">
        <f t="shared" si="28"/>
        <v>2573.72</v>
      </c>
      <c r="P920" s="1">
        <v>0.8</v>
      </c>
      <c r="Q920" s="1">
        <f t="shared" si="29"/>
        <v>2058.976</v>
      </c>
      <c r="R920" s="1" t="s">
        <v>1634</v>
      </c>
      <c r="AF920" s="3">
        <v>42901</v>
      </c>
      <c r="AG920" s="3">
        <v>43266</v>
      </c>
    </row>
    <row r="921" spans="1:33">
      <c r="A921">
        <v>920</v>
      </c>
      <c r="B921" s="1" t="s">
        <v>708</v>
      </c>
      <c r="C921" s="1" t="s">
        <v>33</v>
      </c>
      <c r="D921" s="1" t="s">
        <v>44</v>
      </c>
      <c r="E921" s="1" t="s">
        <v>1636</v>
      </c>
      <c r="F921" s="1" t="s">
        <v>1637</v>
      </c>
      <c r="G921" s="1">
        <v>70</v>
      </c>
      <c r="H921" s="1" t="s">
        <v>38</v>
      </c>
      <c r="I921" s="1">
        <v>8690</v>
      </c>
      <c r="K921" s="1" t="s">
        <v>1598</v>
      </c>
      <c r="L921" s="2">
        <v>42332</v>
      </c>
      <c r="M921" s="3">
        <v>42332</v>
      </c>
      <c r="N921" s="1">
        <v>1.046141</v>
      </c>
      <c r="O921" s="1">
        <f t="shared" si="28"/>
        <v>10461.41</v>
      </c>
      <c r="P921" s="1">
        <v>6</v>
      </c>
      <c r="Q921" s="1">
        <f t="shared" si="29"/>
        <v>62768.46</v>
      </c>
      <c r="R921" s="1" t="s">
        <v>1636</v>
      </c>
      <c r="AF921" s="3">
        <v>42885</v>
      </c>
      <c r="AG921" s="3">
        <v>43615</v>
      </c>
    </row>
    <row r="922" spans="1:33">
      <c r="A922">
        <v>921</v>
      </c>
      <c r="B922" s="1" t="s">
        <v>40</v>
      </c>
      <c r="C922" s="1" t="s">
        <v>33</v>
      </c>
      <c r="D922" s="1" t="s">
        <v>80</v>
      </c>
      <c r="E922" s="1" t="s">
        <v>1638</v>
      </c>
      <c r="F922" s="1" t="s">
        <v>1639</v>
      </c>
      <c r="G922" s="1">
        <v>50</v>
      </c>
      <c r="H922" s="1" t="s">
        <v>38</v>
      </c>
      <c r="I922" s="1">
        <v>4180</v>
      </c>
      <c r="K922" s="1" t="s">
        <v>1598</v>
      </c>
      <c r="L922" s="2">
        <v>42332</v>
      </c>
      <c r="M922" s="3">
        <v>42332</v>
      </c>
      <c r="N922" s="1">
        <v>11.997441</v>
      </c>
      <c r="O922" s="1">
        <f t="shared" si="28"/>
        <v>119974.41</v>
      </c>
      <c r="P922" s="1">
        <v>1</v>
      </c>
      <c r="Q922" s="1">
        <f t="shared" si="29"/>
        <v>119974.41</v>
      </c>
      <c r="R922" s="1" t="s">
        <v>1638</v>
      </c>
      <c r="AF922" s="3">
        <v>42490</v>
      </c>
      <c r="AG922" s="3">
        <v>43220</v>
      </c>
    </row>
    <row r="923" spans="1:33">
      <c r="A923">
        <v>922</v>
      </c>
      <c r="B923" s="1" t="s">
        <v>94</v>
      </c>
      <c r="C923" s="1" t="s">
        <v>33</v>
      </c>
      <c r="D923" s="1" t="s">
        <v>44</v>
      </c>
      <c r="E923" s="1" t="s">
        <v>1640</v>
      </c>
      <c r="F923" s="1" t="s">
        <v>1641</v>
      </c>
      <c r="G923" s="1" t="s">
        <v>1642</v>
      </c>
      <c r="H923" s="1" t="s">
        <v>38</v>
      </c>
      <c r="I923" s="1">
        <v>5400</v>
      </c>
      <c r="K923" s="1" t="s">
        <v>1598</v>
      </c>
      <c r="L923" s="2">
        <v>42332</v>
      </c>
      <c r="M923" s="3">
        <v>42332</v>
      </c>
      <c r="N923" s="1">
        <v>8.680871</v>
      </c>
      <c r="O923" s="1">
        <f t="shared" si="28"/>
        <v>86808.71</v>
      </c>
      <c r="P923" s="1">
        <v>2</v>
      </c>
      <c r="Q923" s="1">
        <f t="shared" si="29"/>
        <v>173617.42</v>
      </c>
      <c r="R923" s="1" t="s">
        <v>1640</v>
      </c>
      <c r="AF923" s="3">
        <v>42885</v>
      </c>
      <c r="AG923" s="3">
        <v>43615</v>
      </c>
    </row>
    <row r="924" spans="1:33">
      <c r="A924">
        <v>923</v>
      </c>
      <c r="B924" s="1" t="s">
        <v>40</v>
      </c>
      <c r="C924" s="1" t="s">
        <v>33</v>
      </c>
      <c r="D924" s="1" t="s">
        <v>336</v>
      </c>
      <c r="E924" s="1" t="s">
        <v>1448</v>
      </c>
      <c r="F924" s="1" t="s">
        <v>1643</v>
      </c>
      <c r="G924" s="1">
        <v>50</v>
      </c>
      <c r="H924" s="1" t="s">
        <v>38</v>
      </c>
      <c r="I924" s="1">
        <v>2300</v>
      </c>
      <c r="K924" s="1" t="s">
        <v>1598</v>
      </c>
      <c r="L924" s="2">
        <v>42332</v>
      </c>
      <c r="M924" s="3">
        <v>42332</v>
      </c>
      <c r="N924" s="1">
        <v>7.086548</v>
      </c>
      <c r="O924" s="1">
        <f t="shared" si="28"/>
        <v>70865.48</v>
      </c>
      <c r="P924" s="1">
        <v>1.2</v>
      </c>
      <c r="Q924" s="1">
        <f t="shared" si="29"/>
        <v>85038.576</v>
      </c>
      <c r="R924" s="1" t="s">
        <v>1448</v>
      </c>
      <c r="AF924" s="3">
        <v>42490</v>
      </c>
      <c r="AG924" s="3">
        <v>42855</v>
      </c>
    </row>
    <row r="925" spans="1:33">
      <c r="A925">
        <v>924</v>
      </c>
      <c r="B925" s="1" t="s">
        <v>646</v>
      </c>
      <c r="C925" s="1" t="s">
        <v>33</v>
      </c>
      <c r="D925" s="1" t="s">
        <v>34</v>
      </c>
      <c r="E925" s="1" t="s">
        <v>1644</v>
      </c>
      <c r="F925" s="1" t="s">
        <v>1645</v>
      </c>
      <c r="G925" s="1">
        <v>70</v>
      </c>
      <c r="H925" s="1" t="s">
        <v>47</v>
      </c>
      <c r="I925" s="1">
        <v>1390</v>
      </c>
      <c r="K925" s="1" t="s">
        <v>1598</v>
      </c>
      <c r="L925" s="2">
        <v>42331</v>
      </c>
      <c r="M925" s="3">
        <v>42331</v>
      </c>
      <c r="N925" s="1">
        <v>2.26288</v>
      </c>
      <c r="O925" s="1">
        <f t="shared" si="28"/>
        <v>22628.8</v>
      </c>
      <c r="P925" s="1">
        <v>2.7</v>
      </c>
      <c r="Q925" s="1">
        <f t="shared" si="29"/>
        <v>61097.76</v>
      </c>
      <c r="R925" s="1" t="s">
        <v>1646</v>
      </c>
      <c r="AF925" s="3">
        <v>42392</v>
      </c>
      <c r="AG925" s="3">
        <v>42757</v>
      </c>
    </row>
    <row r="926" spans="1:33">
      <c r="A926">
        <v>925</v>
      </c>
      <c r="B926" s="1" t="s">
        <v>646</v>
      </c>
      <c r="C926" s="1" t="s">
        <v>33</v>
      </c>
      <c r="D926" s="1" t="s">
        <v>34</v>
      </c>
      <c r="E926" s="1" t="s">
        <v>1647</v>
      </c>
      <c r="F926" s="1" t="s">
        <v>1648</v>
      </c>
      <c r="H926" s="1" t="s">
        <v>52</v>
      </c>
      <c r="I926" s="1">
        <v>0</v>
      </c>
      <c r="K926" s="1" t="s">
        <v>1598</v>
      </c>
      <c r="L926" s="2">
        <v>42331</v>
      </c>
      <c r="M926" s="3">
        <v>42331</v>
      </c>
      <c r="N926" s="1">
        <v>19.333333</v>
      </c>
      <c r="O926" s="1">
        <f t="shared" si="28"/>
        <v>193333.33</v>
      </c>
      <c r="P926" s="1">
        <v>1.1</v>
      </c>
      <c r="Q926" s="1">
        <f t="shared" si="29"/>
        <v>212666.663</v>
      </c>
      <c r="R926" s="1" t="s">
        <v>158</v>
      </c>
      <c r="AF926" s="3">
        <v>42392</v>
      </c>
      <c r="AG926" s="3">
        <v>42757</v>
      </c>
    </row>
    <row r="927" spans="1:33">
      <c r="A927">
        <v>926</v>
      </c>
      <c r="B927" s="1" t="s">
        <v>646</v>
      </c>
      <c r="C927" s="1" t="s">
        <v>33</v>
      </c>
      <c r="D927" s="1" t="s">
        <v>34</v>
      </c>
      <c r="E927" s="1" t="s">
        <v>1649</v>
      </c>
      <c r="F927" s="1" t="s">
        <v>1650</v>
      </c>
      <c r="G927" s="1">
        <v>70</v>
      </c>
      <c r="H927" s="1" t="s">
        <v>47</v>
      </c>
      <c r="I927" s="1">
        <v>893</v>
      </c>
      <c r="K927" s="1" t="s">
        <v>1598</v>
      </c>
      <c r="L927" s="2">
        <v>42331</v>
      </c>
      <c r="M927" s="3">
        <v>42331</v>
      </c>
      <c r="N927" s="1">
        <v>1.475046</v>
      </c>
      <c r="O927" s="1">
        <f t="shared" si="28"/>
        <v>14750.46</v>
      </c>
      <c r="P927" s="1">
        <v>2.6</v>
      </c>
      <c r="Q927" s="1">
        <f t="shared" si="29"/>
        <v>38351.196</v>
      </c>
      <c r="R927" s="1" t="s">
        <v>1646</v>
      </c>
      <c r="AF927" s="3">
        <v>42392</v>
      </c>
      <c r="AG927" s="3">
        <v>42757</v>
      </c>
    </row>
    <row r="928" spans="1:33">
      <c r="A928">
        <v>927</v>
      </c>
      <c r="B928" s="1" t="s">
        <v>881</v>
      </c>
      <c r="C928" s="1" t="s">
        <v>33</v>
      </c>
      <c r="D928" s="1" t="s">
        <v>44</v>
      </c>
      <c r="E928" s="1" t="s">
        <v>1651</v>
      </c>
      <c r="F928" s="1" t="s">
        <v>1652</v>
      </c>
      <c r="H928" s="1" t="s">
        <v>52</v>
      </c>
      <c r="I928" s="1">
        <v>0</v>
      </c>
      <c r="K928" s="1" t="s">
        <v>1598</v>
      </c>
      <c r="L928" s="2">
        <v>42331</v>
      </c>
      <c r="M928" s="3">
        <v>42331</v>
      </c>
      <c r="N928" s="1">
        <v>0.729737</v>
      </c>
      <c r="O928" s="1">
        <f t="shared" si="28"/>
        <v>7297.37</v>
      </c>
      <c r="P928" s="1">
        <v>0.8</v>
      </c>
      <c r="Q928" s="1">
        <f t="shared" si="29"/>
        <v>5837.896</v>
      </c>
      <c r="R928" s="1" t="s">
        <v>1653</v>
      </c>
      <c r="AF928" s="3">
        <v>42370</v>
      </c>
      <c r="AG928" s="3">
        <v>42736</v>
      </c>
    </row>
    <row r="929" spans="1:33">
      <c r="A929">
        <v>928</v>
      </c>
      <c r="B929" s="1" t="s">
        <v>646</v>
      </c>
      <c r="C929" s="1" t="s">
        <v>33</v>
      </c>
      <c r="D929" s="1" t="s">
        <v>34</v>
      </c>
      <c r="E929" s="1" t="s">
        <v>1654</v>
      </c>
      <c r="F929" s="1" t="s">
        <v>1655</v>
      </c>
      <c r="G929" s="1">
        <v>70</v>
      </c>
      <c r="H929" s="1" t="s">
        <v>47</v>
      </c>
      <c r="I929" s="1">
        <v>3169</v>
      </c>
      <c r="K929" s="1" t="s">
        <v>1598</v>
      </c>
      <c r="L929" s="2">
        <v>42331</v>
      </c>
      <c r="M929" s="3">
        <v>42331</v>
      </c>
      <c r="N929" s="1">
        <v>4.026666</v>
      </c>
      <c r="O929" s="1">
        <f t="shared" si="28"/>
        <v>40266.66</v>
      </c>
      <c r="P929" s="1">
        <v>2.2</v>
      </c>
      <c r="Q929" s="1">
        <f t="shared" si="29"/>
        <v>88586.652</v>
      </c>
      <c r="R929" s="1" t="s">
        <v>1646</v>
      </c>
      <c r="AF929" s="3">
        <v>42392</v>
      </c>
      <c r="AG929" s="3">
        <v>42757</v>
      </c>
    </row>
    <row r="930" spans="1:33">
      <c r="A930">
        <v>929</v>
      </c>
      <c r="B930" s="1" t="s">
        <v>646</v>
      </c>
      <c r="C930" s="1" t="s">
        <v>33</v>
      </c>
      <c r="D930" s="1" t="s">
        <v>34</v>
      </c>
      <c r="E930" s="1" t="s">
        <v>1656</v>
      </c>
      <c r="F930" s="1" t="s">
        <v>1657</v>
      </c>
      <c r="G930" s="1">
        <v>70</v>
      </c>
      <c r="H930" s="1" t="s">
        <v>47</v>
      </c>
      <c r="I930" s="1">
        <v>3387</v>
      </c>
      <c r="K930" s="1" t="s">
        <v>1598</v>
      </c>
      <c r="L930" s="2">
        <v>42331</v>
      </c>
      <c r="M930" s="3">
        <v>42331</v>
      </c>
      <c r="N930" s="1">
        <v>5.384612</v>
      </c>
      <c r="O930" s="1">
        <f t="shared" si="28"/>
        <v>53846.12</v>
      </c>
      <c r="P930" s="1">
        <v>2.6</v>
      </c>
      <c r="Q930" s="1">
        <f t="shared" si="29"/>
        <v>139999.912</v>
      </c>
      <c r="R930" s="1" t="s">
        <v>1646</v>
      </c>
      <c r="AF930" s="3">
        <v>42392</v>
      </c>
      <c r="AG930" s="3">
        <v>42757</v>
      </c>
    </row>
    <row r="931" spans="1:33">
      <c r="A931">
        <v>930</v>
      </c>
      <c r="B931" s="1" t="s">
        <v>708</v>
      </c>
      <c r="C931" s="1" t="s">
        <v>33</v>
      </c>
      <c r="D931" s="1" t="s">
        <v>44</v>
      </c>
      <c r="E931" s="1" t="s">
        <v>1658</v>
      </c>
      <c r="F931" s="1" t="s">
        <v>1659</v>
      </c>
      <c r="G931" s="1" t="s">
        <v>886</v>
      </c>
      <c r="H931" s="1" t="s">
        <v>38</v>
      </c>
      <c r="I931" s="1">
        <v>25420</v>
      </c>
      <c r="K931" s="1" t="s">
        <v>1598</v>
      </c>
      <c r="L931" s="2">
        <v>42325</v>
      </c>
      <c r="M931" s="3">
        <v>42325</v>
      </c>
      <c r="N931" s="1">
        <v>13.73344</v>
      </c>
      <c r="O931" s="1">
        <f t="shared" si="28"/>
        <v>137334.4</v>
      </c>
      <c r="P931" s="1">
        <v>2.23</v>
      </c>
      <c r="Q931" s="1">
        <f t="shared" si="29"/>
        <v>306255.712</v>
      </c>
      <c r="R931" s="1" t="s">
        <v>1658</v>
      </c>
      <c r="AF931" s="3">
        <v>42886</v>
      </c>
      <c r="AG931" s="3">
        <v>43981</v>
      </c>
    </row>
    <row r="932" spans="1:33">
      <c r="A932">
        <v>931</v>
      </c>
      <c r="B932" s="1" t="s">
        <v>54</v>
      </c>
      <c r="C932" s="1" t="s">
        <v>33</v>
      </c>
      <c r="D932" s="1" t="s">
        <v>80</v>
      </c>
      <c r="E932" s="1" t="s">
        <v>1660</v>
      </c>
      <c r="F932" s="1" t="s">
        <v>1661</v>
      </c>
      <c r="H932" s="1" t="s">
        <v>52</v>
      </c>
      <c r="I932" s="1">
        <v>0</v>
      </c>
      <c r="K932" s="1" t="s">
        <v>1598</v>
      </c>
      <c r="L932" s="2">
        <v>42317</v>
      </c>
      <c r="M932" s="3">
        <v>42317</v>
      </c>
      <c r="N932" s="1">
        <v>0.145174</v>
      </c>
      <c r="O932" s="1">
        <f t="shared" si="28"/>
        <v>1451.74</v>
      </c>
      <c r="P932" s="1">
        <v>0.7</v>
      </c>
      <c r="Q932" s="1">
        <f t="shared" si="29"/>
        <v>1016.218</v>
      </c>
      <c r="R932" s="1" t="s">
        <v>1534</v>
      </c>
      <c r="AF932" s="3">
        <v>42339</v>
      </c>
      <c r="AG932" s="3">
        <v>42735</v>
      </c>
    </row>
    <row r="933" spans="1:33">
      <c r="A933">
        <v>932</v>
      </c>
      <c r="B933" s="1" t="s">
        <v>54</v>
      </c>
      <c r="C933" s="1" t="s">
        <v>33</v>
      </c>
      <c r="D933" s="1" t="s">
        <v>44</v>
      </c>
      <c r="E933" s="1" t="s">
        <v>1662</v>
      </c>
      <c r="F933" s="1" t="s">
        <v>1663</v>
      </c>
      <c r="H933" s="1" t="s">
        <v>52</v>
      </c>
      <c r="I933" s="1">
        <v>0</v>
      </c>
      <c r="K933" s="1" t="s">
        <v>1598</v>
      </c>
      <c r="L933" s="2">
        <v>42317</v>
      </c>
      <c r="M933" s="3">
        <v>42317</v>
      </c>
      <c r="N933" s="1">
        <v>0.104465</v>
      </c>
      <c r="O933" s="1">
        <f t="shared" si="28"/>
        <v>1044.65</v>
      </c>
      <c r="P933" s="1">
        <v>0.6</v>
      </c>
      <c r="Q933" s="1">
        <f t="shared" si="29"/>
        <v>626.79</v>
      </c>
      <c r="R933" s="1" t="s">
        <v>1664</v>
      </c>
      <c r="AF933" s="3">
        <v>42370</v>
      </c>
      <c r="AG933" s="3">
        <v>42735</v>
      </c>
    </row>
    <row r="934" spans="1:33">
      <c r="A934">
        <v>933</v>
      </c>
      <c r="B934" s="1" t="s">
        <v>727</v>
      </c>
      <c r="C934" s="1" t="s">
        <v>33</v>
      </c>
      <c r="D934" s="1" t="s">
        <v>44</v>
      </c>
      <c r="E934" s="1" t="s">
        <v>1665</v>
      </c>
      <c r="F934" s="1" t="s">
        <v>1666</v>
      </c>
      <c r="H934" s="1" t="s">
        <v>52</v>
      </c>
      <c r="I934" s="1">
        <v>0</v>
      </c>
      <c r="K934" s="1" t="s">
        <v>1598</v>
      </c>
      <c r="L934" s="2">
        <v>42314</v>
      </c>
      <c r="M934" s="3">
        <v>42314</v>
      </c>
      <c r="N934" s="1">
        <v>1.121984</v>
      </c>
      <c r="O934" s="1">
        <f t="shared" si="28"/>
        <v>11219.84</v>
      </c>
      <c r="P934" s="1">
        <v>0</v>
      </c>
      <c r="Q934" s="1">
        <f t="shared" si="29"/>
        <v>0</v>
      </c>
      <c r="R934" s="1" t="s">
        <v>934</v>
      </c>
      <c r="AF934" s="3">
        <v>42370</v>
      </c>
      <c r="AG934" s="3">
        <v>43100</v>
      </c>
    </row>
    <row r="935" spans="1:33">
      <c r="A935">
        <v>934</v>
      </c>
      <c r="B935" s="1" t="s">
        <v>663</v>
      </c>
      <c r="C935" s="1" t="s">
        <v>33</v>
      </c>
      <c r="D935" s="1" t="s">
        <v>80</v>
      </c>
      <c r="E935" s="1" t="s">
        <v>1667</v>
      </c>
      <c r="F935" s="1" t="s">
        <v>1668</v>
      </c>
      <c r="H935" s="1" t="s">
        <v>52</v>
      </c>
      <c r="I935" s="1">
        <v>0</v>
      </c>
      <c r="K935" s="1" t="s">
        <v>1598</v>
      </c>
      <c r="L935" s="2">
        <v>42314</v>
      </c>
      <c r="M935" s="3">
        <v>42314</v>
      </c>
      <c r="N935" s="1">
        <v>6.493297</v>
      </c>
      <c r="O935" s="1">
        <f t="shared" si="28"/>
        <v>64932.97</v>
      </c>
      <c r="P935" s="1">
        <v>0.75</v>
      </c>
      <c r="Q935" s="1">
        <f t="shared" si="29"/>
        <v>48699.7275</v>
      </c>
      <c r="R935" s="1" t="s">
        <v>1667</v>
      </c>
      <c r="AF935" s="3">
        <v>42461</v>
      </c>
      <c r="AG935" s="3">
        <v>43191</v>
      </c>
    </row>
    <row r="936" spans="1:33">
      <c r="A936">
        <v>935</v>
      </c>
      <c r="B936" s="1" t="s">
        <v>94</v>
      </c>
      <c r="C936" s="1" t="s">
        <v>33</v>
      </c>
      <c r="D936" s="1" t="s">
        <v>80</v>
      </c>
      <c r="E936" s="1" t="s">
        <v>1669</v>
      </c>
      <c r="F936" s="1" t="s">
        <v>1670</v>
      </c>
      <c r="G936" s="1">
        <v>50</v>
      </c>
      <c r="H936" s="1" t="s">
        <v>38</v>
      </c>
      <c r="I936" s="1">
        <v>570</v>
      </c>
      <c r="K936" s="1" t="s">
        <v>1598</v>
      </c>
      <c r="L936" s="2">
        <v>42299</v>
      </c>
      <c r="M936" s="3">
        <v>42299</v>
      </c>
      <c r="N936" s="1">
        <v>2.196119</v>
      </c>
      <c r="O936" s="1">
        <f t="shared" si="28"/>
        <v>21961.19</v>
      </c>
      <c r="P936" s="1">
        <v>1</v>
      </c>
      <c r="Q936" s="1">
        <f t="shared" si="29"/>
        <v>21961.19</v>
      </c>
      <c r="R936" s="1" t="s">
        <v>1669</v>
      </c>
      <c r="AF936" s="3">
        <v>42459</v>
      </c>
      <c r="AG936" s="3">
        <v>42824</v>
      </c>
    </row>
    <row r="937" spans="1:33">
      <c r="A937">
        <v>936</v>
      </c>
      <c r="B937" s="1" t="s">
        <v>94</v>
      </c>
      <c r="C937" s="1" t="s">
        <v>33</v>
      </c>
      <c r="D937" s="1" t="s">
        <v>80</v>
      </c>
      <c r="E937" s="1" t="s">
        <v>1669</v>
      </c>
      <c r="F937" s="1" t="s">
        <v>1670</v>
      </c>
      <c r="G937" s="1">
        <v>50</v>
      </c>
      <c r="H937" s="1" t="s">
        <v>38</v>
      </c>
      <c r="I937" s="1">
        <v>680</v>
      </c>
      <c r="K937" s="1" t="s">
        <v>1598</v>
      </c>
      <c r="L937" s="2">
        <v>42299</v>
      </c>
      <c r="M937" s="3">
        <v>42299</v>
      </c>
      <c r="N937" s="1">
        <v>2.62116</v>
      </c>
      <c r="O937" s="1">
        <f t="shared" si="28"/>
        <v>26211.6</v>
      </c>
      <c r="P937" s="1">
        <v>1</v>
      </c>
      <c r="Q937" s="1">
        <f t="shared" si="29"/>
        <v>26211.6</v>
      </c>
      <c r="R937" s="1" t="s">
        <v>1669</v>
      </c>
      <c r="AF937" s="3">
        <v>42459</v>
      </c>
      <c r="AG937" s="3">
        <v>42824</v>
      </c>
    </row>
    <row r="938" spans="1:33">
      <c r="A938">
        <v>937</v>
      </c>
      <c r="B938" s="1" t="s">
        <v>40</v>
      </c>
      <c r="C938" s="1" t="s">
        <v>33</v>
      </c>
      <c r="D938" s="1" t="s">
        <v>34</v>
      </c>
      <c r="E938" s="1" t="s">
        <v>1671</v>
      </c>
      <c r="F938" s="1" t="s">
        <v>1672</v>
      </c>
      <c r="G938" s="1">
        <v>50</v>
      </c>
      <c r="H938" s="1" t="s">
        <v>38</v>
      </c>
      <c r="I938" s="1">
        <v>204</v>
      </c>
      <c r="K938" s="1" t="s">
        <v>1598</v>
      </c>
      <c r="L938" s="2">
        <v>42296</v>
      </c>
      <c r="M938" s="3">
        <v>42296</v>
      </c>
      <c r="N938" s="1">
        <v>1.516314</v>
      </c>
      <c r="O938" s="1">
        <f t="shared" si="28"/>
        <v>15163.14</v>
      </c>
      <c r="P938" s="1">
        <v>1</v>
      </c>
      <c r="Q938" s="1">
        <f t="shared" si="29"/>
        <v>15163.14</v>
      </c>
      <c r="R938" s="1" t="s">
        <v>1671</v>
      </c>
      <c r="AF938" s="3">
        <v>42479</v>
      </c>
      <c r="AG938" s="3">
        <v>42844</v>
      </c>
    </row>
    <row r="939" spans="1:33">
      <c r="A939">
        <v>938</v>
      </c>
      <c r="B939" s="1" t="s">
        <v>40</v>
      </c>
      <c r="C939" s="1" t="s">
        <v>33</v>
      </c>
      <c r="D939" s="1" t="s">
        <v>34</v>
      </c>
      <c r="E939" s="1" t="s">
        <v>1673</v>
      </c>
      <c r="F939" s="1" t="s">
        <v>1548</v>
      </c>
      <c r="G939" s="1">
        <v>50</v>
      </c>
      <c r="H939" s="1" t="s">
        <v>38</v>
      </c>
      <c r="I939" s="1">
        <v>180</v>
      </c>
      <c r="K939" s="1" t="s">
        <v>1598</v>
      </c>
      <c r="L939" s="2">
        <v>42296</v>
      </c>
      <c r="M939" s="3">
        <v>42296</v>
      </c>
      <c r="N939" s="1">
        <v>1.299742</v>
      </c>
      <c r="O939" s="1">
        <f t="shared" si="28"/>
        <v>12997.42</v>
      </c>
      <c r="P939" s="1">
        <v>1</v>
      </c>
      <c r="Q939" s="1">
        <f t="shared" si="29"/>
        <v>12997.42</v>
      </c>
      <c r="R939" s="1" t="s">
        <v>1673</v>
      </c>
      <c r="AF939" s="3">
        <v>42479</v>
      </c>
      <c r="AG939" s="3">
        <v>42844</v>
      </c>
    </row>
    <row r="940" spans="1:33">
      <c r="A940">
        <v>939</v>
      </c>
      <c r="B940" s="1" t="s">
        <v>40</v>
      </c>
      <c r="C940" s="1" t="s">
        <v>33</v>
      </c>
      <c r="D940" s="1" t="s">
        <v>34</v>
      </c>
      <c r="E940" s="1" t="s">
        <v>1674</v>
      </c>
      <c r="F940" s="1" t="s">
        <v>1675</v>
      </c>
      <c r="G940" s="1">
        <v>50</v>
      </c>
      <c r="H940" s="1" t="s">
        <v>38</v>
      </c>
      <c r="I940" s="1">
        <v>284</v>
      </c>
      <c r="K940" s="1" t="s">
        <v>1598</v>
      </c>
      <c r="L940" s="2">
        <v>42296</v>
      </c>
      <c r="M940" s="3">
        <v>42296</v>
      </c>
      <c r="N940" s="1">
        <v>1.98114</v>
      </c>
      <c r="O940" s="1">
        <f t="shared" si="28"/>
        <v>19811.4</v>
      </c>
      <c r="P940" s="1">
        <v>1</v>
      </c>
      <c r="Q940" s="1">
        <f t="shared" si="29"/>
        <v>19811.4</v>
      </c>
      <c r="R940" s="1" t="s">
        <v>1674</v>
      </c>
      <c r="AF940" s="3">
        <v>42479</v>
      </c>
      <c r="AG940" s="3">
        <v>42844</v>
      </c>
    </row>
    <row r="941" spans="1:33">
      <c r="A941">
        <v>940</v>
      </c>
      <c r="B941" s="1" t="s">
        <v>40</v>
      </c>
      <c r="C941" s="1" t="s">
        <v>33</v>
      </c>
      <c r="D941" s="1" t="s">
        <v>34</v>
      </c>
      <c r="E941" s="1" t="s">
        <v>1676</v>
      </c>
      <c r="F941" s="1" t="s">
        <v>1548</v>
      </c>
      <c r="G941" s="1">
        <v>50</v>
      </c>
      <c r="H941" s="1" t="s">
        <v>38</v>
      </c>
      <c r="I941" s="1">
        <v>143</v>
      </c>
      <c r="K941" s="1" t="s">
        <v>1598</v>
      </c>
      <c r="L941" s="2">
        <v>42296</v>
      </c>
      <c r="M941" s="3">
        <v>42296</v>
      </c>
      <c r="N941" s="1">
        <v>1.033591</v>
      </c>
      <c r="O941" s="1">
        <f t="shared" si="28"/>
        <v>10335.91</v>
      </c>
      <c r="P941" s="1">
        <v>1</v>
      </c>
      <c r="Q941" s="1">
        <f t="shared" si="29"/>
        <v>10335.91</v>
      </c>
      <c r="R941" s="1" t="s">
        <v>1676</v>
      </c>
      <c r="AF941" s="3">
        <v>42479</v>
      </c>
      <c r="AG941" s="3">
        <v>42844</v>
      </c>
    </row>
    <row r="942" spans="1:33">
      <c r="A942">
        <v>941</v>
      </c>
      <c r="B942" s="1" t="s">
        <v>973</v>
      </c>
      <c r="C942" s="1" t="s">
        <v>33</v>
      </c>
      <c r="D942" s="1" t="s">
        <v>34</v>
      </c>
      <c r="E942" s="1" t="s">
        <v>1677</v>
      </c>
      <c r="F942" s="1" t="s">
        <v>1678</v>
      </c>
      <c r="G942" s="1">
        <v>40</v>
      </c>
      <c r="H942" s="1" t="s">
        <v>38</v>
      </c>
      <c r="I942" s="1">
        <v>500</v>
      </c>
      <c r="K942" s="1" t="s">
        <v>1598</v>
      </c>
      <c r="L942" s="2">
        <v>42289</v>
      </c>
      <c r="M942" s="3">
        <v>42289</v>
      </c>
      <c r="N942" s="1">
        <v>0.292179</v>
      </c>
      <c r="O942" s="1">
        <f t="shared" si="28"/>
        <v>2921.79</v>
      </c>
      <c r="P942" s="1">
        <v>1</v>
      </c>
      <c r="Q942" s="1">
        <f t="shared" si="29"/>
        <v>2921.79</v>
      </c>
      <c r="R942" s="1" t="s">
        <v>1677</v>
      </c>
      <c r="AF942" s="3">
        <v>42441</v>
      </c>
      <c r="AG942" s="3">
        <v>42806</v>
      </c>
    </row>
    <row r="943" spans="1:33">
      <c r="A943">
        <v>942</v>
      </c>
      <c r="B943" s="1" t="s">
        <v>881</v>
      </c>
      <c r="C943" s="1" t="s">
        <v>33</v>
      </c>
      <c r="D943" s="1" t="s">
        <v>34</v>
      </c>
      <c r="E943" s="1" t="s">
        <v>1528</v>
      </c>
      <c r="F943" s="1" t="s">
        <v>1529</v>
      </c>
      <c r="H943" s="1" t="s">
        <v>52</v>
      </c>
      <c r="I943" s="1">
        <v>0</v>
      </c>
      <c r="K943" s="1" t="s">
        <v>1598</v>
      </c>
      <c r="L943" s="2">
        <v>42287</v>
      </c>
      <c r="M943" s="3">
        <v>42287</v>
      </c>
      <c r="N943" s="1">
        <v>0.666666</v>
      </c>
      <c r="O943" s="1">
        <f t="shared" si="28"/>
        <v>6666.66</v>
      </c>
      <c r="P943" s="1">
        <v>1</v>
      </c>
      <c r="Q943" s="1">
        <f t="shared" si="29"/>
        <v>6666.66</v>
      </c>
      <c r="R943" s="1" t="s">
        <v>660</v>
      </c>
      <c r="AF943" s="3">
        <v>42348</v>
      </c>
      <c r="AG943" s="3">
        <v>42713</v>
      </c>
    </row>
    <row r="944" spans="1:33">
      <c r="A944">
        <v>943</v>
      </c>
      <c r="B944" s="1" t="s">
        <v>1048</v>
      </c>
      <c r="C944" s="1" t="s">
        <v>33</v>
      </c>
      <c r="D944" s="1" t="s">
        <v>34</v>
      </c>
      <c r="E944" s="1" t="s">
        <v>1679</v>
      </c>
      <c r="F944" s="1" t="s">
        <v>1680</v>
      </c>
      <c r="G944" s="1">
        <v>50</v>
      </c>
      <c r="H944" s="1" t="s">
        <v>47</v>
      </c>
      <c r="I944" s="1">
        <v>162</v>
      </c>
      <c r="K944" s="1" t="s">
        <v>1598</v>
      </c>
      <c r="L944" s="2">
        <v>42286</v>
      </c>
      <c r="M944" s="3">
        <v>42286</v>
      </c>
      <c r="N944" s="1">
        <v>1.233317</v>
      </c>
      <c r="O944" s="1">
        <f t="shared" si="28"/>
        <v>12333.17</v>
      </c>
      <c r="P944" s="1">
        <v>1</v>
      </c>
      <c r="Q944" s="1">
        <f t="shared" si="29"/>
        <v>12333.17</v>
      </c>
      <c r="R944" s="1" t="s">
        <v>1681</v>
      </c>
      <c r="AF944" s="3">
        <v>42347</v>
      </c>
      <c r="AG944" s="3">
        <v>42712</v>
      </c>
    </row>
    <row r="945" spans="1:33">
      <c r="A945">
        <v>944</v>
      </c>
      <c r="B945" s="1" t="s">
        <v>72</v>
      </c>
      <c r="C945" s="1" t="s">
        <v>33</v>
      </c>
      <c r="D945" s="1" t="s">
        <v>34</v>
      </c>
      <c r="E945" s="1" t="s">
        <v>1682</v>
      </c>
      <c r="F945" s="1" t="s">
        <v>1650</v>
      </c>
      <c r="G945" s="1">
        <v>40</v>
      </c>
      <c r="H945" s="1" t="s">
        <v>47</v>
      </c>
      <c r="I945" s="1">
        <v>265</v>
      </c>
      <c r="K945" s="1" t="s">
        <v>1598</v>
      </c>
      <c r="L945" s="2">
        <v>42285</v>
      </c>
      <c r="M945" s="3">
        <v>42285</v>
      </c>
      <c r="N945" s="1">
        <v>0.163333</v>
      </c>
      <c r="O945" s="1">
        <f t="shared" si="28"/>
        <v>1633.33</v>
      </c>
      <c r="P945" s="1">
        <v>2.6</v>
      </c>
      <c r="Q945" s="1">
        <f t="shared" si="29"/>
        <v>4246.658</v>
      </c>
      <c r="R945" s="1" t="s">
        <v>1646</v>
      </c>
      <c r="AF945" s="3">
        <v>42346</v>
      </c>
      <c r="AG945" s="3">
        <v>42711</v>
      </c>
    </row>
    <row r="946" spans="1:33">
      <c r="A946">
        <v>945</v>
      </c>
      <c r="B946" s="1" t="s">
        <v>72</v>
      </c>
      <c r="C946" s="1" t="s">
        <v>33</v>
      </c>
      <c r="D946" s="1" t="s">
        <v>34</v>
      </c>
      <c r="E946" s="1" t="s">
        <v>1644</v>
      </c>
      <c r="F946" s="1" t="s">
        <v>1645</v>
      </c>
      <c r="G946" s="1">
        <v>40</v>
      </c>
      <c r="H946" s="1" t="s">
        <v>47</v>
      </c>
      <c r="I946" s="1">
        <v>380</v>
      </c>
      <c r="K946" s="1" t="s">
        <v>1598</v>
      </c>
      <c r="L946" s="2">
        <v>42285</v>
      </c>
      <c r="M946" s="3">
        <v>42285</v>
      </c>
      <c r="N946" s="1">
        <v>0.22</v>
      </c>
      <c r="O946" s="1">
        <f t="shared" si="28"/>
        <v>2200</v>
      </c>
      <c r="P946" s="1">
        <v>2.7</v>
      </c>
      <c r="Q946" s="1">
        <f t="shared" si="29"/>
        <v>5940</v>
      </c>
      <c r="R946" s="1" t="s">
        <v>1646</v>
      </c>
      <c r="AF946" s="3">
        <v>42346</v>
      </c>
      <c r="AG946" s="3">
        <v>42711</v>
      </c>
    </row>
    <row r="947" spans="1:33">
      <c r="A947">
        <v>946</v>
      </c>
      <c r="B947" s="1" t="s">
        <v>72</v>
      </c>
      <c r="C947" s="1" t="s">
        <v>33</v>
      </c>
      <c r="D947" s="1" t="s">
        <v>34</v>
      </c>
      <c r="E947" s="1" t="s">
        <v>1656</v>
      </c>
      <c r="F947" s="1" t="s">
        <v>1657</v>
      </c>
      <c r="G947" s="1">
        <v>40</v>
      </c>
      <c r="H947" s="1" t="s">
        <v>47</v>
      </c>
      <c r="I947" s="1">
        <v>1275</v>
      </c>
      <c r="K947" s="1" t="s">
        <v>1598</v>
      </c>
      <c r="L947" s="2">
        <v>42285</v>
      </c>
      <c r="M947" s="3">
        <v>42285</v>
      </c>
      <c r="N947" s="1">
        <v>0.7336</v>
      </c>
      <c r="O947" s="1">
        <f t="shared" si="28"/>
        <v>7336</v>
      </c>
      <c r="P947" s="1">
        <v>2.6</v>
      </c>
      <c r="Q947" s="1">
        <f t="shared" si="29"/>
        <v>19073.6</v>
      </c>
      <c r="R947" s="1" t="s">
        <v>1646</v>
      </c>
      <c r="AF947" s="3">
        <v>42346</v>
      </c>
      <c r="AG947" s="3">
        <v>42711</v>
      </c>
    </row>
    <row r="948" spans="1:33">
      <c r="A948">
        <v>947</v>
      </c>
      <c r="B948" s="1" t="s">
        <v>72</v>
      </c>
      <c r="C948" s="1" t="s">
        <v>33</v>
      </c>
      <c r="D948" s="1" t="s">
        <v>34</v>
      </c>
      <c r="E948" s="1" t="s">
        <v>1654</v>
      </c>
      <c r="F948" s="1" t="s">
        <v>1655</v>
      </c>
      <c r="G948" s="1">
        <v>40</v>
      </c>
      <c r="H948" s="1" t="s">
        <v>47</v>
      </c>
      <c r="I948" s="1">
        <v>370</v>
      </c>
      <c r="K948" s="1" t="s">
        <v>1598</v>
      </c>
      <c r="L948" s="2">
        <v>42285</v>
      </c>
      <c r="M948" s="3">
        <v>42285</v>
      </c>
      <c r="N948" s="1">
        <v>0.166667</v>
      </c>
      <c r="O948" s="1">
        <f t="shared" si="28"/>
        <v>1666.67</v>
      </c>
      <c r="P948" s="1">
        <v>2.2</v>
      </c>
      <c r="Q948" s="1">
        <f t="shared" si="29"/>
        <v>3666.674</v>
      </c>
      <c r="R948" s="1" t="s">
        <v>1646</v>
      </c>
      <c r="AF948" s="3">
        <v>42346</v>
      </c>
      <c r="AG948" s="3">
        <v>42711</v>
      </c>
    </row>
    <row r="949" spans="1:33">
      <c r="A949">
        <v>948</v>
      </c>
      <c r="B949" s="1" t="s">
        <v>646</v>
      </c>
      <c r="C949" s="1" t="s">
        <v>33</v>
      </c>
      <c r="D949" s="1" t="s">
        <v>34</v>
      </c>
      <c r="E949" s="1" t="s">
        <v>1682</v>
      </c>
      <c r="F949" s="1" t="s">
        <v>1650</v>
      </c>
      <c r="H949" s="1" t="s">
        <v>52</v>
      </c>
      <c r="I949" s="1">
        <v>0</v>
      </c>
      <c r="K949" s="1" t="s">
        <v>1598</v>
      </c>
      <c r="L949" s="2">
        <v>42255</v>
      </c>
      <c r="M949" s="3">
        <v>42255</v>
      </c>
      <c r="N949" s="1">
        <v>1.475046</v>
      </c>
      <c r="O949" s="1">
        <f t="shared" si="28"/>
        <v>14750.46</v>
      </c>
      <c r="P949" s="1">
        <v>2.6</v>
      </c>
      <c r="Q949" s="1">
        <f t="shared" si="29"/>
        <v>38351.196</v>
      </c>
      <c r="R949" s="1" t="s">
        <v>1646</v>
      </c>
      <c r="AF949" s="3">
        <v>42316</v>
      </c>
      <c r="AG949" s="3">
        <v>42681</v>
      </c>
    </row>
    <row r="950" spans="1:33">
      <c r="A950">
        <v>949</v>
      </c>
      <c r="B950" s="1" t="s">
        <v>646</v>
      </c>
      <c r="C950" s="1" t="s">
        <v>33</v>
      </c>
      <c r="D950" s="1" t="s">
        <v>34</v>
      </c>
      <c r="E950" s="1" t="s">
        <v>1654</v>
      </c>
      <c r="F950" s="1" t="s">
        <v>1655</v>
      </c>
      <c r="H950" s="1" t="s">
        <v>52</v>
      </c>
      <c r="I950" s="1">
        <v>0</v>
      </c>
      <c r="K950" s="1" t="s">
        <v>1598</v>
      </c>
      <c r="L950" s="2">
        <v>42255</v>
      </c>
      <c r="M950" s="3">
        <v>42255</v>
      </c>
      <c r="N950" s="1">
        <v>4.026666</v>
      </c>
      <c r="O950" s="1">
        <f t="shared" si="28"/>
        <v>40266.66</v>
      </c>
      <c r="P950" s="1">
        <v>2.2</v>
      </c>
      <c r="Q950" s="1">
        <f t="shared" si="29"/>
        <v>88586.652</v>
      </c>
      <c r="R950" s="1" t="s">
        <v>1646</v>
      </c>
      <c r="AF950" s="3">
        <v>42316</v>
      </c>
      <c r="AG950" s="3">
        <v>42681</v>
      </c>
    </row>
    <row r="951" spans="1:33">
      <c r="A951">
        <v>950</v>
      </c>
      <c r="B951" s="1" t="s">
        <v>646</v>
      </c>
      <c r="C951" s="1" t="s">
        <v>33</v>
      </c>
      <c r="D951" s="1" t="s">
        <v>34</v>
      </c>
      <c r="E951" s="1" t="s">
        <v>1656</v>
      </c>
      <c r="F951" s="1" t="s">
        <v>1657</v>
      </c>
      <c r="H951" s="1" t="s">
        <v>52</v>
      </c>
      <c r="I951" s="1">
        <v>0</v>
      </c>
      <c r="K951" s="1" t="s">
        <v>1598</v>
      </c>
      <c r="L951" s="2">
        <v>42255</v>
      </c>
      <c r="M951" s="3">
        <v>42255</v>
      </c>
      <c r="N951" s="1">
        <v>5.384612</v>
      </c>
      <c r="O951" s="1">
        <f t="shared" si="28"/>
        <v>53846.12</v>
      </c>
      <c r="P951" s="1">
        <v>2.6</v>
      </c>
      <c r="Q951" s="1">
        <f t="shared" si="29"/>
        <v>139999.912</v>
      </c>
      <c r="R951" s="1" t="s">
        <v>1646</v>
      </c>
      <c r="AF951" s="3">
        <v>42316</v>
      </c>
      <c r="AG951" s="3">
        <v>42681</v>
      </c>
    </row>
    <row r="952" spans="1:33">
      <c r="A952">
        <v>951</v>
      </c>
      <c r="B952" s="1" t="s">
        <v>646</v>
      </c>
      <c r="C952" s="1" t="s">
        <v>33</v>
      </c>
      <c r="D952" s="1" t="s">
        <v>34</v>
      </c>
      <c r="E952" s="1" t="s">
        <v>1644</v>
      </c>
      <c r="F952" s="1" t="s">
        <v>1645</v>
      </c>
      <c r="H952" s="1" t="s">
        <v>52</v>
      </c>
      <c r="I952" s="1">
        <v>0</v>
      </c>
      <c r="K952" s="1" t="s">
        <v>1598</v>
      </c>
      <c r="L952" s="2">
        <v>42255</v>
      </c>
      <c r="M952" s="3">
        <v>42255</v>
      </c>
      <c r="N952" s="1">
        <v>2.26288</v>
      </c>
      <c r="O952" s="1">
        <f t="shared" si="28"/>
        <v>22628.8</v>
      </c>
      <c r="P952" s="1">
        <v>2.7</v>
      </c>
      <c r="Q952" s="1">
        <f t="shared" si="29"/>
        <v>61097.76</v>
      </c>
      <c r="R952" s="1" t="s">
        <v>1646</v>
      </c>
      <c r="AF952" s="3">
        <v>42316</v>
      </c>
      <c r="AG952" s="3">
        <v>42681</v>
      </c>
    </row>
    <row r="953" spans="1:33">
      <c r="A953">
        <v>952</v>
      </c>
      <c r="B953" s="1" t="s">
        <v>973</v>
      </c>
      <c r="C953" s="1" t="s">
        <v>33</v>
      </c>
      <c r="D953" s="1" t="s">
        <v>34</v>
      </c>
      <c r="E953" s="1" t="s">
        <v>1683</v>
      </c>
      <c r="F953" s="1" t="s">
        <v>1684</v>
      </c>
      <c r="G953" s="1">
        <v>40</v>
      </c>
      <c r="H953" s="1" t="s">
        <v>38</v>
      </c>
      <c r="I953" s="1">
        <v>300</v>
      </c>
      <c r="K953" s="1" t="s">
        <v>1598</v>
      </c>
      <c r="L953" s="2">
        <v>42254</v>
      </c>
      <c r="M953" s="3">
        <v>42254</v>
      </c>
      <c r="N953" s="1">
        <v>0.321091</v>
      </c>
      <c r="O953" s="1">
        <f t="shared" si="28"/>
        <v>3210.91</v>
      </c>
      <c r="P953" s="1">
        <v>1</v>
      </c>
      <c r="Q953" s="1">
        <f t="shared" si="29"/>
        <v>3210.91</v>
      </c>
      <c r="R953" s="1" t="s">
        <v>1683</v>
      </c>
      <c r="AF953" s="3">
        <v>42407</v>
      </c>
      <c r="AG953" s="3">
        <v>42773</v>
      </c>
    </row>
    <row r="954" spans="1:33">
      <c r="A954">
        <v>953</v>
      </c>
      <c r="B954" s="1" t="s">
        <v>973</v>
      </c>
      <c r="C954" s="1" t="s">
        <v>33</v>
      </c>
      <c r="D954" s="1" t="s">
        <v>34</v>
      </c>
      <c r="E954" s="1" t="s">
        <v>1685</v>
      </c>
      <c r="F954" s="1" t="s">
        <v>1686</v>
      </c>
      <c r="G954" s="1">
        <v>40</v>
      </c>
      <c r="H954" s="1" t="s">
        <v>38</v>
      </c>
      <c r="I954" s="1">
        <v>260</v>
      </c>
      <c r="K954" s="1" t="s">
        <v>1598</v>
      </c>
      <c r="L954" s="2">
        <v>42254</v>
      </c>
      <c r="M954" s="3">
        <v>42254</v>
      </c>
      <c r="N954" s="1">
        <v>0.245961</v>
      </c>
      <c r="O954" s="1">
        <f t="shared" si="28"/>
        <v>2459.61</v>
      </c>
      <c r="P954" s="1">
        <v>1</v>
      </c>
      <c r="Q954" s="1">
        <f t="shared" si="29"/>
        <v>2459.61</v>
      </c>
      <c r="R954" s="1" t="s">
        <v>1687</v>
      </c>
      <c r="AF954" s="3">
        <v>42407</v>
      </c>
      <c r="AG954" s="3">
        <v>42773</v>
      </c>
    </row>
    <row r="955" spans="1:33">
      <c r="A955">
        <v>954</v>
      </c>
      <c r="B955" s="1" t="s">
        <v>973</v>
      </c>
      <c r="C955" s="1" t="s">
        <v>33</v>
      </c>
      <c r="D955" s="1" t="s">
        <v>34</v>
      </c>
      <c r="E955" s="1" t="s">
        <v>1688</v>
      </c>
      <c r="F955" s="1" t="s">
        <v>1689</v>
      </c>
      <c r="G955" s="1">
        <v>40</v>
      </c>
      <c r="H955" s="1" t="s">
        <v>38</v>
      </c>
      <c r="I955" s="1">
        <v>332</v>
      </c>
      <c r="K955" s="1" t="s">
        <v>1598</v>
      </c>
      <c r="L955" s="2">
        <v>42254</v>
      </c>
      <c r="M955" s="3">
        <v>42254</v>
      </c>
      <c r="N955" s="1">
        <v>0.593279</v>
      </c>
      <c r="O955" s="1">
        <f t="shared" si="28"/>
        <v>5932.79</v>
      </c>
      <c r="P955" s="1">
        <v>2</v>
      </c>
      <c r="Q955" s="1">
        <f t="shared" si="29"/>
        <v>11865.58</v>
      </c>
      <c r="R955" s="1" t="s">
        <v>1688</v>
      </c>
      <c r="AF955" s="3">
        <v>42407</v>
      </c>
      <c r="AG955" s="3">
        <v>42773</v>
      </c>
    </row>
    <row r="956" spans="1:33">
      <c r="A956">
        <v>955</v>
      </c>
      <c r="B956" s="1" t="s">
        <v>710</v>
      </c>
      <c r="C956" s="1" t="s">
        <v>33</v>
      </c>
      <c r="D956" s="1" t="s">
        <v>34</v>
      </c>
      <c r="E956" s="1" t="s">
        <v>1690</v>
      </c>
      <c r="F956" s="1" t="s">
        <v>1691</v>
      </c>
      <c r="G956" s="1" t="s">
        <v>900</v>
      </c>
      <c r="H956" s="1" t="s">
        <v>38</v>
      </c>
      <c r="I956" s="1">
        <v>126</v>
      </c>
      <c r="K956" s="1" t="s">
        <v>1598</v>
      </c>
      <c r="L956" s="2">
        <v>42254</v>
      </c>
      <c r="M956" s="3">
        <v>42254</v>
      </c>
      <c r="N956" s="1">
        <v>0.131574</v>
      </c>
      <c r="O956" s="1">
        <f t="shared" si="28"/>
        <v>1315.74</v>
      </c>
      <c r="P956" s="1">
        <v>1.6</v>
      </c>
      <c r="Q956" s="1">
        <f t="shared" si="29"/>
        <v>2105.184</v>
      </c>
      <c r="R956" s="1" t="s">
        <v>1690</v>
      </c>
      <c r="AF956" s="3">
        <v>42711</v>
      </c>
      <c r="AG956" s="3">
        <v>43076</v>
      </c>
    </row>
    <row r="957" spans="1:33">
      <c r="A957">
        <v>956</v>
      </c>
      <c r="B957" s="1" t="s">
        <v>710</v>
      </c>
      <c r="C957" s="1" t="s">
        <v>33</v>
      </c>
      <c r="D957" s="1" t="s">
        <v>34</v>
      </c>
      <c r="E957" s="1" t="s">
        <v>1692</v>
      </c>
      <c r="F957" s="1" t="s">
        <v>1693</v>
      </c>
      <c r="G957" s="1" t="s">
        <v>900</v>
      </c>
      <c r="H957" s="1" t="s">
        <v>38</v>
      </c>
      <c r="I957" s="1">
        <v>235</v>
      </c>
      <c r="K957" s="1" t="s">
        <v>1598</v>
      </c>
      <c r="L957" s="2">
        <v>42254</v>
      </c>
      <c r="M957" s="3">
        <v>42254</v>
      </c>
      <c r="N957" s="1">
        <v>0.5544</v>
      </c>
      <c r="O957" s="1">
        <f t="shared" si="28"/>
        <v>5544</v>
      </c>
      <c r="P957" s="1">
        <v>1.6</v>
      </c>
      <c r="Q957" s="1">
        <f t="shared" si="29"/>
        <v>8870.4</v>
      </c>
      <c r="R957" s="1" t="s">
        <v>1692</v>
      </c>
      <c r="AF957" s="3">
        <v>42711</v>
      </c>
      <c r="AG957" s="3">
        <v>43076</v>
      </c>
    </row>
    <row r="958" spans="1:33">
      <c r="A958">
        <v>957</v>
      </c>
      <c r="B958" s="1" t="s">
        <v>40</v>
      </c>
      <c r="C958" s="1" t="s">
        <v>33</v>
      </c>
      <c r="D958" s="1" t="s">
        <v>76</v>
      </c>
      <c r="E958" s="1" t="s">
        <v>262</v>
      </c>
      <c r="F958" s="1" t="s">
        <v>1694</v>
      </c>
      <c r="G958" s="1">
        <v>50</v>
      </c>
      <c r="H958" s="1" t="s">
        <v>38</v>
      </c>
      <c r="I958" s="1">
        <v>4650</v>
      </c>
      <c r="K958" s="1" t="s">
        <v>1598</v>
      </c>
      <c r="L958" s="2">
        <v>42249</v>
      </c>
      <c r="M958" s="3">
        <v>42249</v>
      </c>
      <c r="N958" s="1">
        <v>18.902231</v>
      </c>
      <c r="O958" s="1">
        <f t="shared" si="28"/>
        <v>189022.31</v>
      </c>
      <c r="P958" s="1">
        <v>1</v>
      </c>
      <c r="Q958" s="1">
        <f t="shared" si="29"/>
        <v>189022.31</v>
      </c>
      <c r="R958" s="1" t="s">
        <v>262</v>
      </c>
      <c r="AF958" s="3">
        <v>42368</v>
      </c>
      <c r="AG958" s="3">
        <v>43099</v>
      </c>
    </row>
    <row r="959" spans="1:33">
      <c r="A959">
        <v>958</v>
      </c>
      <c r="B959" s="1" t="s">
        <v>710</v>
      </c>
      <c r="C959" s="1" t="s">
        <v>33</v>
      </c>
      <c r="D959" s="1" t="s">
        <v>34</v>
      </c>
      <c r="E959" s="1" t="s">
        <v>1695</v>
      </c>
      <c r="F959" s="1" t="s">
        <v>1696</v>
      </c>
      <c r="G959" s="1">
        <v>70</v>
      </c>
      <c r="H959" s="1" t="s">
        <v>47</v>
      </c>
      <c r="I959" s="1">
        <v>74</v>
      </c>
      <c r="K959" s="1" t="s">
        <v>1598</v>
      </c>
      <c r="L959" s="2">
        <v>42240</v>
      </c>
      <c r="M959" s="3">
        <v>42240</v>
      </c>
      <c r="N959" s="1">
        <v>0.14238</v>
      </c>
      <c r="O959" s="1">
        <f t="shared" si="28"/>
        <v>1423.8</v>
      </c>
      <c r="P959" s="1">
        <v>4.16</v>
      </c>
      <c r="Q959" s="1">
        <f t="shared" si="29"/>
        <v>5923.008</v>
      </c>
      <c r="R959" s="1" t="s">
        <v>1697</v>
      </c>
      <c r="AF959" s="3">
        <v>42301</v>
      </c>
      <c r="AG959" s="3">
        <v>42666</v>
      </c>
    </row>
    <row r="960" spans="1:33">
      <c r="A960">
        <v>959</v>
      </c>
      <c r="B960" s="1" t="s">
        <v>710</v>
      </c>
      <c r="C960" s="1" t="s">
        <v>33</v>
      </c>
      <c r="D960" s="1" t="s">
        <v>76</v>
      </c>
      <c r="E960" s="1" t="s">
        <v>1098</v>
      </c>
      <c r="F960" s="1" t="s">
        <v>1097</v>
      </c>
      <c r="G960" s="1" t="s">
        <v>713</v>
      </c>
      <c r="H960" s="1" t="s">
        <v>38</v>
      </c>
      <c r="I960" s="1">
        <v>4960</v>
      </c>
      <c r="K960" s="1" t="s">
        <v>1598</v>
      </c>
      <c r="L960" s="2">
        <v>42233</v>
      </c>
      <c r="M960" s="3">
        <v>42233</v>
      </c>
      <c r="N960" s="1">
        <v>0.91475</v>
      </c>
      <c r="O960" s="1">
        <f t="shared" si="28"/>
        <v>9147.5</v>
      </c>
      <c r="P960" s="1">
        <v>4.6</v>
      </c>
      <c r="Q960" s="1">
        <f t="shared" si="29"/>
        <v>42078.5</v>
      </c>
      <c r="R960" s="1" t="s">
        <v>1098</v>
      </c>
      <c r="AF960" s="3">
        <v>42459</v>
      </c>
      <c r="AG960" s="3">
        <v>42824</v>
      </c>
    </row>
    <row r="961" spans="1:33">
      <c r="A961">
        <v>960</v>
      </c>
      <c r="B961" s="1" t="s">
        <v>54</v>
      </c>
      <c r="C961" s="1" t="s">
        <v>33</v>
      </c>
      <c r="D961" s="1" t="s">
        <v>34</v>
      </c>
      <c r="E961" s="1" t="s">
        <v>1494</v>
      </c>
      <c r="F961" s="1" t="s">
        <v>1698</v>
      </c>
      <c r="H961" s="1" t="s">
        <v>52</v>
      </c>
      <c r="I961" s="1">
        <v>0</v>
      </c>
      <c r="K961" s="1" t="s">
        <v>1598</v>
      </c>
      <c r="L961" s="2">
        <v>42216</v>
      </c>
      <c r="M961" s="3">
        <v>42216</v>
      </c>
      <c r="N961" s="1">
        <v>0.434302</v>
      </c>
      <c r="O961" s="1">
        <f t="shared" si="28"/>
        <v>4343.02</v>
      </c>
      <c r="P961" s="1">
        <v>1.4</v>
      </c>
      <c r="Q961" s="1">
        <f t="shared" si="29"/>
        <v>6080.228</v>
      </c>
      <c r="R961" s="1" t="s">
        <v>1496</v>
      </c>
      <c r="AF961" s="3">
        <v>42277</v>
      </c>
      <c r="AG961" s="3">
        <v>42642</v>
      </c>
    </row>
    <row r="962" spans="1:33">
      <c r="A962">
        <v>961</v>
      </c>
      <c r="B962" s="1" t="s">
        <v>727</v>
      </c>
      <c r="C962" s="1" t="s">
        <v>33</v>
      </c>
      <c r="D962" s="1" t="s">
        <v>34</v>
      </c>
      <c r="E962" s="1" t="s">
        <v>1699</v>
      </c>
      <c r="F962" s="1" t="s">
        <v>1700</v>
      </c>
      <c r="H962" s="1" t="s">
        <v>52</v>
      </c>
      <c r="I962" s="1">
        <v>0</v>
      </c>
      <c r="K962" s="1" t="s">
        <v>1598</v>
      </c>
      <c r="L962" s="2">
        <v>42208</v>
      </c>
      <c r="M962" s="3">
        <v>42208</v>
      </c>
      <c r="N962" s="1">
        <v>0.928679</v>
      </c>
      <c r="O962" s="1">
        <f t="shared" si="28"/>
        <v>9286.79</v>
      </c>
      <c r="P962" s="1">
        <v>0</v>
      </c>
      <c r="Q962" s="1">
        <f t="shared" si="29"/>
        <v>0</v>
      </c>
      <c r="R962" s="1" t="s">
        <v>1400</v>
      </c>
      <c r="AF962" s="3">
        <v>42270</v>
      </c>
      <c r="AG962" s="3">
        <v>42635</v>
      </c>
    </row>
    <row r="963" spans="1:33">
      <c r="A963">
        <v>962</v>
      </c>
      <c r="B963" s="1" t="s">
        <v>663</v>
      </c>
      <c r="C963" s="1" t="s">
        <v>33</v>
      </c>
      <c r="D963" s="1" t="s">
        <v>34</v>
      </c>
      <c r="E963" s="1" t="s">
        <v>1701</v>
      </c>
      <c r="F963" s="1" t="s">
        <v>1702</v>
      </c>
      <c r="H963" s="1" t="s">
        <v>52</v>
      </c>
      <c r="I963" s="1">
        <v>0</v>
      </c>
      <c r="K963" s="1" t="s">
        <v>1598</v>
      </c>
      <c r="L963" s="2">
        <v>42205</v>
      </c>
      <c r="M963" s="3">
        <v>42205</v>
      </c>
      <c r="N963" s="1">
        <v>2.161153</v>
      </c>
      <c r="O963" s="1">
        <f t="shared" ref="O963:O1005" si="30">N963*10000</f>
        <v>21611.53</v>
      </c>
      <c r="P963" s="1">
        <v>1</v>
      </c>
      <c r="Q963" s="1">
        <f t="shared" si="29"/>
        <v>21611.53</v>
      </c>
      <c r="R963" s="1" t="s">
        <v>1703</v>
      </c>
      <c r="AF963" s="3">
        <v>42267</v>
      </c>
      <c r="AG963" s="3">
        <v>42632</v>
      </c>
    </row>
    <row r="964" spans="1:33">
      <c r="A964">
        <v>963</v>
      </c>
      <c r="B964" s="1" t="s">
        <v>40</v>
      </c>
      <c r="C964" s="1" t="s">
        <v>33</v>
      </c>
      <c r="D964" s="1" t="s">
        <v>44</v>
      </c>
      <c r="E964" s="1" t="s">
        <v>1704</v>
      </c>
      <c r="F964" s="1" t="s">
        <v>1705</v>
      </c>
      <c r="G964" s="1">
        <v>50</v>
      </c>
      <c r="H964" s="1" t="s">
        <v>38</v>
      </c>
      <c r="I964" s="1">
        <v>1170</v>
      </c>
      <c r="K964" s="1" t="s">
        <v>1598</v>
      </c>
      <c r="L964" s="2">
        <v>42193</v>
      </c>
      <c r="M964" s="3">
        <v>42193</v>
      </c>
      <c r="N964" s="1">
        <v>3.354131</v>
      </c>
      <c r="O964" s="1">
        <f t="shared" si="30"/>
        <v>33541.31</v>
      </c>
      <c r="P964" s="1">
        <v>1</v>
      </c>
      <c r="Q964" s="1">
        <f t="shared" ref="Q964:Q1005" si="31">O964*P964</f>
        <v>33541.31</v>
      </c>
      <c r="R964" s="1" t="s">
        <v>1704</v>
      </c>
      <c r="AF964" s="3">
        <v>42338</v>
      </c>
      <c r="AG964" s="3">
        <v>42704</v>
      </c>
    </row>
    <row r="965" spans="1:33">
      <c r="A965">
        <v>964</v>
      </c>
      <c r="B965" s="1" t="s">
        <v>40</v>
      </c>
      <c r="C965" s="1" t="s">
        <v>33</v>
      </c>
      <c r="D965" s="1" t="s">
        <v>44</v>
      </c>
      <c r="E965" s="1" t="s">
        <v>1706</v>
      </c>
      <c r="F965" s="1" t="s">
        <v>1707</v>
      </c>
      <c r="G965" s="1">
        <v>50</v>
      </c>
      <c r="H965" s="1" t="s">
        <v>38</v>
      </c>
      <c r="I965" s="1">
        <v>640</v>
      </c>
      <c r="K965" s="1" t="s">
        <v>1598</v>
      </c>
      <c r="L965" s="2">
        <v>42193</v>
      </c>
      <c r="M965" s="3">
        <v>42193</v>
      </c>
      <c r="N965" s="1">
        <v>1.823323</v>
      </c>
      <c r="O965" s="1">
        <f t="shared" si="30"/>
        <v>18233.23</v>
      </c>
      <c r="P965" s="1">
        <v>1</v>
      </c>
      <c r="Q965" s="1">
        <f t="shared" si="31"/>
        <v>18233.23</v>
      </c>
      <c r="R965" s="1" t="s">
        <v>1706</v>
      </c>
      <c r="AF965" s="3">
        <v>42338</v>
      </c>
      <c r="AG965" s="3">
        <v>42704</v>
      </c>
    </row>
    <row r="966" spans="1:33">
      <c r="A966">
        <v>965</v>
      </c>
      <c r="B966" s="1" t="s">
        <v>40</v>
      </c>
      <c r="C966" s="1" t="s">
        <v>33</v>
      </c>
      <c r="D966" s="1" t="s">
        <v>34</v>
      </c>
      <c r="E966" s="1" t="s">
        <v>1708</v>
      </c>
      <c r="F966" s="1" t="s">
        <v>1709</v>
      </c>
      <c r="G966" s="1">
        <v>50</v>
      </c>
      <c r="H966" s="1" t="s">
        <v>38</v>
      </c>
      <c r="I966" s="1">
        <v>419</v>
      </c>
      <c r="K966" s="1" t="s">
        <v>1598</v>
      </c>
      <c r="L966" s="2">
        <v>42192</v>
      </c>
      <c r="M966" s="3">
        <v>42192</v>
      </c>
      <c r="N966" s="1">
        <v>2.888848</v>
      </c>
      <c r="O966" s="1">
        <f t="shared" si="30"/>
        <v>28888.48</v>
      </c>
      <c r="P966" s="1">
        <v>1</v>
      </c>
      <c r="Q966" s="1">
        <f t="shared" si="31"/>
        <v>28888.48</v>
      </c>
      <c r="R966" s="1" t="s">
        <v>1708</v>
      </c>
      <c r="AF966" s="3">
        <v>42376</v>
      </c>
      <c r="AG966" s="3">
        <v>42742</v>
      </c>
    </row>
    <row r="967" spans="1:33">
      <c r="A967">
        <v>966</v>
      </c>
      <c r="B967" s="1" t="s">
        <v>40</v>
      </c>
      <c r="C967" s="1" t="s">
        <v>33</v>
      </c>
      <c r="D967" s="1" t="s">
        <v>34</v>
      </c>
      <c r="E967" s="1" t="s">
        <v>1710</v>
      </c>
      <c r="F967" s="1" t="s">
        <v>1711</v>
      </c>
      <c r="G967" s="1">
        <v>50</v>
      </c>
      <c r="H967" s="1" t="s">
        <v>38</v>
      </c>
      <c r="I967" s="1">
        <v>367</v>
      </c>
      <c r="K967" s="1" t="s">
        <v>1598</v>
      </c>
      <c r="L967" s="2">
        <v>42192</v>
      </c>
      <c r="M967" s="3">
        <v>42192</v>
      </c>
      <c r="N967" s="1">
        <v>2.531023</v>
      </c>
      <c r="O967" s="1">
        <f t="shared" si="30"/>
        <v>25310.23</v>
      </c>
      <c r="P967" s="1">
        <v>1</v>
      </c>
      <c r="Q967" s="1">
        <f t="shared" si="31"/>
        <v>25310.23</v>
      </c>
      <c r="R967" s="1" t="s">
        <v>1710</v>
      </c>
      <c r="AF967" s="3">
        <v>42376</v>
      </c>
      <c r="AG967" s="3">
        <v>42742</v>
      </c>
    </row>
    <row r="968" spans="1:33">
      <c r="A968">
        <v>967</v>
      </c>
      <c r="B968" s="1" t="s">
        <v>40</v>
      </c>
      <c r="C968" s="1" t="s">
        <v>33</v>
      </c>
      <c r="D968" s="1" t="s">
        <v>34</v>
      </c>
      <c r="E968" s="1" t="s">
        <v>1712</v>
      </c>
      <c r="F968" s="1" t="s">
        <v>1713</v>
      </c>
      <c r="G968" s="1">
        <v>50</v>
      </c>
      <c r="H968" s="1" t="s">
        <v>38</v>
      </c>
      <c r="I968" s="1">
        <v>756</v>
      </c>
      <c r="K968" s="1" t="s">
        <v>1598</v>
      </c>
      <c r="L968" s="2">
        <v>42192</v>
      </c>
      <c r="M968" s="3">
        <v>42192</v>
      </c>
      <c r="N968" s="1">
        <v>5.207613</v>
      </c>
      <c r="O968" s="1">
        <f t="shared" si="30"/>
        <v>52076.13</v>
      </c>
      <c r="P968" s="1">
        <v>1</v>
      </c>
      <c r="Q968" s="1">
        <f t="shared" si="31"/>
        <v>52076.13</v>
      </c>
      <c r="R968" s="1" t="s">
        <v>1712</v>
      </c>
      <c r="AF968" s="3">
        <v>42376</v>
      </c>
      <c r="AG968" s="3">
        <v>42742</v>
      </c>
    </row>
    <row r="969" spans="1:33">
      <c r="A969">
        <v>968</v>
      </c>
      <c r="B969" s="1" t="s">
        <v>40</v>
      </c>
      <c r="C969" s="1" t="s">
        <v>33</v>
      </c>
      <c r="D969" s="1" t="s">
        <v>34</v>
      </c>
      <c r="E969" s="1" t="s">
        <v>1708</v>
      </c>
      <c r="F969" s="1" t="s">
        <v>1714</v>
      </c>
      <c r="G969" s="1">
        <v>50</v>
      </c>
      <c r="H969" s="1" t="s">
        <v>38</v>
      </c>
      <c r="I969" s="1">
        <v>332</v>
      </c>
      <c r="K969" s="1" t="s">
        <v>1598</v>
      </c>
      <c r="L969" s="2">
        <v>42192</v>
      </c>
      <c r="M969" s="3">
        <v>42192</v>
      </c>
      <c r="N969" s="1">
        <v>2.284332</v>
      </c>
      <c r="O969" s="1">
        <f t="shared" si="30"/>
        <v>22843.32</v>
      </c>
      <c r="P969" s="1">
        <v>1</v>
      </c>
      <c r="Q969" s="1">
        <f t="shared" si="31"/>
        <v>22843.32</v>
      </c>
      <c r="R969" s="1" t="s">
        <v>1708</v>
      </c>
      <c r="AF969" s="3">
        <v>42376</v>
      </c>
      <c r="AG969" s="3">
        <v>42742</v>
      </c>
    </row>
    <row r="970" spans="1:33">
      <c r="A970">
        <v>969</v>
      </c>
      <c r="B970" s="1" t="s">
        <v>40</v>
      </c>
      <c r="C970" s="1" t="s">
        <v>33</v>
      </c>
      <c r="D970" s="1" t="s">
        <v>34</v>
      </c>
      <c r="E970" s="1" t="s">
        <v>1549</v>
      </c>
      <c r="F970" s="1" t="s">
        <v>1715</v>
      </c>
      <c r="G970" s="1">
        <v>50</v>
      </c>
      <c r="H970" s="1" t="s">
        <v>38</v>
      </c>
      <c r="I970" s="1">
        <v>194</v>
      </c>
      <c r="K970" s="1" t="s">
        <v>1598</v>
      </c>
      <c r="L970" s="2">
        <v>42192</v>
      </c>
      <c r="M970" s="3">
        <v>42192</v>
      </c>
      <c r="N970" s="1">
        <v>1.333333</v>
      </c>
      <c r="O970" s="1">
        <f t="shared" si="30"/>
        <v>13333.33</v>
      </c>
      <c r="P970" s="1">
        <v>1</v>
      </c>
      <c r="Q970" s="1">
        <f t="shared" si="31"/>
        <v>13333.33</v>
      </c>
      <c r="R970" s="1" t="s">
        <v>1549</v>
      </c>
      <c r="AF970" s="3">
        <v>42376</v>
      </c>
      <c r="AG970" s="3">
        <v>42742</v>
      </c>
    </row>
    <row r="971" spans="1:33">
      <c r="A971">
        <v>970</v>
      </c>
      <c r="B971" s="1" t="s">
        <v>40</v>
      </c>
      <c r="C971" s="1" t="s">
        <v>33</v>
      </c>
      <c r="D971" s="1" t="s">
        <v>34</v>
      </c>
      <c r="E971" s="1" t="s">
        <v>1716</v>
      </c>
      <c r="F971" s="1" t="s">
        <v>1717</v>
      </c>
      <c r="G971" s="1">
        <v>50</v>
      </c>
      <c r="H971" s="1" t="s">
        <v>38</v>
      </c>
      <c r="I971" s="1">
        <v>63</v>
      </c>
      <c r="K971" s="1" t="s">
        <v>1598</v>
      </c>
      <c r="L971" s="2">
        <v>42192</v>
      </c>
      <c r="M971" s="3">
        <v>42192</v>
      </c>
      <c r="N971" s="1">
        <v>0.445121</v>
      </c>
      <c r="O971" s="1">
        <f t="shared" si="30"/>
        <v>4451.21</v>
      </c>
      <c r="P971" s="1">
        <v>1</v>
      </c>
      <c r="Q971" s="1">
        <f t="shared" si="31"/>
        <v>4451.21</v>
      </c>
      <c r="R971" s="1" t="s">
        <v>1716</v>
      </c>
      <c r="AF971" s="3">
        <v>42376</v>
      </c>
      <c r="AG971" s="3">
        <v>42742</v>
      </c>
    </row>
    <row r="972" spans="1:33">
      <c r="A972">
        <v>971</v>
      </c>
      <c r="B972" s="1" t="s">
        <v>40</v>
      </c>
      <c r="C972" s="1" t="s">
        <v>33</v>
      </c>
      <c r="D972" s="1" t="s">
        <v>34</v>
      </c>
      <c r="E972" s="1" t="s">
        <v>1718</v>
      </c>
      <c r="F972" s="1" t="s">
        <v>1719</v>
      </c>
      <c r="G972" s="1">
        <v>50</v>
      </c>
      <c r="H972" s="1" t="s">
        <v>38</v>
      </c>
      <c r="I972" s="1">
        <v>429</v>
      </c>
      <c r="K972" s="1" t="s">
        <v>1598</v>
      </c>
      <c r="L972" s="2">
        <v>42192</v>
      </c>
      <c r="M972" s="3">
        <v>42192</v>
      </c>
      <c r="N972" s="1">
        <v>3.060106</v>
      </c>
      <c r="O972" s="1">
        <f t="shared" si="30"/>
        <v>30601.06</v>
      </c>
      <c r="P972" s="1">
        <v>1</v>
      </c>
      <c r="Q972" s="1">
        <f t="shared" si="31"/>
        <v>30601.06</v>
      </c>
      <c r="R972" s="1" t="s">
        <v>1718</v>
      </c>
      <c r="AF972" s="3">
        <v>42376</v>
      </c>
      <c r="AG972" s="3">
        <v>42742</v>
      </c>
    </row>
    <row r="973" spans="1:33">
      <c r="A973">
        <v>972</v>
      </c>
      <c r="B973" s="1" t="s">
        <v>646</v>
      </c>
      <c r="C973" s="1" t="s">
        <v>33</v>
      </c>
      <c r="D973" s="1" t="s">
        <v>76</v>
      </c>
      <c r="E973" s="1" t="s">
        <v>1720</v>
      </c>
      <c r="F973" s="1" t="s">
        <v>1721</v>
      </c>
      <c r="H973" s="1" t="s">
        <v>52</v>
      </c>
      <c r="I973" s="1">
        <v>0</v>
      </c>
      <c r="K973" s="1" t="s">
        <v>1598</v>
      </c>
      <c r="L973" s="2">
        <v>42186</v>
      </c>
      <c r="M973" s="3">
        <v>42186</v>
      </c>
      <c r="N973" s="1">
        <v>5.63094</v>
      </c>
      <c r="O973" s="1">
        <f t="shared" si="30"/>
        <v>56309.4</v>
      </c>
      <c r="P973" s="1">
        <v>1.74</v>
      </c>
      <c r="Q973" s="1">
        <f t="shared" si="31"/>
        <v>97978.356</v>
      </c>
      <c r="R973" s="1" t="s">
        <v>1722</v>
      </c>
      <c r="AF973" s="3">
        <v>42216</v>
      </c>
      <c r="AG973" s="3">
        <v>42824</v>
      </c>
    </row>
    <row r="974" spans="1:33">
      <c r="A974">
        <v>973</v>
      </c>
      <c r="B974" s="1" t="s">
        <v>646</v>
      </c>
      <c r="C974" s="1" t="s">
        <v>33</v>
      </c>
      <c r="D974" s="1" t="s">
        <v>34</v>
      </c>
      <c r="E974" s="1" t="s">
        <v>1723</v>
      </c>
      <c r="F974" s="1" t="s">
        <v>1724</v>
      </c>
      <c r="H974" s="1" t="s">
        <v>52</v>
      </c>
      <c r="I974" s="1">
        <v>0</v>
      </c>
      <c r="K974" s="1" t="s">
        <v>1598</v>
      </c>
      <c r="L974" s="2">
        <v>42184</v>
      </c>
      <c r="M974" s="3">
        <v>42184</v>
      </c>
      <c r="N974" s="1">
        <v>10.9276</v>
      </c>
      <c r="O974" s="1">
        <f t="shared" si="30"/>
        <v>109276</v>
      </c>
      <c r="P974" s="1">
        <v>1.1</v>
      </c>
      <c r="Q974" s="1">
        <f t="shared" si="31"/>
        <v>120203.6</v>
      </c>
      <c r="R974" s="1" t="s">
        <v>1725</v>
      </c>
      <c r="AF974" s="3">
        <v>42245</v>
      </c>
      <c r="AG974" s="3">
        <v>42610</v>
      </c>
    </row>
    <row r="975" spans="1:33">
      <c r="A975">
        <v>974</v>
      </c>
      <c r="B975" s="1" t="s">
        <v>646</v>
      </c>
      <c r="C975" s="1" t="s">
        <v>33</v>
      </c>
      <c r="D975" s="1" t="s">
        <v>34</v>
      </c>
      <c r="E975" s="1" t="s">
        <v>1726</v>
      </c>
      <c r="F975" s="1" t="s">
        <v>1727</v>
      </c>
      <c r="H975" s="1" t="s">
        <v>52</v>
      </c>
      <c r="I975" s="1">
        <v>0</v>
      </c>
      <c r="K975" s="1" t="s">
        <v>1598</v>
      </c>
      <c r="L975" s="2">
        <v>42184</v>
      </c>
      <c r="M975" s="3">
        <v>42184</v>
      </c>
      <c r="N975" s="1">
        <v>5.6481</v>
      </c>
      <c r="O975" s="1">
        <f t="shared" si="30"/>
        <v>56481</v>
      </c>
      <c r="P975" s="1">
        <v>1.1</v>
      </c>
      <c r="Q975" s="1">
        <f t="shared" si="31"/>
        <v>62129.1</v>
      </c>
      <c r="R975" s="1" t="s">
        <v>1728</v>
      </c>
      <c r="AF975" s="3">
        <v>42245</v>
      </c>
      <c r="AG975" s="3">
        <v>42610</v>
      </c>
    </row>
    <row r="976" spans="1:33">
      <c r="A976">
        <v>975</v>
      </c>
      <c r="B976" s="1" t="s">
        <v>646</v>
      </c>
      <c r="C976" s="1" t="s">
        <v>33</v>
      </c>
      <c r="D976" s="1" t="s">
        <v>34</v>
      </c>
      <c r="E976" s="1" t="s">
        <v>1729</v>
      </c>
      <c r="F976" s="1" t="s">
        <v>1730</v>
      </c>
      <c r="H976" s="1" t="s">
        <v>52</v>
      </c>
      <c r="I976" s="1">
        <v>0</v>
      </c>
      <c r="K976" s="1" t="s">
        <v>1598</v>
      </c>
      <c r="L976" s="2">
        <v>42181</v>
      </c>
      <c r="M976" s="3">
        <v>42181</v>
      </c>
      <c r="N976" s="1">
        <v>9.4108</v>
      </c>
      <c r="O976" s="1">
        <f t="shared" si="30"/>
        <v>94108</v>
      </c>
      <c r="P976" s="1">
        <v>1.1</v>
      </c>
      <c r="Q976" s="1">
        <f t="shared" si="31"/>
        <v>103518.8</v>
      </c>
      <c r="R976" s="1" t="s">
        <v>1731</v>
      </c>
      <c r="AF976" s="3">
        <v>42242</v>
      </c>
      <c r="AG976" s="3">
        <v>42607</v>
      </c>
    </row>
    <row r="977" spans="1:33">
      <c r="A977">
        <v>976</v>
      </c>
      <c r="B977" s="1" t="s">
        <v>40</v>
      </c>
      <c r="C977" s="1" t="s">
        <v>33</v>
      </c>
      <c r="D977" s="1" t="s">
        <v>44</v>
      </c>
      <c r="E977" s="1" t="s">
        <v>1732</v>
      </c>
      <c r="F977" s="1" t="s">
        <v>1733</v>
      </c>
      <c r="G977" s="1">
        <v>50</v>
      </c>
      <c r="H977" s="1" t="s">
        <v>38</v>
      </c>
      <c r="I977" s="1">
        <v>1160</v>
      </c>
      <c r="K977" s="1" t="s">
        <v>1598</v>
      </c>
      <c r="L977" s="2">
        <v>42181</v>
      </c>
      <c r="M977" s="3">
        <v>42181</v>
      </c>
      <c r="N977" s="1">
        <v>3.337135</v>
      </c>
      <c r="O977" s="1">
        <f t="shared" si="30"/>
        <v>33371.35</v>
      </c>
      <c r="P977" s="1">
        <v>1</v>
      </c>
      <c r="Q977" s="1">
        <f t="shared" si="31"/>
        <v>33371.35</v>
      </c>
      <c r="R977" s="1" t="s">
        <v>1732</v>
      </c>
      <c r="AF977" s="3">
        <v>42338</v>
      </c>
      <c r="AG977" s="3">
        <v>42704</v>
      </c>
    </row>
    <row r="978" spans="1:33">
      <c r="A978">
        <v>977</v>
      </c>
      <c r="B978" s="1" t="s">
        <v>40</v>
      </c>
      <c r="C978" s="1" t="s">
        <v>33</v>
      </c>
      <c r="D978" s="1" t="s">
        <v>44</v>
      </c>
      <c r="E978" s="1" t="s">
        <v>1734</v>
      </c>
      <c r="F978" s="1" t="s">
        <v>1735</v>
      </c>
      <c r="G978" s="1">
        <v>50</v>
      </c>
      <c r="H978" s="1" t="s">
        <v>38</v>
      </c>
      <c r="I978" s="1">
        <v>990</v>
      </c>
      <c r="K978" s="1" t="s">
        <v>1598</v>
      </c>
      <c r="L978" s="2">
        <v>42181</v>
      </c>
      <c r="M978" s="3">
        <v>42181</v>
      </c>
      <c r="N978" s="1">
        <v>2.839248</v>
      </c>
      <c r="O978" s="1">
        <f t="shared" si="30"/>
        <v>28392.48</v>
      </c>
      <c r="P978" s="1">
        <v>1</v>
      </c>
      <c r="Q978" s="1">
        <f t="shared" si="31"/>
        <v>28392.48</v>
      </c>
      <c r="R978" s="1" t="s">
        <v>1734</v>
      </c>
      <c r="AF978" s="3">
        <v>42338</v>
      </c>
      <c r="AG978" s="3">
        <v>42704</v>
      </c>
    </row>
    <row r="979" spans="1:33">
      <c r="A979">
        <v>978</v>
      </c>
      <c r="B979" s="1" t="s">
        <v>40</v>
      </c>
      <c r="C979" s="1" t="s">
        <v>33</v>
      </c>
      <c r="D979" s="1" t="s">
        <v>44</v>
      </c>
      <c r="E979" s="1" t="s">
        <v>1736</v>
      </c>
      <c r="F979" s="1" t="s">
        <v>1737</v>
      </c>
      <c r="G979" s="1">
        <v>50</v>
      </c>
      <c r="H979" s="1" t="s">
        <v>38</v>
      </c>
      <c r="I979" s="1">
        <v>1020</v>
      </c>
      <c r="K979" s="1" t="s">
        <v>1598</v>
      </c>
      <c r="L979" s="2">
        <v>42181</v>
      </c>
      <c r="M979" s="3">
        <v>42181</v>
      </c>
      <c r="N979" s="1">
        <v>2.934926</v>
      </c>
      <c r="O979" s="1">
        <f t="shared" si="30"/>
        <v>29349.26</v>
      </c>
      <c r="P979" s="1">
        <v>1</v>
      </c>
      <c r="Q979" s="1">
        <f t="shared" si="31"/>
        <v>29349.26</v>
      </c>
      <c r="R979" s="1" t="s">
        <v>1736</v>
      </c>
      <c r="AF979" s="3">
        <v>42338</v>
      </c>
      <c r="AG979" s="3">
        <v>42704</v>
      </c>
    </row>
    <row r="980" spans="1:33">
      <c r="A980">
        <v>979</v>
      </c>
      <c r="B980" s="1" t="s">
        <v>646</v>
      </c>
      <c r="C980" s="1" t="s">
        <v>33</v>
      </c>
      <c r="D980" s="1" t="s">
        <v>34</v>
      </c>
      <c r="E980" s="1" t="s">
        <v>1738</v>
      </c>
      <c r="F980" s="1" t="s">
        <v>1739</v>
      </c>
      <c r="H980" s="1" t="s">
        <v>52</v>
      </c>
      <c r="I980" s="1">
        <v>0</v>
      </c>
      <c r="K980" s="1" t="s">
        <v>1598</v>
      </c>
      <c r="L980" s="2">
        <v>42181</v>
      </c>
      <c r="M980" s="3">
        <v>42181</v>
      </c>
      <c r="N980" s="1">
        <v>8.0417</v>
      </c>
      <c r="O980" s="1">
        <f t="shared" si="30"/>
        <v>80417</v>
      </c>
      <c r="P980" s="1">
        <v>1.1</v>
      </c>
      <c r="Q980" s="1">
        <f t="shared" si="31"/>
        <v>88458.7</v>
      </c>
      <c r="R980" s="1" t="s">
        <v>1740</v>
      </c>
      <c r="AF980" s="3">
        <v>42242</v>
      </c>
      <c r="AG980" s="3">
        <v>42607</v>
      </c>
    </row>
    <row r="981" spans="1:33">
      <c r="A981">
        <v>980</v>
      </c>
      <c r="B981" s="1" t="s">
        <v>646</v>
      </c>
      <c r="C981" s="1" t="s">
        <v>33</v>
      </c>
      <c r="D981" s="1" t="s">
        <v>80</v>
      </c>
      <c r="E981" s="1" t="s">
        <v>1741</v>
      </c>
      <c r="F981" s="1" t="s">
        <v>1742</v>
      </c>
      <c r="H981" s="1" t="s">
        <v>52</v>
      </c>
      <c r="I981" s="1">
        <v>0</v>
      </c>
      <c r="K981" s="1" t="s">
        <v>1598</v>
      </c>
      <c r="L981" s="2">
        <v>42172</v>
      </c>
      <c r="M981" s="3">
        <v>42172</v>
      </c>
      <c r="N981" s="1">
        <v>9.99028</v>
      </c>
      <c r="O981" s="1">
        <f t="shared" si="30"/>
        <v>99902.8</v>
      </c>
      <c r="P981" s="1">
        <v>1.09</v>
      </c>
      <c r="Q981" s="1">
        <f t="shared" si="31"/>
        <v>108894.052</v>
      </c>
      <c r="R981" s="1" t="s">
        <v>1743</v>
      </c>
      <c r="AF981" s="3">
        <v>42186</v>
      </c>
      <c r="AG981" s="3">
        <v>42916</v>
      </c>
    </row>
    <row r="982" spans="1:33">
      <c r="A982">
        <v>981</v>
      </c>
      <c r="B982" s="1" t="s">
        <v>40</v>
      </c>
      <c r="C982" s="1" t="s">
        <v>33</v>
      </c>
      <c r="D982" s="1" t="s">
        <v>44</v>
      </c>
      <c r="E982" s="1" t="s">
        <v>1744</v>
      </c>
      <c r="F982" s="1" t="s">
        <v>1745</v>
      </c>
      <c r="G982" s="1">
        <v>50</v>
      </c>
      <c r="H982" s="1" t="s">
        <v>38</v>
      </c>
      <c r="I982" s="1">
        <v>1130</v>
      </c>
      <c r="K982" s="1" t="s">
        <v>1598</v>
      </c>
      <c r="L982" s="2">
        <v>42166</v>
      </c>
      <c r="M982" s="3">
        <v>42166</v>
      </c>
      <c r="N982" s="1">
        <v>3.238879</v>
      </c>
      <c r="O982" s="1">
        <f t="shared" si="30"/>
        <v>32388.79</v>
      </c>
      <c r="P982" s="1">
        <v>1</v>
      </c>
      <c r="Q982" s="1">
        <f t="shared" si="31"/>
        <v>32388.79</v>
      </c>
      <c r="R982" s="1" t="s">
        <v>1744</v>
      </c>
      <c r="AF982" s="3">
        <v>42338</v>
      </c>
      <c r="AG982" s="3">
        <v>42704</v>
      </c>
    </row>
    <row r="983" spans="1:33">
      <c r="A983">
        <v>982</v>
      </c>
      <c r="B983" s="1" t="s">
        <v>40</v>
      </c>
      <c r="C983" s="1" t="s">
        <v>33</v>
      </c>
      <c r="D983" s="1" t="s">
        <v>44</v>
      </c>
      <c r="E983" s="1" t="s">
        <v>1746</v>
      </c>
      <c r="F983" s="1" t="s">
        <v>1747</v>
      </c>
      <c r="G983" s="1">
        <v>50</v>
      </c>
      <c r="H983" s="1" t="s">
        <v>38</v>
      </c>
      <c r="I983" s="1">
        <v>2100</v>
      </c>
      <c r="K983" s="1" t="s">
        <v>1598</v>
      </c>
      <c r="L983" s="2">
        <v>42166</v>
      </c>
      <c r="M983" s="3">
        <v>42166</v>
      </c>
      <c r="N983" s="1">
        <v>6.031204</v>
      </c>
      <c r="O983" s="1">
        <f t="shared" si="30"/>
        <v>60312.04</v>
      </c>
      <c r="P983" s="1">
        <v>1</v>
      </c>
      <c r="Q983" s="1">
        <f t="shared" si="31"/>
        <v>60312.04</v>
      </c>
      <c r="R983" s="1" t="s">
        <v>1746</v>
      </c>
      <c r="AF983" s="3">
        <v>42338</v>
      </c>
      <c r="AG983" s="3">
        <v>42704</v>
      </c>
    </row>
    <row r="984" spans="1:33">
      <c r="A984">
        <v>983</v>
      </c>
      <c r="B984" s="1" t="s">
        <v>1748</v>
      </c>
      <c r="C984" s="1" t="s">
        <v>33</v>
      </c>
      <c r="D984" s="1" t="s">
        <v>44</v>
      </c>
      <c r="E984" s="1" t="s">
        <v>1749</v>
      </c>
      <c r="F984" s="1" t="s">
        <v>1750</v>
      </c>
      <c r="H984" s="1" t="s">
        <v>52</v>
      </c>
      <c r="I984" s="1">
        <v>0</v>
      </c>
      <c r="K984" s="1" t="s">
        <v>1598</v>
      </c>
      <c r="L984" s="2">
        <v>42158</v>
      </c>
      <c r="M984" s="3">
        <v>42158</v>
      </c>
      <c r="N984" s="1">
        <v>4.893386</v>
      </c>
      <c r="O984" s="1">
        <f t="shared" si="30"/>
        <v>48933.86</v>
      </c>
      <c r="P984" s="1">
        <v>0</v>
      </c>
      <c r="Q984" s="1">
        <f t="shared" si="31"/>
        <v>0</v>
      </c>
      <c r="R984" s="1" t="s">
        <v>1751</v>
      </c>
      <c r="AF984" s="3">
        <v>42185</v>
      </c>
      <c r="AG984" s="3">
        <v>42551</v>
      </c>
    </row>
    <row r="985" spans="1:33">
      <c r="A985">
        <v>984</v>
      </c>
      <c r="B985" s="1" t="s">
        <v>40</v>
      </c>
      <c r="C985" s="1" t="s">
        <v>33</v>
      </c>
      <c r="D985" s="1" t="s">
        <v>34</v>
      </c>
      <c r="E985" s="1" t="s">
        <v>1752</v>
      </c>
      <c r="F985" s="1" t="s">
        <v>1753</v>
      </c>
      <c r="G985" s="1">
        <v>50</v>
      </c>
      <c r="H985" s="1" t="s">
        <v>38</v>
      </c>
      <c r="I985" s="1">
        <v>238</v>
      </c>
      <c r="K985" s="1" t="s">
        <v>1598</v>
      </c>
      <c r="L985" s="2">
        <v>42149</v>
      </c>
      <c r="M985" s="3">
        <v>42149</v>
      </c>
      <c r="N985" s="1">
        <v>1.694681</v>
      </c>
      <c r="O985" s="1">
        <f t="shared" si="30"/>
        <v>16946.81</v>
      </c>
      <c r="P985" s="1">
        <v>1</v>
      </c>
      <c r="Q985" s="1">
        <f t="shared" si="31"/>
        <v>16946.81</v>
      </c>
      <c r="R985" s="1" t="s">
        <v>1752</v>
      </c>
      <c r="AF985" s="3">
        <v>42333</v>
      </c>
      <c r="AG985" s="3">
        <v>42699</v>
      </c>
    </row>
    <row r="986" spans="1:33">
      <c r="A986">
        <v>985</v>
      </c>
      <c r="B986" s="1" t="s">
        <v>40</v>
      </c>
      <c r="C986" s="1" t="s">
        <v>33</v>
      </c>
      <c r="D986" s="1" t="s">
        <v>34</v>
      </c>
      <c r="E986" s="1" t="s">
        <v>1754</v>
      </c>
      <c r="F986" s="1" t="s">
        <v>1755</v>
      </c>
      <c r="G986" s="1">
        <v>50</v>
      </c>
      <c r="H986" s="1" t="s">
        <v>38</v>
      </c>
      <c r="I986" s="1">
        <v>192</v>
      </c>
      <c r="K986" s="1" t="s">
        <v>1598</v>
      </c>
      <c r="L986" s="2">
        <v>42149</v>
      </c>
      <c r="M986" s="3">
        <v>42149</v>
      </c>
      <c r="N986" s="1">
        <v>1.47556</v>
      </c>
      <c r="O986" s="1">
        <f t="shared" si="30"/>
        <v>14755.6</v>
      </c>
      <c r="P986" s="1">
        <v>1</v>
      </c>
      <c r="Q986" s="1">
        <f t="shared" si="31"/>
        <v>14755.6</v>
      </c>
      <c r="R986" s="1" t="s">
        <v>1754</v>
      </c>
      <c r="AF986" s="3">
        <v>42333</v>
      </c>
      <c r="AG986" s="3">
        <v>42699</v>
      </c>
    </row>
    <row r="987" spans="1:33">
      <c r="A987">
        <v>986</v>
      </c>
      <c r="B987" s="1" t="s">
        <v>40</v>
      </c>
      <c r="C987" s="1" t="s">
        <v>33</v>
      </c>
      <c r="D987" s="1" t="s">
        <v>34</v>
      </c>
      <c r="E987" s="1" t="s">
        <v>1716</v>
      </c>
      <c r="F987" s="1" t="s">
        <v>1756</v>
      </c>
      <c r="G987" s="1">
        <v>50</v>
      </c>
      <c r="H987" s="1" t="s">
        <v>38</v>
      </c>
      <c r="I987" s="1">
        <v>397</v>
      </c>
      <c r="K987" s="1" t="s">
        <v>1598</v>
      </c>
      <c r="L987" s="2">
        <v>42149</v>
      </c>
      <c r="M987" s="3">
        <v>42149</v>
      </c>
      <c r="N987" s="1">
        <v>2.8324</v>
      </c>
      <c r="O987" s="1">
        <f t="shared" si="30"/>
        <v>28324</v>
      </c>
      <c r="P987" s="1">
        <v>1</v>
      </c>
      <c r="Q987" s="1">
        <f t="shared" si="31"/>
        <v>28324</v>
      </c>
      <c r="R987" s="1" t="s">
        <v>1716</v>
      </c>
      <c r="AF987" s="3">
        <v>42333</v>
      </c>
      <c r="AG987" s="3">
        <v>42699</v>
      </c>
    </row>
    <row r="988" spans="1:33">
      <c r="A988">
        <v>987</v>
      </c>
      <c r="B988" s="1" t="s">
        <v>40</v>
      </c>
      <c r="C988" s="1" t="s">
        <v>33</v>
      </c>
      <c r="D988" s="1" t="s">
        <v>34</v>
      </c>
      <c r="E988" s="1" t="s">
        <v>1757</v>
      </c>
      <c r="F988" s="1" t="s">
        <v>1758</v>
      </c>
      <c r="G988" s="1">
        <v>50</v>
      </c>
      <c r="H988" s="1" t="s">
        <v>38</v>
      </c>
      <c r="I988" s="1">
        <v>1064</v>
      </c>
      <c r="K988" s="1" t="s">
        <v>1598</v>
      </c>
      <c r="L988" s="2">
        <v>42149</v>
      </c>
      <c r="M988" s="3">
        <v>42149</v>
      </c>
      <c r="N988" s="1">
        <v>7.3357</v>
      </c>
      <c r="O988" s="1">
        <f t="shared" si="30"/>
        <v>73357</v>
      </c>
      <c r="P988" s="1">
        <v>1</v>
      </c>
      <c r="Q988" s="1">
        <f t="shared" si="31"/>
        <v>73357</v>
      </c>
      <c r="R988" s="1" t="s">
        <v>1757</v>
      </c>
      <c r="AF988" s="3">
        <v>42333</v>
      </c>
      <c r="AG988" s="3">
        <v>42699</v>
      </c>
    </row>
    <row r="989" spans="1:33">
      <c r="A989">
        <v>988</v>
      </c>
      <c r="B989" s="1" t="s">
        <v>40</v>
      </c>
      <c r="C989" s="1" t="s">
        <v>33</v>
      </c>
      <c r="D989" s="1" t="s">
        <v>34</v>
      </c>
      <c r="E989" s="1" t="s">
        <v>1759</v>
      </c>
      <c r="F989" s="1" t="s">
        <v>1760</v>
      </c>
      <c r="G989" s="1">
        <v>50</v>
      </c>
      <c r="H989" s="1" t="s">
        <v>38</v>
      </c>
      <c r="I989" s="1">
        <v>255</v>
      </c>
      <c r="K989" s="1" t="s">
        <v>1598</v>
      </c>
      <c r="L989" s="2">
        <v>42149</v>
      </c>
      <c r="M989" s="3">
        <v>42149</v>
      </c>
      <c r="N989" s="1">
        <v>1.945747</v>
      </c>
      <c r="O989" s="1">
        <f t="shared" si="30"/>
        <v>19457.47</v>
      </c>
      <c r="P989" s="1">
        <v>1</v>
      </c>
      <c r="Q989" s="1">
        <f t="shared" si="31"/>
        <v>19457.47</v>
      </c>
      <c r="R989" s="1" t="s">
        <v>1759</v>
      </c>
      <c r="AF989" s="3">
        <v>42333</v>
      </c>
      <c r="AG989" s="3">
        <v>42699</v>
      </c>
    </row>
    <row r="990" spans="1:33">
      <c r="A990">
        <v>989</v>
      </c>
      <c r="B990" s="1" t="s">
        <v>973</v>
      </c>
      <c r="C990" s="1" t="s">
        <v>33</v>
      </c>
      <c r="D990" s="1" t="s">
        <v>34</v>
      </c>
      <c r="E990" s="1" t="s">
        <v>1761</v>
      </c>
      <c r="F990" s="1" t="s">
        <v>1762</v>
      </c>
      <c r="G990" s="1">
        <v>40</v>
      </c>
      <c r="H990" s="1" t="s">
        <v>38</v>
      </c>
      <c r="I990" s="1">
        <v>130</v>
      </c>
      <c r="K990" s="1" t="s">
        <v>1598</v>
      </c>
      <c r="L990" s="2">
        <v>42149</v>
      </c>
      <c r="M990" s="3">
        <v>42149</v>
      </c>
      <c r="N990" s="1">
        <v>0.116907</v>
      </c>
      <c r="O990" s="1">
        <f t="shared" si="30"/>
        <v>1169.07</v>
      </c>
      <c r="P990" s="1">
        <v>1</v>
      </c>
      <c r="Q990" s="1">
        <f t="shared" si="31"/>
        <v>1169.07</v>
      </c>
      <c r="R990" s="1" t="s">
        <v>1763</v>
      </c>
      <c r="AF990" s="3">
        <v>42302</v>
      </c>
      <c r="AG990" s="3">
        <v>42668</v>
      </c>
    </row>
    <row r="991" spans="1:33">
      <c r="A991">
        <v>990</v>
      </c>
      <c r="B991" s="1" t="s">
        <v>663</v>
      </c>
      <c r="C991" s="1" t="s">
        <v>33</v>
      </c>
      <c r="D991" s="1" t="s">
        <v>44</v>
      </c>
      <c r="E991" s="1" t="s">
        <v>1764</v>
      </c>
      <c r="F991" s="1" t="s">
        <v>1765</v>
      </c>
      <c r="H991" s="1" t="s">
        <v>52</v>
      </c>
      <c r="K991" s="1" t="s">
        <v>1598</v>
      </c>
      <c r="L991" s="2">
        <v>42149</v>
      </c>
      <c r="M991" s="3">
        <v>42149</v>
      </c>
      <c r="N991" s="1">
        <v>0.291915</v>
      </c>
      <c r="O991" s="1">
        <f t="shared" si="30"/>
        <v>2919.15</v>
      </c>
      <c r="P991" s="1">
        <v>0.6</v>
      </c>
      <c r="Q991" s="1">
        <f t="shared" si="31"/>
        <v>1751.49</v>
      </c>
      <c r="R991" s="1" t="s">
        <v>1766</v>
      </c>
      <c r="AF991" s="3">
        <v>1</v>
      </c>
      <c r="AG991" s="3">
        <v>1</v>
      </c>
    </row>
    <row r="992" spans="1:33">
      <c r="A992">
        <v>991</v>
      </c>
      <c r="B992" s="1" t="s">
        <v>663</v>
      </c>
      <c r="C992" s="1" t="s">
        <v>33</v>
      </c>
      <c r="D992" s="1" t="s">
        <v>34</v>
      </c>
      <c r="E992" s="1" t="s">
        <v>1767</v>
      </c>
      <c r="F992" s="1" t="s">
        <v>1768</v>
      </c>
      <c r="H992" s="1" t="s">
        <v>52</v>
      </c>
      <c r="I992" s="1">
        <v>0</v>
      </c>
      <c r="K992" s="1" t="s">
        <v>1598</v>
      </c>
      <c r="L992" s="2">
        <v>42142</v>
      </c>
      <c r="M992" s="3">
        <v>42142</v>
      </c>
      <c r="N992" s="1">
        <v>1</v>
      </c>
      <c r="O992" s="1">
        <f t="shared" si="30"/>
        <v>10000</v>
      </c>
      <c r="P992" s="1">
        <v>1.2</v>
      </c>
      <c r="Q992" s="1">
        <f t="shared" si="31"/>
        <v>12000</v>
      </c>
      <c r="R992" s="1" t="s">
        <v>1769</v>
      </c>
      <c r="AF992" s="3">
        <v>42203</v>
      </c>
      <c r="AG992" s="3">
        <v>42569</v>
      </c>
    </row>
    <row r="993" spans="1:33">
      <c r="A993">
        <v>992</v>
      </c>
      <c r="B993" s="1" t="s">
        <v>663</v>
      </c>
      <c r="C993" s="1" t="s">
        <v>33</v>
      </c>
      <c r="D993" s="1" t="s">
        <v>34</v>
      </c>
      <c r="E993" s="1" t="s">
        <v>1770</v>
      </c>
      <c r="F993" s="1" t="s">
        <v>1768</v>
      </c>
      <c r="H993" s="1" t="s">
        <v>52</v>
      </c>
      <c r="I993" s="1">
        <v>0</v>
      </c>
      <c r="K993" s="1" t="s">
        <v>1598</v>
      </c>
      <c r="L993" s="2">
        <v>42142</v>
      </c>
      <c r="M993" s="3">
        <v>42142</v>
      </c>
      <c r="N993" s="1">
        <v>0.392009</v>
      </c>
      <c r="O993" s="1">
        <f t="shared" si="30"/>
        <v>3920.09</v>
      </c>
      <c r="P993" s="1">
        <v>1.2</v>
      </c>
      <c r="Q993" s="1">
        <f t="shared" si="31"/>
        <v>4704.108</v>
      </c>
      <c r="R993" s="1" t="s">
        <v>1769</v>
      </c>
      <c r="AF993" s="3">
        <v>42203</v>
      </c>
      <c r="AG993" s="3">
        <v>42569</v>
      </c>
    </row>
    <row r="994" spans="1:33">
      <c r="A994">
        <v>993</v>
      </c>
      <c r="B994" s="1" t="s">
        <v>40</v>
      </c>
      <c r="C994" s="1" t="s">
        <v>33</v>
      </c>
      <c r="D994" s="1" t="s">
        <v>34</v>
      </c>
      <c r="E994" s="1" t="s">
        <v>1771</v>
      </c>
      <c r="F994" s="1" t="s">
        <v>1772</v>
      </c>
      <c r="G994" s="1">
        <v>50</v>
      </c>
      <c r="H994" s="1" t="s">
        <v>38</v>
      </c>
      <c r="I994" s="1">
        <v>192</v>
      </c>
      <c r="K994" s="1" t="s">
        <v>1598</v>
      </c>
      <c r="L994" s="2">
        <v>42123</v>
      </c>
      <c r="M994" s="3">
        <v>42123</v>
      </c>
      <c r="N994" s="1">
        <v>1.366519</v>
      </c>
      <c r="O994" s="1">
        <f t="shared" si="30"/>
        <v>13665.19</v>
      </c>
      <c r="P994" s="1">
        <v>1</v>
      </c>
      <c r="Q994" s="1">
        <f t="shared" si="31"/>
        <v>13665.19</v>
      </c>
      <c r="R994" s="1" t="s">
        <v>1771</v>
      </c>
      <c r="AF994" s="3">
        <v>42306</v>
      </c>
      <c r="AG994" s="3">
        <v>42672</v>
      </c>
    </row>
    <row r="995" spans="1:33">
      <c r="A995">
        <v>994</v>
      </c>
      <c r="B995" s="1" t="s">
        <v>973</v>
      </c>
      <c r="C995" s="1" t="s">
        <v>33</v>
      </c>
      <c r="D995" s="1" t="s">
        <v>34</v>
      </c>
      <c r="E995" s="1" t="s">
        <v>1773</v>
      </c>
      <c r="F995" s="1" t="s">
        <v>1774</v>
      </c>
      <c r="G995" s="1">
        <v>40</v>
      </c>
      <c r="H995" s="1" t="s">
        <v>38</v>
      </c>
      <c r="I995" s="1">
        <v>150</v>
      </c>
      <c r="K995" s="1" t="s">
        <v>1598</v>
      </c>
      <c r="L995" s="2">
        <v>42090</v>
      </c>
      <c r="M995" s="3">
        <v>42090</v>
      </c>
      <c r="N995" s="1">
        <v>0.132835</v>
      </c>
      <c r="O995" s="1">
        <f t="shared" si="30"/>
        <v>1328.35</v>
      </c>
      <c r="P995" s="1">
        <v>1</v>
      </c>
      <c r="Q995" s="1">
        <f t="shared" si="31"/>
        <v>1328.35</v>
      </c>
      <c r="R995" s="1" t="s">
        <v>1775</v>
      </c>
      <c r="AF995" s="3">
        <v>42243</v>
      </c>
      <c r="AG995" s="3">
        <v>42609</v>
      </c>
    </row>
    <row r="996" spans="1:33">
      <c r="A996">
        <v>995</v>
      </c>
      <c r="B996" s="1" t="s">
        <v>973</v>
      </c>
      <c r="C996" s="1" t="s">
        <v>33</v>
      </c>
      <c r="D996" s="1" t="s">
        <v>34</v>
      </c>
      <c r="E996" s="1" t="s">
        <v>1761</v>
      </c>
      <c r="F996" s="1" t="s">
        <v>1776</v>
      </c>
      <c r="G996" s="1">
        <v>40</v>
      </c>
      <c r="H996" s="1" t="s">
        <v>38</v>
      </c>
      <c r="I996" s="1">
        <v>460</v>
      </c>
      <c r="K996" s="1" t="s">
        <v>1598</v>
      </c>
      <c r="L996" s="2">
        <v>42087</v>
      </c>
      <c r="M996" s="3">
        <v>42087</v>
      </c>
      <c r="N996" s="1">
        <v>0.4</v>
      </c>
      <c r="O996" s="1">
        <f t="shared" si="30"/>
        <v>4000</v>
      </c>
      <c r="P996" s="1">
        <v>1</v>
      </c>
      <c r="Q996" s="1">
        <f t="shared" si="31"/>
        <v>4000</v>
      </c>
      <c r="R996" s="1" t="s">
        <v>1777</v>
      </c>
      <c r="AF996" s="3">
        <v>42240</v>
      </c>
      <c r="AG996" s="3">
        <v>42606</v>
      </c>
    </row>
    <row r="997" spans="1:33">
      <c r="A997">
        <v>996</v>
      </c>
      <c r="B997" s="1" t="s">
        <v>973</v>
      </c>
      <c r="C997" s="1" t="s">
        <v>33</v>
      </c>
      <c r="D997" s="1" t="s">
        <v>34</v>
      </c>
      <c r="E997" s="1" t="s">
        <v>1761</v>
      </c>
      <c r="F997" s="1" t="s">
        <v>1778</v>
      </c>
      <c r="G997" s="1">
        <v>40</v>
      </c>
      <c r="H997" s="1" t="s">
        <v>38</v>
      </c>
      <c r="I997" s="1">
        <v>210</v>
      </c>
      <c r="K997" s="1" t="s">
        <v>1598</v>
      </c>
      <c r="L997" s="2">
        <v>42087</v>
      </c>
      <c r="M997" s="3">
        <v>42087</v>
      </c>
      <c r="N997" s="1">
        <v>0.182798</v>
      </c>
      <c r="O997" s="1">
        <f t="shared" si="30"/>
        <v>1827.98</v>
      </c>
      <c r="P997" s="1">
        <v>1</v>
      </c>
      <c r="Q997" s="1">
        <f t="shared" si="31"/>
        <v>1827.98</v>
      </c>
      <c r="R997" s="1" t="s">
        <v>1779</v>
      </c>
      <c r="AF997" s="3">
        <v>42240</v>
      </c>
      <c r="AG997" s="3">
        <v>42606</v>
      </c>
    </row>
    <row r="998" spans="1:33">
      <c r="A998">
        <v>997</v>
      </c>
      <c r="B998" s="1" t="s">
        <v>973</v>
      </c>
      <c r="C998" s="1" t="s">
        <v>33</v>
      </c>
      <c r="D998" s="1" t="s">
        <v>34</v>
      </c>
      <c r="E998" s="1" t="s">
        <v>1761</v>
      </c>
      <c r="F998" s="1" t="s">
        <v>1780</v>
      </c>
      <c r="G998" s="1">
        <v>40</v>
      </c>
      <c r="H998" s="1" t="s">
        <v>38</v>
      </c>
      <c r="I998" s="1">
        <v>610</v>
      </c>
      <c r="K998" s="1" t="s">
        <v>1598</v>
      </c>
      <c r="L998" s="2">
        <v>42080</v>
      </c>
      <c r="M998" s="3">
        <v>42080</v>
      </c>
      <c r="N998" s="1">
        <v>0.324924</v>
      </c>
      <c r="O998" s="1">
        <f t="shared" si="30"/>
        <v>3249.24</v>
      </c>
      <c r="P998" s="1">
        <v>1</v>
      </c>
      <c r="Q998" s="1">
        <f t="shared" si="31"/>
        <v>3249.24</v>
      </c>
      <c r="R998" s="1" t="s">
        <v>1781</v>
      </c>
      <c r="AF998" s="3">
        <v>42233</v>
      </c>
      <c r="AG998" s="3">
        <v>42599</v>
      </c>
    </row>
    <row r="999" spans="1:33">
      <c r="A999">
        <v>998</v>
      </c>
      <c r="B999" s="1" t="s">
        <v>973</v>
      </c>
      <c r="C999" s="1" t="s">
        <v>33</v>
      </c>
      <c r="D999" s="1" t="s">
        <v>34</v>
      </c>
      <c r="E999" s="1" t="s">
        <v>1761</v>
      </c>
      <c r="F999" s="1" t="s">
        <v>1684</v>
      </c>
      <c r="G999" s="1">
        <v>40</v>
      </c>
      <c r="H999" s="1" t="s">
        <v>38</v>
      </c>
      <c r="I999" s="1">
        <v>1010</v>
      </c>
      <c r="K999" s="1" t="s">
        <v>1598</v>
      </c>
      <c r="L999" s="2">
        <v>42080</v>
      </c>
      <c r="M999" s="3">
        <v>42080</v>
      </c>
      <c r="N999" s="1">
        <v>0.438454</v>
      </c>
      <c r="O999" s="1">
        <f t="shared" si="30"/>
        <v>4384.54</v>
      </c>
      <c r="P999" s="1">
        <v>1</v>
      </c>
      <c r="Q999" s="1">
        <f t="shared" si="31"/>
        <v>4384.54</v>
      </c>
      <c r="R999" s="1" t="s">
        <v>974</v>
      </c>
      <c r="AF999" s="3">
        <v>42233</v>
      </c>
      <c r="AG999" s="3">
        <v>42599</v>
      </c>
    </row>
    <row r="1000" spans="1:33">
      <c r="A1000">
        <v>999</v>
      </c>
      <c r="B1000" s="1" t="s">
        <v>973</v>
      </c>
      <c r="C1000" s="1" t="s">
        <v>33</v>
      </c>
      <c r="D1000" s="1" t="s">
        <v>34</v>
      </c>
      <c r="E1000" s="1" t="s">
        <v>1761</v>
      </c>
      <c r="F1000" s="1" t="s">
        <v>1782</v>
      </c>
      <c r="G1000" s="1">
        <v>40</v>
      </c>
      <c r="H1000" s="1" t="s">
        <v>38</v>
      </c>
      <c r="I1000" s="1">
        <v>475</v>
      </c>
      <c r="K1000" s="1" t="s">
        <v>1598</v>
      </c>
      <c r="L1000" s="2">
        <v>42080</v>
      </c>
      <c r="M1000" s="3">
        <v>42080</v>
      </c>
      <c r="N1000" s="1">
        <v>0.288</v>
      </c>
      <c r="O1000" s="1">
        <f t="shared" si="30"/>
        <v>2880</v>
      </c>
      <c r="P1000" s="1">
        <v>1</v>
      </c>
      <c r="Q1000" s="1">
        <f t="shared" si="31"/>
        <v>2880</v>
      </c>
      <c r="R1000" s="1" t="s">
        <v>1783</v>
      </c>
      <c r="AF1000" s="3">
        <v>42233</v>
      </c>
      <c r="AG1000" s="3">
        <v>42599</v>
      </c>
    </row>
    <row r="1001" spans="1:33">
      <c r="A1001">
        <v>1000</v>
      </c>
      <c r="B1001" s="1" t="s">
        <v>98</v>
      </c>
      <c r="C1001" s="1" t="s">
        <v>33</v>
      </c>
      <c r="D1001" s="1" t="s">
        <v>44</v>
      </c>
      <c r="E1001" s="1" t="s">
        <v>1784</v>
      </c>
      <c r="F1001" s="1" t="s">
        <v>1785</v>
      </c>
      <c r="H1001" s="1" t="s">
        <v>52</v>
      </c>
      <c r="I1001" s="1">
        <v>0</v>
      </c>
      <c r="K1001" s="1" t="s">
        <v>1598</v>
      </c>
      <c r="L1001" s="2">
        <v>42048</v>
      </c>
      <c r="M1001" s="3">
        <v>42048</v>
      </c>
      <c r="N1001" s="1">
        <v>1.999992</v>
      </c>
      <c r="O1001" s="1">
        <f t="shared" si="30"/>
        <v>19999.92</v>
      </c>
      <c r="P1001" s="1">
        <v>0</v>
      </c>
      <c r="Q1001" s="1">
        <f t="shared" si="31"/>
        <v>0</v>
      </c>
      <c r="R1001" s="1" t="s">
        <v>1786</v>
      </c>
      <c r="AF1001" s="3">
        <v>42063</v>
      </c>
      <c r="AG1001" s="3">
        <v>42428</v>
      </c>
    </row>
    <row r="1002" spans="1:33">
      <c r="A1002">
        <v>1001</v>
      </c>
      <c r="B1002" s="1" t="s">
        <v>1787</v>
      </c>
      <c r="C1002" s="1" t="s">
        <v>33</v>
      </c>
      <c r="D1002" s="1" t="s">
        <v>34</v>
      </c>
      <c r="E1002" s="1" t="s">
        <v>1788</v>
      </c>
      <c r="F1002" s="1" t="s">
        <v>1789</v>
      </c>
      <c r="H1002" s="1" t="s">
        <v>52</v>
      </c>
      <c r="I1002" s="1">
        <v>0</v>
      </c>
      <c r="K1002" s="1" t="s">
        <v>1598</v>
      </c>
      <c r="L1002" s="2">
        <v>42046</v>
      </c>
      <c r="M1002" s="3">
        <v>42046</v>
      </c>
      <c r="N1002" s="1">
        <v>0.849701</v>
      </c>
      <c r="O1002" s="1">
        <f t="shared" si="30"/>
        <v>8497.01</v>
      </c>
      <c r="P1002" s="1">
        <v>0</v>
      </c>
      <c r="Q1002" s="1">
        <f t="shared" si="31"/>
        <v>0</v>
      </c>
      <c r="R1002" s="1" t="s">
        <v>1790</v>
      </c>
      <c r="AF1002" s="3">
        <v>42105</v>
      </c>
      <c r="AG1002" s="3">
        <v>42470</v>
      </c>
    </row>
    <row r="1003" spans="1:33">
      <c r="A1003">
        <v>1002</v>
      </c>
      <c r="B1003" s="1" t="s">
        <v>1787</v>
      </c>
      <c r="C1003" s="1" t="s">
        <v>33</v>
      </c>
      <c r="D1003" s="1" t="s">
        <v>34</v>
      </c>
      <c r="E1003" s="1" t="s">
        <v>1788</v>
      </c>
      <c r="F1003" s="1" t="s">
        <v>1789</v>
      </c>
      <c r="H1003" s="1" t="s">
        <v>52</v>
      </c>
      <c r="I1003" s="1">
        <v>0</v>
      </c>
      <c r="K1003" s="1" t="s">
        <v>1598</v>
      </c>
      <c r="L1003" s="2">
        <v>42046</v>
      </c>
      <c r="M1003" s="3">
        <v>42046</v>
      </c>
      <c r="N1003" s="1">
        <v>4.338877</v>
      </c>
      <c r="O1003" s="1">
        <f t="shared" si="30"/>
        <v>43388.77</v>
      </c>
      <c r="P1003" s="1">
        <v>0</v>
      </c>
      <c r="Q1003" s="1">
        <f t="shared" si="31"/>
        <v>0</v>
      </c>
      <c r="R1003" s="1" t="s">
        <v>1790</v>
      </c>
      <c r="AF1003" s="3">
        <v>42105</v>
      </c>
      <c r="AG1003" s="3">
        <v>42470</v>
      </c>
    </row>
    <row r="1004" spans="1:33">
      <c r="A1004">
        <v>1003</v>
      </c>
      <c r="B1004" s="1" t="s">
        <v>727</v>
      </c>
      <c r="C1004" s="1" t="s">
        <v>33</v>
      </c>
      <c r="D1004" s="1" t="s">
        <v>44</v>
      </c>
      <c r="E1004" s="1" t="s">
        <v>1791</v>
      </c>
      <c r="F1004" s="1" t="s">
        <v>1792</v>
      </c>
      <c r="H1004" s="1" t="s">
        <v>52</v>
      </c>
      <c r="I1004" s="1">
        <v>0</v>
      </c>
      <c r="K1004" s="1" t="s">
        <v>1598</v>
      </c>
      <c r="L1004" s="2">
        <v>42041</v>
      </c>
      <c r="M1004" s="3">
        <v>42041</v>
      </c>
      <c r="N1004" s="1">
        <v>0.18778</v>
      </c>
      <c r="O1004" s="1">
        <f t="shared" si="30"/>
        <v>1877.8</v>
      </c>
      <c r="P1004" s="1">
        <v>0.8</v>
      </c>
      <c r="Q1004" s="1">
        <f t="shared" si="31"/>
        <v>1502.24</v>
      </c>
      <c r="R1004" s="1" t="s">
        <v>816</v>
      </c>
      <c r="AF1004" s="3">
        <v>42053</v>
      </c>
      <c r="AG1004" s="3">
        <v>42418</v>
      </c>
    </row>
    <row r="1005" spans="1:33">
      <c r="A1005">
        <v>1004</v>
      </c>
      <c r="B1005" s="1" t="s">
        <v>727</v>
      </c>
      <c r="C1005" s="1" t="s">
        <v>33</v>
      </c>
      <c r="D1005" s="1" t="s">
        <v>336</v>
      </c>
      <c r="E1005" s="1" t="s">
        <v>1793</v>
      </c>
      <c r="F1005" s="1" t="s">
        <v>1794</v>
      </c>
      <c r="H1005" s="1" t="s">
        <v>52</v>
      </c>
      <c r="I1005" s="1">
        <v>0</v>
      </c>
      <c r="K1005" s="1" t="s">
        <v>1598</v>
      </c>
      <c r="L1005" s="2">
        <v>42041</v>
      </c>
      <c r="M1005" s="3">
        <v>42041</v>
      </c>
      <c r="N1005" s="1">
        <v>2.791213</v>
      </c>
      <c r="O1005" s="1">
        <f t="shared" si="30"/>
        <v>27912.13</v>
      </c>
      <c r="P1005" s="1">
        <v>0.6</v>
      </c>
      <c r="Q1005" s="1">
        <f t="shared" si="31"/>
        <v>16747.278</v>
      </c>
      <c r="R1005" s="1" t="s">
        <v>1400</v>
      </c>
      <c r="AF1005" s="3">
        <v>42053</v>
      </c>
      <c r="AG1005" s="3">
        <v>42418</v>
      </c>
    </row>
  </sheetData>
  <autoFilter ref="A1:AG100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2020-07-08T05:28:00Z</dcterms:created>
  <dcterms:modified xsi:type="dcterms:W3CDTF">2020-07-14T03:51:02Z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