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Sheet1!$A$1:$AG$787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<sst xmlns="http://schemas.openxmlformats.org/spreadsheetml/2006/main" count="6479" uniqueCount="1496">
  <si>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</si>
  <si>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</si>
  <si>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</si>
  <si>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</si>
  <si>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</si>
  <si>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</si>
  <si>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</si>
  <si>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</si>
  <si>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</si>
  <si>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</si>
  <si>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</si>
  <si>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</si>
  <si>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</si>
  <si>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杜集区</t>
  </si>
  <si>
    <t>经济开发区</t>
  </si>
  <si>
    <t>烈山区</t>
  </si>
  <si>
    <t>濉溪县</t>
  </si>
  <si>
    <t>相山区</t>
  </si>
  <si>
    <t>总计</t>
  </si>
  <si>
    <t>求和项:建设面积汇总</t>
  </si>
  <si>
    <t>求和项:建设面积</t>
  </si>
  <si>
    <t>编号</t>
  </si>
  <si>
    <t>用途</t>
  </si>
  <si>
    <t>省市</t>
  </si>
  <si>
    <t>宗地名称</t>
  </si>
  <si>
    <t>宗地位置</t>
  </si>
  <si>
    <t>使用年限</t>
  </si>
  <si>
    <t>交易方式</t>
  </si>
  <si>
    <t>成交价格(万元)</t>
  </si>
  <si>
    <t>溢价率</t>
  </si>
  <si>
    <t>成交年月</t>
  </si>
  <si>
    <t>成交时间</t>
  </si>
  <si>
    <t>面积(公顷)</t>
  </si>
  <si>
    <t>出让面积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</si>
  <si>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</si>
  <si>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</si>
  <si>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</si>
  <si>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</si>
  <si>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</si>
  <si>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</si>
  <si>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</si>
  <si>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</si>
  <si>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</si>
  <si>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</si>
  <si>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</si>
  <si>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</si>
  <si>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</si>
  <si>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</si>
  <si>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</si>
  <si>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</si>
  <si>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</si>
  <si>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</si>
  <si>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城镇住宅用地</t>
  </si>
  <si>
    <t>安徽省</t>
  </si>
  <si>
    <t>中铁十六局集团有限公司</t>
  </si>
  <si>
    <t>濉溪县濉溪镇南环城路北、十南街东</t>
  </si>
  <si>
    <t>城镇住宅用地70年; 其他商服用地40年;</t>
  </si>
  <si>
    <t>挂牌</t>
  </si>
  <si>
    <t>工业用地</t>
  </si>
  <si>
    <t>淮北万良环保科技有限公司</t>
  </si>
  <si>
    <t>濉溪县百善镇马乡村用地东、戚家沟北</t>
  </si>
  <si>
    <t>零售商业用地</t>
  </si>
  <si>
    <t>和协大厦</t>
  </si>
  <si>
    <t>古城路北、孟山路东</t>
  </si>
  <si>
    <t>协议</t>
  </si>
  <si>
    <t>淮北市美味宫商贸有限公司</t>
  </si>
  <si>
    <t>公用设施用地</t>
  </si>
  <si>
    <t>关于前吴（三和）35KV输变电工程建设项目</t>
  </si>
  <si>
    <t>濉溪县双堆集镇三和村</t>
  </si>
  <si>
    <t>划拨</t>
  </si>
  <si>
    <t>国网安徽省电力有限公司濉溪县供电公司</t>
  </si>
  <si>
    <t>机关团体用地</t>
  </si>
  <si>
    <t>关于濉溪县五沟镇童亭村党群服务中心工程项目</t>
  </si>
  <si>
    <t>五沟镇童亭村</t>
  </si>
  <si>
    <t>濉溪县五沟镇人民政府</t>
  </si>
  <si>
    <t>文化设施用地</t>
  </si>
  <si>
    <t>关于濉溪县国家综合档案馆项目</t>
  </si>
  <si>
    <t>濉溪县河西区濉河西路南、合欢北路东</t>
  </si>
  <si>
    <t>濉溪县档案馆</t>
  </si>
  <si>
    <t>社会福利用地</t>
  </si>
  <si>
    <t>濉溪县老年公寓项目</t>
  </si>
  <si>
    <t>濉溪县刘桥镇政府北侧</t>
  </si>
  <si>
    <t>濉溪县民政局</t>
  </si>
  <si>
    <t>医疗卫生用地</t>
  </si>
  <si>
    <t>关于濉溪县孙疃镇镇卫生院（乡村医养结合）项目</t>
  </si>
  <si>
    <t>濉溪县孙疃镇孙疃村</t>
  </si>
  <si>
    <t>濉溪县孙疃镇镇卫生院</t>
  </si>
  <si>
    <t>中铁十六局集团置业投资有限公司</t>
  </si>
  <si>
    <t>濉溪县河西区沱河西路南、合欢路东</t>
  </si>
  <si>
    <t>其他商服用地</t>
  </si>
  <si>
    <t>安徽省中瑞农副产品有限责任公司</t>
  </si>
  <si>
    <t>濉溪经济开发区利民路东、刘桥路南</t>
  </si>
  <si>
    <t>监教场所用地</t>
  </si>
  <si>
    <t>淮北市监管中心运动场进场道路建设项目</t>
  </si>
  <si>
    <t>杜集区白顶山村南</t>
  </si>
  <si>
    <t>淮北市公安局</t>
  </si>
  <si>
    <t>烈山区训练基地建设工程</t>
  </si>
  <si>
    <t>烈山区境内</t>
  </si>
  <si>
    <t>烈山区训练基地主管部门</t>
  </si>
  <si>
    <t>淮北市特勤消防站（烈山区消防救援指挥中心）</t>
  </si>
  <si>
    <t>烈山区青谷路南、规划振河路西</t>
  </si>
  <si>
    <t>淮北市烈山区公安消防大队</t>
  </si>
  <si>
    <t>交通服务场站用地</t>
  </si>
  <si>
    <t>淮北市公交、客运综合枢纽站建设项目</t>
  </si>
  <si>
    <t>烈山区梧桐路西、望湖路北</t>
  </si>
  <si>
    <t>淮北淮海建设工程有限责任公司</t>
  </si>
  <si>
    <t>220千伏龙湖输变电工程</t>
  </si>
  <si>
    <t>杜集区矿山集街道南山村境内</t>
  </si>
  <si>
    <t>国网安徽省电力有限公司淮北供电公司</t>
  </si>
  <si>
    <t>仓储用地</t>
  </si>
  <si>
    <t>安徽临涣工业园循环经济发展有限公司</t>
  </si>
  <si>
    <t>安徽（淮北）新型煤化工合成基地淮新北路东、创新路南</t>
  </si>
  <si>
    <t>安徽（淮北）新型煤化工合成基地淮新北路东、基地北路南</t>
  </si>
  <si>
    <t>华润风电（濉溪）有限公司</t>
  </si>
  <si>
    <t>濉溪县四铺镇大郭村</t>
  </si>
  <si>
    <t>拍卖</t>
  </si>
  <si>
    <t>濉溪县四铺镇新风村</t>
  </si>
  <si>
    <t>濉溪县四铺镇大曹村</t>
  </si>
  <si>
    <t>濉溪县四铺镇新建村</t>
  </si>
  <si>
    <t>中煤矿山建设集团安徽安厦房地产有限责任公司</t>
  </si>
  <si>
    <t>濉溪县濉溪镇沱河路南、滨河东路东</t>
  </si>
  <si>
    <t>濉溪县孙疃镇炮楼村</t>
  </si>
  <si>
    <t>安徽濉芜现代产业园投资有限公司</t>
  </si>
  <si>
    <t>濉溪县濉芜产业园芜湖四路北、濉溪六路东</t>
  </si>
  <si>
    <t>濉溪县孙疃镇耿圩村</t>
  </si>
  <si>
    <t>濉溪县孙疃镇燕头村</t>
  </si>
  <si>
    <t>濉溪县四铺镇五里铺村</t>
  </si>
  <si>
    <t>濉溪县濉溪镇沱河路南、孟山中路西</t>
  </si>
  <si>
    <t>濉溪县南环城路北、符夹线东</t>
  </si>
  <si>
    <t>淮北新集房地产开发有限公司</t>
  </si>
  <si>
    <t>刘桥镇经一路西、恒源路东</t>
  </si>
  <si>
    <t>濉溪县濉溪镇东关路南、滨河东路东</t>
  </si>
  <si>
    <t>其他商服用地40年; 城镇住宅用地70年;</t>
  </si>
  <si>
    <t>安徽洪基机械有限公司</t>
  </si>
  <si>
    <t>濉溪县濉芜产业园芜湖四路北、濉溪六路西</t>
  </si>
  <si>
    <t>关于濉溪县人防物资储备库建设项目</t>
  </si>
  <si>
    <t>濉溪县河西区岱河西路北、百合路东</t>
  </si>
  <si>
    <t>濉溪县住房和城乡建设局</t>
  </si>
  <si>
    <t>淮北市中远溪风力发电有限公司</t>
  </si>
  <si>
    <t>濉溪县四铺镇新庄村</t>
  </si>
  <si>
    <t>安徽伯华氢能源科技有限公司</t>
  </si>
  <si>
    <t>濉溪濉芜产业园濉溪八路东、芜湖四路北</t>
  </si>
  <si>
    <t>濉溪县百善镇徐楼村</t>
  </si>
  <si>
    <t>濉溪县四铺镇北陈村</t>
  </si>
  <si>
    <t>安徽松菱电器有限公司</t>
  </si>
  <si>
    <t>濉溪濉芜产业园濉芜大道南</t>
  </si>
  <si>
    <t>濉溪县百善镇苇菠村</t>
  </si>
  <si>
    <t>濉溪县刘桥镇火神庙村</t>
  </si>
  <si>
    <t>濉溪县百善镇丁楼村</t>
  </si>
  <si>
    <t>濉溪县濉芜现代产业园向阳村</t>
  </si>
  <si>
    <t>濉溪县刘桥镇留古村</t>
  </si>
  <si>
    <t>濉溪县百善镇郭屯村</t>
  </si>
  <si>
    <t>濉溪县四铺镇周陈村</t>
  </si>
  <si>
    <t>濉溪县百善镇闫集村</t>
  </si>
  <si>
    <t>濉溪濉芜产业园芜湖四路北、海棠路西</t>
  </si>
  <si>
    <t>安徽风正新材料科技有限公司</t>
  </si>
  <si>
    <t>濉溪濉芜产业园芜湖四路北、海棠路东</t>
  </si>
  <si>
    <t>濉溪宿煤新型建材有限公司</t>
  </si>
  <si>
    <t>五沟镇张圩村用地南、界沟矿业有限公司北</t>
  </si>
  <si>
    <t>濉溪县八里村</t>
  </si>
  <si>
    <t>教育用地</t>
  </si>
  <si>
    <t>关于孙疃实验小学教学楼工程项目</t>
  </si>
  <si>
    <t>孙疃镇孙疃村</t>
  </si>
  <si>
    <t>濉溪县教育局</t>
  </si>
  <si>
    <t>濉溪县固强新型墙体材料厂</t>
  </si>
  <si>
    <t>五沟镇道路南、孟集村用地东</t>
  </si>
  <si>
    <t>农村宅基地</t>
  </si>
  <si>
    <t>关于双堆集镇邹圩新村建设项目一</t>
  </si>
  <si>
    <t>双堆集镇芦沟村</t>
  </si>
  <si>
    <t>濉溪县双堆集镇人民政府</t>
  </si>
  <si>
    <t>关于濉溪县百善镇黄新庄村福利制衣厂项目</t>
  </si>
  <si>
    <t>百善镇黄新庄村</t>
  </si>
  <si>
    <t>濉溪县百善镇人民政府</t>
  </si>
  <si>
    <t>关于双堆集镇邹圩新村建设项目二</t>
  </si>
  <si>
    <t>关于双堆集镇邹圩新村建设项目三</t>
  </si>
  <si>
    <t>关于濉溪县四铺镇城乡道路客运站项目</t>
  </si>
  <si>
    <t>四铺镇政府南</t>
  </si>
  <si>
    <t>濉溪县四铺镇人民政府</t>
  </si>
  <si>
    <t>关于濉溪县孙疃镇陈楼村拆迁新址项目（二）</t>
  </si>
  <si>
    <t>孙疃镇陈楼村</t>
  </si>
  <si>
    <t>濉溪县孙疃镇人民政府</t>
  </si>
  <si>
    <t>关于2019年濉溪县部分学校操场维修改造项目</t>
  </si>
  <si>
    <t>濉溪县百善镇</t>
  </si>
  <si>
    <t>濉溪县徐楼中心学校</t>
  </si>
  <si>
    <t>关于濉溪县孙疃镇代庙村拆迁新址项目（二）</t>
  </si>
  <si>
    <t>孙疃镇代庙村</t>
  </si>
  <si>
    <t>关于濉溪县孙疃镇陈楼村拆迁新址项目</t>
  </si>
  <si>
    <t>殡葬用地</t>
  </si>
  <si>
    <t>关于刘桥镇公益性公墓建设项目</t>
  </si>
  <si>
    <t>刘桥镇前吕楼村濉永路北侧</t>
  </si>
  <si>
    <t>濉溪县刘桥镇人民政府</t>
  </si>
  <si>
    <t>关于铁佛镇崔楼村文化广场及传习中心建设项目</t>
  </si>
  <si>
    <t>濉溪县铁佛镇崔楼村</t>
  </si>
  <si>
    <t>濉溪县铁佛镇人民政府</t>
  </si>
  <si>
    <t>关于濉溪县圣安幼儿园项目</t>
  </si>
  <si>
    <t>濉溪县圣安幼儿园</t>
  </si>
  <si>
    <t>关于淮北市徐楼水厂及配套管网工程项目</t>
  </si>
  <si>
    <t>濉溪芜湖现代产业园</t>
  </si>
  <si>
    <t>淮北市供水有限责任公司</t>
  </si>
  <si>
    <t>关于濉溪县孙疃镇代庙村拆迁新址项目</t>
  </si>
  <si>
    <t>濉溪县百善镇雁鸣组团（南部次中心）青阳路东、经二路西</t>
  </si>
  <si>
    <t>濉溪县百善镇雁鸣组团（南部次中心）龙腾路北、青阳路东</t>
  </si>
  <si>
    <t>安徽得名置业有限公司</t>
  </si>
  <si>
    <t>濉溪县濉溪镇北环路南、二关路西</t>
  </si>
  <si>
    <t>淮北汉都置业有限公司</t>
  </si>
  <si>
    <t>濉溪县河西区沱河西路北、合欢路东</t>
  </si>
  <si>
    <t>濉溪县闸河路南、烈山路西</t>
  </si>
  <si>
    <t>中煤矿山建设集团淮北安屹房地产开发有限公司</t>
  </si>
  <si>
    <t>烈山区沱河路南、规划栗园路西</t>
  </si>
  <si>
    <t>商务金融用地</t>
  </si>
  <si>
    <t>淮北市天汇建设投资有限责任公司</t>
  </si>
  <si>
    <t>杜集区全民健身中心南、光明路东</t>
  </si>
  <si>
    <t>淮北国金置业有限公司</t>
  </si>
  <si>
    <t>相山区桓谭路南、方安路东</t>
  </si>
  <si>
    <t>濉溪县建设开发有限公司</t>
  </si>
  <si>
    <t>濉溪经济开发区白杨路北、国槐路东</t>
  </si>
  <si>
    <t>110千伏滂汪变电站</t>
  </si>
  <si>
    <t>杜集区富强路和青春路交叉口东北角</t>
  </si>
  <si>
    <t>淮北市星光新材料科技有限公司</t>
  </si>
  <si>
    <t>安徽（淮北）新型煤化工合成材料基地常泰路南、临白路西</t>
  </si>
  <si>
    <t>安徽（淮北）新型煤化工合成材料基地淮中北路东、创新路北</t>
  </si>
  <si>
    <t>安徽山淮交通设备有限公司</t>
  </si>
  <si>
    <t>濉溪县百善镇茶庵村用地西</t>
  </si>
  <si>
    <t>欧励隆工程炭（淮北）有限公司</t>
  </si>
  <si>
    <t>安徽（淮北）新型煤化工合成材料基地临白路西、创新路北</t>
  </si>
  <si>
    <t>安徽碳鑫科技有限公司</t>
  </si>
  <si>
    <t>安徽（淮北）新型煤化工合成材料基地青芦铁路南、淮新南路西</t>
  </si>
  <si>
    <t>安徽泓泽新材料科技有限公司</t>
  </si>
  <si>
    <t>安徽（淮北）新型煤化工合成材料基地创新路南、临白路西</t>
  </si>
  <si>
    <t>濉溪县康帅门业有限公司</t>
  </si>
  <si>
    <t>濉溪县百善镇百善村民委员会用地南</t>
  </si>
  <si>
    <t>关于濉溪县通济老年服务中心建设项目</t>
  </si>
  <si>
    <t>百善镇道口村</t>
  </si>
  <si>
    <t>濉溪县通济老年服务中心</t>
  </si>
  <si>
    <t>安徽大昌矿业集团有限公司</t>
  </si>
  <si>
    <t>濉溪县铁佛镇崔楼村耕地北、生产路西</t>
  </si>
  <si>
    <t>濉溪县铁佛镇濉岳路东、崔楼村耕地西</t>
  </si>
  <si>
    <t>濉溪县铁佛镇崔楼村耕地西、生产路东</t>
  </si>
  <si>
    <t>淮北师范大学信息学院</t>
  </si>
  <si>
    <t>青年路北、岱河东</t>
  </si>
  <si>
    <t>内蒙古龙海房地产开发有限公司</t>
  </si>
  <si>
    <t>濉溪县刘桥镇云集路西、风信路东</t>
  </si>
  <si>
    <t>濉溪县河西区闸河路南、紫薇路西</t>
  </si>
  <si>
    <t>濉溪县河西区闸河路南、百合路东</t>
  </si>
  <si>
    <t>安徽盎世新型包装材料有限公司</t>
  </si>
  <si>
    <t>濉溪县濉溪芜湖现代产业园区用地东、芜湖四路北</t>
  </si>
  <si>
    <t>淮北卓元门业有限公司</t>
  </si>
  <si>
    <t>安徽远硕机动车部件有限公司南、海棠路东</t>
  </si>
  <si>
    <t>安徽博旭洲物流有限公司</t>
  </si>
  <si>
    <t>濉溪县濉溪芜湖现代产业园濉芜大道南、濉溪四路西</t>
  </si>
  <si>
    <t>安徽昌瑞包装新材料有限公司</t>
  </si>
  <si>
    <t>濉溪县濉芜产业园用地南、海棠路东</t>
  </si>
  <si>
    <t>安徽口子酒业股份有限公司</t>
  </si>
  <si>
    <t>杜集区石台镇白顶山村村民委员会土地西南、安徽口子酒业股份有限公司东北</t>
  </si>
  <si>
    <t>淮北市米恒装饰材料有限公司</t>
  </si>
  <si>
    <t>濉溪县濉芜产业园芜湖二路南</t>
  </si>
  <si>
    <t>濉溪金农产业扶贫有限公司</t>
  </si>
  <si>
    <t>濉溪县百善镇马乡村铁路用地南、濉溪金盛投资管理有限公司北</t>
  </si>
  <si>
    <t>濉溪县濉芜现代产业园芜湖四路北、海棠路西</t>
  </si>
  <si>
    <t>濉溪县百善镇马乡村铁路用地南、濉溪金盛投资管理有限公司西</t>
  </si>
  <si>
    <t>淮北市华俊交通设备制造有限公司</t>
  </si>
  <si>
    <t>濉溪县韩村镇马店村村民委员会用地北</t>
  </si>
  <si>
    <t>淮北华宇物流有限公司</t>
  </si>
  <si>
    <t>濉溪县百善镇铁路专用线南、规划支路北</t>
  </si>
  <si>
    <t>濉溪县韩建商品混凝土有限责任公司</t>
  </si>
  <si>
    <t>濉溪县韩村镇乡道020北、乡道021东</t>
  </si>
  <si>
    <t>淮北市杰鹏商用混凝土有限公司</t>
  </si>
  <si>
    <t>濉溪县百善镇省道203用地西、张庄村生产路北</t>
  </si>
  <si>
    <t>安徽和正农牧股份有限公司</t>
  </si>
  <si>
    <t>濉溪县百善镇茶庵大道东、污水处理厂北</t>
  </si>
  <si>
    <t>安徽塑特新材料科技有限公司</t>
  </si>
  <si>
    <t>濉溪县韩村镇创新路南、运粮沟东</t>
  </si>
  <si>
    <t>淮北黑金资源利用有限公司</t>
  </si>
  <si>
    <t>濉溪县五沟镇淮六路东、藕池村北</t>
  </si>
  <si>
    <t>安徽昊晨食品有限公司</t>
  </si>
  <si>
    <t>濉溪县百善镇铁路专用线南、202省道西</t>
  </si>
  <si>
    <t>客运北站</t>
  </si>
  <si>
    <t>高岳街道孙庄行政村青年路北、东山路东、岱河西</t>
  </si>
  <si>
    <t>淮北市交通投资有限公司</t>
  </si>
  <si>
    <t>烈山区人民法院审判法庭项目</t>
  </si>
  <si>
    <t>梧桐路东、沱河路北</t>
  </si>
  <si>
    <t>烈山区人民法院</t>
  </si>
  <si>
    <t>淮北经济开发区特勤消防站项目</t>
  </si>
  <si>
    <t>淮北经济开发区张庄路北、无峰路东</t>
  </si>
  <si>
    <t>淮北荣盛碳谷新城建设开发有限公司</t>
  </si>
  <si>
    <t>淮北市建投房地产开发有限公司</t>
  </si>
  <si>
    <t>杜集区淮海东路北、学院路西</t>
  </si>
  <si>
    <t>杜集区淮海东路北、通湖路东</t>
  </si>
  <si>
    <t>淮北世茂房地产开发有限公司</t>
  </si>
  <si>
    <t>相山区规划古城东路南、泉山路东</t>
  </si>
  <si>
    <t>杜集区梧桐路西、泰和路南</t>
  </si>
  <si>
    <t>淮北工科新型材料有限公司</t>
  </si>
  <si>
    <t>段园工业集中区内，祁村村委会土地南</t>
  </si>
  <si>
    <t>安徽英科医疗用品有限公司</t>
  </si>
  <si>
    <t>濉溪县濉溪芜湖现代产业园芜湖二路南、濉溪八路东</t>
  </si>
  <si>
    <t>淮北融汇再生资源利用有限公司</t>
  </si>
  <si>
    <t>濉溪县百善镇S203省道西、平安路北</t>
  </si>
  <si>
    <t>濉芜现代产业园濉溪六路东、芜湖四路南</t>
  </si>
  <si>
    <t>濉溪县永瑞现代农业科技有限公司</t>
  </si>
  <si>
    <t>濉溪县刘桥镇道路南、刘桥村用地东</t>
  </si>
  <si>
    <t>濉溪县天绿建材有限公司</t>
  </si>
  <si>
    <t>濉溪县百善镇规划支路西</t>
  </si>
  <si>
    <t>淮北万里电力工程有限公司濉溪分公司</t>
  </si>
  <si>
    <t>濉溪县临涣镇省道202东、道路北</t>
  </si>
  <si>
    <t>安徽鸿硕新材料科技有限公司</t>
  </si>
  <si>
    <t>安徽（淮北）新型煤化工合成材料基地鸿星路西、淮盛路东</t>
  </si>
  <si>
    <t>中国二冶集团有限公司</t>
  </si>
  <si>
    <t>县后大街南、符夹线东</t>
  </si>
  <si>
    <t>淮北港利置业有限公司</t>
  </si>
  <si>
    <t>望湖路北、雷河路东、栗园路西、新北路南</t>
  </si>
  <si>
    <t>雷河路西、望湖路北、采石路东、新北路南</t>
  </si>
  <si>
    <t>沱河路南、新湖路东、雷河路西、新北路北</t>
  </si>
  <si>
    <t>望湖路南、梧桐路西</t>
  </si>
  <si>
    <t>新湖路东、望湖路北、新北路南、采石路西</t>
  </si>
  <si>
    <t>望湖路南、雷河路西、采石路东</t>
  </si>
  <si>
    <t>濉溪镇八里村安置房项目</t>
  </si>
  <si>
    <t>濉溪镇八里村</t>
  </si>
  <si>
    <t>濉溪镇八里村村民委员会</t>
  </si>
  <si>
    <t>韩村镇派出所项目</t>
  </si>
  <si>
    <t>韩村镇</t>
  </si>
  <si>
    <t>濉溪县公安局韩村镇派出所</t>
  </si>
  <si>
    <t>濉溪镇杜庙村安置房项目</t>
  </si>
  <si>
    <t>濉溪镇杜庙村</t>
  </si>
  <si>
    <t>濉溪镇杜庙村村民委员会</t>
  </si>
  <si>
    <t>双堆集吴井村新农村建设项目</t>
  </si>
  <si>
    <t>双堆集吴井村</t>
  </si>
  <si>
    <t>双堆集村民委员会</t>
  </si>
  <si>
    <t>双堆邹圩村新农村建设项目</t>
  </si>
  <si>
    <t>双堆集邹圩村</t>
  </si>
  <si>
    <t>双堆邹圩村村民委员会</t>
  </si>
  <si>
    <t>关于百善镇柳孜医院项目</t>
  </si>
  <si>
    <t>百善镇王司村</t>
  </si>
  <si>
    <t>濉溪柳孜医院</t>
  </si>
  <si>
    <t>关于濉溪35千伏郭长输变电工程项目</t>
  </si>
  <si>
    <t>濉溪县孙疃镇郭集村</t>
  </si>
  <si>
    <t>关于濉溪35千伏姚南输变电工程项目</t>
  </si>
  <si>
    <t>濉溪县南坪镇路东村</t>
  </si>
  <si>
    <t>淮北市晟昌汽车销售服务有限责任公司</t>
  </si>
  <si>
    <t>迎宾大道南、雷河路东</t>
  </si>
  <si>
    <t>淮北安兴投资有限公司</t>
  </si>
  <si>
    <t>孟山南路东、杨庄铁路专用线北</t>
  </si>
  <si>
    <t>安徽（淮北）新型煤化工合成材料基地淮选路西、基地北路南</t>
  </si>
  <si>
    <t>关于濉溪县流浪乞讨人员救助站项目</t>
  </si>
  <si>
    <t>刘桥镇濉永路路北、云集路东侧</t>
  </si>
  <si>
    <t>濉溪县河西区岱河西路北、海棠路东</t>
  </si>
  <si>
    <t>淮北鑫丰建材科技有限公司</t>
  </si>
  <si>
    <t>濉溪经济开发区石楠路东、民营路北</t>
  </si>
  <si>
    <t>淮北市宏景公路工程有限公司</t>
  </si>
  <si>
    <t>濉芜现代产业园濉溪四路西侧</t>
  </si>
  <si>
    <t>濉溪县嘉星机械加工有限公司</t>
  </si>
  <si>
    <t>百善镇省道202西、苇菠村用地北</t>
  </si>
  <si>
    <t>上海电气（濉溪）生物质发电有限公司</t>
  </si>
  <si>
    <t>濉溪县南坪镇姚寨路南、园西路东</t>
  </si>
  <si>
    <t>关于南坪镇路东村采煤塌陷搬迁牛沟、张圩、小李、小吴新村建设项目</t>
  </si>
  <si>
    <t>濉溪县南坪镇街西村境内</t>
  </si>
  <si>
    <t>濉溪县南坪镇路东村村民委员会</t>
  </si>
  <si>
    <t>关于南坪镇南坪村采煤塌陷搬迁胡圩新村建设工程项目</t>
  </si>
  <si>
    <t>濉溪县南坪镇南坪村村民委员会</t>
  </si>
  <si>
    <t>李梦</t>
  </si>
  <si>
    <t>濉溪经济开发区S202省道西、玉龙物流有限公司南</t>
  </si>
  <si>
    <t>淮北市东利房地产开发有限公司</t>
  </si>
  <si>
    <t>濉溪经济开发区合欢路东、玉兰大道南</t>
  </si>
  <si>
    <t>濉溪县河西区岱河西路南、合欢路西</t>
  </si>
  <si>
    <t>淮北融翔文旅发展有限公司</t>
  </si>
  <si>
    <t>相山区规划新兴路东、泉山支路北</t>
  </si>
  <si>
    <t>关于南坪镇任圩村胡桥新庄建设项目</t>
  </si>
  <si>
    <t>濉溪县南坪镇任圩村</t>
  </si>
  <si>
    <t>濉溪县南坪镇任圩村村民委员会</t>
  </si>
  <si>
    <t>关于南坪镇老家村张庙新村建设项目</t>
  </si>
  <si>
    <t>濉溪县南坪镇老家村</t>
  </si>
  <si>
    <t>濉溪县南坪镇老家村村民委员会</t>
  </si>
  <si>
    <t>淮北市千锂鸟新能源科技有限公司</t>
  </si>
  <si>
    <t>青龙山产业园内，经二路东、纬一路南</t>
  </si>
  <si>
    <t>安徽鑫成功瓷业科技有限公司</t>
  </si>
  <si>
    <t>太山工业园内，太山路以东</t>
  </si>
  <si>
    <t>淮北盛大建设投资有限公司</t>
  </si>
  <si>
    <t>青龙山产业园内，经一路西、纬一路南</t>
  </si>
  <si>
    <t>体育用地</t>
  </si>
  <si>
    <t>相山区全民健身活动中心</t>
  </si>
  <si>
    <t>古城路北侧、307小区东侧</t>
  </si>
  <si>
    <t>相山区西街道办事处</t>
  </si>
  <si>
    <t>安徽淮北新型煤化工合成材料基地消防站项目</t>
  </si>
  <si>
    <t>濉溪县韩村镇马店村</t>
  </si>
  <si>
    <t>安徽淮北新型煤化工合成材料基地管理委员会</t>
  </si>
  <si>
    <t>江苏省建筑工程集团有限公司</t>
  </si>
  <si>
    <t>县二关路东、沱河路北</t>
  </si>
  <si>
    <t>关于城关中心学校第三小学及附属幼儿园工程项目</t>
  </si>
  <si>
    <t>濉溪镇前大街南、十南街西</t>
  </si>
  <si>
    <t>装配率30%</t>
  </si>
  <si>
    <t>安徽欧勒奋生物科技有限公司</t>
  </si>
  <si>
    <t>安徽（淮北）新型煤化工合成材料基地创新路南、淮圣北路西</t>
  </si>
  <si>
    <t>安徽瑞柏新材料有限公司</t>
  </si>
  <si>
    <t>安徽（淮北）新型煤化工合成基地用地西、基地北环路南</t>
  </si>
  <si>
    <t>今麦郎饮品（淮北）有限公司</t>
  </si>
  <si>
    <t>凤凰山开发区，凤冠路北、栖凤路西</t>
  </si>
  <si>
    <t>安徽中联绿建钢构科技有限公司</t>
  </si>
  <si>
    <t>段园镇兴国路北、郝台路东</t>
  </si>
  <si>
    <t>淮北宁丰木业有限公司</t>
  </si>
  <si>
    <t>市经济开发区新区，唐山路东侧、澥河路北侧、孟庄路南侧、市开发区土地西</t>
  </si>
  <si>
    <t>安徽康美绿筑新材料产业园有限公司</t>
  </si>
  <si>
    <t>市经济开发区新区烈山园中园，运河路南、李圩路东、南唐路北</t>
  </si>
  <si>
    <t>安徽成睿绿色新型环保建材有限公司</t>
  </si>
  <si>
    <t>市经济开发区新区烈山园中园，土山路西、南唐路北</t>
  </si>
  <si>
    <t>安徽省绿康金属材料有限公司</t>
  </si>
  <si>
    <t>淮北市金威机电设备有限公司南、洋槐路西</t>
  </si>
  <si>
    <t>濉溪县华恒混凝土有限公司</t>
  </si>
  <si>
    <t>安徽（淮北）新型煤化工合成基地淮化路西、马店村村民委员会用地北</t>
  </si>
  <si>
    <t>安徽省濉溪经济开发区管理委员会用地北、利民沟东</t>
  </si>
  <si>
    <t>安徽省濉溪经济开发区管理委员会用地北、安徽金鸿盛电气有限公司南</t>
  </si>
  <si>
    <t>安徽铜鼎轻金属新材料科技有限公司</t>
  </si>
  <si>
    <t>安徽省濉溪经济开发区管理委员会用地西、金桂路北</t>
  </si>
  <si>
    <t>安徽久一矿山机械有限公司</t>
  </si>
  <si>
    <t>安徽相恒气体科技有限公司南、洋槐路东</t>
  </si>
  <si>
    <t>濉芜星城安居工程项目</t>
  </si>
  <si>
    <t>濉溪县濉芜现代产业园向阳村境内</t>
  </si>
  <si>
    <t>淮北乾瑞建设工程有限公司</t>
  </si>
  <si>
    <t>相山经济开发区，仪凤路东、凤霞路北</t>
  </si>
  <si>
    <t>思朗食品（淮北）有限公司</t>
  </si>
  <si>
    <t>相山经济开发区栖凤路西、洪碱河北</t>
  </si>
  <si>
    <t>安徽（淮北）新型煤化工合成基地东、淮北矿业股份有限公司铁路运输处</t>
  </si>
  <si>
    <t>濉溪建设投资控股集团有限公司</t>
  </si>
  <si>
    <t>濉溪县濉溪镇南环城路南、孟山南路西</t>
  </si>
  <si>
    <t>濉溪县孟山南路西、烈山区洪庄村用地北</t>
  </si>
  <si>
    <t>淮北汇巨商贸有限公司</t>
  </si>
  <si>
    <t>刘桥镇S101东、白杨路南</t>
  </si>
  <si>
    <t>淮北华润燃气有限公司</t>
  </si>
  <si>
    <t>安徽（淮北）新型煤化工合成基地用地南、小湖村用地北</t>
  </si>
  <si>
    <t>万家花城（城乡一体化工程）</t>
  </si>
  <si>
    <t>202省道以西、金河路南</t>
  </si>
  <si>
    <t>安徽绿洋房地产有限公司</t>
  </si>
  <si>
    <t>万家花城（城乡一体化桥头社区）</t>
  </si>
  <si>
    <t>关于淮北市生活垃圾卫生填埋场项目</t>
  </si>
  <si>
    <t>濉溪县韩村镇胜利村</t>
  </si>
  <si>
    <t>淮北市环境卫生管理处</t>
  </si>
  <si>
    <t>淮北市烈山区综合服务中心建设项目</t>
  </si>
  <si>
    <t>烈山区烈山镇吴山口社区</t>
  </si>
  <si>
    <t>淮北市烈山区机关服务管理中心</t>
  </si>
  <si>
    <t>淮北市开发区停车场</t>
  </si>
  <si>
    <t>淮北市开发区南区滨河路北</t>
  </si>
  <si>
    <t>淮北市开发区</t>
  </si>
  <si>
    <t>淮北市大华环保科技有限公司</t>
  </si>
  <si>
    <t>濉溪县濉溪经济开发区杨槐路西、杨楼大沟堤东</t>
  </si>
  <si>
    <t>淮北开发区南区污水污水泵</t>
  </si>
  <si>
    <t>淮北市开发区南区梧桐大道东</t>
  </si>
  <si>
    <t>洪庄小学二期</t>
  </si>
  <si>
    <t>孟山南路西、洪庄新村北侧</t>
  </si>
  <si>
    <t>洪庄小学</t>
  </si>
  <si>
    <t>烈山区宋疃中学</t>
  </si>
  <si>
    <t>烈山区宋疃镇梧桐路东</t>
  </si>
  <si>
    <t>濉溪富兴文化旅游产业发展有限公司</t>
  </si>
  <si>
    <t>濉溪县南大街南、二关路东</t>
  </si>
  <si>
    <t>濉溪县濉溪经济开发区利民沟东、安徽金鸿盛电气有限公司用地南</t>
  </si>
  <si>
    <t>安徽口都酒业有限责任公司</t>
  </si>
  <si>
    <t>百善镇百善村村民委员会用地西、安徽口都酒业有限责任公司、淮北群翔兽业有限公司东</t>
  </si>
  <si>
    <t>淮北晓欣环保科技有限公司</t>
  </si>
  <si>
    <t>濉溪县濉溪经济开发区女贞西路南、李庄村用地东</t>
  </si>
  <si>
    <t>淮北市瑞美新型建材有限公司</t>
  </si>
  <si>
    <t>濉溪县百善镇黄新庄村用地南、水库东</t>
  </si>
  <si>
    <t>安徽（淮北）新型煤化工合成基地临白路东、青芦铁路南</t>
  </si>
  <si>
    <t>安徽雄创铝合金新型材料有限责任公司</t>
  </si>
  <si>
    <t>濉溪县经济开发区白杨西路南、洋槐路西</t>
  </si>
  <si>
    <t>淮北市公用事业资产运营有限公司</t>
  </si>
  <si>
    <t>淮北经济开发区新区，梧桐大道西、澥河路南、杜庄路北</t>
  </si>
  <si>
    <t>安徽华智生物制药有限公司</t>
  </si>
  <si>
    <t>龙湖高新区威龙路西、龙言路北、云龙路东</t>
  </si>
  <si>
    <t>淮北经济开发区新区，孟庄路南侧、澥河路北侧</t>
  </si>
  <si>
    <t>安徽恒聪贸易有限公司</t>
  </si>
  <si>
    <t>濉溪县刘桥镇火神庙村S101以北</t>
  </si>
  <si>
    <t>淮北供电公司110千伏濉河输变电工程项目</t>
  </si>
  <si>
    <t>濉溪县濉芜现代产业园区银桦路，石楠路交叉口东南角</t>
  </si>
  <si>
    <t>濉溪县富强置业有限公司</t>
  </si>
  <si>
    <t>濉溪县百善镇纬八路南、振兴路东</t>
  </si>
  <si>
    <t>安徽丰恩建材有限公司</t>
  </si>
  <si>
    <t>濉溪县濉溪芜湖现代产业园濉溪六路西、濉溪芜湖现代产业园区用地南</t>
  </si>
  <si>
    <t>淮北帝象新材料有限责任公司</t>
  </si>
  <si>
    <t>濉溪县濉溪经济开发区香樟路西、水杉路北</t>
  </si>
  <si>
    <t>濉溪县濉溪芜湖现代产业园濉芜大道北、濉溪六路东</t>
  </si>
  <si>
    <t>濉溪县濉溪芜湖现代产业园芜湖二路南、濉溪六路东</t>
  </si>
  <si>
    <t>濉溪县濉溪芜湖现代产业园濉芜大道南、濉溪五路东</t>
  </si>
  <si>
    <t>翠峰小学扩建工程</t>
  </si>
  <si>
    <t>鹰山北路西侧（现翠峰小学西侧）</t>
  </si>
  <si>
    <t>淮北市翠峰小学</t>
  </si>
  <si>
    <t>安徽都联重钢建材有限公司</t>
  </si>
  <si>
    <t>濉溪县濉溪芜湖现代产业园芜湖四路北、濉溪六路东</t>
  </si>
  <si>
    <t>濉溪东关村用地南、烈山区洪庄村用地北</t>
  </si>
  <si>
    <t>安徽美信铝业有限公司</t>
  </si>
  <si>
    <t>濉溪县濉溪经济开发区红枫路东、安徽美信铝业有限公司北</t>
  </si>
  <si>
    <t>濉溪县南环城路南、孟山南路东</t>
  </si>
  <si>
    <t>濉溪县南环城路南、烈山区洪庄村用地北</t>
  </si>
  <si>
    <t>杜集经济开发区，山河大道北、朔里镇坡里村土地南</t>
  </si>
  <si>
    <t>淮北相淮水泥有限责任公司</t>
  </si>
  <si>
    <t>安徽（淮北）新型煤化工合成基地淮峦路东、新宇路北</t>
  </si>
  <si>
    <t>淮北市碧盈房地产开发有限公司</t>
  </si>
  <si>
    <t>人民路北、符夹铁路线以东</t>
  </si>
  <si>
    <t>淮北市金泽基业置业集团有限公司</t>
  </si>
  <si>
    <t>符夹线铁路南、孟山路东</t>
  </si>
  <si>
    <t>安徽江泰新材料科技有限公司</t>
  </si>
  <si>
    <t>安徽（淮北）新型煤化工合成基地用地西、白铁路东</t>
  </si>
  <si>
    <t>安徽融铸新型材料科技有限公司</t>
  </si>
  <si>
    <t>安徽（淮北）新型煤化工合成基地用地东、淮兴路西</t>
  </si>
  <si>
    <t>安徽（淮北）新型煤化工合成基地相淮路西、新宇路北</t>
  </si>
  <si>
    <t>安徽中冶淮海装配式建筑有限公司</t>
  </si>
  <si>
    <t>杜集经济开发区内，紫藤北路西、孙庄村委会土地东</t>
  </si>
  <si>
    <t>淮北云集文化产业有限公司</t>
  </si>
  <si>
    <t>人民路北、鹰山路西</t>
  </si>
  <si>
    <t>濉溪县马店村用地南、白铁路东</t>
  </si>
  <si>
    <t>淮北开元建设投资有限责任公司</t>
  </si>
  <si>
    <t>淮北凤凰山经济开发区内，丁任沟东、凤冠路南</t>
  </si>
  <si>
    <t>淮北龙溪生物科技有限公司</t>
  </si>
  <si>
    <t>安徽（淮北）新型煤化工合成基地用地</t>
  </si>
  <si>
    <t>淮北通鸣矿业有限公司</t>
  </si>
  <si>
    <t>宋疃镇太山村土地东、新园村土地北</t>
  </si>
  <si>
    <t>淮北市东兴建设投资有限责任公司</t>
  </si>
  <si>
    <t>段园镇工业集中区内，振兴路西</t>
  </si>
  <si>
    <t>段园镇工业集中区内，兴国路北、牛眠村委会土地西</t>
  </si>
  <si>
    <t>段园镇工业集中区内，振兴路东、毛场村委员会土地西</t>
  </si>
  <si>
    <t>安徽卫家健康科技有限公司</t>
  </si>
  <si>
    <t>段园镇工业集中区内，兴国路北、振兴路西</t>
  </si>
  <si>
    <t>淮北连通市政工程有限公司</t>
  </si>
  <si>
    <t>相山区渠沟镇瓦房村东流路西</t>
  </si>
  <si>
    <t>安徽味知轩食品有限公司</t>
  </si>
  <si>
    <t>凤凰山经济开发区内，凤冠路北、安徽新选择食品科技开发有限公司南</t>
  </si>
  <si>
    <t>源创客小镇建设有限公司</t>
  </si>
  <si>
    <t>凤凰山经济开发区内，淮凤路西</t>
  </si>
  <si>
    <t>安徽盛美诺生物技术有限公司</t>
  </si>
  <si>
    <t>凤凰山经济开发区内，相凤路东，凤冠路北</t>
  </si>
  <si>
    <t>批发市场用地</t>
  </si>
  <si>
    <t>中农联（淮北）建设开发有限公司</t>
  </si>
  <si>
    <t>烈山区宋疃镇人民政府土地南、梧桐南路西</t>
  </si>
  <si>
    <t>绿地集团淮北彭城置业有限公司</t>
  </si>
  <si>
    <t>段园镇淮海大道东、况庄路北</t>
  </si>
  <si>
    <t>淮海大道东、规划萧徐快速路北</t>
  </si>
  <si>
    <t>淮海大道东、况庄路南</t>
  </si>
  <si>
    <t>濉溪中学综合楼工程项目</t>
  </si>
  <si>
    <t>濉溪开发区玉兰路以北，合欢路以西</t>
  </si>
  <si>
    <t>濉溪县百善镇雁鸣组团（南部次中心）纬七路南、经一路东</t>
  </si>
  <si>
    <t>濉溪县百善镇雁鸣组团（南部次中心）龙腾路北、经一路东</t>
  </si>
  <si>
    <t>濉溪县濉溪芜湖现代产业园濉芜大道北、濉溪八路东</t>
  </si>
  <si>
    <t>淮北粤泰置业有限公司</t>
  </si>
  <si>
    <t>鹰山路东、规划勤学路南</t>
  </si>
  <si>
    <t>鹰山路东、规划跃进路北</t>
  </si>
  <si>
    <t>鹰山路西、规划跃进路南</t>
  </si>
  <si>
    <t>鹰山路东、规划勤学路北</t>
  </si>
  <si>
    <t>杜集片区污水转输工程（排水公司泵站）</t>
  </si>
  <si>
    <t>石台镇窦庄村</t>
  </si>
  <si>
    <t>淮北市排水有限责任公司</t>
  </si>
  <si>
    <t>淮北师范大学新校区</t>
  </si>
  <si>
    <t>沱河路以北、规划朱山东路西侧</t>
  </si>
  <si>
    <t>淮北师范大学</t>
  </si>
  <si>
    <t>高岳街道办事处双楼村</t>
  </si>
  <si>
    <t>朔里镇矬楼村</t>
  </si>
  <si>
    <t>濉溪县濉溪芜湖现代产业园濉芜大道北、海棠路东</t>
  </si>
  <si>
    <t>安徽南黎环保科技有限公司</t>
  </si>
  <si>
    <t>濉溪县南坪镇路东村土地西、兴业路南</t>
  </si>
  <si>
    <t>濉溪县碱河路北、新烈山路东</t>
  </si>
  <si>
    <t>安徽晓阳置业有限公司</t>
  </si>
  <si>
    <t>濉溪县百善镇纬七路北、青沟路东</t>
  </si>
  <si>
    <t>安徽盈科安防装备股份有限公司</t>
  </si>
  <si>
    <t>濉溪县濉溪芜湖现代产业园区用地北、濉溪六路西</t>
  </si>
  <si>
    <t>经济适用住房用地</t>
  </si>
  <si>
    <t>南坪镇老家村村庄搬迁</t>
  </si>
  <si>
    <t>南坪镇老家村</t>
  </si>
  <si>
    <t>南坪镇任圩村村庄搬迁</t>
  </si>
  <si>
    <t>南坪镇任圩村</t>
  </si>
  <si>
    <t>五沟镇孟集村项目</t>
  </si>
  <si>
    <t>五沟镇孟集村</t>
  </si>
  <si>
    <t>祁集前中陈圩孜新村址</t>
  </si>
  <si>
    <t>祁集前中陈圩孜</t>
  </si>
  <si>
    <t>濉溪县韩村镇和谐村村民委员会</t>
  </si>
  <si>
    <t>百善镇前谢家新村址</t>
  </si>
  <si>
    <t>百善镇丁楼村</t>
  </si>
  <si>
    <t>临涣镇张楼行政村丁小庙新村址</t>
  </si>
  <si>
    <t>张楼行政村</t>
  </si>
  <si>
    <t>濉溪县临涣镇人民政府</t>
  </si>
  <si>
    <t>韩村镇胜利村新村址</t>
  </si>
  <si>
    <t>韩村镇胜利村</t>
  </si>
  <si>
    <t>濉溪县韩村镇人民政府</t>
  </si>
  <si>
    <t>科教用地</t>
  </si>
  <si>
    <t>濉溪县刘桥中心学校（任圩小学）教学楼项目</t>
  </si>
  <si>
    <t>刘桥镇任圩村</t>
  </si>
  <si>
    <t>濉溪镇王冲村棚户区项目</t>
  </si>
  <si>
    <t>濉溪镇王冲村境内</t>
  </si>
  <si>
    <t>濉溪县濉溪镇人民政府</t>
  </si>
  <si>
    <t>濉溪镇城乡一体化项目</t>
  </si>
  <si>
    <t>濉溪县濉溪镇杜庙村境内</t>
  </si>
  <si>
    <t>中低价位、中小套型普通商品住房用地</t>
  </si>
  <si>
    <t>安民路西、富兴路北</t>
  </si>
  <si>
    <t>其他普通商品住房用地</t>
  </si>
  <si>
    <t>长山南路东、府前路北</t>
  </si>
  <si>
    <t>南湖路西、跃进河南</t>
  </si>
  <si>
    <t>其他普通商品住房用地70年; 其他商服用地40年;</t>
  </si>
  <si>
    <t>淮北市建投控股集团有限公司</t>
  </si>
  <si>
    <t>淮北经济开发区新区，梧桐大道西、孟庄路南、澥河路北</t>
  </si>
  <si>
    <t>淮北市建投方顶置业有限公司</t>
  </si>
  <si>
    <t>规划古城东路南、规划新兴路东</t>
  </si>
  <si>
    <t>长山路东、跃进河南</t>
  </si>
  <si>
    <t>廉租住房用地</t>
  </si>
  <si>
    <t>洪庄搬迁安置房</t>
  </si>
  <si>
    <t>烈山镇洪庄村</t>
  </si>
  <si>
    <t>烈山区人民政府</t>
  </si>
  <si>
    <t>公共设施用地</t>
  </si>
  <si>
    <t>开发区公共设施</t>
  </si>
  <si>
    <t>龙湖高新区</t>
  </si>
  <si>
    <t>市经济开发区新区滨河路南、尚河路北、徐州长城基础工程有限公司东</t>
  </si>
  <si>
    <t>安徽富林环保科技有限公司</t>
  </si>
  <si>
    <t>杜集区段园镇淮海大道西、规划新南路北</t>
  </si>
  <si>
    <t>淮北力诺太阳能电力工程有限公司</t>
  </si>
  <si>
    <t>杜集区段园镇毛庄村土地南、道路北</t>
  </si>
  <si>
    <t>市经济开发区新区，尚河路北、安徽华淮电力技术有限公司南</t>
  </si>
  <si>
    <t>市经济开发区新区，唐山路东侧、澥河路北侧、孟庄路南侧</t>
  </si>
  <si>
    <t>铁佛镇黄庄村搬迁工程项目</t>
  </si>
  <si>
    <t>铁佛黄庄村境内</t>
  </si>
  <si>
    <t>吴井村新农村建设项目</t>
  </si>
  <si>
    <t>吴井村</t>
  </si>
  <si>
    <t>双堆集镇吴井村</t>
  </si>
  <si>
    <t>邹圩村新农村建设项目</t>
  </si>
  <si>
    <t>邹圩村</t>
  </si>
  <si>
    <t>双堆集镇邹圩村</t>
  </si>
  <si>
    <t>双堆村新农村建设项目</t>
  </si>
  <si>
    <t>双堆村</t>
  </si>
  <si>
    <t>双堆集镇双堆村</t>
  </si>
  <si>
    <t>陈集村新农村建设项目</t>
  </si>
  <si>
    <t>陈集村</t>
  </si>
  <si>
    <t>双堆集镇陈集村</t>
  </si>
  <si>
    <t>三和村新农村建设项目</t>
  </si>
  <si>
    <t>三和村</t>
  </si>
  <si>
    <t>双堆集镇三和村</t>
  </si>
  <si>
    <t>铁路用地</t>
  </si>
  <si>
    <t>龙山南路</t>
  </si>
  <si>
    <t>任圩街道办事处境内</t>
  </si>
  <si>
    <t>淮北市重点管理局</t>
  </si>
  <si>
    <t>公共租赁住房用地</t>
  </si>
  <si>
    <t>沈集搬迁村庄</t>
  </si>
  <si>
    <t>朔里镇沈集村</t>
  </si>
  <si>
    <t>淮北市朔里镇人民政府</t>
  </si>
  <si>
    <t>站前广场</t>
  </si>
  <si>
    <t>朔里镇坡里村</t>
  </si>
  <si>
    <t>淮北市重点工程建设管理局</t>
  </si>
  <si>
    <t>梧桐开闭所</t>
  </si>
  <si>
    <t>石台镇梧桐村</t>
  </si>
  <si>
    <t>国网淮北供电公司</t>
  </si>
  <si>
    <t>淮北市交通综合执法局第二执法大队</t>
  </si>
  <si>
    <t>高岳办孙庄村、任庄村</t>
  </si>
  <si>
    <t>人畜饮水工程徐暨水厂</t>
  </si>
  <si>
    <t>高岳办徐暨村</t>
  </si>
  <si>
    <t>杜集区农水局</t>
  </si>
  <si>
    <t>烈山区吴山口村搬迁安置房</t>
  </si>
  <si>
    <t>雷河南、烈青路西、洪吴路北</t>
  </si>
  <si>
    <t>烈山区烈山镇人民政府</t>
  </si>
  <si>
    <t>奕益实业（安徽）有限公司</t>
  </si>
  <si>
    <t>安徽（淮北）新型煤化工合成材料基地淮兴路西、产业大道南</t>
  </si>
  <si>
    <t>安徽卓润新型环保材料有限公司</t>
  </si>
  <si>
    <t>安徽（淮北）新型煤化工合成基地用地南、科化路西</t>
  </si>
  <si>
    <t>濉溪县濉芜现代产业园用地北、芜湖四路南</t>
  </si>
  <si>
    <t>淮北市交投石化油品销售有限公司</t>
  </si>
  <si>
    <t>相山区渠沟镇新S101省道西</t>
  </si>
  <si>
    <t>相山区渠沟镇新S101省道东</t>
  </si>
  <si>
    <t>安徽远硕机动车部件有限公司</t>
  </si>
  <si>
    <t>濉溪县濉芜大道南、濉溪芜湖现代产业园区用地北</t>
  </si>
  <si>
    <t>淮北市东部新城公共停车场项目</t>
  </si>
  <si>
    <t>科创大厦南、凤凰村土地西、沱河路北、烈山区人民法院东</t>
  </si>
  <si>
    <t>杜集区高岳街道办事处淮海东路北、通湖路西</t>
  </si>
  <si>
    <t>淮北市青山房地产开发有限公司</t>
  </si>
  <si>
    <t>桂苑路南、南湖路西</t>
  </si>
  <si>
    <t>故饶、张井孜两自然村新村址工程</t>
  </si>
  <si>
    <t>宋疃镇古饶村</t>
  </si>
  <si>
    <t>烈山区古饶镇人民政府</t>
  </si>
  <si>
    <t>淮北中祥制药有限公司</t>
  </si>
  <si>
    <t>濉溪县濉芜产业园芜湖二路南、濉溪六路西</t>
  </si>
  <si>
    <t>濉溪县王堰棚户区改造项目</t>
  </si>
  <si>
    <t>濉溪县刘桥镇王堰村</t>
  </si>
  <si>
    <t>安徽亚明铝业科技有限公司</t>
  </si>
  <si>
    <t>濉溪经济开发区玉兰大道南侧、洋槐路东</t>
  </si>
  <si>
    <t>安徽汉威铝业有限公司</t>
  </si>
  <si>
    <t>濉溪县濉芜产业园芜湖四路南、濉溪六路西</t>
  </si>
  <si>
    <t>安徽蓝帜铝业有限公司</t>
  </si>
  <si>
    <t>濉溪县濉芜产业园芜湖二路南、濉溪芜湖现代产业园用地北</t>
  </si>
  <si>
    <t>淮北金辉绿建科技有限责任公司</t>
  </si>
  <si>
    <t>烈山区经济开发区，运河路南、谷山路西</t>
  </si>
  <si>
    <t>人良生物科技（安徽）有限公司</t>
  </si>
  <si>
    <t>凤凰山经济开发区，安徽通和食品有限公司东、淮北市海鹏食品有限公司西</t>
  </si>
  <si>
    <t>安徽省月亮湾食品有限责任公司</t>
  </si>
  <si>
    <t>凤凰山经济开发区，S101省道北、安徽省天德医药有限公司东</t>
  </si>
  <si>
    <t>淮北旺能环保能源有限公司</t>
  </si>
  <si>
    <t>淮北市经济开发区新区，李圩路东、运河路北、滨河路西</t>
  </si>
  <si>
    <t>淮北德兰和创生物科技有限公司</t>
  </si>
  <si>
    <t>凤凰山经济开发区，凤冠路北、仪凤路西</t>
  </si>
  <si>
    <t>淮北市锂动芯新能源科技有限公司</t>
  </si>
  <si>
    <t>淮北市经济开发区新区园中园，运河路南、唐山路东</t>
  </si>
  <si>
    <t>淮北市荣鼎家居有限公司</t>
  </si>
  <si>
    <t>淮北市经济开发区新区，运河路北、谷山路西、杜庄路南、邱家沟路东</t>
  </si>
  <si>
    <t>医卫慈善用地</t>
  </si>
  <si>
    <t>淮北市相山区相城医院</t>
  </si>
  <si>
    <t>南湖路东、规划梅苑路南</t>
  </si>
  <si>
    <t>淮北金铭房地产开发有限公司</t>
  </si>
  <si>
    <t>杜集区石台镇孙梧路北、子张路西</t>
  </si>
  <si>
    <t>中低价位、中小套型普通商品住房用地70年; 其他商服用地40年;</t>
  </si>
  <si>
    <t>淮北世茂文化旅游开发有限公司</t>
  </si>
  <si>
    <t>龙山路东、伯瑞特酒店南</t>
  </si>
  <si>
    <t>上海电气（淮北）生物质热电有限公司</t>
  </si>
  <si>
    <t>龙湖高新区，龙啸路南、龙支河东</t>
  </si>
  <si>
    <t>安徽阜邦生物科技有限公司</t>
  </si>
  <si>
    <t>凤凰山经济开发区，凤霞路北、规划鸾凤路西</t>
  </si>
  <si>
    <t>城关中心学校第四小学附属幼儿园工程项目</t>
  </si>
  <si>
    <t>濉溪镇二关路以东，北环路以北</t>
  </si>
  <si>
    <t>城关中心学校第二小学及附属幼儿园工程项目</t>
  </si>
  <si>
    <t>孟山路以西，东关居委会用地以东</t>
  </si>
  <si>
    <t>城关中心学校第五小学工程项目</t>
  </si>
  <si>
    <t>濉溪新烈山路以西，碱河路以北</t>
  </si>
  <si>
    <t>濉溪县濉溪镇河西区紫薇路东、闸河路北</t>
  </si>
  <si>
    <t>其他商服用地40年; 其他普通商品住房用地70年;</t>
  </si>
  <si>
    <t>濉溪县濉溪镇河西区国槐路西、闸河路北</t>
  </si>
  <si>
    <t>绿地</t>
  </si>
  <si>
    <t>相山区曲阳街道黄里社区</t>
  </si>
  <si>
    <t>淮北市城乡建设委员会</t>
  </si>
  <si>
    <t>相山区任圩街道办事处南湖社和李桥社区</t>
  </si>
  <si>
    <t>淮北职业技术学院新校区</t>
  </si>
  <si>
    <t>沱河东路北、花山东路东</t>
  </si>
  <si>
    <t>淮北职业技术学院</t>
  </si>
  <si>
    <t>杜集片区污水转输工程杜集泵站</t>
  </si>
  <si>
    <t>烈山片区污水转输工程（梧桐路泵站）</t>
  </si>
  <si>
    <t>烈山区梧桐路西</t>
  </si>
  <si>
    <t>烈山片区污水转输工程（青谷路泵站）</t>
  </si>
  <si>
    <t>烈山区青谷路南</t>
  </si>
  <si>
    <t>烈山片区污水转输工程（纬三路泵站）</t>
  </si>
  <si>
    <t>烈山区纬三路</t>
  </si>
  <si>
    <t>公交调度站</t>
  </si>
  <si>
    <t>相山区任圩街道办事处寇湾社区</t>
  </si>
  <si>
    <t>淮北市人防工程</t>
  </si>
  <si>
    <t>矿山集街道办事处张院村</t>
  </si>
  <si>
    <t>淮北市人民防空和防震办公室</t>
  </si>
  <si>
    <t>皖苏110千伏输变电工程</t>
  </si>
  <si>
    <t>段园镇祁村</t>
  </si>
  <si>
    <t>重点局泵房</t>
  </si>
  <si>
    <t>高岳街道办事处任庄村</t>
  </si>
  <si>
    <t>高铁办变电所</t>
  </si>
  <si>
    <t>高岳街道办事处徐暨村</t>
  </si>
  <si>
    <t>淮北市杜集区人民政府</t>
  </si>
  <si>
    <t>濉溪县临涣镇陈口新村二期项目</t>
  </si>
  <si>
    <t>濉溪县临涣镇陈口新村</t>
  </si>
  <si>
    <t>濉溪县临涣镇陈口村村民委员会</t>
  </si>
  <si>
    <t>袁店二井煤矿建设工程项目</t>
  </si>
  <si>
    <t>濉溪县五沟镇肖店村、魏庙村、北湖南村境内</t>
  </si>
  <si>
    <t>安徽省亳州煤业有限公司袁店二井煤矿</t>
  </si>
  <si>
    <t>淮北市墙大家居用品有限公司</t>
  </si>
  <si>
    <t>濉溪县经济开发区海棠路西、安徽广博机电制造股份有限公司南</t>
  </si>
  <si>
    <t>淮北市科利新型材料有限公司</t>
  </si>
  <si>
    <t>濉溪县韩村镇临涣工业园淮峦路东、LHA-21地块北</t>
  </si>
  <si>
    <t>淮北市洁力活性炭有限责任公司</t>
  </si>
  <si>
    <t>濉溪县经济开发区海棠路东、水杉路北</t>
  </si>
  <si>
    <t>安徽润岳科技有限责任公司</t>
  </si>
  <si>
    <t>濉溪县临涣工业园淮兴路西、创新路北</t>
  </si>
  <si>
    <t>濉溪县祥顺建材有限责任公司</t>
  </si>
  <si>
    <t>濉溪县韩村镇道路南、韩村村用地东</t>
  </si>
  <si>
    <t>濉溪35千伏朱临输变电站工程项目</t>
  </si>
  <si>
    <t>濉溪县临涣镇临涣村临涣工业园区内</t>
  </si>
  <si>
    <t>安徽经工徽道置业有限公司</t>
  </si>
  <si>
    <t>杜集区朔里镇宿丁路东、朔里镇人民医院南</t>
  </si>
  <si>
    <t>淮北港利房地产开发有限公司</t>
  </si>
  <si>
    <t>规划古城东路北、规划泉山路东</t>
  </si>
  <si>
    <t>同仁路南、朔里镇政府西</t>
  </si>
  <si>
    <t>人民路北、梧桐中路西</t>
  </si>
  <si>
    <t>安徽勿相忘科技有限公司</t>
  </si>
  <si>
    <t>濉溪县濉芜产业园濉溪六路以西、濉芜大道以南</t>
  </si>
  <si>
    <t>批发零售用地</t>
  </si>
  <si>
    <t>中国石化销售有限公司安徽淮北石油分公司</t>
  </si>
  <si>
    <t>濉溪县百善镇S202省道西、马乡村村民委员会用地南</t>
  </si>
  <si>
    <t>濉溪县濉芜产业园濉芜二路南侧、海棠路西侧</t>
  </si>
  <si>
    <t>关于建设刘桥镇明德小学教学楼项目</t>
  </si>
  <si>
    <t>刘桥镇钟王路西侧刘桥矿铁路专线南侧</t>
  </si>
  <si>
    <t>濉溪县气象局国家气象观测站建设项目</t>
  </si>
  <si>
    <t>濉溪县蒙村大庙沟西岸，101省道东侧</t>
  </si>
  <si>
    <t>濉溪县气象局</t>
  </si>
  <si>
    <t>宿州悦山置业发展有限公司</t>
  </si>
  <si>
    <t>濉溪县淮海路东、闸河路北</t>
  </si>
  <si>
    <t>淮北瑞隆超纤科技有限公司</t>
  </si>
  <si>
    <t>淮北经济开发区新区，平山路西、飞来峰路南、陈赵路北、山前路东</t>
  </si>
  <si>
    <t>淮北华孚供应链管理有限公司</t>
  </si>
  <si>
    <t>淮北经济开发区新区，滨河路北、石山路东、华孚路南、无峰路西</t>
  </si>
  <si>
    <t>安徽溪龙环保科技包装有限公司</t>
  </si>
  <si>
    <t>淮北凤凰山经济开发区，栖凤路西、安徽中淮食品饮料有限公司南</t>
  </si>
  <si>
    <t>淮北矿业股份有限公司工程处</t>
  </si>
  <si>
    <t>濉溪县水杉路北、山楂路西</t>
  </si>
  <si>
    <t>濉溪县樱花路南、山楂路西</t>
  </si>
  <si>
    <t>淮北鑫能光伏电力有限公司</t>
  </si>
  <si>
    <t>濉溪县南坪镇澥河北、任集村用地南</t>
  </si>
  <si>
    <t>安徽口子酒业股份有限公司西、濉溪镇东关居委会南</t>
  </si>
  <si>
    <t>申能安徽平山电厂二期工程</t>
  </si>
  <si>
    <t>烈山区宋疃镇雷山社区、古饶镇况楼社区、平山社区</t>
  </si>
  <si>
    <t>淮北申能发电有限公司</t>
  </si>
  <si>
    <t>濉溪县临涣工业园基地北路南、临白路东</t>
  </si>
  <si>
    <t>安徽一灯能源建设有限公司</t>
  </si>
  <si>
    <t>濉芜产业园芜湖二路南、濉溪五路东</t>
  </si>
  <si>
    <t>濉溪县临涣镇避险搬迁安置项目</t>
  </si>
  <si>
    <t>濉溪县临涣镇梁庙新村</t>
  </si>
  <si>
    <t>濉溪县临涣镇梁庙村村民委员会</t>
  </si>
  <si>
    <t>安徽省宝路钢结构有限公司</t>
  </si>
  <si>
    <t>濉芜产业园芜湖二路南、濉溪四路西</t>
  </si>
  <si>
    <t>安徽天成新材料有限公司</t>
  </si>
  <si>
    <t>濉溪县临涣工业园基地北路南、科华路西</t>
  </si>
  <si>
    <t>坡里村部</t>
  </si>
  <si>
    <t>淮北市朔里镇人民政府坡里村村民委员会</t>
  </si>
  <si>
    <t>矬楼村庄搬迁</t>
  </si>
  <si>
    <t>高岳办李洼村</t>
  </si>
  <si>
    <t>陈谷陈台搬迁</t>
  </si>
  <si>
    <t>202省道东、罗里村、任庄村、</t>
  </si>
  <si>
    <t>濉溪县交通加油站</t>
  </si>
  <si>
    <t>濉溪县浍河路北、S202省道西</t>
  </si>
  <si>
    <t>李猛</t>
  </si>
  <si>
    <t>濉溪县铁佛镇铁佛村村民委员会用地西、沟渠南</t>
  </si>
  <si>
    <t>山河拆迁安置</t>
  </si>
  <si>
    <t>202省道东坡里村</t>
  </si>
  <si>
    <t>杜集区朔里镇人民政府</t>
  </si>
  <si>
    <t>孟山路东、淮矿铁路专用线南</t>
  </si>
  <si>
    <t>中煤矿山建设集团淮北安逸房地产开发有限公司</t>
  </si>
  <si>
    <t>沱河路南、规划雷河路东</t>
  </si>
  <si>
    <t>濉溪县濉芜产业园芜湖三路南、濉溪一路西</t>
  </si>
  <si>
    <t>淮北市米之悦门业有限公司</t>
  </si>
  <si>
    <t>同仁路南、淮北金铭房地产开发有限公司东</t>
  </si>
  <si>
    <t>杜集区石台镇白顶山村，安徽口子酒业股份有限公司南</t>
  </si>
  <si>
    <t>光明路东、淮北豪泰商业管理有限公司北</t>
  </si>
  <si>
    <t>中煤矿山建设集团淮北安厦房地产开发有限公司</t>
  </si>
  <si>
    <t>北外环北、岱河东</t>
  </si>
  <si>
    <t>安徽新选择食品科技开发有限公司</t>
  </si>
  <si>
    <t>淮北凤凰山经济开发区，仪凤路西、安徽新选择食品科技开发公司已建标准化厂房南侧</t>
  </si>
  <si>
    <t>中煤远大淮北建筑产业化有限公司</t>
  </si>
  <si>
    <t>淮北烈山经济开发区，况张东路东、运河路南、唐山路西</t>
  </si>
  <si>
    <t>安徽苏太太食品有限公司</t>
  </si>
  <si>
    <t>淮北凤凰山经济开发区，仪凤路西、凤冠路南</t>
  </si>
  <si>
    <t>濉溪县白杨路南、王引河东路东</t>
  </si>
  <si>
    <t>淮北绿洲新材料有限责任公司</t>
  </si>
  <si>
    <t>濉溪县临涣工业园创新路南、临白路东</t>
  </si>
  <si>
    <t>优耐德引发剂（淮北）有限公司</t>
  </si>
  <si>
    <t>濉溪县临涣工业园创新路南、淮兴路西</t>
  </si>
  <si>
    <t>弘元13#东楼</t>
  </si>
  <si>
    <t>濉溪县虎山北路东侧、南黎路南</t>
  </si>
  <si>
    <t>张广勤</t>
  </si>
  <si>
    <t>采矿用地</t>
  </si>
  <si>
    <t>淮北涣城发电有限公司临涣煤泥矸石电厂二期工程项目</t>
  </si>
  <si>
    <t>濉溪县韩村镇马店村境内</t>
  </si>
  <si>
    <t>淮北涣城发电有限公司</t>
  </si>
  <si>
    <t>县东信房地产开发有限责任公司濉河路北、淮海路西地块</t>
  </si>
  <si>
    <t>濉溪县濉河路北、淮海路西地块</t>
  </si>
  <si>
    <t>濉溪县东信房地产开发有限责任公司</t>
  </si>
  <si>
    <t>濉溪县百善镇安徽鑫邦生物质资源科技有限公司东、马乡村用地北</t>
  </si>
  <si>
    <t>淮北鑫远环保科技有限公司</t>
  </si>
  <si>
    <t>濉溪县临涣工业园基地北环路南、淮兴路东</t>
  </si>
  <si>
    <t>安徽淮海新材料有限责任公司</t>
  </si>
  <si>
    <t>濉溪县临涣工业园淮峦路东、淮北相淮水泥有限公司南</t>
  </si>
  <si>
    <t>安徽淮海新材料有限公司</t>
  </si>
  <si>
    <t>濉溪金盛投资管理有限公司</t>
  </si>
  <si>
    <t>濉溪县百善镇马乡村用地北、道路西</t>
  </si>
  <si>
    <t>濉溪县百善镇淮北华宇物流有限公司东、马乡村用地北</t>
  </si>
  <si>
    <t>濉溪县百善镇振兴路东、黄集路南</t>
  </si>
  <si>
    <t>濉溪县浍河路北、南关路西侧</t>
  </si>
  <si>
    <t>濉溪县北环路南、龙脊山路西</t>
  </si>
  <si>
    <t>濉溪县振兴路东、黄集路南</t>
  </si>
  <si>
    <t>安徽长淮新材料有限公司</t>
  </si>
  <si>
    <t>濉溪县临涣工业园产业大道北、临白路东</t>
  </si>
  <si>
    <t>濉芜产业园海棠路西、濉芜大道北</t>
  </si>
  <si>
    <t>县城后大街北、榕树路西侧</t>
  </si>
  <si>
    <t>濉溪县五沟镇人民政府拆迁安置房项目</t>
  </si>
  <si>
    <t>濉溪县五沟镇纬七路南，迎宾大道东</t>
  </si>
  <si>
    <t>安徽永民种业有限责任公司</t>
  </si>
  <si>
    <t>百善镇百善村村民委员会用地东、道路南</t>
  </si>
  <si>
    <t>濉溪县绿安生物饲料有限公司</t>
  </si>
  <si>
    <t>韩村镇绿安生物饲料有限公司东、道路南</t>
  </si>
  <si>
    <t>岳集卫生院建设项目</t>
  </si>
  <si>
    <t>濉溪县铁佛镇岳集村、岳集街、濉岳公路西侧</t>
  </si>
  <si>
    <t>濉溪县铁佛镇卫生院岳集分院</t>
  </si>
  <si>
    <t>符夹线铁路南、相山路西</t>
  </si>
  <si>
    <t>安徽鸿鹄贸易有限公司</t>
  </si>
  <si>
    <t>烈山区经济开发区，松山路南、雷圩路西</t>
  </si>
  <si>
    <t>淮海路南、南湖路东</t>
  </si>
  <si>
    <t>淮北庆丰涂料有限公司</t>
  </si>
  <si>
    <t>淮北开发区龙湖管委会龙湖项目区，开渠路南、神龙路西</t>
  </si>
  <si>
    <t>淮北见龙置业有限责任公司</t>
  </si>
  <si>
    <t>凤凰山经济开发区，相凤路东、洪碱河南、淮北见龙置业有限责任公司已建标准化厂房北</t>
  </si>
  <si>
    <t>淮北康源文旅发展有限公司</t>
  </si>
  <si>
    <t>濉溪县河西区岱河西路南、紫薇路西</t>
  </si>
  <si>
    <t>安徽中隆酒业有限公司</t>
  </si>
  <si>
    <t>濉溪县百善镇百善矿铁路专用线南</t>
  </si>
  <si>
    <t>濉溪县医院120急救中心扩建项目</t>
  </si>
  <si>
    <t>濉溪县河西区沱河西路北、百合路西地块</t>
  </si>
  <si>
    <t>安徽省濉溪县医院</t>
  </si>
  <si>
    <t>青和宝地五区</t>
  </si>
  <si>
    <t>东山路东、规划学院路南</t>
  </si>
  <si>
    <t>天象集团有限责任公司</t>
  </si>
  <si>
    <t>飞来峰西路东、石山路西、华孚色纺股份有限公司南、滨河路北</t>
  </si>
  <si>
    <t>淮北经济开发区管理委员会土地北、邱家沟路东、滨河路西、尚河路东</t>
  </si>
  <si>
    <t>淮北新城亿轩房地产开发有限公司</t>
  </si>
  <si>
    <t>学院路北、龙山路西</t>
  </si>
  <si>
    <t>开渠路南、龙山路西</t>
  </si>
  <si>
    <t>丁楼棚户区一期改造项目</t>
  </si>
  <si>
    <t>淮北市碧城房地产开发有限公司</t>
  </si>
  <si>
    <t>濉溪路西、刘庄路南</t>
  </si>
  <si>
    <t>濉溪县建设工程质量监督站检测试验室建设项目</t>
  </si>
  <si>
    <t>濉溪碱河路以北、龙脊山路以东</t>
  </si>
  <si>
    <t>濉溪县城乡建设委员会</t>
  </si>
  <si>
    <t>淮北千万汇置业有限公司</t>
  </si>
  <si>
    <t>淮海东路北、安民路西</t>
  </si>
  <si>
    <t>龙旺路南、梧桐路东</t>
  </si>
  <si>
    <t>龙山路东、爱民路北</t>
  </si>
  <si>
    <t>淮北江南置业有限公司</t>
  </si>
  <si>
    <t>梧桐路西、规划晨兴路南</t>
  </si>
  <si>
    <t>梧桐路西、规划晨兴路北</t>
  </si>
  <si>
    <t>刘桥第一煤矿安全改建工程建设项目</t>
  </si>
  <si>
    <t>刘桥镇刘桥村境内</t>
  </si>
  <si>
    <t>安徽恒源煤电股份有限公司刘桥第一煤矿</t>
  </si>
  <si>
    <t>袁店一井煤矿安全改建工程项目</t>
  </si>
  <si>
    <t>濉溪县五沟镇境内</t>
  </si>
  <si>
    <t>淮北矿业股份有限公司袁店一井煤矿</t>
  </si>
  <si>
    <t>跃进河南</t>
  </si>
  <si>
    <t>相山区城乡建设局</t>
  </si>
  <si>
    <t>西山隧道园林公园</t>
  </si>
  <si>
    <t>西街道办事处</t>
  </si>
  <si>
    <t>渠沟卫生院停车场</t>
  </si>
  <si>
    <t>渠沟镇</t>
  </si>
  <si>
    <t>相山区渠沟镇政府</t>
  </si>
  <si>
    <t>城市绿地</t>
  </si>
  <si>
    <t>矿山集张院村</t>
  </si>
  <si>
    <t>符夹铁路复线电化（扩能）配套路网工程绿化用地</t>
  </si>
  <si>
    <t>沱河路南、规划新湖路东</t>
  </si>
  <si>
    <t>濉溪县刘桥中心学校（小城学校）</t>
  </si>
  <si>
    <t>濉溪县刘桥镇王埝村</t>
  </si>
  <si>
    <t>濉溪县刘桥中心学校</t>
  </si>
  <si>
    <t>临涣煤矿安全改建工程项目</t>
  </si>
  <si>
    <t>濉溪县韩村镇双沟村境内</t>
  </si>
  <si>
    <t>淮北矿业股份有限公司临涣煤矿</t>
  </si>
  <si>
    <t>渠沟镇鲁楼村、钟楼村、小集村</t>
  </si>
  <si>
    <t>渠沟镇鲁楼村、钟楼村、小集村村民委员会</t>
  </si>
  <si>
    <t>渠沟镇钟楼村、郭王村、张集村、徐集村和曲阳街道办事处</t>
  </si>
  <si>
    <t>渠沟镇钟楼村、渠沟镇郭王村、渠沟镇张集村、渠沟镇徐集村、曲阳街道办事处</t>
  </si>
  <si>
    <t>相山区渠沟镇钟楼村、郭王村、张集村、徐集村和曲阳街道办事处</t>
  </si>
  <si>
    <t>安徽金达节能材料发展有限公司</t>
  </si>
  <si>
    <t>杜集经济开发区管委会土地北、紫藤北路东</t>
  </si>
  <si>
    <t>202省道东、杜集区朔里镇葛塘村村民委员会土地西</t>
  </si>
  <si>
    <t>安徽吉祥投资有限公司</t>
  </si>
  <si>
    <t>爱民路南、淮北市质量技术监督局东</t>
  </si>
  <si>
    <t>淮北品富房地产开发有限公司</t>
  </si>
  <si>
    <t>龙山路东、规划古城东路北</t>
  </si>
  <si>
    <t>淮北市石榴博物錧</t>
  </si>
  <si>
    <t>烈山区烈山镇榴园村境内</t>
  </si>
  <si>
    <t>淮北市烈山区文化旅游体育局</t>
  </si>
  <si>
    <t>杜集区全民健身活动中心</t>
  </si>
  <si>
    <t>光明路东、杜集区卫计委司法局档案錧南</t>
  </si>
  <si>
    <t>淮北矿业股份有限公司小湖集车站改扩建项目</t>
  </si>
  <si>
    <t>濉溪县韩村镇境内</t>
  </si>
  <si>
    <t>淮北矿业股份有限公司铁路运输处</t>
  </si>
  <si>
    <t>濉芜星城安居工程配套小学项目</t>
  </si>
  <si>
    <t>濉溪芜湖现代产业园区境内</t>
  </si>
  <si>
    <t>交通运输用地</t>
  </si>
  <si>
    <t>梧桐路绿化项目</t>
  </si>
  <si>
    <t>烈山镇凤凰社区、土型社区、新北社区、新南社区</t>
  </si>
  <si>
    <t>董庄路</t>
  </si>
  <si>
    <t>北、南：相山区政府土地，东：萧濉路，西：泉山路</t>
  </si>
  <si>
    <t>相山区钟楼敬老院扩建项目</t>
  </si>
  <si>
    <t>北：钟楼村土地、东：沟渠、南：相山区民政局、住宅，西：钟楼村土地</t>
  </si>
  <si>
    <t>淮北市相山区民政局</t>
  </si>
  <si>
    <t>北、南：相山区政府土地，东：南湖路，西：萧濉路</t>
  </si>
  <si>
    <t>渠沟镇政府用地项目</t>
  </si>
  <si>
    <t>北、西：淮北市南方彩色印刷有限公司，东：淮北巨盾矿山机械有限公司，南：凤城路</t>
  </si>
  <si>
    <t>渠沟镇政府</t>
  </si>
  <si>
    <t>水厂</t>
  </si>
  <si>
    <t>北：相山区政府土地，东：道路，南：国网安徽省电力公司淮北供电公司、101省道，西：小集村土地</t>
  </si>
  <si>
    <t>淮北市供水总公司</t>
  </si>
  <si>
    <t>凤冠路</t>
  </si>
  <si>
    <t>北、西：黄里社区土地，东：202省道，西：湘西河</t>
  </si>
  <si>
    <t>安徽淮北凤凰山经济开发区管理委员会</t>
  </si>
  <si>
    <t>凤霞路</t>
  </si>
  <si>
    <t>北、南：黄里社区土地，东：202省道，西：湘西河</t>
  </si>
  <si>
    <t>市开发区新区唐山路中段、运河路中段、淝河路中段</t>
  </si>
  <si>
    <t>安徽淮北经济开发区管委会</t>
  </si>
  <si>
    <t>唐山路南段、肥河路中段</t>
  </si>
  <si>
    <t>渠沟镇工业园道路</t>
  </si>
  <si>
    <t>北：道路，东、南：小集村土地，西：相山区政府土地</t>
  </si>
  <si>
    <t>渠沟镇桥头村（劳务市场）</t>
  </si>
  <si>
    <t>北：道路，东：101省道，南：农贸市场，西：桥头村土地</t>
  </si>
  <si>
    <t>渠沟镇桥头村（农贸市场）</t>
  </si>
  <si>
    <t>西、北：桥头村土地，东：101省道，南：相山区政府土地</t>
  </si>
  <si>
    <t>北、西：黄里社区土地，东：湘西河，南：凤凰山工业园</t>
  </si>
  <si>
    <t>市开发区运河路东段</t>
  </si>
  <si>
    <t>市开发区新区滨河路南段、谷山路北段、运河路东段</t>
  </si>
  <si>
    <t>市开发区新区谷山路南段、淝河路西段、澥河路西段</t>
  </si>
  <si>
    <t>市开发区新区平山路南段、澥河路西段</t>
  </si>
  <si>
    <t>安徽蓝达建材有限公司</t>
  </si>
  <si>
    <t>濉芜大道北、濉溪四路西侧</t>
  </si>
  <si>
    <t>安徽临涣化工有限责任公司</t>
  </si>
  <si>
    <t>濉溪县马店村用地东、临涣煤焦化股份有限公司南</t>
  </si>
  <si>
    <t>濉溪县马店村用地西、安徽临涣化工有限公司北</t>
  </si>
  <si>
    <t>烈山区全民健身中心</t>
  </si>
  <si>
    <t>烈山区宋疃镇梧桐路东、宋疃中学西南</t>
  </si>
  <si>
    <t>淮北涣城发电有限公司（临涣煤泥矸石电厂二期工程项目）</t>
  </si>
  <si>
    <t>淮北涣城发电有限责任公司</t>
  </si>
  <si>
    <t>王堰棚户区改造项目（现更名为陈集棚户区改造项目）</t>
  </si>
  <si>
    <t>张其光、徐钦亮、淮北汇鑫置业有限公司</t>
  </si>
  <si>
    <t>濉溪县岱河西路北、紫薇路东侧</t>
  </si>
  <si>
    <t>安徽北工汽车部件有限公司</t>
  </si>
  <si>
    <t>濉溪县濉芜产业园濉芜大道南、濉溪五路西</t>
  </si>
  <si>
    <t>濉溪县阳光电力维修工程有限责任公司</t>
  </si>
  <si>
    <t>濉芜大道北、濉溪五路西</t>
  </si>
  <si>
    <t>孙疃煤矿安全改扩建工程项目</t>
  </si>
  <si>
    <t>濉溪县孙疃镇六八里村境内</t>
  </si>
  <si>
    <t>淮北矿业（集团）有限责任公司</t>
  </si>
  <si>
    <t>濉溪县孙疃镇杨柳村境内</t>
  </si>
  <si>
    <t>淮北市建设投资有限责任公司</t>
  </si>
  <si>
    <t>沱河东路南、宁山路西</t>
  </si>
  <si>
    <t>淮北矿区邹庄煤矿项目用地</t>
  </si>
  <si>
    <t>濉溪县南坪镇黄沟村、钱铺村、庙台村境内</t>
  </si>
  <si>
    <t>安徽神源煤化工有限公司</t>
  </si>
  <si>
    <t>淮北市建投绿金置业有限公司</t>
  </si>
  <si>
    <t>花山西路东、卧牛路北</t>
  </si>
  <si>
    <t>其他商服用地40年; 中低价位、中小套型普通商品住房用地70年;</t>
  </si>
  <si>
    <t>望湖路南、花庄路西</t>
  </si>
  <si>
    <t>安徽艾瑞库车业有限公司</t>
  </si>
  <si>
    <t>濉溪县濉芜产业园芜湖大道北、濉溪五路东</t>
  </si>
  <si>
    <t>恒大地产集团合肥有限公司</t>
  </si>
  <si>
    <t>濉溪县龙脊山路西、闸河路北</t>
  </si>
  <si>
    <t>安徽赛宇汽车部件有限公司</t>
  </si>
  <si>
    <t>濉溪县濉芜产业园芜湖二路南、海棠路东</t>
  </si>
  <si>
    <t>安徽益荣纱线染整有限公司</t>
  </si>
  <si>
    <t>濉溪县海棠路东、女贞路北</t>
  </si>
  <si>
    <t>安徽省麦能电器股份有限公司</t>
  </si>
  <si>
    <t>濉溪县濉芜产业园芜湖大道北、濉溪四路西</t>
  </si>
  <si>
    <t>濉溪县口子街酒厂有限公司</t>
  </si>
  <si>
    <t>李金宸</t>
  </si>
  <si>
    <t>濉溪县孙疃镇刘圩村委会北</t>
  </si>
  <si>
    <t>四里庄棚户区改造项目</t>
  </si>
  <si>
    <t>濉溪县碱河路北侧</t>
  </si>
  <si>
    <t>濉溪拓源实业有限公司</t>
  </si>
  <si>
    <t>仲小庄棚户区改造项目</t>
  </si>
  <si>
    <t>濉芜产业园芜湖二路南、濉溪二路东</t>
  </si>
  <si>
    <t>南关棚户区安置房13#、14#楼建设项目</t>
  </si>
  <si>
    <t>濉溪县南大街南、南关街西</t>
  </si>
  <si>
    <t>陈集棚户区改造项目二</t>
  </si>
  <si>
    <t>陈集棚户区改造项目一</t>
  </si>
  <si>
    <t>淮北市长山路小学扩建工程（教学楼及运动场等）项目</t>
  </si>
  <si>
    <t>长山路西、桓谭路南（长山路小学西侧）</t>
  </si>
  <si>
    <t>淮北市长山路小学</t>
  </si>
  <si>
    <t>安徽通和食品科技有限公司</t>
  </si>
  <si>
    <t>淮北凤凰山经济开发区内，仪凤路东、凤霞路南</t>
  </si>
  <si>
    <t>烈山区丰山花园北、梧桐南路东</t>
  </si>
  <si>
    <t>烈山区经济开发区管委会土地东、运河路南、规划邱家沟路西</t>
  </si>
  <si>
    <t>文体娱乐用地</t>
  </si>
  <si>
    <t>县文化体育中心（体育馆、体育场）</t>
  </si>
  <si>
    <t>濉溪镇沱河西路南、紫薇路东</t>
  </si>
  <si>
    <t>濉溪县文化旅游体育委员会</t>
  </si>
  <si>
    <t>县文化体育中心（图书馆、文化馆）</t>
  </si>
  <si>
    <t>濉溪镇沱河西路南、百合路东</t>
  </si>
  <si>
    <t>县文化体育中心（游泳馆、文体广场）</t>
  </si>
  <si>
    <t>濉溪镇沱河西路南、紫薇路西</t>
  </si>
  <si>
    <t>濉溪县青少年学生校外活动中心</t>
  </si>
  <si>
    <t>濉溪县乾隆湖乾隆大道中段</t>
  </si>
  <si>
    <t>濉溪县青少年校外活动中心</t>
  </si>
  <si>
    <t>濉溪县老年大学（老干部活动中心）</t>
  </si>
  <si>
    <t>濉溪县濉溪镇沱河西路南、百合路东侧</t>
  </si>
  <si>
    <t>中共濉溪县委老干部局</t>
  </si>
  <si>
    <t>安徽梁颂置业有限公司、安徽蓝琼建筑工程有限公司</t>
  </si>
  <si>
    <t>濉溪县沱河西路北、国槐路东侧</t>
  </si>
  <si>
    <t>淮水北调淮北市配水工程（濉溪水厂）项目</t>
  </si>
  <si>
    <t>濉溪县濉溪镇王冲孜村</t>
  </si>
  <si>
    <t>上海电气（淮北）水务发展有限公司</t>
  </si>
  <si>
    <t>杨柳瓦斯发电站项目</t>
  </si>
  <si>
    <t>濉溪县孙疃镇代庙村境内</t>
  </si>
  <si>
    <t>淮北杨柳煤业有限责任公司</t>
  </si>
  <si>
    <t>淮水北调淮北市配水工程（1#泵站）项目</t>
  </si>
  <si>
    <t>濉溪经济开发区李庄村</t>
  </si>
  <si>
    <t>上海电气（淮北）水务发展有限责任公司</t>
  </si>
  <si>
    <t>淮水北调淮北市配水工程（2#泵站）项目</t>
  </si>
  <si>
    <t>濉溪县经济开发区五里郢社区</t>
  </si>
  <si>
    <t>金龙机电（淮北）光电有限公司</t>
  </si>
  <si>
    <t>烈山区陶博路南、松山路北、董圩路东</t>
  </si>
  <si>
    <t>完美（淮北）生物科技开发有限公司</t>
  </si>
  <si>
    <t>淮北凤凰山经济开发区内，凤冠路北、栖凤路东</t>
  </si>
  <si>
    <t>安徽亚太洗涤用品有限公司</t>
  </si>
  <si>
    <t>烈山区经济开发区管委会土地东、雷圩路西、松山路北</t>
  </si>
  <si>
    <t>中国石油天然气股份有限公司安徽销售分公司</t>
  </si>
  <si>
    <t>梧桐路西、矿山集路北</t>
  </si>
  <si>
    <t>沱河路北、花山东路东</t>
  </si>
  <si>
    <t>安徽广博机电制造股份有限公司</t>
  </si>
  <si>
    <t>濉溪县经济开发区玉兰路南、海棠路西</t>
  </si>
  <si>
    <t>淮水北调淮北市配水工程（烈山水厂）</t>
  </si>
  <si>
    <t>沱河东路北、龙岱河西</t>
  </si>
  <si>
    <t>安徽梁城置业有限公司</t>
  </si>
  <si>
    <t>濉溪县沱河西路北、紫薇路东侧</t>
  </si>
  <si>
    <t>东外环东、杜集区石台镇白顶山村村委会土地南</t>
  </si>
  <si>
    <t>安徽康宏园食品有限公司</t>
  </si>
  <si>
    <t>凤凰山经济开发区内，仪凤路西、安徽康宏园食品有限公司已建厂区南侧</t>
  </si>
  <si>
    <t>安徽中成检测有限公司</t>
  </si>
  <si>
    <t>凤凰山经济开发区内，湘西河东、凤冠路北、202省道西</t>
  </si>
  <si>
    <t>安徽昊佳食品饮料有限责任公司</t>
  </si>
  <si>
    <t>凤凰山经济开发区内，仪凤路西、安徽昊佳食品饮料有限责任公司已建厂区西北侧</t>
  </si>
  <si>
    <t>淮北市规划展示馆及档案馆</t>
  </si>
  <si>
    <t>人民路北、市广电中心大楼东侧</t>
  </si>
  <si>
    <t>杨柳中心校明德小学</t>
  </si>
  <si>
    <t>孙疃镇刘圩新村</t>
  </si>
  <si>
    <t>南坪压煤村庄集中区建设工程项目</t>
  </si>
  <si>
    <t>濉溪县南坪镇南坪村境内</t>
  </si>
  <si>
    <t>濉溪县南坪镇人民政府</t>
  </si>
  <si>
    <t>濉溪二中新校区建设项目一</t>
  </si>
  <si>
    <t>濉溪县濉溪镇闸河西路北八里村境内</t>
  </si>
  <si>
    <t>城关派出所业务用房</t>
  </si>
  <si>
    <t>濉溪县碱河东路南侧</t>
  </si>
  <si>
    <t>濉溪县公安局</t>
  </si>
  <si>
    <t>淮北市碧桂园房地产开发有限公司</t>
  </si>
  <si>
    <t>机厂路东、规划民生路南</t>
  </si>
  <si>
    <t>鹰山路东、惠民路南</t>
  </si>
  <si>
    <t>机厂路东、规划环山东路南、规划民生路北</t>
  </si>
  <si>
    <t>濉溪县韩村镇淮海村用地西、道路南</t>
  </si>
  <si>
    <t>淮北口子投资有限责任公司</t>
  </si>
  <si>
    <t>人民路南、南湖路西</t>
  </si>
  <si>
    <t>南湖路西、梅苑路北</t>
  </si>
  <si>
    <t>临涣中心校（夹河小学）</t>
  </si>
  <si>
    <t>濉溪县临涣镇夹河村</t>
  </si>
  <si>
    <t>烈山区洪庄小学迁址重建工程</t>
  </si>
  <si>
    <t>淮北市烈山区教育局</t>
  </si>
  <si>
    <t>县城后大街北、老濉河东</t>
  </si>
  <si>
    <t>安徽恒淮机电工程有限公司、李诚</t>
  </si>
  <si>
    <t>濉溪县沱河路北、国槐路西</t>
  </si>
  <si>
    <t>安徽恒淮机电工程有限公司  李诚</t>
  </si>
  <si>
    <t>濉溪县岱河西路北、合欢北路西</t>
  </si>
  <si>
    <t>韩村镇红色民俗文化馆</t>
  </si>
  <si>
    <t>濉溪县韩村镇淮海村</t>
  </si>
  <si>
    <t>铁佛镇张黄庄王水寨村庄搬迁</t>
  </si>
  <si>
    <t>濉溪县铁佛镇张黄庄村境内</t>
  </si>
  <si>
    <t>濉溪县铁佛镇张黄庄村村民委员会</t>
  </si>
  <si>
    <t>铁佛镇和谐村孟庄村庄搬迁</t>
  </si>
  <si>
    <t>濉溪县铁佛镇和谐村境内</t>
  </si>
  <si>
    <t>濉溪县铁佛镇和谐村村民委员会</t>
  </si>
  <si>
    <t>电动脱粒机、玉米点播机、撒肥机、播种机小型农机具、生产、销售。</t>
  </si>
  <si>
    <t>淮北市华丰机械设备有限公司</t>
  </si>
  <si>
    <t>淮北市第一中学东校区项目</t>
  </si>
  <si>
    <t>沱河东路南、花庄路西、市委党校及淮北龙兴学校东、望湖路北</t>
  </si>
  <si>
    <t>安徽省淮北市第一中学</t>
  </si>
  <si>
    <t>濉溪县淮海路东、濉河路北侧</t>
  </si>
  <si>
    <t>孟山南路东、汽车城北路北</t>
  </si>
  <si>
    <t>杜集区石台镇白顶山村村民委员会土地南、杜集区人民政府土地西、东外环东</t>
  </si>
  <si>
    <t>淮北新农商农产品市场有限公司</t>
  </si>
  <si>
    <t>淮海西路北、栖凤路西</t>
  </si>
  <si>
    <t>钟楼输变电工区基地项目</t>
  </si>
  <si>
    <t>渠沟大道北、东流路西</t>
  </si>
  <si>
    <t>国网安徽省电力公司淮北供电公司</t>
  </si>
  <si>
    <t>安徽建工地产淮北有限公司</t>
  </si>
  <si>
    <t>望湖路北、檀山路东、王庄沟北</t>
  </si>
  <si>
    <t>淮北安建房地产开发有限公司</t>
  </si>
  <si>
    <t>开渠路南、光明路西</t>
  </si>
  <si>
    <t>杜集区石台镇龙河东、育才路西</t>
  </si>
  <si>
    <t>湖滨路东、富兴路北</t>
  </si>
  <si>
    <t>学院路北、光明路西、龙山路东</t>
  </si>
  <si>
    <t>湖滨路东、富兴路南</t>
  </si>
  <si>
    <t>中国十七冶集团有限公司</t>
  </si>
  <si>
    <t>濉溪县沱河东路南、孟山南路东</t>
  </si>
  <si>
    <t>濉溪县北环路南、十北街西</t>
  </si>
  <si>
    <t>韩村镇马店幸福家园</t>
  </si>
  <si>
    <t>韩村镇基地北路南侧</t>
  </si>
  <si>
    <t>华润雪花啤酒（淮北）有限公司</t>
  </si>
  <si>
    <t>梅苑路南、孟山路西</t>
  </si>
  <si>
    <t>濉溪县沱河路北、龙脊山路东侧</t>
  </si>
  <si>
    <t>其他普通商品住房用地70年; 其他商服用地40年; 公园与绿地50年;</t>
  </si>
  <si>
    <t>濉溪县202省道西、浍河西路南测</t>
  </si>
  <si>
    <t>濉溪县百善镇淮六路东侧</t>
  </si>
  <si>
    <t>濉溪县郭楼学校</t>
  </si>
  <si>
    <t>濉溪县濉溪镇八里村</t>
  </si>
  <si>
    <t>石台镇口子产业园居民安置点项目</t>
  </si>
  <si>
    <t>东外环路以东、白顶山医院南</t>
  </si>
  <si>
    <t>淮北市石台镇人民政府</t>
  </si>
  <si>
    <t>东山路东、岱河西、规划发展路南</t>
  </si>
  <si>
    <t>龙湖高新区龙啸路南侧、龙支河东侧</t>
  </si>
  <si>
    <t>杜集区朔里镇同仁路南、规划同兴路西</t>
  </si>
  <si>
    <t>淮北市农机安全监理考试检测中心项目</t>
  </si>
  <si>
    <t>烈山大道南、规划新湖路东</t>
  </si>
  <si>
    <t>淮北市农机监理所</t>
  </si>
  <si>
    <t>淮北鸿顺房地产开发有限公司</t>
  </si>
  <si>
    <t>雷河南、淮矿集团临涣留守处东</t>
  </si>
  <si>
    <t>濉溪浦发农林生物质发电</t>
  </si>
  <si>
    <t>濉溪浦发生物质发电有限公司</t>
  </si>
  <si>
    <t>淮北市华翊文创投资有限公司</t>
  </si>
  <si>
    <t>沱河东路南、宁山路东、花山西路西</t>
  </si>
  <si>
    <t>安徽九华房地产开发有限公司</t>
  </si>
  <si>
    <t>梧桐路西、规划新南路北、规划栗园路东</t>
  </si>
  <si>
    <t>烈山区宋疃镇雷圩路西、陶博路北</t>
  </si>
  <si>
    <t>淮北宏达房地产开发有限公司</t>
  </si>
  <si>
    <t>鹰山路东、惠苑路南</t>
  </si>
  <si>
    <t>淮北万达广场投资有限公司</t>
  </si>
  <si>
    <t>淮北市相山区南湖路东、桓谭路南、杈园路北</t>
  </si>
  <si>
    <t>相山区渠沟镇大梁楼采煤塌陷村庄搬迁</t>
  </si>
  <si>
    <t>渠沟镇大梁村（渠沟镇刘河沟西约800米、规划人民西路北约500米）</t>
  </si>
  <si>
    <t>淮北市相山区渠沟镇人民政府</t>
  </si>
  <si>
    <t>民生路北、花园路西</t>
  </si>
  <si>
    <t>淮北宇能环保能源有限公司</t>
  </si>
  <si>
    <t>开渠路南、淮矿铁路专用线东</t>
  </si>
  <si>
    <t>年产1000万只汽车转向器生产线</t>
  </si>
  <si>
    <t>濉溪经济开发区银杏路南、玉兰路北侧</t>
  </si>
  <si>
    <t>安徽利丰电器有限公司</t>
  </si>
  <si>
    <t>金龙机电（淮北）有限公司</t>
  </si>
  <si>
    <t>烈山区经济开发区内、宁山路东、卧牛山路南、金龙机电一期厂区北</t>
  </si>
  <si>
    <t>淮北中威矿山设备制造有限公司</t>
  </si>
  <si>
    <t>烈山区东部新城区内，规划杜闸路东、嘉琪路北</t>
  </si>
  <si>
    <t>安徽中淮食品饮料有限公司</t>
  </si>
  <si>
    <t>淮北凤凰山经济开发区内，凤冠路南、栖凤路西</t>
  </si>
  <si>
    <t>淮北天一双语学校项目</t>
  </si>
  <si>
    <t>龙山路西侧、淮北天一中学北侧</t>
  </si>
  <si>
    <t>淮北天一双语学校</t>
  </si>
  <si>
    <t>杨柳煤矿安全改建</t>
  </si>
  <si>
    <t>濉溪县孙疃镇楼坊村、代庙村境内</t>
  </si>
  <si>
    <t>淮北杨柳煤业有限公司</t>
  </si>
  <si>
    <t>濉溪县四铺镇湖涯村境内</t>
  </si>
  <si>
    <t>农作物试验站</t>
  </si>
  <si>
    <t>濉溪县四铺镇五铺农场内</t>
  </si>
  <si>
    <t>濉溪县农业科研试验站</t>
  </si>
  <si>
    <t>安徽金岩高岭土科技有限公司</t>
  </si>
  <si>
    <t>市经济开发区管委会土地东、龙河路西、龙言路北</t>
  </si>
  <si>
    <t>淮北市博康生物科技有限公司</t>
  </si>
  <si>
    <t>淮北经济开发区新区滨河路以西、污水处理厂南侧</t>
  </si>
  <si>
    <t>年产5万立方米中密度纤维板项目</t>
  </si>
  <si>
    <t>濉溪县刘桥镇关帝庙村</t>
  </si>
  <si>
    <t>淮北市金林木业有限公司</t>
  </si>
  <si>
    <t>年产600万套汽车刹车片、1000万只汽车过滤清器</t>
  </si>
  <si>
    <t>濉溪经济开发区海棠路东、金桂路北侧</t>
  </si>
  <si>
    <t>安徽宝泰汽车部件有限公司</t>
  </si>
  <si>
    <t>年产1500万件汽车高性能汽车燃油泵、减震器系列</t>
  </si>
  <si>
    <t>濉溪经济开发区红枫路东、银杏西路南侧</t>
  </si>
  <si>
    <t>安徽宝隽机车部件有限公司</t>
  </si>
  <si>
    <t>弘元小区</t>
  </si>
  <si>
    <t>虎山北路西侧</t>
  </si>
  <si>
    <t>四季榴园风景区游客中心及生态停车场项目</t>
  </si>
  <si>
    <t>烈山镇濉皇路与龙脊山路交叉口西南角</t>
  </si>
  <si>
    <t>淮北市龙脊山（南湖）风景区管理委员会</t>
  </si>
  <si>
    <t>烈山区梧桐南路马场街安置房（缘山小区）二期工程项目</t>
  </si>
  <si>
    <t>梧桐南路东、阳光中学南</t>
  </si>
  <si>
    <t>濉溪县法院审判法庭</t>
  </si>
  <si>
    <t>濉溪镇沱河西路北侧、合欢路西侧</t>
  </si>
  <si>
    <t>濉溪县人民法院</t>
  </si>
  <si>
    <t>年产1500万件高性能汽车燃油泵、减震器项目</t>
  </si>
  <si>
    <t>濉溪经济开发区红枫路东、玉兰路北侧</t>
  </si>
  <si>
    <t>濉溪县百善镇污水处理厂工程建设项目</t>
  </si>
  <si>
    <t>濉溪县百善镇茶庵村</t>
  </si>
  <si>
    <t>濉溪富强实业有限公司</t>
  </si>
  <si>
    <t>高纯羧甲纤维素纳项目</t>
  </si>
  <si>
    <t>濉溪经济开发区金桂西路南、杨槐路东侧</t>
  </si>
  <si>
    <t>安徽相恒气体科技有限公司</t>
  </si>
  <si>
    <t>年产1600万套机械设备零配件项目</t>
  </si>
  <si>
    <t>年产年羊熟食深加工制品37500吨，冷链物流配送深加工的牛羊肉产品73500吨</t>
  </si>
  <si>
    <t>濉溪百善镇北环路南、通济路东侧</t>
  </si>
  <si>
    <t>安徽华安丰实业有限公司</t>
  </si>
  <si>
    <t>年产20万台（套）空调散热器及移动空调</t>
  </si>
  <si>
    <t>濉溪经济开发区利民沟东、安徽弘邦天力铝箔股份有限公司南侧</t>
  </si>
  <si>
    <t>安徽金鸿盛电气有限公司</t>
  </si>
  <si>
    <t>建设安徽昊晨食品有限公司项目</t>
  </si>
  <si>
    <t>濉溪县百善镇百善村</t>
  </si>
  <si>
    <t>年产300万套铝合金发动机缸盖项目</t>
  </si>
  <si>
    <t>濉溪县濉芜现代产业园银桦路南侧</t>
  </si>
  <si>
    <t>安徽省中建汽车部件有限公司</t>
  </si>
  <si>
    <t>葛思强住宅楼项目</t>
  </si>
  <si>
    <t>濉溪县双堆集镇芦沟村</t>
  </si>
  <si>
    <t>葛思强</t>
  </si>
  <si>
    <t>年产1000万套汽车油管、点火线圈、空调油管、刹车油管、方向助力器油管、高压线项目</t>
  </si>
  <si>
    <t>濉溪县海棠路东、紫藤路南侧</t>
  </si>
  <si>
    <t>沱河东路北、朱山东、花山东路西</t>
  </si>
  <si>
    <t>淮北众城水泥有限责任公司</t>
  </si>
  <si>
    <t>202省道东、杜集区高岳街道办事处孙庄村委会土地南</t>
  </si>
  <si>
    <t>安徽国润电力检修工程有限责任公司</t>
  </si>
  <si>
    <t>淮北烈山经济开发区管委会土地西、经一路东、陶博路南</t>
  </si>
  <si>
    <t>安徽曙豪投资有限公司</t>
  </si>
  <si>
    <t>淮北经济开发区新区梧桐路以西、孟庄路以北</t>
  </si>
  <si>
    <t>临涣镇敬老院</t>
  </si>
  <si>
    <t>濉溪县临涣镇铚城村</t>
  </si>
  <si>
    <t>韩村中心学校大殷小学整体搬迁</t>
  </si>
  <si>
    <t>濉溪县韩村镇大殷新村</t>
  </si>
  <si>
    <t>烈山区人民法院古饶人民法庭</t>
  </si>
  <si>
    <t>古饶镇半峭村居委会北、新华小学西</t>
  </si>
  <si>
    <t>淮北市烈山区人民法院</t>
  </si>
  <si>
    <t>丁素梅</t>
  </si>
  <si>
    <t>濉溪县龙脊山路西、碱河路南侧</t>
  </si>
  <si>
    <t>泉山路学校项目建设</t>
  </si>
  <si>
    <t>泉山路东、桓谭路北</t>
  </si>
  <si>
    <t>淮北市教育局</t>
  </si>
  <si>
    <t>朱山路北、太山路南</t>
  </si>
  <si>
    <t>东外环路西、朱山路南、淮北职教园区配套商服地块</t>
  </si>
  <si>
    <t>东外环路西、朱山路北</t>
  </si>
  <si>
    <t>安徽牧仕达饲料科技有限公司</t>
  </si>
  <si>
    <t>濉溪经济开发区红枫路西、安徽弘邦天力铝箔股份有限公司南侧</t>
  </si>
  <si>
    <t>淮北传化物流投资有限公司</t>
  </si>
  <si>
    <t>梧桐路西、纬二路北</t>
  </si>
  <si>
    <t>淮北龙升商贸有限责任公司</t>
  </si>
  <si>
    <t>濉溪县百善镇马乡村</t>
  </si>
  <si>
    <t>安徽弘昌新材料有限公司</t>
  </si>
  <si>
    <t>濉溪经济开发区山楂路东、淮北华润燃气有限公司南侧</t>
  </si>
  <si>
    <t>淮北市污水管网完善工程(二期)项目</t>
  </si>
  <si>
    <t>东山路与青年路交叉口处</t>
  </si>
  <si>
    <t>淮北传化公路港物流有限公司</t>
  </si>
  <si>
    <t>梧桐南路西侧、烈山区雷山工业园区内</t>
  </si>
  <si>
    <t>杜集区石台镇白顶山村安徽口子工业园区内</t>
  </si>
  <si>
    <t>淮北矿区邹庄煤矿</t>
  </si>
  <si>
    <t>濉溪县南坪镇</t>
  </si>
  <si>
    <t>周开山</t>
  </si>
  <si>
    <t>濉溪县南坪镇农贸街东、信用社南侧</t>
  </si>
  <si>
    <t>园区道路</t>
  </si>
  <si>
    <t>相山区凤凰山工业园内</t>
  </si>
  <si>
    <t>淮北平山电厂新建工程</t>
  </si>
  <si>
    <t>杨庄办黄桥村、宋疃镇宋疃社区、烈山镇蒋疃村、古饶镇平山村、况楼村</t>
  </si>
  <si>
    <t>淮北申皖发电有限公司</t>
  </si>
  <si>
    <t>平山电厂水源</t>
  </si>
  <si>
    <t>宋疃镇雷山社区、古饶镇殷楼村</t>
  </si>
  <si>
    <t>仪凤北路</t>
  </si>
  <si>
    <t>安徽卓泰化工科技有限公司</t>
  </si>
  <si>
    <t>安徽润亚热力有限公司</t>
  </si>
  <si>
    <t>恒大名都配建学校</t>
  </si>
  <si>
    <t>濉溪镇龙脊山路与碱河路交口东南</t>
  </si>
  <si>
    <t>杜集区司法局业务用房、杜集区卫生监督大厦、杜集区区级综合档案馆</t>
  </si>
  <si>
    <t>开渠路南、光明路东</t>
  </si>
  <si>
    <t>杜集区卫生局、杜集区司法局和杜集区档案局</t>
  </si>
  <si>
    <t>规划梧桐中路西、纬二路南</t>
  </si>
  <si>
    <t>淮北国瑞生物科技有限公司</t>
  </si>
  <si>
    <t>淮北经济开发区新区污水处理厂南侧、谷山路以东、滨河路以西</t>
  </si>
  <si>
    <t>濉溪县消防指挥中心</t>
  </si>
  <si>
    <t>濉溪县西外环路东、闸河西路南</t>
  </si>
  <si>
    <t>中国人民武装警察部队濉溪县消防大队</t>
  </si>
  <si>
    <t>淮北智信堂生物科技股份有限公司</t>
  </si>
  <si>
    <t>淮北凤凰山经济开发区管理委员会土地南、淮北市天燕食品有限公司西、凤凰路北</t>
  </si>
  <si>
    <t>淮北医药有限公司</t>
  </si>
  <si>
    <t>淮北凤凰山经济开发区淮北市泰康隆商贸有限公司南、淮北市弘邦再生资源利用有限责任公司西、凤凰东路北、淮北倍儿鲜食品有限公司东</t>
  </si>
  <si>
    <t>安徽华淮电力技术有限公司</t>
  </si>
  <si>
    <t>淮北经济开发区管委会土地北、滨河路南</t>
  </si>
  <si>
    <t>亿利洁能科技（濉溪）有限公司</t>
  </si>
  <si>
    <t>濉溪县濉芜现代产业园芙蓉路西紫藤路南侧</t>
  </si>
  <si>
    <t>安徽统全食品有限公司</t>
  </si>
  <si>
    <t>淮北凤凰山经济开发区管委会土地北、凤霞路南</t>
  </si>
  <si>
    <t>淮北阳光管业科技有限公司</t>
  </si>
  <si>
    <t>淮北杜集经济技术开发区管委会土地东、紫昱路南、腾飞路西</t>
  </si>
  <si>
    <t>安徽省天德药业有限公司</t>
  </si>
  <si>
    <t>淮北凤凰山经济开发区管委会土地西、101省道北、凤冠路东</t>
  </si>
  <si>
    <t>安徽春旭商贸集团有限公司</t>
  </si>
  <si>
    <t>淮北烈山经济开发区管委会土地西、陶博路北、经一路东、纬一路南</t>
  </si>
  <si>
    <t>淮北市恒亚矿山机械有限公司</t>
  </si>
  <si>
    <t>淮北市杜集区经济技术开发区紫昱路北、富强路西</t>
  </si>
  <si>
    <t>濉溪县濉芜产业园芙蓉路东、银桦东路北侧</t>
  </si>
  <si>
    <t>安徽海韵新材料科技有限公司</t>
  </si>
  <si>
    <t>濉溪县濉芜产业园银桦路南、苏铁路东侧</t>
  </si>
  <si>
    <t>淮北市桓谭石油化工有限公司</t>
  </si>
  <si>
    <t>淮北矿业股份有限公司南、桓谭路北</t>
  </si>
  <si>
    <t>赵亮</t>
  </si>
  <si>
    <t>梧桐南路东侧、烈山宋疃镇阳光中学西北</t>
  </si>
  <si>
    <t>安徽辉业房地产开发有限公司</t>
  </si>
  <si>
    <t>长山路西、古城路南</t>
  </si>
  <si>
    <t>安徽淮海实业发展集团有限公司</t>
  </si>
  <si>
    <t>烈山镇新南村村委会土地西、烈山村委会土地南、道路东、迎宾大道北</t>
  </si>
  <si>
    <t>淮北市中易物流有限公司</t>
  </si>
  <si>
    <t>规划凤凰路北、凤冠路西</t>
  </si>
  <si>
    <t>仓储用地50年; 其他商服用地40年;</t>
  </si>
  <si>
    <t>淮北市开发区鸿福建设发展有限公司</t>
  </si>
  <si>
    <t>淮北经济开发区新区梧桐路东侧、尚河路北侧、张庄路南侧</t>
  </si>
  <si>
    <t>濉溪县河西区棚户区安置房项目</t>
  </si>
  <si>
    <t>濉河西路南、202省道西</t>
  </si>
  <si>
    <t>濉溪县建设投资有限公司</t>
  </si>
  <si>
    <t>双堆集镇沈湖新村</t>
  </si>
  <si>
    <t>双堆集镇吴井村大王庄东侧</t>
  </si>
  <si>
    <t>淮海南居棚户区项目</t>
  </si>
  <si>
    <t>濉溪县新濉河西、202省道东</t>
  </si>
  <si>
    <t>渠沟镇卫生院整体搬迁暨卫生监督业务用房</t>
  </si>
  <si>
    <t>渠沟镇原101省道南、滨河路西</t>
  </si>
  <si>
    <t>淮北市相山区卫生和计划生育委员会</t>
  </si>
  <si>
    <t>濉溪县北关居委会棚户区改造（一期）项目</t>
  </si>
  <si>
    <t>濉溪县北环路南侧、二关路西侧</t>
  </si>
  <si>
    <t>濉溪县南关棚户区安置房项目</t>
  </si>
  <si>
    <t>濉溪县南环路北、老濉河西</t>
  </si>
  <si>
    <t>淮北恒基置业集团有限公司</t>
  </si>
  <si>
    <t>西山路西、渠沟路北</t>
  </si>
  <si>
    <t>烈山人民法庭</t>
  </si>
  <si>
    <t>烈山区明珠花园西侧、雷河南</t>
  </si>
  <si>
    <t>淮北市公安局相山分局刑警二队业务技术用房</t>
  </si>
  <si>
    <t>相山区泉山路东、梅苑路北、古城派出所西</t>
  </si>
  <si>
    <t>淮北市公安局相山分局</t>
  </si>
  <si>
    <t>淮北市人防指挥中心</t>
  </si>
  <si>
    <t>人民路东段南侧、新东外环路西侧</t>
  </si>
  <si>
    <t>淮北龙兴学校</t>
  </si>
  <si>
    <t>花山西路东、府前路南</t>
  </si>
  <si>
    <t>淮北矿业股份有限公司</t>
  </si>
  <si>
    <t>龙湖项目区梧桐路西侧、铁路专用线北侧</t>
  </si>
  <si>
    <t>淮北市宝宜家具有限公司</t>
  </si>
  <si>
    <t>濉溪县刘桥镇濉永路南侧</t>
  </si>
  <si>
    <t>安徽鑫邦生物质资源科技有限公司</t>
  </si>
  <si>
    <t>淮北市金威机电设备有限公司</t>
  </si>
  <si>
    <t>濉溪经济开发区女贞路南、洋槐路西侧</t>
  </si>
  <si>
    <t>淮北华大农牧科技有限公司</t>
  </si>
  <si>
    <t>濉溪县春雨商贸有限公司</t>
  </si>
  <si>
    <t>濉溪县临涣镇夹河村境内</t>
  </si>
  <si>
    <t>东鑫矿业技改扩建工程项目</t>
  </si>
  <si>
    <t>濉溪县四铺乡周陈村刘楼庄东</t>
  </si>
  <si>
    <t>淮北市东鑫矿业有限公司</t>
  </si>
  <si>
    <t>濉溪县淮海南居棚户区安置房项目</t>
  </si>
  <si>
    <t>濉溪县思凯石油化工贸易有限公司</t>
  </si>
  <si>
    <t>濉溪县百善镇张庄村淮六路西侧</t>
  </si>
  <si>
    <t>刘跃加油站</t>
  </si>
  <si>
    <t>濉溪县双堆镇祝庙村</t>
  </si>
  <si>
    <t>刘跃</t>
  </si>
  <si>
    <t>淮北鑫宝龙汽车销售服务有限公司</t>
  </si>
  <si>
    <t>濉溪县临涣镇202省道东侧</t>
  </si>
  <si>
    <t>贺标</t>
  </si>
  <si>
    <t>濉溪县临涣镇中心街西侧</t>
  </si>
  <si>
    <t>胡少华</t>
  </si>
  <si>
    <t>濉溪县南坪镇古坪路东侧</t>
  </si>
  <si>
    <t>杜集区石台镇白顶山村</t>
  </si>
  <si>
    <t>小余庄商住楼</t>
  </si>
  <si>
    <t>濉溪路西侧、刘桥铁路专线北</t>
  </si>
  <si>
    <t>张如鹏、张建军</t>
  </si>
  <si>
    <t>濉溪县濉溪镇沱河西路北侧、合欢路西侧</t>
  </si>
  <si>
    <t>淮北供电公司220千伏碱河（惠黎）输变电工程</t>
  </si>
  <si>
    <t>濉溪县东一块、龙脊山路西、碱河路北</t>
  </si>
  <si>
    <t>韩村镇育蕾学堂</t>
  </si>
  <si>
    <t>濉溪县韩村镇小湖村</t>
  </si>
  <si>
    <t>濉溪县韩村镇育蕾学堂</t>
  </si>
  <si>
    <t>安徽永骏生物科技有限公司</t>
  </si>
  <si>
    <t>安徽食亿鲜食品有限公司东、凤凰山经济开发区管委会土地南、凤冠路北</t>
  </si>
  <si>
    <t>安徽顶味食品有限公司</t>
  </si>
  <si>
    <t>淮北市好食客食品有限公司东、道路南、相山区凤凰山经济开发区管委会土地西</t>
  </si>
  <si>
    <t>安徽鸿瑞汽车零部件有限公司</t>
  </si>
  <si>
    <t>濉溪经济开发区管委会东、金鸿盛电气南侧</t>
  </si>
  <si>
    <t>安徽凯泰轮毂有限公司</t>
  </si>
  <si>
    <t>濉溪经济开发区管委会北、金鸿盛电气南侧</t>
  </si>
  <si>
    <t>安徽兆峰汽车零部件有限公司</t>
  </si>
  <si>
    <t>濉溪县红枫路西、白杨路北侧</t>
  </si>
  <si>
    <t>濉溪县红枫路西、金鸿盛电气南侧</t>
  </si>
  <si>
    <t>濉溪经济开发区白杨西路北、山楂路东侧</t>
  </si>
  <si>
    <t>淮北骆驼神华饲料有限公司</t>
  </si>
  <si>
    <t>濉溪县百善镇淮北骆驼神华饲料有限公司北侧</t>
  </si>
  <si>
    <t>安徽富厚电气有限公司</t>
  </si>
  <si>
    <t>濉溪县濉芜湖现代产业园芙蓉路西、银桦路北侧</t>
  </si>
  <si>
    <t>东庄安置房</t>
  </si>
  <si>
    <t>光明路西、学院路北</t>
  </si>
  <si>
    <t>淮北市高岳街道办事处</t>
  </si>
  <si>
    <t>张圩村村庄搬迁（农场、焦家、闫营）</t>
  </si>
  <si>
    <t>濉溪县五沟镇张圩村</t>
  </si>
  <si>
    <t>濉溪县五沟镇张圩村民委员会</t>
  </si>
  <si>
    <t>国政村庄搬迁（小邹家）</t>
  </si>
  <si>
    <t>濉溪县五沟镇国政村</t>
  </si>
  <si>
    <t>濉溪县五沟镇国政村民委员会</t>
  </si>
  <si>
    <t>庙前村村庄搬迁（王楼搬迁）</t>
  </si>
  <si>
    <t>濉溪县五沟镇庙前村</t>
  </si>
  <si>
    <t>濉溪县五沟镇庙前村民委员会</t>
  </si>
  <si>
    <t>安徽优乐食品科技有限公司</t>
  </si>
  <si>
    <t>凤凰山经济开发区管委会土地东、仪凤路西、凤霞路北</t>
  </si>
  <si>
    <t>淮北周氏食品有限公司</t>
  </si>
  <si>
    <t>相山区凤凰山经济开发区管委会土地东、凤霞路南、安徽凤湖食品科技有限公司西</t>
  </si>
  <si>
    <t>安徽华浩食品有限公司</t>
  </si>
  <si>
    <t>凤凰山经济开发区管委会土地东、凤霞路南</t>
  </si>
  <si>
    <t>王圩村村庄搬迁（小孙家、孙瓦房）</t>
  </si>
  <si>
    <t>濉溪县五沟镇王圩村</t>
  </si>
  <si>
    <t>濉溪县五沟镇王圩村民委员会</t>
  </si>
  <si>
    <t>采煤搬迁宋庄、郑岗孜应急工程建设</t>
  </si>
  <si>
    <t>梧桐路东、烈山区公租房北侧</t>
  </si>
  <si>
    <t>淮北矿业股份有限公司朱庄煤矿</t>
  </si>
  <si>
    <t>安徽贝宝食品有限公司</t>
  </si>
  <si>
    <t>凤凰山经济开发区管委会土地东、淮北市好食客食品有限公司南、凤冠路北</t>
  </si>
  <si>
    <t>安徽金富士食品有限公司</t>
  </si>
  <si>
    <t>凤凰山经济开发区管委会土地南、凤凰路北</t>
  </si>
  <si>
    <t>军事设施用地</t>
  </si>
  <si>
    <t>武警淮北市支队一中队</t>
  </si>
  <si>
    <t>新东外环东、双顶山西侧</t>
  </si>
  <si>
    <t>中国人民武装警察部队淮北市支队</t>
  </si>
  <si>
    <t>淮北市万润新型材料有限公司</t>
  </si>
  <si>
    <t>濉溪县濉芜产业园胡桃路北、芙蓉路西侧</t>
  </si>
  <si>
    <t>安徽国瑞食品有限公司</t>
  </si>
  <si>
    <t>濉溪县刘桥镇陈集村</t>
  </si>
  <si>
    <t>濉溪县百善镇骆驼神华饲料有限公司南侧</t>
  </si>
  <si>
    <t>安徽理士电源技术有限公司</t>
  </si>
  <si>
    <t>濉溪经济开发区女贞路南、香樟路东侧</t>
  </si>
  <si>
    <t>淮北南坪中联水泥有限公司</t>
  </si>
  <si>
    <t>濉溪县南坪镇中联水泥有限公司西侧</t>
  </si>
  <si>
    <t>加油站</t>
  </si>
  <si>
    <t>濉溪县双堆镇卢沟村</t>
  </si>
  <si>
    <t>李浩</t>
  </si>
  <si>
    <t>濉河花园幼儿园</t>
  </si>
  <si>
    <t>相山区人民路南、濉河北</t>
  </si>
  <si>
    <t>淮北市相山区教育局</t>
  </si>
  <si>
    <t>四铺中心幼儿园</t>
  </si>
  <si>
    <t>濉溪县四铺乡四铺村</t>
  </si>
  <si>
    <t>濉溪县四铺中心学校</t>
  </si>
  <si>
    <t>四铺中心小学教学楼</t>
  </si>
  <si>
    <t>濉溪县博诚包装制品有限公司</t>
  </si>
  <si>
    <t>濉溪县濉芜现代产业园芙蓉路西侧</t>
  </si>
  <si>
    <t>四卜加油站</t>
  </si>
  <si>
    <t>濉溪县四铺乡宿永路南侧</t>
  </si>
  <si>
    <t>卜振</t>
  </si>
  <si>
    <t>濉溪县临涣镇202省道北、沈圩村村委会东侧</t>
  </si>
  <si>
    <t>陈浩</t>
  </si>
  <si>
    <t>濉溪县韩村镇小湖村基地北路南侧</t>
  </si>
  <si>
    <t>李元杰</t>
  </si>
  <si>
    <t>濉溪县五沟镇庙前村淮六路东侧</t>
  </si>
  <si>
    <t>王伟</t>
  </si>
  <si>
    <t>濉溪县五沟镇白寺村宿涡路南侧</t>
  </si>
  <si>
    <t>李长顺</t>
  </si>
  <si>
    <t>烈山污水管网工程配套污水提升泵站项目</t>
  </si>
  <si>
    <t>龙岱河东岸、长山南路西侧</t>
  </si>
  <si>
    <t>220千伏况楼（飞来峰）输变电工程项目</t>
  </si>
  <si>
    <t>市经济开发区石山路与滨河路交叉口东南角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</si>
</sst>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26.7285763889" refreshedBy="huang" recordCount="786">
  <cacheSource type="worksheet">
    <worksheetSource ref="A1:AG787" sheet="Sheet1"/>
  </cacheSource>
  <cacheFields count="33">
    <cacheField name="编号" numFmtId="0">
      <sharedItems containsSemiMixedTypes="0" containsString="0" containsNumber="1" containsInteger="1" minValue="1" maxValue="1004" count="7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0"/>
        <n v="82"/>
        <n v="83"/>
        <n v="84"/>
        <n v="86"/>
        <n v="87"/>
        <n v="88"/>
        <n v="89"/>
        <n v="90"/>
        <n v="91"/>
        <n v="92"/>
        <n v="93"/>
        <n v="94"/>
        <n v="95"/>
        <n v="96"/>
        <n v="98"/>
        <n v="99"/>
        <n v="100"/>
        <n v="101"/>
        <n v="102"/>
        <n v="103"/>
        <n v="104"/>
        <n v="106"/>
        <n v="107"/>
        <n v="108"/>
        <n v="111"/>
        <n v="112"/>
        <n v="113"/>
        <n v="114"/>
        <n v="115"/>
        <n v="116"/>
        <n v="117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2"/>
        <n v="146"/>
        <n v="147"/>
        <n v="149"/>
        <n v="178"/>
        <n v="179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8"/>
        <n v="209"/>
        <n v="210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60"/>
        <n v="261"/>
        <n v="262"/>
        <n v="263"/>
        <n v="264"/>
        <n v="265"/>
        <n v="266"/>
        <n v="267"/>
        <n v="268"/>
        <n v="269"/>
        <n v="270"/>
        <n v="274"/>
        <n v="276"/>
        <n v="277"/>
        <n v="279"/>
        <n v="280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4"/>
        <n v="355"/>
        <n v="356"/>
        <n v="357"/>
        <n v="358"/>
        <n v="359"/>
        <n v="360"/>
        <n v="361"/>
        <n v="401"/>
        <n v="402"/>
        <n v="404"/>
        <n v="405"/>
        <n v="406"/>
        <n v="407"/>
        <n v="408"/>
        <n v="409"/>
        <n v="414"/>
        <n v="417"/>
        <n v="420"/>
        <n v="421"/>
        <n v="422"/>
        <n v="426"/>
        <n v="427"/>
        <n v="428"/>
        <n v="429"/>
        <n v="430"/>
        <n v="431"/>
        <n v="434"/>
        <n v="436"/>
        <n v="437"/>
        <n v="438"/>
        <n v="451"/>
        <n v="453"/>
        <n v="457"/>
        <n v="464"/>
        <n v="478"/>
        <n v="479"/>
        <n v="481"/>
        <n v="482"/>
        <n v="483"/>
        <n v="484"/>
        <n v="485"/>
        <n v="486"/>
        <n v="487"/>
        <n v="491"/>
        <n v="492"/>
        <n v="495"/>
        <n v="496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3"/>
        <n v="526"/>
        <n v="528"/>
        <n v="529"/>
        <n v="530"/>
        <n v="531"/>
        <n v="532"/>
        <n v="533"/>
        <n v="534"/>
        <n v="535"/>
        <n v="536"/>
        <n v="537"/>
        <n v="541"/>
        <n v="542"/>
        <n v="543"/>
        <n v="545"/>
        <n v="547"/>
        <n v="548"/>
        <n v="549"/>
        <n v="550"/>
        <n v="551"/>
        <n v="552"/>
        <n v="553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7"/>
        <n v="638"/>
        <n v="639"/>
        <n v="641"/>
        <n v="642"/>
        <n v="643"/>
        <n v="645"/>
        <n v="646"/>
        <n v="647"/>
        <n v="649"/>
        <n v="654"/>
        <n v="655"/>
        <n v="658"/>
        <n v="660"/>
        <n v="661"/>
        <n v="662"/>
        <n v="663"/>
        <n v="664"/>
        <n v="666"/>
        <n v="667"/>
        <n v="675"/>
        <n v="676"/>
        <n v="677"/>
        <n v="678"/>
        <n v="679"/>
        <n v="680"/>
        <n v="681"/>
        <n v="682"/>
        <n v="684"/>
        <n v="685"/>
        <n v="688"/>
        <n v="689"/>
        <n v="691"/>
        <n v="692"/>
        <n v="693"/>
        <n v="694"/>
        <n v="695"/>
        <n v="696"/>
        <n v="698"/>
        <n v="699"/>
        <n v="703"/>
        <n v="704"/>
        <n v="705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2"/>
        <n v="763"/>
        <n v="764"/>
        <n v="765"/>
        <n v="766"/>
        <n v="767"/>
        <n v="768"/>
        <n v="769"/>
        <n v="770"/>
        <n v="771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8"/>
        <n v="880"/>
        <n v="881"/>
        <n v="882"/>
        <n v="891"/>
        <n v="892"/>
        <n v="894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3"/>
        <n v="1004"/>
      </sharedItems>
    </cacheField>
    <cacheField name="用途" numFmtId="0">
      <sharedItems count="32">
        <s v="城镇住宅用地"/>
        <s v="工业用地"/>
        <s v="零售商业用地"/>
        <s v="公用设施用地"/>
        <s v="机关团体用地"/>
        <s v="文化设施用地"/>
        <s v="社会福利用地"/>
        <s v="医疗卫生用地"/>
        <s v="其他商服用地"/>
        <s v="监教场所用地"/>
        <s v="交通服务场站用地"/>
        <s v="仓储用地"/>
        <s v="教育用地"/>
        <s v="农村宅基地"/>
        <s v="殡葬用地"/>
        <s v="商务金融用地"/>
        <s v="体育用地"/>
        <s v="批发市场用地"/>
        <s v="经济适用住房用地"/>
        <s v="科教用地"/>
        <s v="中低价位、中小套型普通商品住房用地"/>
        <s v="其他普通商品住房用地"/>
        <s v="廉租住房用地"/>
        <s v="公共设施用地"/>
        <s v="铁路用地"/>
        <s v="公共租赁住房用地"/>
        <s v="医卫慈善用地"/>
        <s v="批发零售用地"/>
        <s v="采矿用地"/>
        <s v="交通运输用地"/>
        <s v="文体娱乐用地"/>
        <s v="军事设施用地"/>
      </sharedItems>
    </cacheField>
    <cacheField name="省市" numFmtId="0">
      <sharedItems count="1">
        <s v="安徽省"/>
      </sharedItems>
    </cacheField>
    <cacheField name="区县" numFmtId="0">
      <sharedItems count="5">
        <s v="濉溪县"/>
        <s v="相山区"/>
        <s v="杜集区"/>
        <s v="烈山区"/>
        <s v="经济开发区"/>
      </sharedItems>
    </cacheField>
    <cacheField name="宗地名称" numFmtId="0">
      <sharedItems count="558">
        <s v="中铁十六局集团有限公司"/>
        <s v="淮北万良环保科技有限公司"/>
        <s v="和协大厦"/>
        <s v="关于前吴（三和）35KV输变电工程建设项目"/>
        <s v="关于濉溪县五沟镇童亭村党群服务中心工程项目"/>
        <s v="关于濉溪县国家综合档案馆项目"/>
        <s v="濉溪县老年公寓项目"/>
        <s v="关于濉溪县孙疃镇镇卫生院（乡村医养结合）项目"/>
        <s v="中铁十六局集团置业投资有限公司"/>
        <s v="安徽省中瑞农副产品有限责任公司"/>
        <s v="淮北市监管中心运动场进场道路建设项目"/>
        <s v="烈山区训练基地建设工程"/>
        <s v="淮北市特勤消防站（烈山区消防救援指挥中心）"/>
        <s v="淮北市公交、客运综合枢纽站建设项目"/>
        <s v="220千伏龙湖输变电工程"/>
        <s v="安徽临涣工业园循环经济发展有限公司"/>
        <s v="华润风电（濉溪）有限公司"/>
        <s v="中煤矿山建设集团安徽安厦房地产有限责任公司"/>
        <s v="安徽濉芜现代产业园投资有限公司"/>
        <s v="淮北新集房地产开发有限公司"/>
        <s v="安徽洪基机械有限公司"/>
        <s v="关于濉溪县人防物资储备库建设项目"/>
        <s v="淮北市中远溪风力发电有限公司"/>
        <s v="安徽伯华氢能源科技有限公司"/>
        <s v="安徽松菱电器有限公司"/>
        <s v="安徽风正新材料科技有限公司"/>
        <s v="濉溪宿煤新型建材有限公司"/>
        <s v="关于孙疃实验小学教学楼工程项目"/>
        <s v="濉溪县固强新型墙体材料厂"/>
        <s v="关于双堆集镇邹圩新村建设项目一"/>
        <s v="关于濉溪县百善镇黄新庄村福利制衣厂项目"/>
        <s v="关于双堆集镇邹圩新村建设项目二"/>
        <s v="关于双堆集镇邹圩新村建设项目三"/>
        <s v="关于濉溪县四铺镇城乡道路客运站项目"/>
        <s v="关于濉溪县孙疃镇陈楼村拆迁新址项目（二）"/>
        <s v="关于2019年濉溪县部分学校操场维修改造项目"/>
        <s v="关于濉溪县孙疃镇代庙村拆迁新址项目（二）"/>
        <s v="关于濉溪县孙疃镇陈楼村拆迁新址项目"/>
        <s v="关于刘桥镇公益性公墓建设项目"/>
        <s v="关于铁佛镇崔楼村文化广场及传习中心建设项目"/>
        <s v="关于濉溪县圣安幼儿园项目"/>
        <s v="关于淮北市徐楼水厂及配套管网工程项目"/>
        <s v="关于濉溪县孙疃镇代庙村拆迁新址项目"/>
        <s v="安徽得名置业有限公司"/>
        <s v="淮北汉都置业有限公司"/>
        <s v="中煤矿山建设集团淮北安屹房地产开发有限公司"/>
        <s v="淮北市天汇建设投资有限责任公司"/>
        <s v="淮北国金置业有限公司"/>
        <s v="濉溪县建设开发有限公司"/>
        <s v="110千伏滂汪变电站"/>
        <s v="淮北市星光新材料科技有限公司"/>
        <s v="安徽山淮交通设备有限公司"/>
        <s v="欧励隆工程炭（淮北）有限公司"/>
        <s v="安徽碳鑫科技有限公司"/>
        <s v="安徽泓泽新材料科技有限公司"/>
        <s v="濉溪县康帅门业有限公司"/>
        <s v="关于濉溪县通济老年服务中心建设项目"/>
        <s v="安徽大昌矿业集团有限公司"/>
        <s v="淮北师范大学信息学院"/>
        <s v="内蒙古龙海房地产开发有限公司"/>
        <s v="安徽盎世新型包装材料有限公司"/>
        <s v="淮北卓元门业有限公司"/>
        <s v="安徽博旭洲物流有限公司"/>
        <s v="安徽昌瑞包装新材料有限公司"/>
        <s v="安徽口子酒业股份有限公司"/>
        <s v="淮北市米恒装饰材料有限公司"/>
        <s v="濉溪金农产业扶贫有限公司"/>
        <s v="淮北市华俊交通设备制造有限公司"/>
        <s v="淮北华宇物流有限公司"/>
        <s v="濉溪县韩建商品混凝土有限责任公司"/>
        <s v="淮北市杰鹏商用混凝土有限公司"/>
        <s v="安徽和正农牧股份有限公司"/>
        <s v="安徽塑特新材料科技有限公司"/>
        <s v="淮北黑金资源利用有限公司"/>
        <s v="安徽昊晨食品有限公司"/>
        <s v="客运北站"/>
        <s v="烈山区人民法院审判法庭项目"/>
        <s v="淮北经济开发区特勤消防站项目"/>
        <s v="淮北市建投房地产开发有限公司"/>
        <s v="淮北世茂房地产开发有限公司"/>
        <s v="淮北工科新型材料有限公司"/>
        <s v="安徽英科医疗用品有限公司"/>
        <s v="淮北融汇再生资源利用有限公司"/>
        <s v="濉溪县永瑞现代农业科技有限公司"/>
        <s v="濉溪县天绿建材有限公司"/>
        <s v="淮北万里电力工程有限公司濉溪分公司"/>
        <s v="安徽鸿硕新材料科技有限公司"/>
        <s v="中国二冶集团有限公司"/>
        <s v="淮北港利置业有限公司"/>
        <s v="濉溪镇八里村安置房项目"/>
        <s v="韩村镇派出所项目"/>
        <s v="濉溪镇杜庙村安置房项目"/>
        <s v="双堆集吴井村新农村建设项目"/>
        <s v="双堆邹圩村新农村建设项目"/>
        <s v="关于百善镇柳孜医院项目"/>
        <s v="关于濉溪35千伏郭长输变电工程项目"/>
        <s v="关于濉溪35千伏姚南输变电工程项目"/>
        <s v="淮北市晟昌汽车销售服务有限责任公司"/>
        <s v="淮北安兴投资有限公司"/>
        <s v="关于濉溪县流浪乞讨人员救助站项目"/>
        <s v="国网安徽省电力有限公司濉溪县供电公司"/>
        <s v="淮北鑫丰建材科技有限公司"/>
        <s v="淮北市宏景公路工程有限公司"/>
        <s v="濉溪县嘉星机械加工有限公司"/>
        <s v="上海电气（濉溪）生物质发电有限公司"/>
        <s v="关于南坪镇路东村采煤塌陷搬迁牛沟、张圩、小李、小吴新村建设项目"/>
        <s v="关于南坪镇南坪村采煤塌陷搬迁胡圩新村建设工程项目"/>
        <s v="李梦"/>
        <s v="淮北市东利房地产开发有限公司"/>
        <s v="淮北融翔文旅发展有限公司"/>
        <s v="关于南坪镇任圩村胡桥新庄建设项目"/>
        <s v="关于南坪镇老家村张庙新村建设项目"/>
        <s v="淮北市千锂鸟新能源科技有限公司"/>
        <s v="安徽鑫成功瓷业科技有限公司"/>
        <s v="淮北盛大建设投资有限公司"/>
        <s v="相山区全民健身活动中心"/>
        <s v="安徽淮北新型煤化工合成材料基地消防站项目"/>
        <s v="江苏省建筑工程集团有限公司"/>
        <s v="关于城关中心学校第三小学及附属幼儿园工程项目"/>
        <s v="安徽欧勒奋生物科技有限公司"/>
        <s v="安徽瑞柏新材料有限公司"/>
        <s v="今麦郎饮品（淮北）有限公司"/>
        <s v="安徽中联绿建钢构科技有限公司"/>
        <s v="淮北宁丰木业有限公司"/>
        <s v="安徽康美绿筑新材料产业园有限公司"/>
        <s v="安徽成睿绿色新型环保建材有限公司"/>
        <s v="安徽省绿康金属材料有限公司"/>
        <s v="濉溪县华恒混凝土有限公司"/>
        <s v="安徽铜鼎轻金属新材料科技有限公司"/>
        <s v="安徽久一矿山机械有限公司"/>
        <s v="濉芜星城安居工程项目"/>
        <s v="淮北乾瑞建设工程有限公司"/>
        <s v="思朗食品（淮北）有限公司"/>
        <s v="濉溪建设投资控股集团有限公司"/>
        <s v="淮北汇巨商贸有限公司"/>
        <s v="淮北华润燃气有限公司"/>
        <s v="万家花城（城乡一体化工程）"/>
        <s v="万家花城（城乡一体化桥头社区）"/>
        <s v="关于淮北市生活垃圾卫生填埋场项目"/>
        <s v="淮北市烈山区综合服务中心建设项目"/>
        <s v="淮北市开发区停车场"/>
        <s v="淮北市大华环保科技有限公司"/>
        <s v="淮北开发区南区污水污水泵"/>
        <s v="洪庄小学二期"/>
        <s v="烈山区宋疃中学"/>
        <s v="濉溪富兴文化旅游产业发展有限公司"/>
        <s v="安徽口都酒业有限责任公司"/>
        <s v="淮北晓欣环保科技有限公司"/>
        <s v="淮北市瑞美新型建材有限公司"/>
        <s v="安徽雄创铝合金新型材料有限责任公司"/>
        <s v="淮北市公用事业资产运营有限公司"/>
        <s v="安徽华智生物制药有限公司"/>
        <s v="安徽恒聪贸易有限公司"/>
        <s v="淮北供电公司110千伏濉河输变电工程项目"/>
        <s v="濉溪县富强置业有限公司"/>
        <s v="安徽丰恩建材有限公司"/>
        <s v="淮北帝象新材料有限责任公司"/>
        <s v="翠峰小学扩建工程"/>
        <s v="安徽都联重钢建材有限公司"/>
        <s v="安徽美信铝业有限公司"/>
        <s v="淮北相淮水泥有限责任公司"/>
        <s v="淮北市碧盈房地产开发有限公司"/>
        <s v="淮北市金泽基业置业集团有限公司"/>
        <s v="安徽江泰新材料科技有限公司"/>
        <s v="安徽融铸新型材料科技有限公司"/>
        <s v="安徽中冶淮海装配式建筑有限公司"/>
        <s v="淮北云集文化产业有限公司"/>
        <s v="淮北开元建设投资有限责任公司"/>
        <s v="淮北龙溪生物科技有限公司"/>
        <s v="淮北通鸣矿业有限公司"/>
        <s v="淮北市东兴建设投资有限责任公司"/>
        <s v="安徽卫家健康科技有限公司"/>
        <s v="淮北连通市政工程有限公司"/>
        <s v="安徽味知轩食品有限公司"/>
        <s v="源创客小镇建设有限公司"/>
        <s v="安徽盛美诺生物技术有限公司"/>
        <s v="中农联（淮北）建设开发有限公司"/>
        <s v="绿地集团淮北彭城置业有限公司"/>
        <s v="濉溪中学综合楼工程项目"/>
        <s v="淮北粤泰置业有限公司"/>
        <s v="杜集片区污水转输工程（排水公司泵站）"/>
        <s v="淮北师范大学新校区"/>
        <s v="安徽南黎环保科技有限公司"/>
        <s v="安徽晓阳置业有限公司"/>
        <s v="安徽盈科安防装备股份有限公司"/>
        <s v="南坪镇老家村村庄搬迁"/>
        <s v="南坪镇任圩村村庄搬迁"/>
        <s v="五沟镇孟集村项目"/>
        <s v="祁集前中陈圩孜新村址"/>
        <s v="百善镇前谢家新村址"/>
        <s v="临涣镇张楼行政村丁小庙新村址"/>
        <s v="韩村镇胜利村新村址"/>
        <s v="濉溪县刘桥中心学校（任圩小学）教学楼项目"/>
        <s v="濉溪镇王冲村棚户区项目"/>
        <s v="濉溪镇城乡一体化项目"/>
        <s v="淮北市建投控股集团有限公司"/>
        <s v="淮北市建投方顶置业有限公司"/>
        <s v="洪庄搬迁安置房"/>
        <s v="开发区公共设施"/>
        <s v="安徽富林环保科技有限公司"/>
        <s v="淮北力诺太阳能电力工程有限公司"/>
        <s v="铁佛镇黄庄村搬迁工程项目"/>
        <s v="吴井村新农村建设项目"/>
        <s v="邹圩村新农村建设项目"/>
        <s v="双堆村新农村建设项目"/>
        <s v="陈集村新农村建设项目"/>
        <s v="三和村新农村建设项目"/>
        <s v="龙山南路"/>
        <s v="沈集搬迁村庄"/>
        <s v="站前广场"/>
        <s v="梧桐开闭所"/>
        <s v="淮北市交通综合执法局第二执法大队"/>
        <s v="人畜饮水工程徐暨水厂"/>
        <s v="烈山区吴山口村搬迁安置房"/>
        <s v="奕益实业（安徽）有限公司"/>
        <s v="安徽卓润新型环保材料有限公司"/>
        <s v="淮北市交投石化油品销售有限公司"/>
        <s v="安徽远硕机动车部件有限公司"/>
        <s v="淮北市东部新城公共停车场项目"/>
        <s v="淮北市青山房地产开发有限公司"/>
        <s v="故饶、张井孜两自然村新村址工程"/>
        <s v="淮北中祥制药有限公司"/>
        <s v="濉溪县王堰棚户区改造项目"/>
        <s v="安徽亚明铝业科技有限公司"/>
        <s v="安徽汉威铝业有限公司"/>
        <s v="安徽蓝帜铝业有限公司"/>
        <s v="淮北金辉绿建科技有限责任公司"/>
        <s v="人良生物科技（安徽）有限公司"/>
        <s v="安徽省月亮湾食品有限责任公司"/>
        <s v="淮北旺能环保能源有限公司"/>
        <s v="淮北德兰和创生物科技有限公司"/>
        <s v="淮北市锂动芯新能源科技有限公司"/>
        <s v="淮北市荣鼎家居有限公司"/>
        <s v="淮北市相山区相城医院"/>
        <s v="淮北金铭房地产开发有限公司"/>
        <s v="淮北世茂文化旅游开发有限公司"/>
        <s v="上海电气（淮北）生物质热电有限公司"/>
        <s v="安徽阜邦生物科技有限公司"/>
        <s v="城关中心学校第四小学附属幼儿园工程项目"/>
        <s v="城关中心学校第二小学及附属幼儿园工程项目"/>
        <s v="城关中心学校第五小学工程项目"/>
        <s v="绿地"/>
        <s v="公共设施用地"/>
        <s v="淮北职业技术学院新校区"/>
        <s v="杜集片区污水转输工程杜集泵站"/>
        <s v="烈山片区污水转输工程（梧桐路泵站）"/>
        <s v="烈山片区污水转输工程（青谷路泵站）"/>
        <s v="烈山片区污水转输工程（纬三路泵站）"/>
        <s v="公交调度站"/>
        <s v="淮北市人防工程"/>
        <s v="皖苏110千伏输变电工程"/>
        <s v="重点局泵房"/>
        <s v="高铁办变电所"/>
        <s v="濉溪县临涣镇陈口新村二期项目"/>
        <s v="袁店二井煤矿建设工程项目"/>
        <s v="淮北市墙大家居用品有限公司"/>
        <s v="淮北市科利新型材料有限公司"/>
        <s v="淮北市洁力活性炭有限责任公司"/>
        <s v="安徽润岳科技有限责任公司"/>
        <s v="濉溪县祥顺建材有限责任公司"/>
        <s v="濉溪35千伏朱临输变电站工程项目"/>
        <s v="安徽经工徽道置业有限公司"/>
        <s v="淮北港利房地产开发有限公司"/>
        <s v="安徽勿相忘科技有限公司"/>
        <s v="中国石化销售有限公司安徽淮北石油分公司"/>
        <s v="关于建设刘桥镇明德小学教学楼项目"/>
        <s v="濉溪县气象局国家气象观测站建设项目"/>
        <s v="宿州悦山置业发展有限公司"/>
        <s v="淮北瑞隆超纤科技有限公司"/>
        <s v="淮北华孚供应链管理有限公司"/>
        <s v="安徽溪龙环保科技包装有限公司"/>
        <s v="淮北矿业股份有限公司工程处"/>
        <s v="淮北鑫能光伏电力有限公司"/>
        <s v="申能安徽平山电厂二期工程"/>
        <s v="安徽一灯能源建设有限公司"/>
        <s v="濉溪县临涣镇避险搬迁安置项目"/>
        <s v="安徽省宝路钢结构有限公司"/>
        <s v="安徽天成新材料有限公司"/>
        <s v="坡里村部"/>
        <s v="矬楼村庄搬迁"/>
        <s v="陈谷陈台搬迁"/>
        <s v="濉溪县交通加油站"/>
        <s v="李猛"/>
        <s v="山河拆迁安置"/>
        <s v="中煤矿山建设集团淮北安逸房地产开发有限公司"/>
        <s v="淮北市米之悦门业有限公司"/>
        <s v="中煤矿山建设集团淮北安厦房地产开发有限公司"/>
        <s v="安徽新选择食品科技开发有限公司"/>
        <s v="中煤远大淮北建筑产业化有限公司"/>
        <s v="安徽苏太太食品有限公司"/>
        <s v="淮北绿洲新材料有限责任公司"/>
        <s v="优耐德引发剂（淮北）有限公司"/>
        <s v="弘元13#东楼"/>
        <s v="淮北涣城发电有限公司临涣煤泥矸石电厂二期工程项目"/>
        <s v="县东信房地产开发有限责任公司濉河路北、淮海路西地块"/>
        <s v="淮北鑫远环保科技有限公司"/>
        <s v="安徽淮海新材料有限责任公司"/>
        <s v="濉溪金盛投资管理有限公司"/>
        <s v="安徽长淮新材料有限公司"/>
        <s v="濉溪县五沟镇人民政府拆迁安置房项目"/>
        <s v="安徽永民种业有限责任公司"/>
        <s v="濉溪县绿安生物饲料有限公司"/>
        <s v="岳集卫生院建设项目"/>
        <s v="安徽鸿鹄贸易有限公司"/>
        <s v="淮北庆丰涂料有限公司"/>
        <s v="淮北见龙置业有限责任公司"/>
        <s v="淮北康源文旅发展有限公司"/>
        <s v="安徽中隆酒业有限公司"/>
        <s v="濉溪县医院120急救中心扩建项目"/>
        <s v="青和宝地五区"/>
        <s v="淮北荣盛碳谷新城建设开发有限公司"/>
        <s v="淮北新城亿轩房地产开发有限公司"/>
        <s v="丁楼棚户区一期改造项目"/>
        <s v="淮北市碧城房地产开发有限公司"/>
        <s v="濉溪县建设工程质量监督站检测试验室建设项目"/>
        <s v="淮北千万汇置业有限公司"/>
        <s v="淮北江南置业有限公司"/>
        <s v="刘桥第一煤矿安全改建工程建设项目"/>
        <s v="袁店一井煤矿安全改建工程项目"/>
        <s v="西山隧道园林公园"/>
        <s v="渠沟卫生院停车场"/>
        <s v="城市绿地"/>
        <s v="符夹铁路复线电化（扩能）配套路网工程绿化用地"/>
        <s v="淮北市交通投资有限公司"/>
        <s v="濉溪县刘桥中心学校（小城学校）"/>
        <s v="临涣煤矿安全改建工程项目"/>
        <s v="渠沟镇鲁楼村、钟楼村、小集村"/>
        <s v="渠沟镇钟楼村、郭王村、张集村、徐集村和曲阳街道办事处"/>
        <s v="安徽金达节能材料发展有限公司"/>
        <s v="安徽吉祥投资有限公司"/>
        <s v="淮北品富房地产开发有限公司"/>
        <s v="淮北市石榴博物錧"/>
        <s v="杜集区全民健身活动中心"/>
        <s v="淮北矿业股份有限公司小湖集车站改扩建项目"/>
        <s v="濉芜星城安居工程配套小学项目"/>
        <s v="梧桐路绿化项目"/>
        <s v="董庄路"/>
        <s v="相山区钟楼敬老院扩建项目"/>
        <s v="渠沟镇政府用地项目"/>
        <s v="水厂"/>
        <s v="凤冠路"/>
        <s v="凤霞路"/>
        <s v="市开发区新区唐山路中段、运河路中段、淝河路中段"/>
        <s v="唐山路南段、肥河路中段"/>
        <s v="渠沟镇工业园道路"/>
        <s v="渠沟镇桥头村（劳务市场）"/>
        <s v="渠沟镇桥头村（农贸市场）"/>
        <s v="市开发区运河路东段"/>
        <s v="市开发区新区滨河路南段、谷山路北段、运河路东段"/>
        <s v="市开发区新区谷山路南段、淝河路西段、澥河路西段"/>
        <s v="市开发区新区平山路南段、澥河路西段"/>
        <s v="安徽蓝达建材有限公司"/>
        <s v="安徽临涣化工有限责任公司"/>
        <s v="烈山区全民健身中心"/>
        <s v="淮北涣城发电有限公司（临涣煤泥矸石电厂二期工程项目）"/>
        <s v="王堰棚户区改造项目（现更名为陈集棚户区改造项目）"/>
        <s v="张其光、徐钦亮、淮北汇鑫置业有限公司"/>
        <s v="安徽北工汽车部件有限公司"/>
        <s v="濉溪县阳光电力维修工程有限责任公司"/>
        <s v="孙疃煤矿安全改扩建工程项目"/>
        <s v="淮北市建设投资有限责任公司"/>
        <s v="淮北矿区邹庄煤矿项目用地"/>
        <s v="淮北市建投绿金置业有限公司"/>
        <s v="安徽艾瑞库车业有限公司"/>
        <s v="恒大地产集团合肥有限公司"/>
        <s v="安徽赛宇汽车部件有限公司"/>
        <s v="安徽益荣纱线染整有限公司"/>
        <s v="安徽省麦能电器股份有限公司"/>
        <s v="濉溪县口子街酒厂有限公司"/>
        <s v="李金宸"/>
        <s v="四里庄棚户区改造项目"/>
        <s v="仲小庄棚户区改造项目"/>
        <s v="南关棚户区安置房13#、14#楼建设项目"/>
        <s v="陈集棚户区改造项目二"/>
        <s v="陈集棚户区改造项目一"/>
        <s v="淮北市长山路小学扩建工程（教学楼及运动场等）项目"/>
        <s v="安徽通和食品科技有限公司"/>
        <s v="县文化体育中心（体育馆、体育场）"/>
        <s v="县文化体育中心（图书馆、文化馆）"/>
        <s v="县文化体育中心（游泳馆、文体广场）"/>
        <s v="濉溪县青少年学生校外活动中心"/>
        <s v="濉溪县老年大学（老干部活动中心）"/>
        <s v="安徽梁颂置业有限公司、安徽蓝琼建筑工程有限公司"/>
        <s v="淮水北调淮北市配水工程（濉溪水厂）项目"/>
        <s v="杨柳瓦斯发电站项目"/>
        <s v="淮水北调淮北市配水工程（1#泵站）项目"/>
        <s v="淮水北调淮北市配水工程（2#泵站）项目"/>
        <s v="金龙机电（淮北）光电有限公司"/>
        <s v="完美（淮北）生物科技开发有限公司"/>
        <s v="安徽亚太洗涤用品有限公司"/>
        <s v="中国石油天然气股份有限公司安徽销售分公司"/>
        <s v="安徽广博机电制造股份有限公司"/>
        <s v="淮水北调淮北市配水工程（烈山水厂）"/>
        <s v="安徽梁城置业有限公司"/>
        <s v="安徽康宏园食品有限公司"/>
        <s v="安徽中成检测有限公司"/>
        <s v="安徽昊佳食品饮料有限责任公司"/>
        <s v="淮北市规划展示馆及档案馆"/>
        <s v="杨柳中心校明德小学"/>
        <s v="南坪压煤村庄集中区建设工程项目"/>
        <s v="濉溪二中新校区建设项目一"/>
        <s v="城关派出所业务用房"/>
        <s v="淮北市碧桂园房地产开发有限公司"/>
        <s v="淮北口子投资有限责任公司"/>
        <s v="临涣中心校（夹河小学）"/>
        <s v="烈山区洪庄小学迁址重建工程"/>
        <s v="安徽恒淮机电工程有限公司、李诚"/>
        <s v="韩村镇红色民俗文化馆"/>
        <s v="铁佛镇张黄庄王水寨村庄搬迁"/>
        <s v="铁佛镇和谐村孟庄村庄搬迁"/>
        <s v="电动脱粒机、玉米点播机、撒肥机、播种机小型农机具、生产、销售。"/>
        <s v="淮北市第一中学东校区项目"/>
        <s v="濉溪县东信房地产开发有限责任公司"/>
        <s v="淮北新农商农产品市场有限公司"/>
        <s v="钟楼输变电工区基地项目"/>
        <s v="安徽建工地产淮北有限公司"/>
        <s v="中国十七冶集团有限公司"/>
        <s v="韩村镇马店幸福家园"/>
        <s v="华润雪花啤酒（淮北）有限公司"/>
        <s v="濉溪县郭楼学校"/>
        <s v="石台镇口子产业园居民安置点项目"/>
        <s v="淮北市农机安全监理考试检测中心项目"/>
        <s v="淮北鸿顺房地产开发有限公司"/>
        <s v="濉溪浦发农林生物质发电"/>
        <s v="淮北市华翊文创投资有限公司"/>
        <s v="安徽九华房地产开发有限公司"/>
        <s v="淮北宏达房地产开发有限公司"/>
        <s v="淮北万达广场投资有限公司"/>
        <s v="相山区渠沟镇大梁楼采煤塌陷村庄搬迁"/>
        <s v="淮北宇能环保能源有限公司"/>
        <s v="年产1000万只汽车转向器生产线"/>
        <s v="金龙机电（淮北）有限公司"/>
        <s v="淮北中威矿山设备制造有限公司"/>
        <s v="安徽中淮食品饮料有限公司"/>
        <s v="淮北天一双语学校项目"/>
        <s v="杨柳煤矿安全改建"/>
        <s v="农作物试验站"/>
        <s v="安徽金岩高岭土科技有限公司"/>
        <s v="淮北市博康生物科技有限公司"/>
        <s v="年产5万立方米中密度纤维板项目"/>
        <s v="年产600万套汽车刹车片、1000万只汽车过滤清器"/>
        <s v="年产1500万件汽车高性能汽车燃油泵、减震器系列"/>
        <s v="弘元小区"/>
        <s v="四季榴园风景区游客中心及生态停车场项目"/>
        <s v="烈山区梧桐南路马场街安置房（缘山小区）二期工程项目"/>
        <s v="濉溪县法院审判法庭"/>
        <s v="年产1500万件高性能汽车燃油泵、减震器项目"/>
        <s v="濉溪县百善镇污水处理厂工程建设项目"/>
        <s v="高纯羧甲纤维素纳项目"/>
        <s v="年产1600万套机械设备零配件项目"/>
        <s v="年产年羊熟食深加工制品37500吨，冷链物流配送深加工的牛羊肉产品73500吨"/>
        <s v="年产20万台（套）空调散热器及移动空调"/>
        <s v="建设安徽昊晨食品有限公司项目"/>
        <s v="年产300万套铝合金发动机缸盖项目"/>
        <s v="葛思强住宅楼项目"/>
        <s v="年产1000万套汽车油管、点火线圈、空调油管、刹车油管、方向助力器油管、高压线项目"/>
        <s v="淮北众城水泥有限责任公司"/>
        <s v="安徽国润电力检修工程有限责任公司"/>
        <s v="安徽曙豪投资有限公司"/>
        <s v="临涣镇敬老院"/>
        <s v="韩村中心学校大殷小学整体搬迁"/>
        <s v="烈山区人民法院古饶人民法庭"/>
        <s v="丁素梅"/>
        <s v="泉山路学校项目建设"/>
        <s v="安徽牧仕达饲料科技有限公司"/>
        <s v="安徽金鸿盛电气有限公司"/>
        <s v="淮北传化物流投资有限公司"/>
        <s v="淮北龙升商贸有限责任公司"/>
        <s v="安徽弘昌新材料有限公司"/>
        <s v="淮北市污水管网完善工程(二期)项目"/>
        <s v="淮北传化公路港物流有限公司"/>
        <s v="淮北矿区邹庄煤矿"/>
        <s v="周开山"/>
        <s v="园区道路"/>
        <s v="淮北平山电厂新建工程"/>
        <s v="平山电厂水源"/>
        <s v="仪凤北路"/>
        <s v="安徽卓泰化工科技有限公司"/>
        <s v="安徽润亚热力有限公司"/>
        <s v="恒大名都配建学校"/>
        <s v="杜集区司法局业务用房、杜集区卫生监督大厦、杜集区区级综合档案馆"/>
        <s v="淮北国瑞生物科技有限公司"/>
        <s v="濉溪县消防指挥中心"/>
        <s v="淮北智信堂生物科技股份有限公司"/>
        <s v="淮北医药有限公司"/>
        <s v="安徽华淮电力技术有限公司"/>
        <s v="亿利洁能科技（濉溪）有限公司"/>
        <s v="安徽统全食品有限公司"/>
        <s v="淮北阳光管业科技有限公司"/>
        <s v="安徽省天德药业有限公司"/>
        <s v="安徽春旭商贸集团有限公司"/>
        <s v="淮北市恒亚矿山机械有限公司"/>
        <s v="安徽海韵新材料科技有限公司"/>
        <s v="淮北市桓谭石油化工有限公司"/>
        <s v="赵亮"/>
        <s v="安徽辉业房地产开发有限公司"/>
        <s v="安徽淮海实业发展集团有限公司"/>
        <s v="淮北市中易物流有限公司"/>
        <s v="淮北市开发区鸿福建设发展有限公司"/>
        <s v="濉溪县河西区棚户区安置房项目"/>
        <s v="双堆集镇沈湖新村"/>
        <s v="淮海南居棚户区项目"/>
        <s v="渠沟镇卫生院整体搬迁暨卫生监督业务用房"/>
        <s v="濉溪县北关居委会棚户区改造（一期）项目"/>
        <s v="濉溪县南关棚户区安置房项目"/>
        <s v="淮北恒基置业集团有限公司"/>
        <s v="烈山人民法庭"/>
        <s v="淮北市公安局相山分局刑警二队业务技术用房"/>
        <s v="淮北市人防指挥中心"/>
        <s v="淮北龙兴学校"/>
        <s v="淮北矿业股份有限公司"/>
        <s v="淮北市宝宜家具有限公司"/>
        <s v="安徽鑫邦生物质资源科技有限公司"/>
        <s v="淮北市金威机电设备有限公司"/>
        <s v="淮北华大农牧科技有限公司"/>
        <s v="濉溪县春雨商贸有限公司"/>
        <s v="东鑫矿业技改扩建工程项目"/>
        <s v="濉溪县淮海南居棚户区安置房项目"/>
        <s v="濉溪县思凯石油化工贸易有限公司"/>
        <s v="刘跃加油站"/>
        <s v="淮北鑫宝龙汽车销售服务有限公司"/>
        <s v="贺标"/>
        <s v="胡少华"/>
        <s v="小余庄商住楼"/>
        <s v="天象集团有限责任公司"/>
        <s v="淮北供电公司220千伏碱河（惠黎）输变电工程"/>
        <s v="韩村镇育蕾学堂"/>
        <s v="安徽永骏生物科技有限公司"/>
        <s v="安徽顶味食品有限公司"/>
        <s v="安徽鸿瑞汽车零部件有限公司"/>
        <s v="安徽凯泰轮毂有限公司"/>
        <s v="安徽兆峰汽车零部件有限公司"/>
        <s v="淮北骆驼神华饲料有限公司"/>
        <s v="安徽富厚电气有限公司"/>
        <s v="东庄安置房"/>
        <s v="张圩村村庄搬迁（农场、焦家、闫营）"/>
        <s v="国政村庄搬迁（小邹家）"/>
        <s v="庙前村村庄搬迁（王楼搬迁）"/>
        <s v="安徽优乐食品科技有限公司"/>
        <s v="淮北周氏食品有限公司"/>
        <s v="安徽华浩食品有限公司"/>
        <s v="王圩村村庄搬迁（小孙家、孙瓦房）"/>
        <s v="采煤搬迁宋庄、郑岗孜应急工程建设"/>
        <s v="安徽贝宝食品有限公司"/>
        <s v="安徽金富士食品有限公司"/>
        <s v="武警淮北市支队一中队"/>
        <s v="淮北市万润新型材料有限公司"/>
        <s v="安徽国瑞食品有限公司"/>
        <s v="安徽理士电源技术有限公司"/>
        <s v="淮北南坪中联水泥有限公司"/>
        <s v="加油站"/>
        <s v="濉河花园幼儿园"/>
        <s v="四铺中心幼儿园"/>
        <s v="四铺中心小学教学楼"/>
        <s v="濉溪县博诚包装制品有限公司"/>
        <s v="四卜加油站"/>
        <s v="烈山污水管网工程配套污水提升泵站项目"/>
        <s v="220千伏况楼（飞来峰）输变电工程项目"/>
      </sharedItems>
    </cacheField>
    <cacheField name="宗地位置" numFmtId="0">
      <sharedItems count="692">
        <s v="濉溪县濉溪镇南环城路北、十南街东"/>
        <s v="濉溪县百善镇马乡村用地东、戚家沟北"/>
        <s v="古城路北、孟山路东"/>
        <s v="濉溪县双堆集镇三和村"/>
        <s v="五沟镇童亭村"/>
        <s v="濉溪县河西区濉河西路南、合欢北路东"/>
        <s v="濉溪县刘桥镇政府北侧"/>
        <s v="濉溪县孙疃镇孙疃村"/>
        <s v="濉溪县河西区沱河西路南、合欢路东"/>
        <s v="濉溪经济开发区利民路东、刘桥路南"/>
        <s v="杜集区白顶山村南"/>
        <s v="烈山区境内"/>
        <s v="烈山区青谷路南、规划振河路西"/>
        <s v="烈山区梧桐路西、望湖路北"/>
        <s v="杜集区矿山集街道南山村境内"/>
        <s v="安徽（淮北）新型煤化工合成基地淮新北路东、创新路南"/>
        <s v="安徽（淮北）新型煤化工合成基地淮新北路东、基地北路南"/>
        <s v="濉溪县四铺镇大郭村"/>
        <s v="濉溪县四铺镇新风村"/>
        <s v="濉溪县四铺镇大曹村"/>
        <s v="濉溪县四铺镇新建村"/>
        <s v="濉溪县濉溪镇沱河路南、滨河东路东"/>
        <s v="濉溪县孙疃镇炮楼村"/>
        <s v="濉溪县濉芜产业园芜湖四路北、濉溪六路东"/>
        <s v="濉溪县孙疃镇耿圩村"/>
        <s v="濉溪县孙疃镇燕头村"/>
        <s v="濉溪县四铺镇五里铺村"/>
        <s v="濉溪县濉溪镇沱河路南、孟山中路西"/>
        <s v="濉溪县南环城路北、符夹线东"/>
        <s v="刘桥镇经一路西、恒源路东"/>
        <s v="濉溪县濉溪镇东关路南、滨河东路东"/>
        <s v="濉溪县濉芜产业园芜湖四路北、濉溪六路西"/>
        <s v="濉溪县河西区岱河西路北、百合路东"/>
        <s v="濉溪县四铺镇新庄村"/>
        <s v="濉溪濉芜产业园濉溪八路东、芜湖四路北"/>
        <s v="濉溪县百善镇徐楼村"/>
        <s v="濉溪县四铺镇北陈村"/>
        <s v="濉溪濉芜产业园濉芜大道南"/>
        <s v="濉溪县百善镇苇菠村"/>
        <s v="濉溪县刘桥镇火神庙村"/>
        <s v="濉溪县百善镇丁楼村"/>
        <s v="濉溪县濉芜现代产业园向阳村"/>
        <s v="濉溪县刘桥镇留古村"/>
        <s v="濉溪县百善镇郭屯村"/>
        <s v="濉溪县四铺镇周陈村"/>
        <s v="濉溪县百善镇闫集村"/>
        <s v="濉溪濉芜产业园芜湖四路北、海棠路西"/>
        <s v="濉溪濉芜产业园芜湖四路北、海棠路东"/>
        <s v="五沟镇张圩村用地南、界沟矿业有限公司北"/>
        <s v="濉溪县八里村"/>
        <s v="孙疃镇孙疃村"/>
        <s v="五沟镇道路南、孟集村用地东"/>
        <s v="双堆集镇芦沟村"/>
        <s v="百善镇黄新庄村"/>
        <s v="四铺镇政府南"/>
        <s v="孙疃镇陈楼村"/>
        <s v="濉溪县百善镇"/>
        <s v="孙疃镇代庙村"/>
        <s v="刘桥镇前吕楼村濉永路北侧"/>
        <s v="濉溪县铁佛镇崔楼村"/>
        <s v="濉溪芜湖现代产业园"/>
        <s v="濉溪县百善镇雁鸣组团（南部次中心）青阳路东、经二路西"/>
        <s v="濉溪县百善镇雁鸣组团（南部次中心）龙腾路北、青阳路东"/>
        <s v="濉溪县濉溪镇北环路南、二关路西"/>
        <s v="濉溪县河西区沱河西路北、合欢路东"/>
        <s v="濉溪县闸河路南、烈山路西"/>
        <s v="烈山区沱河路南、规划栗园路西"/>
        <s v="杜集区全民健身中心南、光明路东"/>
        <s v="相山区桓谭路南、方安路东"/>
        <s v="濉溪经济开发区白杨路北、国槐路东"/>
        <s v="杜集区富强路和青春路交叉口东北角"/>
        <s v="安徽（淮北）新型煤化工合成材料基地常泰路南、临白路西"/>
        <s v="安徽（淮北）新型煤化工合成材料基地淮中北路东、创新路北"/>
        <s v="濉溪县百善镇茶庵村用地西"/>
        <s v="安徽（淮北）新型煤化工合成材料基地临白路西、创新路北"/>
        <s v="安徽（淮北）新型煤化工合成材料基地青芦铁路南、淮新南路西"/>
        <s v="安徽（淮北）新型煤化工合成材料基地创新路南、临白路西"/>
        <s v="濉溪县百善镇百善村民委员会用地南"/>
        <s v="百善镇道口村"/>
        <s v="濉溪县铁佛镇崔楼村耕地北、生产路西"/>
        <s v="濉溪县铁佛镇濉岳路东、崔楼村耕地西"/>
        <s v="濉溪县铁佛镇崔楼村耕地西、生产路东"/>
        <s v="青年路北、岱河东"/>
        <s v="濉溪县刘桥镇云集路西、风信路东"/>
        <s v="濉溪县河西区闸河路南、紫薇路西"/>
        <s v="濉溪县河西区闸河路南、百合路东"/>
        <s v="濉溪县濉溪芜湖现代产业园区用地东、芜湖四路北"/>
        <s v="安徽远硕机动车部件有限公司南、海棠路东"/>
        <s v="濉溪县濉溪芜湖现代产业园濉芜大道南、濉溪四路西"/>
        <s v="濉溪县濉芜产业园用地南、海棠路东"/>
        <s v="杜集区石台镇白顶山村村民委员会土地西南、安徽口子酒业股份有限公司东北"/>
        <s v="濉溪县濉芜产业园芜湖二路南"/>
        <s v="濉溪县百善镇马乡村铁路用地南、濉溪金盛投资管理有限公司北"/>
        <s v="濉溪县濉芜现代产业园芜湖四路北、海棠路西"/>
        <s v="濉溪县百善镇马乡村铁路用地南、濉溪金盛投资管理有限公司西"/>
        <s v="濉溪县韩村镇马店村村民委员会用地北"/>
        <s v="濉溪县百善镇铁路专用线南、规划支路北"/>
        <s v="濉溪县韩村镇乡道020北、乡道021东"/>
        <s v="濉溪县百善镇省道203用地西、张庄村生产路北"/>
        <s v="濉溪县百善镇茶庵大道东、污水处理厂北"/>
        <s v="濉溪县韩村镇创新路南、运粮沟东"/>
        <s v="濉溪县五沟镇淮六路东、藕池村北"/>
        <s v="濉溪县百善镇铁路专用线南、202省道西"/>
        <s v="高岳街道孙庄行政村青年路北、东山路东、岱河西"/>
        <s v="梧桐路东、沱河路北"/>
        <s v="淮北经济开发区张庄路北、无峰路东"/>
        <s v="杜集区淮海东路北、学院路西"/>
        <s v="杜集区淮海东路北、通湖路东"/>
        <s v="相山区规划古城东路南、泉山路东"/>
        <s v="杜集区梧桐路西、泰和路南"/>
        <s v="段园工业集中区内，祁村村委会土地南"/>
        <s v="濉溪县濉溪芜湖现代产业园芜湖二路南、濉溪八路东"/>
        <s v="濉溪县百善镇S203省道西、平安路北"/>
        <s v="濉芜现代产业园濉溪六路东、芜湖四路南"/>
        <s v="濉溪县刘桥镇道路南、刘桥村用地东"/>
        <s v="濉溪县百善镇规划支路西"/>
        <s v="濉溪县临涣镇省道202东、道路北"/>
        <s v="安徽（淮北）新型煤化工合成材料基地鸿星路西、淮盛路东"/>
        <s v="县后大街南、符夹线东"/>
        <s v="望湖路北、雷河路东、栗园路西、新北路南"/>
        <s v="雷河路西、望湖路北、采石路东、新北路南"/>
        <s v="沱河路南、新湖路东、雷河路西、新北路北"/>
        <s v="望湖路南、梧桐路西"/>
        <s v="新湖路东、望湖路北、新北路南、采石路西"/>
        <s v="望湖路南、雷河路西、采石路东"/>
        <s v="濉溪镇八里村"/>
        <s v="韩村镇"/>
        <s v="濉溪镇杜庙村"/>
        <s v="双堆集吴井村"/>
        <s v="双堆集邹圩村"/>
        <s v="百善镇王司村"/>
        <s v="濉溪县孙疃镇郭集村"/>
        <s v="濉溪县南坪镇路东村"/>
        <s v="迎宾大道南、雷河路东"/>
        <s v="孟山南路东、杨庄铁路专用线北"/>
        <s v="安徽（淮北）新型煤化工合成材料基地淮选路西、基地北路南"/>
        <s v="刘桥镇濉永路路北、云集路东侧"/>
        <s v="濉溪县河西区岱河西路北、海棠路东"/>
        <s v="濉溪经济开发区石楠路东、民营路北"/>
        <s v="濉芜现代产业园濉溪四路西侧"/>
        <s v="百善镇省道202西、苇菠村用地北"/>
        <s v="濉溪县南坪镇姚寨路南、园西路东"/>
        <s v="濉溪县南坪镇街西村境内"/>
        <s v="濉溪经济开发区S202省道西、玉龙物流有限公司南"/>
        <s v="濉溪经济开发区合欢路东、玉兰大道南"/>
        <s v="濉溪县河西区岱河西路南、合欢路西"/>
        <s v="相山区规划新兴路东、泉山支路北"/>
        <s v="濉溪县南坪镇任圩村"/>
        <s v="濉溪县南坪镇老家村"/>
        <s v="青龙山产业园内，经二路东、纬一路南"/>
        <s v="太山工业园内，太山路以东"/>
        <s v="青龙山产业园内，经一路西、纬一路南"/>
        <s v="古城路北侧、307小区东侧"/>
        <s v="濉溪县韩村镇马店村"/>
        <s v="县二关路东、沱河路北"/>
        <s v="濉溪镇前大街南、十南街西"/>
        <s v="安徽（淮北）新型煤化工合成材料基地创新路南、淮圣北路西"/>
        <s v="安徽（淮北）新型煤化工合成基地用地西、基地北环路南"/>
        <s v="凤凰山开发区，凤冠路北、栖凤路西"/>
        <s v="段园镇兴国路北、郝台路东"/>
        <s v="市经济开发区新区，唐山路东侧、澥河路北侧、孟庄路南侧、市开发区土地西"/>
        <s v="市经济开发区新区烈山园中园，运河路南、李圩路东、南唐路北"/>
        <s v="市经济开发区新区烈山园中园，土山路西、南唐路北"/>
        <s v="淮北市金威机电设备有限公司南、洋槐路西"/>
        <s v="安徽（淮北）新型煤化工合成基地淮化路西、马店村村民委员会用地北"/>
        <s v="安徽省濉溪经济开发区管理委员会用地北、利民沟东"/>
        <s v="安徽省濉溪经济开发区管理委员会用地北、安徽金鸿盛电气有限公司南"/>
        <s v="安徽省濉溪经济开发区管理委员会用地西、金桂路北"/>
        <s v="安徽相恒气体科技有限公司南、洋槐路东"/>
        <s v="濉溪县濉芜现代产业园向阳村境内"/>
        <s v="相山经济开发区，仪凤路东、凤霞路北"/>
        <s v="相山经济开发区栖凤路西、洪碱河北"/>
        <s v="安徽（淮北）新型煤化工合成基地东、淮北矿业股份有限公司铁路运输处"/>
        <s v="濉溪县濉溪镇南环城路南、孟山南路西"/>
        <s v="濉溪县孟山南路西、烈山区洪庄村用地北"/>
        <s v="刘桥镇S101东、白杨路南"/>
        <s v="安徽（淮北）新型煤化工合成基地用地南、小湖村用地北"/>
        <s v="202省道以西、金河路南"/>
        <s v="濉溪县韩村镇胜利村"/>
        <s v="烈山区烈山镇吴山口社区"/>
        <s v="淮北市开发区南区滨河路北"/>
        <s v="濉溪县濉溪经济开发区杨槐路西、杨楼大沟堤东"/>
        <s v="淮北市开发区南区梧桐大道东"/>
        <s v="孟山南路西、洪庄新村北侧"/>
        <s v="烈山区宋疃镇梧桐路东"/>
        <s v="濉溪县南大街南、二关路东"/>
        <s v="濉溪县濉溪经济开发区利民沟东、安徽金鸿盛电气有限公司用地南"/>
        <s v="百善镇百善村村民委员会用地西、安徽口都酒业有限责任公司、淮北群翔兽业有限公司东"/>
        <s v="濉溪县濉溪经济开发区女贞西路南、李庄村用地东"/>
        <s v="濉溪县百善镇黄新庄村用地南、水库东"/>
        <s v="安徽（淮北）新型煤化工合成基地临白路东、青芦铁路南"/>
        <s v="濉溪县经济开发区白杨西路南、洋槐路西"/>
        <s v="淮北经济开发区新区，梧桐大道西、澥河路南、杜庄路北"/>
        <s v="龙湖高新区威龙路西、龙言路北、云龙路东"/>
        <s v="淮北经济开发区新区，孟庄路南侧、澥河路北侧"/>
        <s v="濉溪县刘桥镇火神庙村S101以北"/>
        <s v="濉溪县濉芜现代产业园区银桦路，石楠路交叉口东南角"/>
        <s v="濉溪县百善镇纬八路南、振兴路东"/>
        <s v="濉溪县濉溪芜湖现代产业园濉溪六路西、濉溪芜湖现代产业园区用地南"/>
        <s v="濉溪县濉溪经济开发区香樟路西、水杉路北"/>
        <s v="濉溪县濉溪芜湖现代产业园濉芜大道北、濉溪六路东"/>
        <s v="濉溪县濉溪芜湖现代产业园芜湖二路南、濉溪六路东"/>
        <s v="濉溪县濉溪芜湖现代产业园濉芜大道南、濉溪五路东"/>
        <s v="鹰山北路西侧（现翠峰小学西侧）"/>
        <s v="濉溪县濉溪芜湖现代产业园芜湖四路北、濉溪六路东"/>
        <s v="濉溪东关村用地南、烈山区洪庄村用地北"/>
        <s v="濉溪县濉溪经济开发区红枫路东、安徽美信铝业有限公司北"/>
        <s v="濉溪县南环城路南、孟山南路东"/>
        <s v="濉溪县南环城路南、烈山区洪庄村用地北"/>
        <s v="杜集经济开发区，山河大道北、朔里镇坡里村土地南"/>
        <s v="安徽（淮北）新型煤化工合成基地淮峦路东、新宇路北"/>
        <s v="人民路北、符夹铁路线以东"/>
        <s v="符夹线铁路南、孟山路东"/>
        <s v="安徽（淮北）新型煤化工合成基地用地西、白铁路东"/>
        <s v="安徽（淮北）新型煤化工合成基地用地东、淮兴路西"/>
        <s v="安徽（淮北）新型煤化工合成基地相淮路西、新宇路北"/>
        <s v="杜集经济开发区内，紫藤北路西、孙庄村委会土地东"/>
        <s v="人民路北、鹰山路西"/>
        <s v="濉溪县马店村用地南、白铁路东"/>
        <s v="淮北凤凰山经济开发区内，丁任沟东、凤冠路南"/>
        <s v="安徽（淮北）新型煤化工合成基地用地"/>
        <s v="宋疃镇太山村土地东、新园村土地北"/>
        <s v="段园镇工业集中区内，振兴路西"/>
        <s v="段园镇工业集中区内，兴国路北、牛眠村委会土地西"/>
        <s v="段园镇工业集中区内，振兴路东、毛场村委员会土地西"/>
        <s v="段园镇工业集中区内，兴国路北、振兴路西"/>
        <s v="相山区渠沟镇瓦房村东流路西"/>
        <s v="凤凰山经济开发区内，凤冠路北、安徽新选择食品科技开发有限公司南"/>
        <s v="凤凰山经济开发区内，淮凤路西"/>
        <s v="凤凰山经济开发区内，相凤路东，凤冠路北"/>
        <s v="烈山区宋疃镇人民政府土地南、梧桐南路西"/>
        <s v="段园镇淮海大道东、况庄路北"/>
        <s v="淮海大道东、规划萧徐快速路北"/>
        <s v="淮海大道东、况庄路南"/>
        <s v="濉溪开发区玉兰路以北，合欢路以西"/>
        <s v="濉溪县百善镇雁鸣组团（南部次中心）纬七路南、经一路东"/>
        <s v="濉溪县百善镇雁鸣组团（南部次中心）龙腾路北、经一路东"/>
        <s v="濉溪县濉溪芜湖现代产业园濉芜大道北、濉溪八路东"/>
        <s v="鹰山路东、规划勤学路南"/>
        <s v="鹰山路东、规划跃进路北"/>
        <s v="鹰山路西、规划跃进路南"/>
        <s v="鹰山路东、规划勤学路北"/>
        <s v="石台镇窦庄村"/>
        <s v="沱河路以北、规划朱山东路西侧"/>
        <s v="高岳街道办事处双楼村"/>
        <s v="朔里镇矬楼村"/>
        <s v="濉溪县濉溪芜湖现代产业园濉芜大道北、海棠路东"/>
        <s v="濉溪县南坪镇路东村土地西、兴业路南"/>
        <s v="濉溪县碱河路北、新烈山路东"/>
        <s v="濉溪县百善镇纬七路北、青沟路东"/>
        <s v="濉溪县濉溪芜湖现代产业园区用地北、濉溪六路西"/>
        <s v="南坪镇老家村"/>
        <s v="南坪镇任圩村"/>
        <s v="五沟镇孟集村"/>
        <s v="祁集前中陈圩孜"/>
        <s v="百善镇丁楼村"/>
        <s v="张楼行政村"/>
        <s v="韩村镇胜利村"/>
        <s v="刘桥镇任圩村"/>
        <s v="濉溪镇王冲村境内"/>
        <s v="濉溪县濉溪镇杜庙村境内"/>
        <s v="安民路西、富兴路北"/>
        <s v="长山南路东、府前路北"/>
        <s v="南湖路西、跃进河南"/>
        <s v="淮北经济开发区新区，梧桐大道西、孟庄路南、澥河路北"/>
        <s v="规划古城东路南、规划新兴路东"/>
        <s v="长山路东、跃进河南"/>
        <s v="烈山镇洪庄村"/>
        <s v="龙湖高新区"/>
        <s v="市经济开发区新区滨河路南、尚河路北、徐州长城基础工程有限公司东"/>
        <s v="杜集区段园镇淮海大道西、规划新南路北"/>
        <s v="杜集区段园镇毛庄村土地南、道路北"/>
        <s v="市经济开发区新区，尚河路北、安徽华淮电力技术有限公司南"/>
        <s v="市经济开发区新区，唐山路东侧、澥河路北侧、孟庄路南侧"/>
        <s v="铁佛黄庄村境内"/>
        <s v="吴井村"/>
        <s v="邹圩村"/>
        <s v="双堆村"/>
        <s v="陈集村"/>
        <s v="三和村"/>
        <s v="任圩街道办事处境内"/>
        <s v="朔里镇沈集村"/>
        <s v="朔里镇坡里村"/>
        <s v="石台镇梧桐村"/>
        <s v="高岳办孙庄村、任庄村"/>
        <s v="高岳办徐暨村"/>
        <s v="雷河南、烈青路西、洪吴路北"/>
        <s v="安徽（淮北）新型煤化工合成材料基地淮兴路西、产业大道南"/>
        <s v="安徽（淮北）新型煤化工合成基地用地南、科化路西"/>
        <s v="濉溪县濉芜现代产业园用地北、芜湖四路南"/>
        <s v="相山区渠沟镇新S101省道西"/>
        <s v="相山区渠沟镇新S101省道东"/>
        <s v="濉溪县濉芜大道南、濉溪芜湖现代产业园区用地北"/>
        <s v="科创大厦南、凤凰村土地西、沱河路北、烈山区人民法院东"/>
        <s v="杜集区高岳街道办事处淮海东路北、通湖路西"/>
        <s v="桂苑路南、南湖路西"/>
        <s v="宋疃镇古饶村"/>
        <s v="濉溪县濉芜产业园芜湖二路南、濉溪六路西"/>
        <s v="濉溪县刘桥镇王堰村"/>
        <s v="濉溪经济开发区玉兰大道南侧、洋槐路东"/>
        <s v="濉溪县濉芜产业园芜湖四路南、濉溪六路西"/>
        <s v="濉溪县濉芜产业园芜湖二路南、濉溪芜湖现代产业园用地北"/>
        <s v="烈山区经济开发区，运河路南、谷山路西"/>
        <s v="凤凰山经济开发区，安徽通和食品有限公司东、淮北市海鹏食品有限公司西"/>
        <s v="凤凰山经济开发区，S101省道北、安徽省天德医药有限公司东"/>
        <s v="淮北市经济开发区新区，李圩路东、运河路北、滨河路西"/>
        <s v="凤凰山经济开发区，凤冠路北、仪凤路西"/>
        <s v="淮北市经济开发区新区园中园，运河路南、唐山路东"/>
        <s v="淮北市经济开发区新区，运河路北、谷山路西、杜庄路南、邱家沟路东"/>
        <s v="南湖路东、规划梅苑路南"/>
        <s v="杜集区石台镇孙梧路北、子张路西"/>
        <s v="龙山路东、伯瑞特酒店南"/>
        <s v="龙湖高新区，龙啸路南、龙支河东"/>
        <s v="凤凰山经济开发区，凤霞路北、规划鸾凤路西"/>
        <s v="濉溪镇二关路以东，北环路以北"/>
        <s v="孟山路以西，东关居委会用地以东"/>
        <s v="濉溪新烈山路以西，碱河路以北"/>
        <s v="濉溪县濉溪镇河西区紫薇路东、闸河路北"/>
        <s v="濉溪县濉溪镇河西区国槐路西、闸河路北"/>
        <s v="相山区曲阳街道黄里社区"/>
        <s v="相山区任圩街道办事处南湖社和李桥社区"/>
        <s v="沱河东路北、花山东路东"/>
        <s v="杜集区"/>
        <s v="烈山区梧桐路西"/>
        <s v="烈山区青谷路南"/>
        <s v="烈山区纬三路"/>
        <s v="相山区任圩街道办事处寇湾社区"/>
        <s v="矿山集街道办事处张院村"/>
        <s v="段园镇祁村"/>
        <s v="高岳街道办事处任庄村"/>
        <s v="高岳街道办事处徐暨村"/>
        <s v="濉溪县临涣镇陈口新村"/>
        <s v="濉溪县五沟镇肖店村、魏庙村、北湖南村境内"/>
        <s v="濉溪县经济开发区海棠路西、安徽广博机电制造股份有限公司南"/>
        <s v="濉溪县韩村镇临涣工业园淮峦路东、LHA-21地块北"/>
        <s v="濉溪县经济开发区海棠路东、水杉路北"/>
        <s v="濉溪县临涣工业园淮兴路西、创新路北"/>
        <s v="濉溪县韩村镇道路南、韩村村用地东"/>
        <s v="濉溪县临涣镇临涣村临涣工业园区内"/>
        <s v="杜集区朔里镇宿丁路东、朔里镇人民医院南"/>
        <s v="规划古城东路北、规划泉山路东"/>
        <s v="同仁路南、朔里镇政府西"/>
        <s v="人民路北、梧桐中路西"/>
        <s v="濉溪县濉芜产业园濉溪六路以西、濉芜大道以南"/>
        <s v="濉溪县百善镇S202省道西、马乡村村民委员会用地南"/>
        <s v="濉溪县濉芜产业园濉芜二路南侧、海棠路西侧"/>
        <s v="刘桥镇钟王路西侧刘桥矿铁路专线南侧"/>
        <s v="濉溪县蒙村大庙沟西岸，101省道东侧"/>
        <s v="濉溪县淮海路东、闸河路北"/>
        <s v="淮北经济开发区新区，平山路西、飞来峰路南、陈赵路北、山前路东"/>
        <s v="淮北经济开发区新区，滨河路北、石山路东、华孚路南、无峰路西"/>
        <s v="淮北凤凰山经济开发区，栖凤路西、安徽中淮食品饮料有限公司南"/>
        <s v="濉溪县水杉路北、山楂路西"/>
        <s v="濉溪县樱花路南、山楂路西"/>
        <s v="濉溪县南坪镇澥河北、任集村用地南"/>
        <s v="安徽口子酒业股份有限公司西、濉溪镇东关居委会南"/>
        <s v="烈山区宋疃镇雷山社区、古饶镇况楼社区、平山社区"/>
        <s v="濉溪县临涣工业园基地北路南、临白路东"/>
        <s v="濉芜产业园芜湖二路南、濉溪五路东"/>
        <s v="濉溪县临涣镇梁庙新村"/>
        <s v="濉芜产业园芜湖二路南、濉溪四路西"/>
        <s v="濉溪县临涣工业园基地北路南、科华路西"/>
        <s v="高岳办李洼村"/>
        <s v="202省道东、罗里村、任庄村、"/>
        <s v="濉溪县浍河路北、S202省道西"/>
        <s v="濉溪县铁佛镇铁佛村村民委员会用地西、沟渠南"/>
        <s v="202省道东坡里村"/>
        <s v="孟山路东、淮矿铁路专用线南"/>
        <s v="沱河路南、规划雷河路东"/>
        <s v="濉溪县濉芜产业园芜湖三路南、濉溪一路西"/>
        <s v="同仁路南、淮北金铭房地产开发有限公司东"/>
        <s v="杜集区石台镇白顶山村，安徽口子酒业股份有限公司南"/>
        <s v="光明路东、淮北豪泰商业管理有限公司北"/>
        <s v="北外环北、岱河东"/>
        <s v="淮北凤凰山经济开发区，仪凤路西、安徽新选择食品科技开发公司已建标准化厂房南侧"/>
        <s v="淮北烈山经济开发区，况张东路东、运河路南、唐山路西"/>
        <s v="淮北凤凰山经济开发区，仪凤路西、凤冠路南"/>
        <s v="濉溪县白杨路南、王引河东路东"/>
        <s v="濉溪县临涣工业园创新路南、临白路东"/>
        <s v="濉溪县临涣工业园创新路南、淮兴路西"/>
        <s v="濉溪县虎山北路东侧、南黎路南"/>
        <s v="濉溪县韩村镇马店村境内"/>
        <s v="濉溪县濉河路北、淮海路西地块"/>
        <s v="濉溪县百善镇安徽鑫邦生物质资源科技有限公司东、马乡村用地北"/>
        <s v="濉溪县临涣工业园基地北环路南、淮兴路东"/>
        <s v="濉溪县临涣工业园淮峦路东、淮北相淮水泥有限公司南"/>
        <s v="濉溪县百善镇马乡村用地北、道路西"/>
        <s v="濉溪县百善镇淮北华宇物流有限公司东、马乡村用地北"/>
        <s v="濉溪县百善镇振兴路东、黄集路南"/>
        <s v="濉溪县浍河路北、南关路西侧"/>
        <s v="濉溪县北环路南、龙脊山路西"/>
        <s v="濉溪县振兴路东、黄集路南"/>
        <s v="濉溪县临涣工业园产业大道北、临白路东"/>
        <s v="濉芜产业园海棠路西、濉芜大道北"/>
        <s v="县城后大街北、榕树路西侧"/>
        <s v="濉溪县五沟镇纬七路南，迎宾大道东"/>
        <s v="百善镇百善村村民委员会用地东、道路南"/>
        <s v="韩村镇绿安生物饲料有限公司东、道路南"/>
        <s v="濉溪县铁佛镇岳集村、岳集街、濉岳公路西侧"/>
        <s v="符夹线铁路南、相山路西"/>
        <s v="烈山区经济开发区，松山路南、雷圩路西"/>
        <s v="淮海路南、南湖路东"/>
        <s v="淮北开发区龙湖管委会龙湖项目区，开渠路南、神龙路西"/>
        <s v="凤凰山经济开发区，相凤路东、洪碱河南、淮北见龙置业有限责任公司已建标准化厂房北"/>
        <s v="濉溪县河西区岱河西路南、紫薇路西"/>
        <s v="濉溪县百善镇百善矿铁路专用线南"/>
        <s v="濉溪县河西区沱河西路北、百合路西地块"/>
        <s v="东山路东、规划学院路南"/>
        <s v="飞来峰西路东、石山路西、华孚色纺股份有限公司南、滨河路北"/>
        <s v="淮北经济开发区管理委员会土地北、邱家沟路东、滨河路西、尚河路东"/>
        <s v="学院路北、龙山路西"/>
        <s v="开渠路南、龙山路西"/>
        <s v="濉溪路西、刘庄路南"/>
        <s v="濉溪碱河路以北、龙脊山路以东"/>
        <s v="淮海东路北、安民路西"/>
        <s v="龙旺路南、梧桐路东"/>
        <s v="龙山路东、爱民路北"/>
        <s v="梧桐路西、规划晨兴路南"/>
        <s v="梧桐路西、规划晨兴路北"/>
        <s v="刘桥镇刘桥村境内"/>
        <s v="濉溪县五沟镇境内"/>
        <s v="跃进河南"/>
        <s v="西街道办事处"/>
        <s v="渠沟镇"/>
        <s v="矿山集张院村"/>
        <s v="沱河路南、规划新湖路东"/>
        <s v="濉溪县刘桥镇王埝村"/>
        <s v="濉溪县韩村镇双沟村境内"/>
        <s v="渠沟镇鲁楼村、钟楼村、小集村"/>
        <s v="渠沟镇钟楼村、渠沟镇郭王村、渠沟镇张集村、渠沟镇徐集村、曲阳街道办事处"/>
        <s v="杜集经济开发区管委会土地北、紫藤北路东"/>
        <s v="202省道东、杜集区朔里镇葛塘村村民委员会土地西"/>
        <s v="爱民路南、淮北市质量技术监督局东"/>
        <s v="龙山路东、规划古城东路北"/>
        <s v="烈山区烈山镇榴园村境内"/>
        <s v="光明路东、杜集区卫计委司法局档案錧南"/>
        <s v="濉溪县韩村镇境内"/>
        <s v="濉溪芜湖现代产业园区境内"/>
        <s v="烈山镇凤凰社区、土型社区、新北社区、新南社区"/>
        <s v="北、南：相山区政府土地，东：萧濉路，西：泉山路"/>
        <s v="北：钟楼村土地、东：沟渠、南：相山区民政局、住宅，西：钟楼村土地"/>
        <s v="北、南：相山区政府土地，东：南湖路，西：萧濉路"/>
        <s v="北、西：淮北市南方彩色印刷有限公司，东：淮北巨盾矿山机械有限公司，南：凤城路"/>
        <s v="北：相山区政府土地，东：道路，南：国网安徽省电力公司淮北供电公司、101省道，西：小集村土地"/>
        <s v="北、西：黄里社区土地，东：202省道，西：湘西河"/>
        <s v="北、南：黄里社区土地，东：202省道，西：湘西河"/>
        <s v="市开发区新区唐山路中段、运河路中段、淝河路中段"/>
        <s v="唐山路南段、肥河路中段"/>
        <s v="北：道路，东、南：小集村土地，西：相山区政府土地"/>
        <s v="北：道路，东：101省道，南：农贸市场，西：桥头村土地"/>
        <s v="西、北：桥头村土地，东：101省道，南：相山区政府土地"/>
        <s v="北、西：黄里社区土地，东：湘西河，南：凤凰山工业园"/>
        <s v="市开发区运河路东段"/>
        <s v="市开发区新区滨河路南段、谷山路北段、运河路东段"/>
        <s v="市开发区新区谷山路南段、淝河路西段、澥河路西段"/>
        <s v="市开发区新区平山路南段、澥河路西段"/>
        <s v="濉芜大道北、濉溪四路西侧"/>
        <s v="濉溪县马店村用地东、临涣煤焦化股份有限公司南"/>
        <s v="濉溪县马店村用地西、安徽临涣化工有限公司北"/>
        <s v="烈山区宋疃镇梧桐路东、宋疃中学西南"/>
        <s v="濉溪县岱河西路北、紫薇路东侧"/>
        <s v="濉溪县濉芜产业园濉芜大道南、濉溪五路西"/>
        <s v="濉芜大道北、濉溪五路西"/>
        <s v="濉溪县孙疃镇六八里村境内"/>
        <s v="濉溪县孙疃镇杨柳村境内"/>
        <s v="沱河东路南、宁山路西"/>
        <s v="濉溪县南坪镇黄沟村、钱铺村、庙台村境内"/>
        <s v="花山西路东、卧牛路北"/>
        <s v="望湖路南、花庄路西"/>
        <s v="濉溪县濉芜产业园芜湖大道北、濉溪五路东"/>
        <s v="濉溪县龙脊山路西、闸河路北"/>
        <s v="濉溪县濉芜产业园芜湖二路南、海棠路东"/>
        <s v="濉溪县海棠路东、女贞路北"/>
        <s v="濉溪县濉芜产业园芜湖大道北、濉溪四路西"/>
        <s v="濉溪县孙疃镇刘圩村委会北"/>
        <s v="濉溪县碱河路北侧"/>
        <s v="濉芜产业园芜湖二路南、濉溪二路东"/>
        <s v="濉溪县南大街南、南关街西"/>
        <s v="长山路西、桓谭路南（长山路小学西侧）"/>
        <s v="淮北凤凰山经济开发区内，仪凤路东、凤霞路南"/>
        <s v="烈山区丰山花园北、梧桐南路东"/>
        <s v="烈山区经济开发区管委会土地东、运河路南、规划邱家沟路西"/>
        <s v="濉溪镇沱河西路南、紫薇路东"/>
        <s v="濉溪镇沱河西路南、百合路东"/>
        <s v="濉溪镇沱河西路南、紫薇路西"/>
        <s v="濉溪县乾隆湖乾隆大道中段"/>
        <s v="濉溪县濉溪镇沱河西路南、百合路东侧"/>
        <s v="濉溪县沱河西路北、国槐路东侧"/>
        <s v="濉溪县濉溪镇王冲孜村"/>
        <s v="濉溪县孙疃镇代庙村境内"/>
        <s v="濉溪经济开发区李庄村"/>
        <s v="濉溪县经济开发区五里郢社区"/>
        <s v="烈山区陶博路南、松山路北、董圩路东"/>
        <s v="淮北凤凰山经济开发区内，凤冠路北、栖凤路东"/>
        <s v="烈山区经济开发区管委会土地东、雷圩路西、松山路北"/>
        <s v="梧桐路西、矿山集路北"/>
        <s v="沱河路北、花山东路东"/>
        <s v="濉溪县经济开发区玉兰路南、海棠路西"/>
        <s v="沱河东路北、龙岱河西"/>
        <s v="濉溪县沱河西路北、紫薇路东侧"/>
        <s v="东外环东、杜集区石台镇白顶山村村委会土地南"/>
        <s v="凤凰山经济开发区内，仪凤路西、安徽康宏园食品有限公司已建厂区南侧"/>
        <s v="凤凰山经济开发区内，湘西河东、凤冠路北、202省道西"/>
        <s v="凤凰山经济开发区内，仪凤路西、安徽昊佳食品饮料有限责任公司已建厂区西北侧"/>
        <s v="人民路北、市广电中心大楼东侧"/>
        <s v="孙疃镇刘圩新村"/>
        <s v="濉溪县南坪镇南坪村境内"/>
        <s v="濉溪县濉溪镇闸河西路北八里村境内"/>
        <s v="濉溪县碱河东路南侧"/>
        <s v="机厂路东、规划民生路南"/>
        <s v="鹰山路东、惠民路南"/>
        <s v="机厂路东、规划环山东路南、规划民生路北"/>
        <s v="濉溪县韩村镇淮海村用地西、道路南"/>
        <s v="人民路南、南湖路西"/>
        <s v="南湖路西、梅苑路北"/>
        <s v="濉溪县临涣镇夹河村"/>
        <s v="县城后大街北、老濉河东"/>
        <s v="濉溪县沱河路北、国槐路西"/>
        <s v="濉溪县岱河西路北、合欢北路西"/>
        <s v="濉溪县韩村镇淮海村"/>
        <s v="濉溪县铁佛镇张黄庄村境内"/>
        <s v="濉溪县铁佛镇和谐村境内"/>
        <s v="沱河东路南、花庄路西、市委党校及淮北龙兴学校东、望湖路北"/>
        <s v="濉溪县淮海路东、濉河路北侧"/>
        <s v="孟山南路东、汽车城北路北"/>
        <s v="杜集区石台镇白顶山村村民委员会土地南、杜集区人民政府土地西、东外环东"/>
        <s v="淮海西路北、栖凤路西"/>
        <s v="渠沟大道北、东流路西"/>
        <s v="望湖路北、檀山路东、王庄沟北"/>
        <s v="开渠路南、光明路西"/>
        <s v="杜集区石台镇龙河东、育才路西"/>
        <s v="湖滨路东、富兴路北"/>
        <s v="学院路北、光明路西、龙山路东"/>
        <s v="湖滨路东、富兴路南"/>
        <s v="濉溪县沱河东路南、孟山南路东"/>
        <s v="濉溪县北环路南、十北街西"/>
        <s v="韩村镇基地北路南侧"/>
        <s v="梅苑路南、孟山路西"/>
        <s v="濉溪县沱河路北、龙脊山路东侧"/>
        <s v="濉溪县202省道西、浍河西路南测"/>
        <s v="濉溪县百善镇淮六路东侧"/>
        <s v="濉溪县濉溪镇八里村"/>
        <s v="东外环路以东、白顶山医院南"/>
        <s v="东山路东、岱河西、规划发展路南"/>
        <s v="龙湖高新区龙啸路南侧、龙支河东侧"/>
        <s v="杜集区朔里镇同仁路南、规划同兴路西"/>
        <s v="烈山大道南、规划新湖路东"/>
        <s v="雷河南、淮矿集团临涣留守处东"/>
        <s v="沱河东路南、宁山路东、花山西路西"/>
        <s v="梧桐路西、规划新南路北、规划栗园路东"/>
        <s v="烈山区宋疃镇雷圩路西、陶博路北"/>
        <s v="鹰山路东、惠苑路南"/>
        <s v="淮北市相山区南湖路东、桓谭路南、杈园路北"/>
        <s v="渠沟镇大梁村（渠沟镇刘河沟西约800米、规划人民西路北约500米）"/>
        <s v="民生路北、花园路西"/>
        <s v="开渠路南、淮矿铁路专用线东"/>
        <s v="濉溪经济开发区银杏路南、玉兰路北侧"/>
        <s v="烈山区经济开发区内、宁山路东、卧牛山路南、金龙机电一期厂区北"/>
        <s v="烈山区东部新城区内，规划杜闸路东、嘉琪路北"/>
        <s v="淮北凤凰山经济开发区内，凤冠路南、栖凤路西"/>
        <s v="龙山路西侧、淮北天一中学北侧"/>
        <s v="濉溪县孙疃镇楼坊村、代庙村境内"/>
        <s v="濉溪县四铺镇湖涯村境内"/>
        <s v="濉溪县四铺镇五铺农场内"/>
        <s v="市经济开发区管委会土地东、龙河路西、龙言路北"/>
        <s v="淮北经济开发区新区滨河路以西、污水处理厂南侧"/>
        <s v="濉溪县刘桥镇关帝庙村"/>
        <s v="濉溪经济开发区海棠路东、金桂路北侧"/>
        <s v="濉溪经济开发区红枫路东、银杏西路南侧"/>
        <s v="虎山北路西侧"/>
        <s v="烈山镇濉皇路与龙脊山路交叉口西南角"/>
        <s v="梧桐南路东、阳光中学南"/>
        <s v="濉溪镇沱河西路北侧、合欢路西侧"/>
        <s v="濉溪经济开发区红枫路东、玉兰路北侧"/>
        <s v="濉溪县百善镇茶庵村"/>
        <s v="濉溪经济开发区金桂西路南、杨槐路东侧"/>
        <s v="濉溪百善镇北环路南、通济路东侧"/>
        <s v="濉溪经济开发区利民沟东、安徽弘邦天力铝箔股份有限公司南侧"/>
        <s v="濉溪县百善镇百善村"/>
        <s v="濉溪县濉芜现代产业园银桦路南侧"/>
        <s v="濉溪县双堆集镇芦沟村"/>
        <s v="濉溪县海棠路东、紫藤路南侧"/>
        <s v="沱河东路北、朱山东、花山东路西"/>
        <s v="202省道东、杜集区高岳街道办事处孙庄村委会土地南"/>
        <s v="淮北烈山经济开发区管委会土地西、经一路东、陶博路南"/>
        <s v="淮北经济开发区新区梧桐路以西、孟庄路以北"/>
        <s v="濉溪县临涣镇铚城村"/>
        <s v="濉溪县韩村镇大殷新村"/>
        <s v="古饶镇半峭村居委会北、新华小学西"/>
        <s v="濉溪县龙脊山路西、碱河路南侧"/>
        <s v="泉山路东、桓谭路北"/>
        <s v="朱山路北、太山路南"/>
        <s v="东外环路西、朱山路南、淮北职教园区配套商服地块"/>
        <s v="东外环路西、朱山路北"/>
        <s v="濉溪经济开发区红枫路西、安徽弘邦天力铝箔股份有限公司南侧"/>
        <s v="梧桐路西、纬二路北"/>
        <s v="濉溪县百善镇马乡村"/>
        <s v="濉溪经济开发区山楂路东、淮北华润燃气有限公司南侧"/>
        <s v="东山路与青年路交叉口处"/>
        <s v="梧桐南路西侧、烈山区雷山工业园区内"/>
        <s v="杜集区石台镇白顶山村安徽口子工业园区内"/>
        <s v="濉溪县南坪镇"/>
        <s v="濉溪县南坪镇农贸街东、信用社南侧"/>
        <s v="相山区凤凰山工业园内"/>
        <s v="杨庄办黄桥村、宋疃镇宋疃社区、烈山镇蒋疃村、古饶镇平山村、况楼村"/>
        <s v="宋疃镇雷山社区、古饶镇殷楼村"/>
        <s v="相山区"/>
        <s v="濉溪镇龙脊山路与碱河路交口东南"/>
        <s v="开渠路南、光明路东"/>
        <s v="规划梧桐中路西、纬二路南"/>
        <s v="淮北经济开发区新区污水处理厂南侧、谷山路以东、滨河路以西"/>
        <s v="濉溪县西外环路东、闸河西路南"/>
        <s v="淮北凤凰山经济开发区管理委员会土地南、淮北市天燕食品有限公司西、凤凰路北"/>
        <s v="淮北凤凰山经济开发区淮北市泰康隆商贸有限公司南、淮北市弘邦再生资源利用有限责任公司西、凤凰东路北、淮北倍儿鲜食品有限公司东"/>
        <s v="淮北经济开发区管委会土地北、滨河路南"/>
        <s v="濉溪县濉芜现代产业园芙蓉路西紫藤路南侧"/>
        <s v="淮北凤凰山经济开发区管委会土地北、凤霞路南"/>
        <s v="淮北杜集经济技术开发区管委会土地东、紫昱路南、腾飞路西"/>
        <s v="淮北凤凰山经济开发区管委会土地西、101省道北、凤冠路东"/>
        <s v="淮北烈山经济开发区管委会土地西、陶博路北、经一路东、纬一路南"/>
        <s v="淮北市杜集区经济技术开发区紫昱路北、富强路西"/>
        <s v="濉溪县濉芜产业园芙蓉路东、银桦东路北侧"/>
        <s v="濉溪县濉芜产业园银桦路南、苏铁路东侧"/>
        <s v="淮北矿业股份有限公司南、桓谭路北"/>
        <s v="梧桐南路东侧、烈山宋疃镇阳光中学西北"/>
        <s v="长山路西、古城路南"/>
        <s v="烈山镇新南村村委会土地西、烈山村委会土地南、道路东、迎宾大道北"/>
        <s v="规划凤凰路北、凤冠路西"/>
        <s v="淮北经济开发区新区梧桐路东侧、尚河路北侧、张庄路南侧"/>
        <s v="濉河西路南、202省道西"/>
        <s v="双堆集镇吴井村大王庄东侧"/>
        <s v="濉溪县新濉河西、202省道东"/>
        <s v="渠沟镇原101省道南、滨河路西"/>
        <s v="濉溪县北环路南侧、二关路西侧"/>
        <s v="濉溪县南环路北、老濉河西"/>
        <s v="西山路西、渠沟路北"/>
        <s v="烈山区明珠花园西侧、雷河南"/>
        <s v="相山区泉山路东、梅苑路北、古城派出所西"/>
        <s v="人民路东段南侧、新东外环路西侧"/>
        <s v="花山西路东、府前路南"/>
        <s v="龙湖项目区梧桐路西侧、铁路专用线北侧"/>
        <s v="濉溪县刘桥镇濉永路南侧"/>
        <s v="濉溪经济开发区女贞路南、洋槐路西侧"/>
        <s v="濉溪县临涣镇夹河村境内"/>
        <s v="濉溪县四铺乡周陈村刘楼庄东"/>
        <s v="濉溪县百善镇张庄村淮六路西侧"/>
        <s v="濉溪县双堆镇祝庙村"/>
        <s v="濉溪县临涣镇202省道东侧"/>
        <s v="濉溪县临涣镇中心街西侧"/>
        <s v="濉溪县南坪镇古坪路东侧"/>
        <s v="杜集区石台镇白顶山村"/>
        <s v="濉溪路西侧、刘桥铁路专线北"/>
        <s v="濉溪县濉溪镇沱河西路北侧、合欢路西侧"/>
        <s v="濉溪县东一块、龙脊山路西、碱河路北"/>
        <s v="濉溪县韩村镇小湖村"/>
        <s v="安徽食亿鲜食品有限公司东、凤凰山经济开发区管委会土地南、凤冠路北"/>
        <s v="淮北市好食客食品有限公司东、道路南、相山区凤凰山经济开发区管委会土地西"/>
        <s v="濉溪经济开发区管委会东、金鸿盛电气南侧"/>
        <s v="濉溪经济开发区管委会北、金鸿盛电气南侧"/>
        <s v="濉溪县红枫路西、白杨路北侧"/>
        <s v="濉溪县红枫路西、金鸿盛电气南侧"/>
        <s v="濉溪经济开发区白杨西路北、山楂路东侧"/>
        <s v="濉溪县百善镇淮北骆驼神华饲料有限公司北侧"/>
        <s v="濉溪县濉芜湖现代产业园芙蓉路西、银桦路北侧"/>
        <s v="光明路西、学院路北"/>
        <s v="濉溪县五沟镇张圩村"/>
        <s v="濉溪县五沟镇国政村"/>
        <s v="濉溪县五沟镇庙前村"/>
        <s v="凤凰山经济开发区管委会土地东、仪凤路西、凤霞路北"/>
        <s v="相山区凤凰山经济开发区管委会土地东、凤霞路南、安徽凤湖食品科技有限公司西"/>
        <s v="凤凰山经济开发区管委会土地东、凤霞路南"/>
        <s v="濉溪县五沟镇王圩村"/>
        <s v="梧桐路东、烈山区公租房北侧"/>
        <s v="凤凰山经济开发区管委会土地东、淮北市好食客食品有限公司南、凤冠路北"/>
        <s v="凤凰山经济开发区管委会土地南、凤凰路北"/>
        <s v="新东外环东、双顶山西侧"/>
        <s v="濉溪县濉芜产业园胡桃路北、芙蓉路西侧"/>
        <s v="濉溪县刘桥镇陈集村"/>
        <s v="濉溪县百善镇骆驼神华饲料有限公司南侧"/>
        <s v="濉溪经济开发区女贞路南、香樟路东侧"/>
        <s v="濉溪县南坪镇中联水泥有限公司西侧"/>
        <s v="濉溪县双堆镇卢沟村"/>
        <s v="相山区人民路南、濉河北"/>
        <s v="濉溪县四铺乡四铺村"/>
        <s v="濉溪县濉芜现代产业园芙蓉路西侧"/>
        <s v="濉溪县四铺乡宿永路南侧"/>
        <s v="濉溪县临涣镇202省道北、沈圩村村委会东侧"/>
        <s v="濉溪县韩村镇小湖村基地北路南侧"/>
        <s v="濉溪县五沟镇庙前村淮六路东侧"/>
        <s v="濉溪县五沟镇白寺村宿涡路南侧"/>
        <s v="龙岱河东岸、长山南路西侧"/>
        <s v="市经济开发区石山路与滨河路交叉口东南角"/>
      </sharedItems>
    </cacheField>
    <cacheField name="使用年限" numFmtId="0">
      <sharedItems containsBlank="1" containsNumber="1" containsMixedTypes="1" count="16">
        <s v="城镇住宅用地70年; 其他商服用地40年;"/>
        <n v="50"/>
        <n v="27"/>
        <m/>
        <n v="70"/>
        <n v="40"/>
        <s v="其他商服用地40年; 城镇住宅用地70年;"/>
        <n v="61.24"/>
        <s v="其他普通商品住房用地70年; 其他商服用地40年;"/>
        <s v="中低价位、中小套型普通商品住房用地70年; 其他商服用地40年;"/>
        <s v="其他商服用地40年; 其他普通商品住房用地70年;"/>
        <n v="39"/>
        <s v="其他商服用地40年; 中低价位、中小套型普通商品住房用地70年;"/>
        <n v="37"/>
        <s v="其他普通商品住房用地70年; 其他商服用地40年; 公园与绿地50年;"/>
        <s v="仓储用地50年; 其他商服用地40年;"/>
      </sharedItems>
    </cacheField>
    <cacheField name="交易方式" numFmtId="0">
      <sharedItems count="4">
        <s v="挂牌"/>
        <s v="协议"/>
        <s v="划拨"/>
        <s v="拍卖"/>
      </sharedItems>
    </cacheField>
    <cacheField name="成交价格(万元)" numFmtId="0">
      <sharedItems containsString="0" containsBlank="1" containsNumber="1" minValue="0" maxValue="85220" count="438">
        <n v="15745"/>
        <n v="469"/>
        <n v="435.5"/>
        <m/>
        <n v="22500"/>
        <n v="3860"/>
        <n v="0"/>
        <n v="431"/>
        <n v="755"/>
        <n v="4"/>
        <n v="4360"/>
        <n v="811"/>
        <n v="143"/>
        <n v="4940"/>
        <n v="22030"/>
        <n v="1125"/>
        <n v="8215"/>
        <n v="466"/>
        <n v="6"/>
        <n v="597"/>
        <n v="298"/>
        <n v="168"/>
        <n v="324"/>
        <n v="263"/>
        <n v="100"/>
        <n v="183"/>
        <n v="3770"/>
        <n v="4015"/>
        <n v="4260"/>
        <n v="26000"/>
        <n v="6155"/>
        <n v="7500"/>
        <n v="1090"/>
        <n v="16550"/>
        <n v="10900"/>
        <n v="32"/>
        <n v="606"/>
        <n v="281"/>
        <n v="1442"/>
        <n v="284"/>
        <n v="74"/>
        <n v="140"/>
        <n v="457"/>
        <n v="221"/>
        <n v="29"/>
        <n v="13710"/>
        <n v="3300"/>
        <n v="11050"/>
        <n v="13500"/>
        <n v="379"/>
        <n v="178"/>
        <n v="728"/>
        <n v="166"/>
        <n v="110"/>
        <n v="198"/>
        <n v="177"/>
        <n v="1308"/>
        <n v="23"/>
        <n v="246"/>
        <n v="254"/>
        <n v="161"/>
        <n v="268"/>
        <n v="490"/>
        <n v="483"/>
        <n v="683"/>
        <n v="442"/>
        <n v="70"/>
        <n v="45000"/>
        <n v="44020"/>
        <n v="60750"/>
        <n v="14760"/>
        <n v="675"/>
        <n v="398"/>
        <n v="979"/>
        <n v="300"/>
        <n v="413"/>
        <n v="265"/>
        <n v="5850"/>
        <n v="4400"/>
        <n v="20190"/>
        <n v="24400"/>
        <n v="31860"/>
        <n v="4150"/>
        <n v="5150"/>
        <n v="19140"/>
        <n v="17680"/>
        <n v="2490"/>
        <n v="760"/>
        <n v="24360"/>
        <n v="2310"/>
        <n v="430"/>
        <n v="318"/>
        <n v="187"/>
        <n v="1514"/>
        <n v="12200"/>
        <n v="10350"/>
        <n v="19020"/>
        <n v="10000"/>
        <n v="16010"/>
        <n v="1170"/>
        <n v="2120"/>
        <n v="1960"/>
        <n v="6270"/>
        <n v="1702"/>
        <n v="1936"/>
        <n v="1004"/>
        <n v="19600"/>
        <n v="3680"/>
        <n v="1150"/>
        <n v="2390"/>
        <n v="9000"/>
        <n v="1520"/>
        <n v="131"/>
        <n v="285"/>
        <n v="588"/>
        <n v="321"/>
        <n v="271"/>
        <n v="5136.8058"/>
        <n v="6630"/>
        <n v="1500"/>
        <n v="765"/>
        <n v="16650"/>
        <n v="14210"/>
        <n v="3000"/>
        <n v="190"/>
        <n v="60.7682"/>
        <n v="151.0542"/>
        <n v="234"/>
        <n v="7650"/>
        <n v="401"/>
        <n v="422"/>
        <n v="71"/>
        <n v="5475"/>
        <n v="925"/>
        <n v="6030"/>
        <n v="2460"/>
        <n v="2580"/>
        <n v="4340"/>
        <n v="4700"/>
        <n v="188"/>
        <n v="756"/>
        <n v="918"/>
        <n v="375"/>
        <n v="468"/>
        <n v="367"/>
        <n v="10520"/>
        <n v="1280"/>
        <n v="10880"/>
        <n v="16360"/>
        <n v="1470"/>
        <n v="76"/>
        <n v="68950"/>
        <n v="13250"/>
        <n v="192"/>
        <n v="542"/>
        <n v="211"/>
        <n v="1880"/>
        <n v="12490"/>
        <n v="450"/>
        <n v="2070"/>
        <n v="813"/>
        <n v="6190"/>
        <n v="400"/>
        <n v="600"/>
        <n v="1160"/>
        <n v="1540"/>
        <n v="390"/>
        <n v="6300"/>
        <n v="16050"/>
        <n v="23760"/>
        <n v="25310"/>
        <n v="18770"/>
        <n v="3160"/>
        <n v="3480"/>
        <n v="986"/>
        <n v="5560"/>
        <n v="18050"/>
        <n v="29350"/>
        <n v="53350"/>
        <n v="1032"/>
        <n v="704"/>
        <n v="33300"/>
        <n v="5240"/>
        <n v="562"/>
        <n v="3410"/>
        <n v="47400"/>
        <n v="59830"/>
        <n v="4730"/>
        <n v="14800"/>
        <n v="51740"/>
        <n v="1350"/>
        <n v="950"/>
        <n v="80"/>
        <n v="2700"/>
        <n v="602"/>
        <n v="456"/>
        <n v="937"/>
        <n v="3130"/>
        <n v="3210"/>
        <n v="378"/>
        <n v="40610"/>
        <n v="13400"/>
        <n v="827"/>
        <n v="687"/>
        <n v="428"/>
        <n v="1300"/>
        <n v="500"/>
        <n v="440"/>
        <n v="3510"/>
        <n v="420"/>
        <n v="1900"/>
        <n v="5270"/>
        <n v="5420"/>
        <n v="1030"/>
        <n v="660"/>
        <n v="2370"/>
        <n v="29700"/>
        <n v="29800"/>
        <n v="344"/>
        <n v="601"/>
        <n v="1117"/>
        <n v="171"/>
        <n v="7490"/>
        <n v="50900"/>
        <n v="3270"/>
        <n v="12430"/>
        <n v="573"/>
        <n v="1410"/>
        <n v="802"/>
        <n v="24960"/>
        <n v="1060"/>
        <n v="6250"/>
        <n v="1250"/>
        <n v="1033"/>
        <n v="387"/>
        <n v="218"/>
        <n v="386"/>
        <n v="709"/>
        <n v="373"/>
        <n v="467"/>
        <n v="1818"/>
        <n v="670"/>
        <n v="160"/>
        <n v="2270"/>
        <n v="2355"/>
        <n v="240"/>
        <n v="1970"/>
        <n v="1840"/>
        <n v="8860"/>
        <n v="12500"/>
        <n v="250"/>
        <n v="3230"/>
        <n v="1270"/>
        <n v="1437"/>
        <n v="530"/>
        <n v="1326"/>
        <n v="43.1506"/>
        <n v="973.5618"/>
        <n v="40.49"/>
        <n v="184"/>
        <n v="1017"/>
        <n v="913"/>
        <n v="232"/>
        <n v="146"/>
        <n v="5400"/>
        <n v="2480"/>
        <n v="13600"/>
        <n v="720"/>
        <n v="1321"/>
        <n v="8100"/>
        <n v="658"/>
        <n v="164"/>
        <n v="11820"/>
        <n v="1360"/>
        <n v="13530"/>
        <n v="380"/>
        <n v="13550"/>
        <n v="151"/>
        <n v="45.5"/>
        <n v="4240"/>
        <n v="41770"/>
        <n v="26850"/>
        <n v="19300"/>
        <n v="1390"/>
        <n v="860"/>
        <n v="10800"/>
        <n v="14180"/>
        <n v="2300"/>
        <n v="900"/>
        <n v="42500"/>
        <n v="243"/>
        <n v="656"/>
        <n v="274"/>
        <n v="465"/>
        <n v="186"/>
        <n v="15990"/>
        <n v="4263.13"/>
        <n v="11310"/>
        <n v="20820"/>
        <n v="130"/>
        <n v="14220"/>
        <n v="169"/>
        <n v="552"/>
        <n v="35540"/>
        <n v="463"/>
        <n v="163"/>
        <n v="309"/>
        <n v="15580"/>
        <n v="5781.66"/>
        <n v="1039.71"/>
        <n v="1230"/>
        <n v="1600"/>
        <n v="18140"/>
        <n v="2290"/>
        <n v="3530"/>
        <n v="1320"/>
        <n v="1730"/>
        <n v="750"/>
        <n v="17320"/>
        <n v="3880"/>
        <n v="480"/>
        <n v="40"/>
        <n v="24970"/>
        <n v="3890"/>
        <n v="85220"/>
        <n v="270"/>
        <n v="4650"/>
        <n v="1430"/>
        <n v="2810"/>
        <n v="8720"/>
        <n v="8080"/>
        <n v="4040"/>
        <n v="220"/>
        <n v="1980"/>
        <n v="3220"/>
        <n v="1680"/>
        <n v="7060"/>
        <n v="3740"/>
        <n v="6200"/>
        <n v="5050"/>
        <n v="2740"/>
        <n v="3100"/>
        <n v="12540"/>
        <n v="1830"/>
        <n v="5990"/>
        <n v="5700"/>
        <n v="707"/>
        <n v="370"/>
        <n v="2256"/>
        <n v="235"/>
        <n v="5810"/>
        <n v="2610"/>
        <n v="1930"/>
        <n v="1740"/>
        <n v="8610"/>
        <n v="520"/>
        <n v="10920"/>
        <n v="10690"/>
        <n v="790"/>
        <n v="1800"/>
        <n v="496"/>
        <n v="3030"/>
        <n v="260"/>
        <n v="1100"/>
        <n v="30"/>
        <n v="1000"/>
        <n v="1040"/>
        <n v="308"/>
        <n v="369"/>
        <n v="536"/>
        <n v="968"/>
        <n v="748"/>
        <n v="864"/>
        <n v="688"/>
        <n v="406"/>
        <n v="501"/>
        <n v="462"/>
        <n v="1434"/>
        <n v="846"/>
        <n v="90"/>
        <n v="329"/>
        <n v="10360"/>
        <n v="6500"/>
        <n v="830"/>
        <n v="2150"/>
        <n v="9250"/>
        <n v="3320"/>
        <n v="9400"/>
        <n v="280"/>
        <n v="595"/>
        <n v="4230"/>
        <n v="62"/>
        <n v="1570"/>
        <n v="6160"/>
        <n v="317"/>
        <n v="717"/>
        <n v="2950"/>
        <n v="1810"/>
        <n v="840"/>
        <n v="700"/>
        <n v="1330"/>
        <n v="810"/>
        <n v="898"/>
        <n v="376"/>
        <n v="8690"/>
        <n v="4180"/>
        <n v="893"/>
        <n v="3169"/>
        <n v="3387"/>
        <n v="25420"/>
        <n v="570"/>
        <n v="680"/>
        <n v="204"/>
        <n v="180"/>
        <n v="162"/>
        <n v="1275"/>
        <n v="332"/>
        <n v="126"/>
        <n v="4960"/>
        <n v="640"/>
        <n v="419"/>
        <n v="194"/>
        <n v="63"/>
        <n v="429"/>
        <n v="990"/>
        <n v="1020"/>
        <n v="1130"/>
        <n v="2100"/>
        <n v="238"/>
        <n v="397"/>
        <n v="1064"/>
        <n v="255"/>
        <n v="150"/>
        <n v="460"/>
        <n v="210"/>
        <n v="610"/>
        <n v="1010"/>
        <n v="475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6">
      <sharedItems containsSemiMixedTypes="0" containsString="0" containsNonDate="0" containsDate="1" minDate="2015-02-06T00:00:00" maxDate="2020-06-23T00:00:00" count="302">
        <d v="2020-06-23T00:00:00"/>
        <d v="2020-06-22T00:00:00"/>
        <d v="2020-06-15T00:00:00"/>
        <d v="2020-06-09T00:00:00"/>
        <d v="2020-06-04T00:00:00"/>
        <d v="2020-06-01T00:00:00"/>
        <d v="2020-05-22T00:00:00"/>
        <d v="2020-05-21T00:00:00"/>
        <d v="2020-05-20T00:00:00"/>
        <d v="2020-05-09T00:00:00"/>
        <d v="2020-05-06T00:00:00"/>
        <d v="2020-04-30T00:00:00"/>
        <d v="2020-04-26T00:00:00"/>
        <d v="2020-04-23T00:00:00"/>
        <d v="2020-04-22T00:00:00"/>
        <d v="2020-04-20T00:00:00"/>
        <d v="2020-04-16T00:00:00"/>
        <d v="2020-04-14T00:00:00"/>
        <d v="2020-04-13T00:00:00"/>
        <d v="2020-04-08T00:00:00"/>
        <d v="2020-04-02T00:00:00"/>
        <d v="2020-04-01T00:00:00"/>
        <d v="2020-03-17T00:00:00"/>
        <d v="2020-03-06T00:00:00"/>
        <d v="2020-03-02T00:00:00"/>
        <d v="2020-02-27T00:00:00"/>
        <d v="2020-02-25T00:00:00"/>
        <d v="2020-02-24T00:00:00"/>
        <d v="2020-02-15T00:00:00"/>
        <d v="2020-01-17T00:00:00"/>
        <d v="2020-01-15T00:00:00"/>
        <d v="2020-01-10T00:00:00"/>
        <d v="2020-01-08T00:00:00"/>
        <d v="2020-01-07T00:00:00"/>
        <d v="2020-01-06T00:00:00"/>
        <d v="2020-01-02T00:00:00"/>
        <d v="2019-12-30T00:00:00"/>
        <d v="2019-12-29T00:00:00"/>
        <d v="2019-12-24T00:00:00"/>
        <d v="2019-12-23T00:00:00"/>
        <d v="2019-12-19T00:00:00"/>
        <d v="2019-12-11T00:00:00"/>
        <d v="2019-12-05T00:00:00"/>
        <d v="2019-12-04T00:00:00"/>
        <d v="2019-12-03T00:00:00"/>
        <d v="2019-11-29T00:00:00"/>
        <d v="2019-11-22T00:00:00"/>
        <d v="2019-11-12T00:00:00"/>
        <d v="2019-11-08T00:00:00"/>
        <d v="2019-11-07T00:00:00"/>
        <d v="2019-10-30T00:00:00"/>
        <d v="2019-10-29T00:00:00"/>
        <d v="2019-10-25T00:00:00"/>
        <d v="2019-10-18T00:00:00"/>
        <d v="2019-10-14T00:00:00"/>
        <d v="2019-10-08T00:00:00"/>
        <d v="2019-09-30T00:00:00"/>
        <d v="2019-09-20T00:00:00"/>
        <d v="2019-09-19T00:00:00"/>
        <d v="2019-08-30T00:00:00"/>
        <d v="2019-08-29T00:00:00"/>
        <d v="2019-08-23T00:00:00"/>
        <d v="2019-08-22T00:00:00"/>
        <d v="2019-08-12T00:00:00"/>
        <d v="2019-08-09T00:00:00"/>
        <d v="2019-08-06T00:00:00"/>
        <d v="2019-07-31T00:00:00"/>
        <d v="2019-07-15T00:00:00"/>
        <d v="2019-07-04T00:00:00"/>
        <d v="2019-06-28T00:00:00"/>
        <d v="2019-06-27T00:00:00"/>
        <d v="2019-06-17T00:00:00"/>
        <d v="2019-06-13T00:00:00"/>
        <d v="2019-06-05T00:00:00"/>
        <d v="2019-06-03T00:00:00"/>
        <d v="2019-05-31T00:00:00"/>
        <d v="2019-05-29T00:00:00"/>
        <d v="2019-05-24T00:00:00"/>
        <d v="2019-05-17T00:00:00"/>
        <d v="2019-05-13T00:00:00"/>
        <d v="2019-05-10T00:00:00"/>
        <d v="2019-05-07T00:00:00"/>
        <d v="2019-04-25T00:00:00"/>
        <d v="2019-04-23T00:00:00"/>
        <d v="2019-04-19T00:00:00"/>
        <d v="2019-04-12T00:00:00"/>
        <d v="2019-04-11T00:00:00"/>
        <d v="2019-04-10T00:00:00"/>
        <d v="2019-03-27T00:00:00"/>
        <d v="2019-03-22T00:00:00"/>
        <d v="2019-03-18T00:00:00"/>
        <d v="2019-03-12T00:00:00"/>
        <d v="2019-03-06T00:00:00"/>
        <d v="2019-03-05T00:00:00"/>
        <d v="2019-02-28T00:00:00"/>
        <d v="2019-02-27T00:00:00"/>
        <d v="2019-01-25T00:00:00"/>
        <d v="2019-01-22T00:00:00"/>
        <d v="2019-01-21T00:00:00"/>
        <d v="2019-01-03T00:00:00"/>
        <d v="2018-12-28T00:00:00"/>
        <d v="2018-12-25T00:00:00"/>
        <d v="2018-12-19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1-30T00:00:00"/>
        <d v="2018-11-23T00:00:00"/>
        <d v="2018-11-05T00:00:00"/>
        <d v="2018-10-23T00:00:00"/>
        <d v="2018-10-11T00:00:00"/>
        <d v="2018-09-29T00:00:00"/>
        <d v="2018-09-21T00:00:00"/>
        <d v="2018-09-17T00:00:00"/>
        <d v="2018-09-10T00:00:00"/>
        <d v="2018-08-26T00:00:00"/>
        <d v="2018-08-25T00:00:00"/>
        <d v="2018-08-24T00:00:00"/>
        <d v="2018-08-23T00:00:00"/>
        <d v="2018-08-20T00:00:00"/>
        <d v="2018-08-17T00:00:00"/>
        <d v="2018-08-09T00:00:00"/>
        <d v="2018-07-18T00:00:00"/>
        <d v="2018-07-17T00:00:00"/>
        <d v="2018-07-13T00:00:00"/>
        <d v="2018-07-12T00:00:00"/>
        <d v="2018-07-05T00:00:00"/>
        <d v="2018-07-04T00:00:00"/>
        <d v="2018-06-27T00:00:00"/>
        <d v="2018-06-19T00:00:00"/>
        <d v="2018-06-12T00:00:00"/>
        <d v="2018-06-11T00:00:00"/>
        <d v="2018-06-08T00:00:00"/>
        <d v="2018-06-06T00:00:00"/>
        <d v="2018-06-05T00:00:00"/>
        <d v="2018-05-15T00:00:00"/>
        <d v="2018-05-11T00:00:00"/>
        <d v="2018-05-03T00:00:00"/>
        <d v="2018-04-27T00:00:00"/>
        <d v="2018-04-24T00:00:00"/>
        <d v="2018-04-23T00:00:00"/>
        <d v="2018-04-19T00:00:00"/>
        <d v="2018-04-11T00:00:00"/>
        <d v="2018-04-08T00:00:00"/>
        <d v="2018-03-26T00:00:00"/>
        <d v="2018-03-20T00:00:00"/>
        <d v="2018-03-16T00:00:00"/>
        <d v="2018-03-15T00:00:00"/>
        <d v="2018-03-14T00:00:00"/>
        <d v="2018-03-12T00:00:00"/>
        <d v="2018-03-08T00:00:00"/>
        <d v="2018-03-05T00:00:00"/>
        <d v="2018-02-14T00:00:00"/>
        <d v="2018-02-09T00:00:00"/>
        <d v="2018-01-26T00:00:00"/>
        <d v="2018-01-22T00:00:00"/>
        <d v="2018-01-05T00:00:00"/>
        <d v="2018-01-03T00:00:00"/>
        <d v="2017-12-29T00:00:00"/>
        <d v="2017-12-25T00:00:00"/>
        <d v="2017-12-19T00:00:00"/>
        <d v="2017-12-14T00:00:00"/>
        <d v="2017-12-13T00:00:00"/>
        <d v="2017-12-12T00:00:00"/>
        <d v="2017-12-08T00:00:00"/>
        <d v="2017-12-05T00:00:00"/>
        <d v="2017-12-01T00:00:00"/>
        <d v="2017-11-30T00:00:00"/>
        <d v="2017-11-29T00:00:00"/>
        <d v="2017-11-27T00:00:00"/>
        <d v="2017-11-18T00:00:00"/>
        <d v="2017-11-15T00:00:00"/>
        <d v="2017-11-13T00:00:00"/>
        <d v="2017-11-02T00:00:00"/>
        <d v="2017-10-25T00:00:00"/>
        <d v="2017-10-23T00:00:00"/>
        <d v="2017-10-17T00:00:00"/>
        <d v="2017-10-16T00:00:00"/>
        <d v="2017-10-12T00:00:00"/>
        <d v="2017-10-10T00:00:00"/>
        <d v="2017-10-09T00:00:00"/>
        <d v="2017-09-29T00:00:00"/>
        <d v="2017-09-26T00:00:00"/>
        <d v="2017-09-25T00:00:00"/>
        <d v="2017-09-18T00:00:00"/>
        <d v="2017-09-01T00:00:00"/>
        <d v="2017-08-30T00:00:00"/>
        <d v="2017-08-29T00:00:00"/>
        <d v="2017-08-23T00:00:00"/>
        <d v="2017-08-22T00:00:00"/>
        <d v="2017-07-28T00:00:00"/>
        <d v="2017-07-10T00:00:00"/>
        <d v="2017-07-07T00:00:00"/>
        <d v="2017-07-05T00:00:00"/>
        <d v="2017-06-23T00:00:00"/>
        <d v="2017-06-19T00:00:00"/>
        <d v="2017-06-12T00:00:00"/>
        <d v="2017-06-11T00:00:00"/>
        <d v="2017-06-09T00:00:00"/>
        <d v="2017-05-25T00:00:00"/>
        <d v="2017-05-09T00:00:00"/>
        <d v="2017-05-08T00:00:00"/>
        <d v="2017-05-05T00:00:00"/>
        <d v="2017-04-18T00:00:00"/>
        <d v="2017-04-11T00:00:00"/>
        <d v="2017-03-30T00:00:00"/>
        <d v="2017-03-15T00:00:00"/>
        <d v="2017-03-08T00:00:00"/>
        <d v="2017-02-28T00:00:00"/>
        <d v="2017-02-22T00:00:00"/>
        <d v="2017-02-06T00:00:00"/>
        <d v="2017-01-17T00:00:00"/>
        <d v="2017-01-12T00:00:00"/>
        <d v="2017-01-11T00:00:00"/>
        <d v="2017-01-03T00:00:00"/>
        <d v="2016-12-30T00:00:00"/>
        <d v="2016-12-19T00:00:00"/>
        <d v="2016-12-15T00:00:00"/>
        <d v="2016-12-07T00:00:00"/>
        <d v="2016-12-05T00:00:00"/>
        <d v="2016-12-01T00:00:00"/>
        <d v="2016-11-30T00:00:00"/>
        <d v="2016-11-28T00:00:00"/>
        <d v="2016-11-11T00:00:00"/>
        <d v="2016-11-07T00:00:00"/>
        <d v="2016-10-27T00:00:00"/>
        <d v="2016-10-25T00:00:00"/>
        <d v="2016-10-13T00:00:00"/>
        <d v="2016-10-11T00:00:00"/>
        <d v="2016-09-13T00:00:00"/>
        <d v="2016-09-05T00:00:00"/>
        <d v="2016-08-24T00:00:00"/>
        <d v="2016-08-19T00:00:00"/>
        <d v="2016-08-04T00:00:00"/>
        <d v="2016-07-26T00:00:00"/>
        <d v="2016-07-22T00:00:00"/>
        <d v="2016-07-20T00:00:00"/>
        <d v="2016-07-04T00:00:00"/>
        <d v="2016-06-27T00:00:00"/>
        <d v="2016-06-07T00:00:00"/>
        <d v="2016-06-01T00:00:00"/>
        <d v="2016-05-04T00:00:00"/>
        <d v="2016-05-03T00:00:00"/>
        <d v="2016-04-28T00:00:00"/>
        <d v="2016-04-27T00:00:00"/>
        <d v="2016-04-22T00:00:00"/>
        <d v="2016-04-12T00:00:00"/>
        <d v="2016-04-05T00:00:00"/>
        <d v="2016-03-30T00:00:00"/>
        <d v="2016-02-25T00:00:00"/>
        <d v="2016-02-04T00:00:00"/>
        <d v="2016-02-02T00:00:00"/>
        <d v="2016-02-01T00:00:00"/>
        <d v="2016-01-14T00:00:00"/>
        <d v="2016-01-08T00:00:00"/>
        <d v="2015-12-31T00:00:00"/>
        <d v="2015-12-28T00:00:00"/>
        <d v="2015-12-23T00:00:00"/>
        <d v="2015-12-16T00:00:00"/>
        <d v="2015-12-10T00:00:00"/>
        <d v="2015-12-09T00:00:00"/>
        <d v="2015-12-04T00:00:00"/>
        <d v="2015-12-03T00:00:00"/>
        <d v="2015-11-25T00:00:00"/>
        <d v="2015-11-24T00:00:00"/>
        <d v="2015-11-23T00:00:00"/>
        <d v="2015-11-17T00:00:00"/>
        <d v="2015-11-09T00:00:00"/>
        <d v="2015-11-06T00:00:00"/>
        <d v="2015-10-22T00:00:00"/>
        <d v="2015-10-19T00:00:00"/>
        <d v="2015-10-12T00:00:00"/>
        <d v="2015-10-10T00:00:00"/>
        <d v="2015-10-09T00:00:00"/>
        <d v="2015-10-08T00:00:00"/>
        <d v="2015-09-08T00:00:00"/>
        <d v="2015-09-07T00:00:00"/>
        <d v="2015-09-02T00:00:00"/>
        <d v="2015-08-24T00:00:00"/>
        <d v="2015-08-17T00:00:00"/>
        <d v="2015-07-31T00:00:00"/>
        <d v="2015-07-23T00:00:00"/>
        <d v="2015-07-20T00:00:00"/>
        <d v="2015-07-08T00:00:00"/>
        <d v="2015-07-07T00:00:00"/>
        <d v="2015-07-01T00:00:00"/>
        <d v="2015-06-29T00:00:00"/>
        <d v="2015-06-26T00:00:00"/>
        <d v="2015-06-17T00:00:00"/>
        <d v="2015-06-11T00:00:00"/>
        <d v="2015-06-03T00:00:00"/>
        <d v="2015-05-25T00:00:00"/>
        <d v="2015-05-18T00:00:00"/>
        <d v="2015-04-29T00:00:00"/>
        <d v="2015-03-27T00:00:00"/>
        <d v="2015-03-24T00:00:00"/>
        <d v="2015-03-17T00:00:00"/>
        <d v="2015-02-06T00:00:00"/>
      </sharedItems>
    </cacheField>
    <cacheField name="成交时间" numFmtId="31">
      <sharedItems containsSemiMixedTypes="0" containsString="0" containsNonDate="0" containsDate="1" minDate="2015-02-06T00:00:00" maxDate="2020-06-23T00:00:00" count="302">
        <d v="2020-06-23T00:00:00"/>
        <d v="2020-06-22T00:00:00"/>
        <d v="2020-06-15T00:00:00"/>
        <d v="2020-06-09T00:00:00"/>
        <d v="2020-06-04T00:00:00"/>
        <d v="2020-06-01T00:00:00"/>
        <d v="2020-05-22T00:00:00"/>
        <d v="2020-05-21T00:00:00"/>
        <d v="2020-05-20T00:00:00"/>
        <d v="2020-05-09T00:00:00"/>
        <d v="2020-05-06T00:00:00"/>
        <d v="2020-04-30T00:00:00"/>
        <d v="2020-04-26T00:00:00"/>
        <d v="2020-04-23T00:00:00"/>
        <d v="2020-04-22T00:00:00"/>
        <d v="2020-04-20T00:00:00"/>
        <d v="2020-04-16T00:00:00"/>
        <d v="2020-04-14T00:00:00"/>
        <d v="2020-04-13T00:00:00"/>
        <d v="2020-04-08T00:00:00"/>
        <d v="2020-04-02T00:00:00"/>
        <d v="2020-04-01T00:00:00"/>
        <d v="2020-03-17T00:00:00"/>
        <d v="2020-03-06T00:00:00"/>
        <d v="2020-03-02T00:00:00"/>
        <d v="2020-02-27T00:00:00"/>
        <d v="2020-02-25T00:00:00"/>
        <d v="2020-02-24T00:00:00"/>
        <d v="2020-02-15T00:00:00"/>
        <d v="2020-01-17T00:00:00"/>
        <d v="2020-01-15T00:00:00"/>
        <d v="2020-01-10T00:00:00"/>
        <d v="2020-01-08T00:00:00"/>
        <d v="2020-01-07T00:00:00"/>
        <d v="2020-01-06T00:00:00"/>
        <d v="2020-01-02T00:00:00"/>
        <d v="2019-12-30T00:00:00"/>
        <d v="2019-12-29T00:00:00"/>
        <d v="2019-12-24T00:00:00"/>
        <d v="2019-12-23T00:00:00"/>
        <d v="2019-12-19T00:00:00"/>
        <d v="2019-12-11T00:00:00"/>
        <d v="2019-12-05T00:00:00"/>
        <d v="2019-12-04T00:00:00"/>
        <d v="2019-12-03T00:00:00"/>
        <d v="2019-11-29T00:00:00"/>
        <d v="2019-11-22T00:00:00"/>
        <d v="2019-11-12T00:00:00"/>
        <d v="2019-11-08T00:00:00"/>
        <d v="2019-11-07T00:00:00"/>
        <d v="2019-10-30T00:00:00"/>
        <d v="2019-10-29T00:00:00"/>
        <d v="2019-10-25T00:00:00"/>
        <d v="2019-10-18T00:00:00"/>
        <d v="2019-10-14T00:00:00"/>
        <d v="2019-10-08T00:00:00"/>
        <d v="2019-09-30T00:00:00"/>
        <d v="2019-09-20T00:00:00"/>
        <d v="2019-09-19T00:00:00"/>
        <d v="2019-08-30T00:00:00"/>
        <d v="2019-08-29T00:00:00"/>
        <d v="2019-08-23T00:00:00"/>
        <d v="2019-08-22T00:00:00"/>
        <d v="2019-08-12T00:00:00"/>
        <d v="2019-08-09T00:00:00"/>
        <d v="2019-08-06T00:00:00"/>
        <d v="2019-07-31T00:00:00"/>
        <d v="2019-07-15T00:00:00"/>
        <d v="2019-07-04T00:00:00"/>
        <d v="2019-06-28T00:00:00"/>
        <d v="2019-06-27T00:00:00"/>
        <d v="2019-06-17T00:00:00"/>
        <d v="2019-06-13T00:00:00"/>
        <d v="2019-06-05T00:00:00"/>
        <d v="2019-06-03T00:00:00"/>
        <d v="2019-05-31T00:00:00"/>
        <d v="2019-05-29T00:00:00"/>
        <d v="2019-05-24T00:00:00"/>
        <d v="2019-05-17T00:00:00"/>
        <d v="2019-05-13T00:00:00"/>
        <d v="2019-05-10T00:00:00"/>
        <d v="2019-05-07T00:00:00"/>
        <d v="2019-04-25T00:00:00"/>
        <d v="2019-04-23T00:00:00"/>
        <d v="2019-04-19T00:00:00"/>
        <d v="2019-04-12T00:00:00"/>
        <d v="2019-04-11T00:00:00"/>
        <d v="2019-04-10T00:00:00"/>
        <d v="2019-03-27T00:00:00"/>
        <d v="2019-03-22T00:00:00"/>
        <d v="2019-03-18T00:00:00"/>
        <d v="2019-03-12T00:00:00"/>
        <d v="2019-03-06T00:00:00"/>
        <d v="2019-03-05T00:00:00"/>
        <d v="2019-02-28T00:00:00"/>
        <d v="2019-02-27T00:00:00"/>
        <d v="2019-01-25T00:00:00"/>
        <d v="2019-01-22T00:00:00"/>
        <d v="2019-01-21T00:00:00"/>
        <d v="2019-01-03T00:00:00"/>
        <d v="2018-12-28T00:00:00"/>
        <d v="2018-12-25T00:00:00"/>
        <d v="2018-12-19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1-30T00:00:00"/>
        <d v="2018-11-23T00:00:00"/>
        <d v="2018-11-05T00:00:00"/>
        <d v="2018-10-23T00:00:00"/>
        <d v="2018-10-11T00:00:00"/>
        <d v="2018-09-29T00:00:00"/>
        <d v="2018-09-21T00:00:00"/>
        <d v="2018-09-17T00:00:00"/>
        <d v="2018-09-10T00:00:00"/>
        <d v="2018-08-26T00:00:00"/>
        <d v="2018-08-25T00:00:00"/>
        <d v="2018-08-24T00:00:00"/>
        <d v="2018-08-23T00:00:00"/>
        <d v="2018-08-20T00:00:00"/>
        <d v="2018-08-17T00:00:00"/>
        <d v="2018-08-09T00:00:00"/>
        <d v="2018-07-18T00:00:00"/>
        <d v="2018-07-17T00:00:00"/>
        <d v="2018-07-13T00:00:00"/>
        <d v="2018-07-12T00:00:00"/>
        <d v="2018-07-05T00:00:00"/>
        <d v="2018-07-04T00:00:00"/>
        <d v="2018-06-27T00:00:00"/>
        <d v="2018-06-19T00:00:00"/>
        <d v="2018-06-12T00:00:00"/>
        <d v="2018-06-11T00:00:00"/>
        <d v="2018-06-08T00:00:00"/>
        <d v="2018-06-06T00:00:00"/>
        <d v="2018-06-05T00:00:00"/>
        <d v="2018-05-15T00:00:00"/>
        <d v="2018-05-11T00:00:00"/>
        <d v="2018-05-03T00:00:00"/>
        <d v="2018-04-27T00:00:00"/>
        <d v="2018-04-24T00:00:00"/>
        <d v="2018-04-23T00:00:00"/>
        <d v="2018-04-19T00:00:00"/>
        <d v="2018-04-11T00:00:00"/>
        <d v="2018-04-08T00:00:00"/>
        <d v="2018-03-26T00:00:00"/>
        <d v="2018-03-20T00:00:00"/>
        <d v="2018-03-16T00:00:00"/>
        <d v="2018-03-15T00:00:00"/>
        <d v="2018-03-14T00:00:00"/>
        <d v="2018-03-12T00:00:00"/>
        <d v="2018-03-08T00:00:00"/>
        <d v="2018-03-05T00:00:00"/>
        <d v="2018-02-14T00:00:00"/>
        <d v="2018-02-09T00:00:00"/>
        <d v="2018-01-26T00:00:00"/>
        <d v="2018-01-22T00:00:00"/>
        <d v="2018-01-05T00:00:00"/>
        <d v="2018-01-03T00:00:00"/>
        <d v="2017-12-29T00:00:00"/>
        <d v="2017-12-25T00:00:00"/>
        <d v="2017-12-19T00:00:00"/>
        <d v="2017-12-14T00:00:00"/>
        <d v="2017-12-13T00:00:00"/>
        <d v="2017-12-12T00:00:00"/>
        <d v="2017-12-08T00:00:00"/>
        <d v="2017-12-05T00:00:00"/>
        <d v="2017-12-01T00:00:00"/>
        <d v="2017-11-30T00:00:00"/>
        <d v="2017-11-29T00:00:00"/>
        <d v="2017-11-27T00:00:00"/>
        <d v="2017-11-18T00:00:00"/>
        <d v="2017-11-15T00:00:00"/>
        <d v="2017-11-13T00:00:00"/>
        <d v="2017-11-02T00:00:00"/>
        <d v="2017-10-25T00:00:00"/>
        <d v="2017-10-23T00:00:00"/>
        <d v="2017-10-17T00:00:00"/>
        <d v="2017-10-16T00:00:00"/>
        <d v="2017-10-12T00:00:00"/>
        <d v="2017-10-10T00:00:00"/>
        <d v="2017-10-09T00:00:00"/>
        <d v="2017-09-29T00:00:00"/>
        <d v="2017-09-26T00:00:00"/>
        <d v="2017-09-25T00:00:00"/>
        <d v="2017-09-18T00:00:00"/>
        <d v="2017-09-01T00:00:00"/>
        <d v="2017-08-30T00:00:00"/>
        <d v="2017-08-29T00:00:00"/>
        <d v="2017-08-23T00:00:00"/>
        <d v="2017-08-22T00:00:00"/>
        <d v="2017-07-28T00:00:00"/>
        <d v="2017-07-10T00:00:00"/>
        <d v="2017-07-07T00:00:00"/>
        <d v="2017-07-05T00:00:00"/>
        <d v="2017-06-23T00:00:00"/>
        <d v="2017-06-19T00:00:00"/>
        <d v="2017-06-12T00:00:00"/>
        <d v="2017-06-11T00:00:00"/>
        <d v="2017-06-09T00:00:00"/>
        <d v="2017-05-25T00:00:00"/>
        <d v="2017-05-09T00:00:00"/>
        <d v="2017-05-08T00:00:00"/>
        <d v="2017-05-05T00:00:00"/>
        <d v="2017-04-18T00:00:00"/>
        <d v="2017-04-11T00:00:00"/>
        <d v="2017-03-30T00:00:00"/>
        <d v="2017-03-15T00:00:00"/>
        <d v="2017-03-08T00:00:00"/>
        <d v="2017-02-28T00:00:00"/>
        <d v="2017-02-22T00:00:00"/>
        <d v="2017-02-06T00:00:00"/>
        <d v="2017-01-17T00:00:00"/>
        <d v="2017-01-12T00:00:00"/>
        <d v="2017-01-11T00:00:00"/>
        <d v="2017-01-03T00:00:00"/>
        <d v="2016-12-30T00:00:00"/>
        <d v="2016-12-19T00:00:00"/>
        <d v="2016-12-15T00:00:00"/>
        <d v="2016-12-07T00:00:00"/>
        <d v="2016-12-05T00:00:00"/>
        <d v="2016-12-01T00:00:00"/>
        <d v="2016-11-30T00:00:00"/>
        <d v="2016-11-28T00:00:00"/>
        <d v="2016-11-11T00:00:00"/>
        <d v="2016-11-07T00:00:00"/>
        <d v="2016-10-27T00:00:00"/>
        <d v="2016-10-25T00:00:00"/>
        <d v="2016-10-13T00:00:00"/>
        <d v="2016-10-11T00:00:00"/>
        <d v="2016-09-13T00:00:00"/>
        <d v="2016-09-05T00:00:00"/>
        <d v="2016-08-24T00:00:00"/>
        <d v="2016-08-19T00:00:00"/>
        <d v="2016-08-04T00:00:00"/>
        <d v="2016-07-26T00:00:00"/>
        <d v="2016-07-22T00:00:00"/>
        <d v="2016-07-20T00:00:00"/>
        <d v="2016-07-04T00:00:00"/>
        <d v="2016-06-27T00:00:00"/>
        <d v="2016-06-07T00:00:00"/>
        <d v="2016-06-01T00:00:00"/>
        <d v="2016-05-04T00:00:00"/>
        <d v="2016-05-03T00:00:00"/>
        <d v="2016-04-28T00:00:00"/>
        <d v="2016-04-27T00:00:00"/>
        <d v="2016-04-22T00:00:00"/>
        <d v="2016-04-12T00:00:00"/>
        <d v="2016-04-05T00:00:00"/>
        <d v="2016-03-30T00:00:00"/>
        <d v="2016-02-25T00:00:00"/>
        <d v="2016-02-04T00:00:00"/>
        <d v="2016-02-02T00:00:00"/>
        <d v="2016-02-01T00:00:00"/>
        <d v="2016-01-14T00:00:00"/>
        <d v="2016-01-08T00:00:00"/>
        <d v="2015-12-31T00:00:00"/>
        <d v="2015-12-28T00:00:00"/>
        <d v="2015-12-23T00:00:00"/>
        <d v="2015-12-16T00:00:00"/>
        <d v="2015-12-10T00:00:00"/>
        <d v="2015-12-09T00:00:00"/>
        <d v="2015-12-04T00:00:00"/>
        <d v="2015-12-03T00:00:00"/>
        <d v="2015-11-25T00:00:00"/>
        <d v="2015-11-24T00:00:00"/>
        <d v="2015-11-23T00:00:00"/>
        <d v="2015-11-17T00:00:00"/>
        <d v="2015-11-09T00:00:00"/>
        <d v="2015-11-06T00:00:00"/>
        <d v="2015-10-22T00:00:00"/>
        <d v="2015-10-19T00:00:00"/>
        <d v="2015-10-12T00:00:00"/>
        <d v="2015-10-10T00:00:00"/>
        <d v="2015-10-09T00:00:00"/>
        <d v="2015-10-08T00:00:00"/>
        <d v="2015-09-08T00:00:00"/>
        <d v="2015-09-07T00:00:00"/>
        <d v="2015-09-02T00:00:00"/>
        <d v="2015-08-24T00:00:00"/>
        <d v="2015-08-17T00:00:00"/>
        <d v="2015-07-31T00:00:00"/>
        <d v="2015-07-23T00:00:00"/>
        <d v="2015-07-20T00:00:00"/>
        <d v="2015-07-08T00:00:00"/>
        <d v="2015-07-07T00:00:00"/>
        <d v="2015-07-01T00:00:00"/>
        <d v="2015-06-29T00:00:00"/>
        <d v="2015-06-26T00:00:00"/>
        <d v="2015-06-17T00:00:00"/>
        <d v="2015-06-11T00:00:00"/>
        <d v="2015-06-03T00:00:00"/>
        <d v="2015-05-25T00:00:00"/>
        <d v="2015-05-18T00:00:00"/>
        <d v="2015-04-29T00:00:00"/>
        <d v="2015-03-27T00:00:00"/>
        <d v="2015-03-24T00:00:00"/>
        <d v="2015-03-17T00:00:00"/>
        <d v="2015-02-06T00:00:00"/>
      </sharedItems>
    </cacheField>
    <cacheField name="面积(公顷)" numFmtId="0">
      <sharedItems containsSemiMixedTypes="0" containsString="0" containsNumber="1" minValue="0.001676" maxValue="84.1098" count="741">
        <n v="6.40482"/>
        <n v="3.345464"/>
        <n v="0.04711"/>
        <n v="0.27301"/>
        <n v="0.084553"/>
        <n v="0.574476"/>
        <n v="0.66667"/>
        <n v="2.33333"/>
        <n v="6.157969"/>
        <n v="6.387344"/>
        <n v="0.20675"/>
        <n v="0.982936"/>
        <n v="1.631995"/>
        <n v="6.13268"/>
        <n v="0.967479"/>
        <n v="3.186965"/>
        <n v="5.588546"/>
        <n v="0.03063"/>
        <n v="1.866891"/>
        <n v="5.788475"/>
        <n v="0.03062"/>
        <n v="1.1"/>
        <n v="2.072985"/>
        <n v="6.563152"/>
        <n v="1.463786"/>
        <n v="3.598215"/>
        <n v="3.326604"/>
        <n v="0.703015"/>
        <n v="0.039927"/>
        <n v="4.261653"/>
        <n v="0.039928"/>
        <n v="0.039894"/>
        <n v="2.12151"/>
        <n v="0.039929"/>
        <n v="0.039926"/>
        <n v="1.199998"/>
        <n v="2.310353"/>
        <n v="1.874492"/>
        <n v="0.7402"/>
        <n v="0.48222"/>
        <n v="5"/>
        <n v="1.35437"/>
        <n v="17.008513"/>
        <n v="5.758497"/>
        <n v="7.894208"/>
        <n v="2.044591"/>
        <n v="0.539319"/>
        <n v="3.059547"/>
        <n v="1.089508"/>
        <n v="5.778588"/>
        <n v="7.16129"/>
        <n v="2.871204"/>
        <n v="0.273521"/>
        <n v="0.28314"/>
        <n v="2.179689"/>
        <n v="4.2117"/>
        <n v="4.126505"/>
        <n v="4.404478"/>
        <n v="1.254456"/>
        <n v="7.136207"/>
        <n v="1.485561"/>
        <n v="4.724795"/>
        <n v="0.653277"/>
        <n v="4.382741"/>
        <n v="5.5845"/>
        <n v="0.641991"/>
        <n v="0.235576"/>
        <n v="4.482428"/>
        <n v="2.000193"/>
        <n v="10.676011"/>
        <n v="2.097007"/>
        <n v="0.540803"/>
        <n v="1"/>
        <n v="0.287491"/>
        <n v="3.383741"/>
        <n v="1.631092"/>
        <n v="0.214582"/>
        <n v="33.798639"/>
        <n v="4.374667"/>
        <n v="3.996746"/>
        <n v="4.463132"/>
        <n v="2.703975"/>
        <n v="1.268929"/>
        <n v="5.195769"/>
        <n v="1.184027"/>
        <n v="0.169067"/>
        <n v="1.410535"/>
        <n v="1.254463"/>
        <n v="9.341648"/>
        <n v="0.163444"/>
        <n v="1.819767"/>
        <n v="1.813041"/>
        <n v="1.188117"/>
        <n v="1.91311"/>
        <n v="3.499073"/>
        <n v="3.572815"/>
        <n v="5.055154"/>
        <n v="3.152361"/>
        <n v="0.496893"/>
        <n v="2.3333"/>
        <n v="2.2953"/>
        <n v="1.075106"/>
        <n v="11.697394"/>
        <n v="12.756632"/>
        <n v="13.06229"/>
        <n v="8.939523"/>
        <n v="5.42651"/>
        <n v="5.191596"/>
        <n v="2.841679"/>
        <n v="6.991854"/>
        <n v="0.66666"/>
        <n v="2.948873"/>
        <n v="1.956565"/>
        <n v="3.054984"/>
        <n v="3.495461"/>
        <n v="2.652244"/>
        <n v="8.968875"/>
        <n v="10.84388"/>
        <n v="14.141093"/>
        <n v="6.144324"/>
        <n v="7.614354"/>
        <n v="8.503826"/>
        <n v="7.849574"/>
        <n v="3.66733"/>
        <n v="6.4259"/>
        <n v="2.0386"/>
        <n v="17.1391"/>
        <n v="4.02512"/>
        <n v="3.6572"/>
        <n v="0.6059"/>
        <n v="0.359958"/>
        <n v="0.57238"/>
        <n v="0.629867"/>
        <n v="15.710057"/>
        <n v="2.945983"/>
        <n v="0.665914"/>
        <n v="0.442617"/>
        <n v="2.961158"/>
        <n v="2.267103"/>
        <n v="1.3315"/>
        <n v="11.214242"/>
        <n v="7.64"/>
        <n v="7.026666"/>
        <n v="5.033698"/>
        <n v="3.659134"/>
        <n v="4.696544"/>
        <n v="3.881206"/>
        <n v="2.959538"/>
        <n v="6"/>
        <n v="5.492048"/>
        <n v="3.620566"/>
        <n v="6.66628"/>
        <n v="6.085555"/>
        <n v="0.202377"/>
        <n v="0.592641"/>
        <n v="3.607389"/>
        <n v="2.417479"/>
        <n v="12.606686"/>
        <n v="14.337467"/>
        <n v="7.378552"/>
        <n v="4.835088"/>
        <n v="10.584685"/>
        <n v="5.846917"/>
        <n v="7.349281"/>
        <n v="27.894338"/>
        <n v="4.710631"/>
        <n v="0.879788"/>
        <n v="2.105597"/>
        <n v="3.326963"/>
        <n v="4.04933"/>
        <n v="2.212015"/>
        <n v="1.868995"/>
        <n v="8.5329"/>
        <n v="19.034795"/>
        <n v="4.339603"/>
        <n v="5.665394"/>
        <n v="7.041937"/>
        <n v="6.009835"/>
        <n v="5.62505"/>
        <n v="0.701993"/>
        <n v="0.030691"/>
        <n v="0.07629"/>
        <n v="12.582148"/>
        <n v="0.623542"/>
        <n v="0.2364"/>
        <n v="1.882966"/>
        <n v="0.1361"/>
        <n v="0.436019"/>
        <n v="2.3804"/>
        <n v="3.327283"/>
        <n v="2.760584"/>
        <n v="1.412289"/>
        <n v="2.9093"/>
        <n v="0.5063"/>
        <n v="40.54912"/>
        <n v="6.369795"/>
        <n v="18.667525"/>
        <n v="9.987984"/>
        <n v="7.999434"/>
        <n v="2.271062"/>
        <n v="0.555565"/>
        <n v="4.810964"/>
        <n v="5.216534"/>
        <n v="1.34068"/>
        <n v="5.207425"/>
        <n v="6.551201"/>
        <n v="2.675113"/>
        <n v="3.340368"/>
        <n v="1.215429"/>
        <n v="2.62026"/>
        <n v="4.614898"/>
        <n v="8.826404"/>
        <n v="4.774508"/>
        <n v="7.177177"/>
        <n v="6.954429"/>
        <n v="0.556203"/>
        <n v="13.599321"/>
        <n v="2.943818"/>
        <n v="1.416321"/>
        <n v="4.008323"/>
        <n v="1.560878"/>
        <n v="8.899018"/>
        <n v="4.354272"/>
        <n v="3.333333"/>
        <n v="5.386539"/>
        <n v="6.019284"/>
        <n v="20.72813"/>
        <n v="2.041728"/>
        <n v="2.281538"/>
        <n v="3.068708"/>
        <n v="5.926194"/>
        <n v="5.259489"/>
        <n v="1.007581"/>
        <n v="3.366729"/>
        <n v="1.411757"/>
        <n v="8.922731"/>
        <n v="10.694717"/>
        <n v="15.835595"/>
        <n v="16.872113"/>
        <n v="12.507194"/>
        <n v="15.101442"/>
        <n v="3.997214"/>
        <n v="4.249526"/>
        <n v="7.040014"/>
        <n v="1.309115"/>
        <n v="4.221447"/>
        <n v="6.887915"/>
        <n v="12.612149"/>
        <n v="0.043094"/>
        <n v="21.52118"/>
        <n v="28.72089"/>
        <n v="0.027303"/>
        <n v="1.688757"/>
        <n v="0.095089"/>
        <n v="0.210569"/>
        <n v="7.365231"/>
        <n v="5.3267"/>
        <n v="8.871254"/>
        <n v="6.795575"/>
        <n v="4.010445"/>
        <n v="4.8634"/>
        <n v="8.215"/>
        <n v="5.3333"/>
        <n v="8.938"/>
        <n v="6.4993"/>
        <n v="12.622"/>
        <n v="7.886"/>
        <n v="0.566597"/>
        <n v="5.5284"/>
        <n v="13.6085"/>
        <n v="1.892962"/>
        <n v="13.739507"/>
        <n v="13.209543"/>
        <n v="14.663372"/>
        <n v="5.760349"/>
        <n v="11.420766"/>
        <n v="1.5653"/>
        <n v="7.4239"/>
        <n v="4.174247"/>
        <n v="3.3335"/>
        <n v="4.799879"/>
        <n v="0.4"/>
        <n v="8.357322"/>
        <n v="7.999996"/>
        <n v="19.066"/>
        <n v="3.5591"/>
        <n v="8.811"/>
        <n v="2.9662"/>
        <n v="6.4292"/>
        <n v="3.7574"/>
        <n v="2.5818"/>
        <n v="0.6862"/>
        <n v="28.5556"/>
        <n v="10.0288"/>
        <n v="0.0801"/>
        <n v="0.3213"/>
        <n v="0.3"/>
        <n v="3.906"/>
        <n v="4.457414"/>
        <n v="3.375655"/>
        <n v="6.688747"/>
        <n v="0.311774"/>
        <n v="0.426509"/>
        <n v="2.699736"/>
        <n v="3.556"/>
        <n v="11.873213"/>
        <n v="1.5594"/>
        <n v="2.548074"/>
        <n v="9.3335"/>
        <n v="5.902487"/>
        <n v="0.6484"/>
        <n v="4.736879"/>
        <n v="2.673765"/>
        <n v="3.055978"/>
        <n v="4.021641"/>
        <n v="1.285741"/>
        <n v="1.279222"/>
        <n v="12.034254"/>
        <n v="1.075833"/>
        <n v="5.876271"/>
        <n v="16.356294"/>
        <n v="1.394551"/>
        <n v="5.753038"/>
        <n v="0.112542"/>
        <n v="2.688047"/>
        <n v="6.818555"/>
        <n v="0.895278"/>
        <n v="1.456814"/>
        <n v="2.221348"/>
        <n v="6.916876"/>
        <n v="6.991685"/>
        <n v="0.052116"/>
        <n v="1.088926"/>
        <n v="0.037861"/>
        <n v="0.158482"/>
        <n v="0.032"/>
        <n v="0.320129"/>
        <n v="0.074334"/>
        <n v="0.127745"/>
        <n v="0.213001"/>
        <n v="2.482564"/>
        <n v="0.001676"/>
        <n v="0.297922"/>
        <n v="2.6382"/>
        <n v="0.5095"/>
        <n v="0.4159"/>
        <n v="0.9903"/>
        <n v="18.759755"/>
        <n v="14.125"/>
        <n v="2.369011"/>
        <n v="3.333332"/>
        <n v="4.291082"/>
        <n v="8.269552"/>
        <n v="1.264431"/>
        <n v="0.199"/>
        <n v="9.246677"/>
        <n v="11.026038"/>
        <n v="4.539888"/>
        <n v="6.903217"/>
        <n v="4.086862"/>
        <n v="0.52104"/>
        <n v="5.725827"/>
        <n v="2.152182"/>
        <n v="3.0957"/>
        <n v="5.335173"/>
        <n v="3.299204"/>
        <n v="19.353241"/>
        <n v="3.603562"/>
        <n v="7.123712"/>
        <n v="2.666664"/>
        <n v="0.704435"/>
        <n v="2.14171"/>
        <n v="27.2015"/>
        <n v="5.248631"/>
        <n v="2.664199"/>
        <n v="25.589286"/>
        <n v="3.331763"/>
        <n v="13.466155"/>
        <n v="0.20916"/>
        <n v="9.90117"/>
        <n v="12.2119"/>
        <n v="0.236609"/>
        <n v="0.226267"/>
        <n v="2.97216"/>
        <n v="1.677495"/>
        <n v="3.904207"/>
        <n v="4.987303"/>
        <n v="1.713389"/>
        <n v="2.894188"/>
        <n v="7.51868"/>
        <n v="4.858343"/>
        <n v="10.76186"/>
        <n v="0.644796"/>
        <n v="10.003238"/>
        <n v="3.29257"/>
        <n v="9.907837"/>
        <n v="3.921297"/>
        <n v="9.819627"/>
        <n v="0.069936"/>
        <n v="12.810023"/>
        <n v="0.01186"/>
        <n v="1.31098"/>
        <n v="7.52922"/>
        <n v="6.76145"/>
        <n v="1.65191"/>
        <n v="1.03711"/>
        <n v="5.624431"/>
        <n v="1.741064"/>
        <n v="7.327094"/>
        <n v="4.736855"/>
        <n v="5.333333"/>
        <n v="9.434543"/>
        <n v="4.744892"/>
        <n v="0.289826"/>
        <n v="4.695873"/>
        <n v="1.213857"/>
        <n v="0.4376"/>
        <n v="2.626488"/>
        <n v="4.197155"/>
        <n v="5.461946"/>
        <n v="1.488421"/>
        <n v="1.89305"/>
        <n v="4.767273"/>
        <n v="4.993941"/>
        <n v="1.075028"/>
        <n v="1.372264"/>
        <n v="0.016007"/>
        <n v="0.047202"/>
        <n v="1.441266"/>
        <n v="13.188358"/>
        <n v="13.920856"/>
        <n v="8.9503"/>
        <n v="2.8879"/>
        <n v="5.09409"/>
        <n v="0.406961"/>
        <n v="0.727463"/>
        <n v="0.732015"/>
        <n v="2.109121"/>
        <n v="5.507029"/>
        <n v="7.333141"/>
        <n v="1.3995"/>
        <n v="1.746"/>
        <n v="4.0501"/>
        <n v="4.1523"/>
        <n v="3.5376"/>
        <n v="0.5397"/>
        <n v="1.1665"/>
        <n v="1.469"/>
        <n v="7.9164"/>
        <n v="0.362131"/>
        <n v="4.9744"/>
        <n v="3.4715"/>
        <n v="0.7046"/>
        <n v="3.3578"/>
        <n v="3.517157"/>
        <n v="4.435165"/>
        <n v="0.711895"/>
        <n v="9.456179"/>
        <n v="1.612766"/>
        <n v="0.724516"/>
        <n v="9.7431"/>
        <n v="1.4426"/>
        <n v="17.9873"/>
        <n v="1.933651"/>
        <n v="1.417247"/>
        <n v="0.487403"/>
        <n v="1.2845"/>
        <n v="1.649901"/>
        <n v="0.169132"/>
        <n v="0.344806"/>
        <n v="16.886283"/>
        <n v="6.7725"/>
        <n v="0.5574"/>
        <n v="2.386437"/>
        <n v="0.316954"/>
        <n v="0.07901"/>
        <n v="9.073488"/>
        <n v="25.902503"/>
        <n v="15.604664"/>
        <n v="20.337094"/>
        <n v="1.733705"/>
        <n v="4.856999"/>
        <n v="2.027103"/>
        <n v="0.667922"/>
        <n v="6.325371"/>
        <n v="6.092268"/>
        <n v="3.321986"/>
        <n v="1.323196"/>
        <n v="3.400387"/>
        <n v="3.44985"/>
        <n v="21.315837"/>
        <n v="60.9019"/>
        <n v="7.463545"/>
        <n v="13.740629"/>
        <n v="0.929128"/>
        <n v="3.85892"/>
        <n v="1.204599"/>
        <n v="3.805305"/>
        <n v="7.85158"/>
        <n v="3.302167"/>
        <n v="1.161423"/>
        <n v="0.448117"/>
        <n v="9.385637"/>
        <n v="7.146674"/>
        <n v="0.97351"/>
        <n v="5.531767"/>
        <n v="6.004995"/>
        <n v="0.733235"/>
        <n v="1.707856"/>
        <n v="1.632751"/>
        <n v="4.980976"/>
        <n v="10.508598"/>
        <n v="1.814928"/>
        <n v="2.979003"/>
        <n v="4.728541"/>
        <n v="1.425894"/>
        <n v="6.005079"/>
        <n v="3.590341"/>
        <n v="1.211415"/>
        <n v="0.075036"/>
        <n v="0.152429"/>
        <n v="7.032842"/>
        <n v="9.149223"/>
        <n v="4.025486"/>
        <n v="0.348646"/>
        <n v="0.666129"/>
        <n v="0.768717"/>
        <n v="5.160808"/>
        <n v="12.263203"/>
        <n v="6.03612"/>
        <n v="15.7687"/>
        <n v="0.404899"/>
        <n v="1.234861"/>
        <n v="0.084923"/>
        <n v="4.000224"/>
        <n v="4.21471"/>
        <n v="9.553927"/>
        <n v="10.644536"/>
        <n v="1.476824"/>
        <n v="3.217735"/>
        <n v="1.226544"/>
        <n v="10.984407"/>
        <n v="2"/>
        <n v="1.826105"/>
        <n v="0.748361"/>
        <n v="1.537198"/>
        <n v="1.363245"/>
        <n v="1.9138"/>
        <n v="6.034958"/>
        <n v="7.316818"/>
        <n v="0.466666"/>
        <n v="2.8744"/>
        <n v="9.129399"/>
        <n v="7.991738"/>
        <n v="1.681503"/>
        <n v="21.076995"/>
        <n v="1.129532"/>
        <n v="1.047582"/>
        <n v="3.290223"/>
        <n v="11.444739"/>
        <n v="0.402449"/>
        <n v="15.132476"/>
        <n v="5.011702"/>
        <n v="3.451927"/>
        <n v="4.151626"/>
        <n v="2.529441"/>
        <n v="8.548627"/>
        <n v="2.981383"/>
        <n v="1.565898"/>
        <n v="4.306692"/>
        <n v="4.2877"/>
        <n v="2.065525"/>
        <n v="0.888815"/>
        <n v="6.594562"/>
        <n v="2.986686"/>
        <n v="5.239762"/>
        <n v="1.001278"/>
        <n v="5.001805"/>
        <n v="1.507397"/>
        <n v="5.569574"/>
        <n v="10.617721"/>
        <n v="2.592544"/>
        <n v="0.66674"/>
        <n v="1.420317"/>
        <n v="16.4716"/>
        <n v="6.427419"/>
        <n v="4.727933"/>
        <n v="0.666198"/>
        <n v="1.881454"/>
        <n v="5.940041"/>
        <n v="14.05818"/>
        <n v="0.272359"/>
        <n v="7.230615"/>
        <n v="3.415162"/>
        <n v="9.479122"/>
        <n v="0.801923"/>
        <n v="3.129496"/>
        <n v="0.073331"/>
        <n v="3.999906"/>
        <n v="0.742538"/>
        <n v="1.708"/>
        <n v="2.1476"/>
        <n v="0.333333"/>
        <n v="3.8548"/>
        <n v="3.21089"/>
        <n v="2.22869"/>
        <n v="2.54434"/>
        <n v="3.694398"/>
        <n v="6.669046"/>
        <n v="1.657135"/>
        <n v="5.1301"/>
        <n v="4.553147"/>
        <n v="0.666667"/>
        <n v="5.95194"/>
        <n v="2.789735"/>
        <n v="3.452719"/>
        <n v="3.296897"/>
        <n v="9.886497"/>
        <n v="5.912501"/>
        <n v="2.762409"/>
        <n v="0.184982"/>
        <n v="2.341274"/>
        <n v="6.25986"/>
        <n v="24.983057"/>
        <n v="2.533675"/>
        <n v="6.636916"/>
        <n v="0.632633"/>
        <n v="1.1283"/>
        <n v="0.215016"/>
        <n v="4.642821"/>
        <n v="2.656171"/>
        <n v="8.757441"/>
        <n v="2.392619"/>
        <n v="8.983587"/>
        <n v="4.100981"/>
        <n v="4.502892"/>
        <n v="0.439517"/>
        <n v="2.188692"/>
        <n v="0.272242"/>
        <n v="0.386825"/>
        <n v="25.194883"/>
        <n v="0.231676"/>
        <n v="0.121419"/>
        <n v="84.1098"/>
        <n v="0.4437"/>
        <n v="1.896896"/>
        <n v="5.30547"/>
        <n v="2.000001"/>
        <n v="2.817297"/>
        <n v="0.800136"/>
        <n v="9.023096"/>
        <n v="2.026046"/>
        <n v="1.333333"/>
        <n v="2.836547"/>
        <n v="4.843048"/>
        <n v="2.587739"/>
        <n v="4.999128"/>
        <n v="2.492508"/>
        <n v="5.148779"/>
        <n v="2.258807"/>
        <n v="10.718111"/>
        <n v="5.119744"/>
        <n v="6.411399"/>
        <n v="2.68323"/>
        <n v="0.189982"/>
        <n v="0.257372"/>
        <n v="1.046141"/>
        <n v="11.997441"/>
        <n v="8.680871"/>
        <n v="7.086548"/>
        <n v="2.26288"/>
        <n v="19.333333"/>
        <n v="1.475046"/>
        <n v="0.729737"/>
        <n v="4.026666"/>
        <n v="5.384612"/>
        <n v="13.73344"/>
        <n v="0.145174"/>
        <n v="0.104465"/>
        <n v="1.121984"/>
        <n v="6.493297"/>
        <n v="2.196119"/>
        <n v="2.62116"/>
        <n v="1.516314"/>
        <n v="1.299742"/>
        <n v="1.98114"/>
        <n v="1.033591"/>
        <n v="0.292179"/>
        <n v="0.666666"/>
        <n v="1.233317"/>
        <n v="0.163333"/>
        <n v="0.22"/>
        <n v="0.7336"/>
        <n v="0.166667"/>
        <n v="0.321091"/>
        <n v="0.245961"/>
        <n v="0.593279"/>
        <n v="0.131574"/>
        <n v="0.5544"/>
        <n v="18.902231"/>
        <n v="0.14238"/>
        <n v="0.91475"/>
        <n v="0.434302"/>
        <n v="0.928679"/>
        <n v="2.161153"/>
        <n v="3.354131"/>
        <n v="1.823323"/>
        <n v="2.888848"/>
        <n v="2.531023"/>
        <n v="5.207613"/>
        <n v="2.284332"/>
        <n v="0.445121"/>
        <n v="3.060106"/>
        <n v="5.63094"/>
        <n v="10.9276"/>
        <n v="5.6481"/>
        <n v="9.4108"/>
        <n v="3.337135"/>
        <n v="2.839248"/>
        <n v="2.934926"/>
        <n v="8.0417"/>
        <n v="9.99028"/>
        <n v="3.238879"/>
        <n v="6.031204"/>
        <n v="4.893386"/>
        <n v="1.694681"/>
        <n v="1.47556"/>
        <n v="2.8324"/>
        <n v="7.3357"/>
        <n v="1.945747"/>
        <n v="0.116907"/>
        <n v="0.291915"/>
        <n v="0.392009"/>
        <n v="1.366519"/>
        <n v="0.132835"/>
        <n v="0.182798"/>
        <n v="0.324924"/>
        <n v="0.438454"/>
        <n v="0.288"/>
        <n v="0.18778"/>
        <n v="2.791213"/>
      </sharedItems>
    </cacheField>
    <cacheField name="出让面积" numFmtId="0">
      <sharedItems containsSemiMixedTypes="0" containsString="0" containsNumber="1" minValue="16.76" maxValue="841098" count="741">
        <n v="64048.2"/>
        <n v="33454.64"/>
        <n v="471.1"/>
        <n v="2730.1"/>
        <n v="845.53"/>
        <n v="5744.76"/>
        <n v="6666.7"/>
        <n v="23333.3"/>
        <n v="61579.69"/>
        <n v="63873.44"/>
        <n v="2067.5"/>
        <n v="9829.36"/>
        <n v="16319.95"/>
        <n v="61326.8"/>
        <n v="9674.79"/>
        <n v="31869.65"/>
        <n v="55885.46"/>
        <n v="306.3"/>
        <n v="18668.91"/>
        <n v="57884.75"/>
        <n v="306.2"/>
        <n v="11000"/>
        <n v="20729.85"/>
        <n v="65631.52"/>
        <n v="14637.86"/>
        <n v="35982.15"/>
        <n v="33266.04"/>
        <n v="7030.15"/>
        <n v="399.27"/>
        <n v="42616.53"/>
        <n v="399.28"/>
        <n v="398.94"/>
        <n v="21215.1"/>
        <n v="399.29"/>
        <n v="399.26"/>
        <n v="11999.98"/>
        <n v="23103.53"/>
        <n v="18744.92"/>
        <n v="7402"/>
        <n v="4822.2"/>
        <n v="50000"/>
        <n v="13543.7"/>
        <n v="170085.13"/>
        <n v="57584.97"/>
        <n v="78942.08"/>
        <n v="20445.91"/>
        <n v="5393.19"/>
        <n v="30595.47"/>
        <n v="10895.08"/>
        <n v="57785.88"/>
        <n v="71612.9"/>
        <n v="28712.04"/>
        <n v="2735.21"/>
        <n v="2831.4"/>
        <n v="21796.89"/>
        <n v="42117"/>
        <n v="41265.05"/>
        <n v="44044.78"/>
        <n v="12544.56"/>
        <n v="71362.07"/>
        <n v="14855.61"/>
        <n v="47247.95"/>
        <n v="6532.77"/>
        <n v="43827.41"/>
        <n v="55845"/>
        <n v="6419.91"/>
        <n v="2355.76"/>
        <n v="44824.28"/>
        <n v="20001.93"/>
        <n v="106760.11"/>
        <n v="20970.07"/>
        <n v="5408.03"/>
        <n v="10000"/>
        <n v="2874.91"/>
        <n v="33837.41"/>
        <n v="16310.92"/>
        <n v="2145.82"/>
        <n v="337986.39"/>
        <n v="43746.67"/>
        <n v="39967.46"/>
        <n v="44631.32"/>
        <n v="27039.75"/>
        <n v="12689.29"/>
        <n v="51957.69"/>
        <n v="11840.27"/>
        <n v="1690.67"/>
        <n v="14105.35"/>
        <n v="12544.63"/>
        <n v="93416.48"/>
        <n v="1634.44"/>
        <n v="18197.67"/>
        <n v="18130.41"/>
        <n v="11881.17"/>
        <n v="19131.1"/>
        <n v="34990.73"/>
        <n v="35728.15"/>
        <n v="50551.54"/>
        <n v="31523.61"/>
        <n v="4968.93"/>
        <n v="23333"/>
        <n v="22953"/>
        <n v="10751.06"/>
        <n v="116973.94"/>
        <n v="127566.32"/>
        <n v="130622.9"/>
        <n v="89395.23"/>
        <n v="54265.1"/>
        <n v="51915.96"/>
        <n v="28416.79"/>
        <n v="69918.54"/>
        <n v="6666.6"/>
        <n v="29488.73"/>
        <n v="19565.65"/>
        <n v="30549.84"/>
        <n v="34954.61"/>
        <n v="26522.44"/>
        <n v="89688.75"/>
        <n v="108438.8"/>
        <n v="141410.93"/>
        <n v="61443.24"/>
        <n v="76143.54"/>
        <n v="85038.26"/>
        <n v="78495.74"/>
        <n v="36673.3"/>
        <n v="64259"/>
        <n v="20386"/>
        <n v="171391"/>
        <n v="40251.2"/>
        <n v="36572"/>
        <n v="6059"/>
        <n v="3599.58"/>
        <n v="5723.8"/>
        <n v="6298.67"/>
        <n v="157100.57"/>
        <n v="29459.83"/>
        <n v="6659.14"/>
        <n v="4426.17"/>
        <n v="29611.58"/>
        <n v="22671.03"/>
        <n v="13315"/>
        <n v="112142.42"/>
        <n v="76400"/>
        <n v="70266.66"/>
        <n v="50336.98"/>
        <n v="36591.34"/>
        <n v="46965.44"/>
        <n v="38812.06"/>
        <n v="29595.38"/>
        <n v="60000"/>
        <n v="54920.48"/>
        <n v="36205.66"/>
        <n v="66662.8"/>
        <n v="60855.55"/>
        <n v="2023.77"/>
        <n v="5926.41"/>
        <n v="36073.89"/>
        <n v="24174.79"/>
        <n v="126066.86"/>
        <n v="143374.67"/>
        <n v="73785.52"/>
        <n v="48350.88"/>
        <n v="105846.85"/>
        <n v="58469.17"/>
        <n v="73492.81"/>
        <n v="278943.38"/>
        <n v="47106.31"/>
        <n v="8797.88"/>
        <n v="21055.97"/>
        <n v="33269.63"/>
        <n v="40493.3"/>
        <n v="22120.15"/>
        <n v="18689.95"/>
        <n v="85329"/>
        <n v="190347.95"/>
        <n v="43396.03"/>
        <n v="56653.94"/>
        <n v="70419.37"/>
        <n v="60098.35"/>
        <n v="56250.5"/>
        <n v="7019.93"/>
        <n v="306.91"/>
        <n v="762.9"/>
        <n v="125821.48"/>
        <n v="6235.42"/>
        <n v="2364"/>
        <n v="18829.66"/>
        <n v="1361"/>
        <n v="4360.19"/>
        <n v="23804"/>
        <n v="33272.83"/>
        <n v="27605.84"/>
        <n v="14122.89"/>
        <n v="29093"/>
        <n v="5063"/>
        <n v="405491.2"/>
        <n v="63697.95"/>
        <n v="186675.25"/>
        <n v="99879.84"/>
        <n v="79994.34"/>
        <n v="22710.62"/>
        <n v="5555.65"/>
        <n v="48109.64"/>
        <n v="52165.34"/>
        <n v="13406.8"/>
        <n v="52074.25"/>
        <n v="65512.01"/>
        <n v="26751.13"/>
        <n v="33403.68"/>
        <n v="12154.29"/>
        <n v="26202.6"/>
        <n v="46148.98"/>
        <n v="88264.04"/>
        <n v="47745.08"/>
        <n v="71771.77"/>
        <n v="69544.29"/>
        <n v="5562.03"/>
        <n v="135993.21"/>
        <n v="29438.18"/>
        <n v="14163.21"/>
        <n v="40083.23"/>
        <n v="15608.78"/>
        <n v="88990.18"/>
        <n v="43542.72"/>
        <n v="33333.33"/>
        <n v="53865.39"/>
        <n v="60192.84"/>
        <n v="207281.3"/>
        <n v="20417.28"/>
        <n v="22815.38"/>
        <n v="30687.08"/>
        <n v="59261.94"/>
        <n v="52594.89"/>
        <n v="10075.81"/>
        <n v="33667.29"/>
        <n v="14117.57"/>
        <n v="89227.31"/>
        <n v="106947.17"/>
        <n v="158355.95"/>
        <n v="168721.13"/>
        <n v="125071.94"/>
        <n v="151014.42"/>
        <n v="39972.14"/>
        <n v="42495.26"/>
        <n v="70400.14"/>
        <n v="13091.15"/>
        <n v="42214.47"/>
        <n v="68879.15"/>
        <n v="126121.49"/>
        <n v="430.94"/>
        <n v="215211.8"/>
        <n v="287208.9"/>
        <n v="273.03"/>
        <n v="16887.57"/>
        <n v="950.89"/>
        <n v="2105.69"/>
        <n v="73652.31"/>
        <n v="53267"/>
        <n v="88712.54"/>
        <n v="67955.75"/>
        <n v="40104.45"/>
        <n v="48634"/>
        <n v="82150"/>
        <n v="53333"/>
        <n v="89380"/>
        <n v="64993"/>
        <n v="126220"/>
        <n v="78860"/>
        <n v="5665.97"/>
        <n v="55284"/>
        <n v="136085"/>
        <n v="18929.62"/>
        <n v="137395.07"/>
        <n v="132095.43"/>
        <n v="146633.72"/>
        <n v="57603.49"/>
        <n v="114207.66"/>
        <n v="15653"/>
        <n v="74239"/>
        <n v="41742.47"/>
        <n v="33335"/>
        <n v="47998.79"/>
        <n v="4000"/>
        <n v="83573.22"/>
        <n v="79999.96"/>
        <n v="190660"/>
        <n v="35591"/>
        <n v="88110"/>
        <n v="29662"/>
        <n v="64292"/>
        <n v="37574"/>
        <n v="25818"/>
        <n v="6862"/>
        <n v="285556"/>
        <n v="100288"/>
        <n v="801"/>
        <n v="3213"/>
        <n v="3000"/>
        <n v="39060"/>
        <n v="44574.14"/>
        <n v="33756.55"/>
        <n v="66887.47"/>
        <n v="3117.74"/>
        <n v="4265.09"/>
        <n v="26997.36"/>
        <n v="35560"/>
        <n v="118732.13"/>
        <n v="15594"/>
        <n v="25480.74"/>
        <n v="93335"/>
        <n v="59024.87"/>
        <n v="6484"/>
        <n v="47368.79"/>
        <n v="26737.65"/>
        <n v="30559.78"/>
        <n v="40216.41"/>
        <n v="12857.41"/>
        <n v="12792.22"/>
        <n v="120342.54"/>
        <n v="10758.33"/>
        <n v="58762.71"/>
        <n v="163562.94"/>
        <n v="13945.51"/>
        <n v="57530.38"/>
        <n v="1125.42"/>
        <n v="26880.47"/>
        <n v="68185.55"/>
        <n v="8952.78"/>
        <n v="14568.14"/>
        <n v="22213.48"/>
        <n v="69168.76"/>
        <n v="69916.85"/>
        <n v="521.16"/>
        <n v="10889.26"/>
        <n v="378.61"/>
        <n v="1584.82"/>
        <n v="320"/>
        <n v="3201.29"/>
        <n v="743.34"/>
        <n v="1277.45"/>
        <n v="2130.01"/>
        <n v="24825.64"/>
        <n v="16.76"/>
        <n v="2979.22"/>
        <n v="26382"/>
        <n v="5095"/>
        <n v="4159"/>
        <n v="9903"/>
        <n v="187597.55"/>
        <n v="141250"/>
        <n v="23690.11"/>
        <n v="33333.32"/>
        <n v="42910.82"/>
        <n v="82695.52"/>
        <n v="12644.31"/>
        <n v="1990"/>
        <n v="92466.77"/>
        <n v="110260.38"/>
        <n v="45398.88"/>
        <n v="69032.17"/>
        <n v="40868.62"/>
        <n v="5210.4"/>
        <n v="57258.27"/>
        <n v="21521.82"/>
        <n v="30957"/>
        <n v="53351.73"/>
        <n v="32992.04"/>
        <n v="193532.41"/>
        <n v="36035.62"/>
        <n v="71237.12"/>
        <n v="26666.64"/>
        <n v="7044.35"/>
        <n v="21417.1"/>
        <n v="272015"/>
        <n v="52486.31"/>
        <n v="26641.99"/>
        <n v="255892.86"/>
        <n v="33317.63"/>
        <n v="134661.55"/>
        <n v="2091.6"/>
        <n v="99011.7"/>
        <n v="122119"/>
        <n v="2366.09"/>
        <n v="2262.67"/>
        <n v="29721.6"/>
        <n v="16774.95"/>
        <n v="39042.07"/>
        <n v="49873.03"/>
        <n v="17133.89"/>
        <n v="28941.88"/>
        <n v="75186.8"/>
        <n v="48583.43"/>
        <n v="107618.6"/>
        <n v="6447.96"/>
        <n v="100032.38"/>
        <n v="32925.7"/>
        <n v="99078.37"/>
        <n v="39212.97"/>
        <n v="98196.27"/>
        <n v="699.36"/>
        <n v="128100.23"/>
        <n v="118.6"/>
        <n v="13109.8"/>
        <n v="75292.2"/>
        <n v="67614.5"/>
        <n v="16519.1"/>
        <n v="10371.1"/>
        <n v="56244.31"/>
        <n v="17410.64"/>
        <n v="73270.94"/>
        <n v="47368.55"/>
        <n v="53333.33"/>
        <n v="94345.43"/>
        <n v="47448.92"/>
        <n v="2898.26"/>
        <n v="46958.73"/>
        <n v="12138.57"/>
        <n v="4376"/>
        <n v="26264.88"/>
        <n v="41971.55"/>
        <n v="54619.46"/>
        <n v="14884.21"/>
        <n v="18930.5"/>
        <n v="47672.73"/>
        <n v="49939.41"/>
        <n v="10750.28"/>
        <n v="13722.64"/>
        <n v="160.07"/>
        <n v="472.02"/>
        <n v="14412.66"/>
        <n v="131883.58"/>
        <n v="139208.56"/>
        <n v="89503"/>
        <n v="28879"/>
        <n v="50940.9"/>
        <n v="4069.61"/>
        <n v="7274.63"/>
        <n v="7320.15"/>
        <n v="21091.21"/>
        <n v="55070.29"/>
        <n v="73331.41"/>
        <n v="13995"/>
        <n v="17460"/>
        <n v="40501"/>
        <n v="41523"/>
        <n v="35376"/>
        <n v="5397"/>
        <n v="11665"/>
        <n v="14690"/>
        <n v="79164"/>
        <n v="3621.31"/>
        <n v="49744"/>
        <n v="34715"/>
        <n v="7046"/>
        <n v="33578"/>
        <n v="35171.57"/>
        <n v="44351.65"/>
        <n v="7118.95"/>
        <n v="94561.79"/>
        <n v="16127.66"/>
        <n v="7245.16"/>
        <n v="97431"/>
        <n v="14426"/>
        <n v="179873"/>
        <n v="19336.51"/>
        <n v="14172.47"/>
        <n v="4874.03"/>
        <n v="12845"/>
        <n v="16499.01"/>
        <n v="1691.32"/>
        <n v="3448.06"/>
        <n v="168862.83"/>
        <n v="67725"/>
        <n v="5574"/>
        <n v="23864.37"/>
        <n v="3169.54"/>
        <n v="790.1"/>
        <n v="90734.88"/>
        <n v="259025.03"/>
        <n v="156046.64"/>
        <n v="203370.94"/>
        <n v="17337.05"/>
        <n v="48569.99"/>
        <n v="20271.03"/>
        <n v="6679.22"/>
        <n v="63253.71"/>
        <n v="60922.68"/>
        <n v="33219.86"/>
        <n v="13231.96"/>
        <n v="34003.87"/>
        <n v="34498.5"/>
        <n v="213158.37"/>
        <n v="609019"/>
        <n v="74635.45"/>
        <n v="137406.29"/>
        <n v="9291.28"/>
        <n v="38589.2"/>
        <n v="12045.99"/>
        <n v="38053.05"/>
        <n v="78515.8"/>
        <n v="33021.67"/>
        <n v="11614.23"/>
        <n v="4481.17"/>
        <n v="93856.37"/>
        <n v="71466.74"/>
        <n v="9735.1"/>
        <n v="55317.67"/>
        <n v="60049.95"/>
        <n v="7332.35"/>
        <n v="17078.56"/>
        <n v="16327.51"/>
        <n v="49809.76"/>
        <n v="105085.98"/>
        <n v="18149.28"/>
        <n v="29790.03"/>
        <n v="47285.41"/>
        <n v="14258.94"/>
        <n v="60050.79"/>
        <n v="35903.41"/>
        <n v="12114.15"/>
        <n v="750.36"/>
        <n v="1524.29"/>
        <n v="70328.42"/>
        <n v="91492.23"/>
        <n v="40254.86"/>
        <n v="3486.46"/>
        <n v="6661.29"/>
        <n v="7687.17"/>
        <n v="51608.08"/>
        <n v="122632.03"/>
        <n v="60361.2"/>
        <n v="157687"/>
        <n v="4048.99"/>
        <n v="12348.61"/>
        <n v="849.23"/>
        <n v="40002.24"/>
        <n v="42147.1"/>
        <n v="95539.27"/>
        <n v="106445.36"/>
        <n v="14768.24"/>
        <n v="32177.35"/>
        <n v="12265.44"/>
        <n v="109844.07"/>
        <n v="20000"/>
        <n v="18261.05"/>
        <n v="7483.61"/>
        <n v="15371.98"/>
        <n v="13632.45"/>
        <n v="19138"/>
        <n v="60349.58"/>
        <n v="73168.18"/>
        <n v="4666.66"/>
        <n v="28744"/>
        <n v="91293.99"/>
        <n v="79917.38"/>
        <n v="16815.03"/>
        <n v="210769.95"/>
        <n v="11295.32"/>
        <n v="10475.82"/>
        <n v="32902.23"/>
        <n v="114447.39"/>
        <n v="4024.49"/>
        <n v="151324.76"/>
        <n v="50117.02"/>
        <n v="34519.27"/>
        <n v="41516.26"/>
        <n v="25294.41"/>
        <n v="85486.27"/>
        <n v="29813.83"/>
        <n v="15658.98"/>
        <n v="43066.92"/>
        <n v="42877"/>
        <n v="20655.25"/>
        <n v="8888.15"/>
        <n v="65945.62"/>
        <n v="29866.86"/>
        <n v="52397.62"/>
        <n v="10012.78"/>
        <n v="50018.05"/>
        <n v="15073.97"/>
        <n v="55695.74"/>
        <n v="106177.21"/>
        <n v="25925.44"/>
        <n v="6667.4"/>
        <n v="14203.17"/>
        <n v="164716"/>
        <n v="64274.19"/>
        <n v="47279.33"/>
        <n v="6661.98"/>
        <n v="18814.54"/>
        <n v="59400.41"/>
        <n v="140581.8"/>
        <n v="2723.59"/>
        <n v="72306.15"/>
        <n v="34151.62"/>
        <n v="94791.22"/>
        <n v="8019.23"/>
        <n v="31294.96"/>
        <n v="733.31"/>
        <n v="39999.06"/>
        <n v="7425.38"/>
        <n v="17080"/>
        <n v="21476"/>
        <n v="3333.33"/>
        <n v="38548"/>
        <n v="32108.9"/>
        <n v="22286.9"/>
        <n v="25443.4"/>
        <n v="36943.98"/>
        <n v="66690.46"/>
        <n v="16571.35"/>
        <n v="51301"/>
        <n v="45531.47"/>
        <n v="6666.67"/>
        <n v="59519.4"/>
        <n v="27897.35"/>
        <n v="34527.19"/>
        <n v="32968.97"/>
        <n v="98864.97"/>
        <n v="59125.01"/>
        <n v="27624.09"/>
        <n v="1849.82"/>
        <n v="23412.74"/>
        <n v="62598.6"/>
        <n v="249830.57"/>
        <n v="25336.75"/>
        <n v="66369.16"/>
        <n v="6326.33"/>
        <n v="11283"/>
        <n v="2150.16"/>
        <n v="46428.21"/>
        <n v="26561.71"/>
        <n v="87574.41"/>
        <n v="23926.19"/>
        <n v="89835.87"/>
        <n v="41009.81"/>
        <n v="45028.92"/>
        <n v="4395.17"/>
        <n v="21886.92"/>
        <n v="2722.42"/>
        <n v="3868.25"/>
        <n v="251948.83"/>
        <n v="2316.76"/>
        <n v="1214.19"/>
        <n v="841098"/>
        <n v="4437"/>
        <n v="18968.96"/>
        <n v="53054.7"/>
        <n v="20000.01"/>
        <n v="28172.97"/>
        <n v="8001.36"/>
        <n v="90230.96"/>
        <n v="20260.46"/>
        <n v="13333.33"/>
        <n v="28365.47"/>
        <n v="48430.48"/>
        <n v="25877.39"/>
        <n v="49991.28"/>
        <n v="24925.08"/>
        <n v="51487.79"/>
        <n v="22588.07"/>
        <n v="107181.11"/>
        <n v="51197.44"/>
        <n v="64113.99"/>
        <n v="26832.3"/>
        <n v="1899.82"/>
        <n v="2573.72"/>
        <n v="10461.41"/>
        <n v="119974.41"/>
        <n v="86808.71"/>
        <n v="70865.48"/>
        <n v="22628.8"/>
        <n v="193333.33"/>
        <n v="14750.46"/>
        <n v="7297.37"/>
        <n v="40266.66"/>
        <n v="53846.12"/>
        <n v="137334.4"/>
        <n v="1451.74"/>
        <n v="1044.65"/>
        <n v="11219.84"/>
        <n v="64932.97"/>
        <n v="21961.19"/>
        <n v="26211.6"/>
        <n v="15163.14"/>
        <n v="12997.42"/>
        <n v="19811.4"/>
        <n v="10335.91"/>
        <n v="2921.79"/>
        <n v="6666.66"/>
        <n v="12333.17"/>
        <n v="1633.33"/>
        <n v="2200"/>
        <n v="7336"/>
        <n v="1666.67"/>
        <n v="3210.91"/>
        <n v="2459.61"/>
        <n v="5932.79"/>
        <n v="1315.74"/>
        <n v="5544"/>
        <n v="189022.31"/>
        <n v="1423.8"/>
        <n v="9147.5"/>
        <n v="4343.02"/>
        <n v="9286.79"/>
        <n v="21611.53"/>
        <n v="33541.31"/>
        <n v="18233.23"/>
        <n v="28888.48"/>
        <n v="25310.23"/>
        <n v="52076.13"/>
        <n v="22843.32"/>
        <n v="4451.21"/>
        <n v="30601.06"/>
        <n v="56309.4"/>
        <n v="109276"/>
        <n v="56481"/>
        <n v="94108"/>
        <n v="33371.35"/>
        <n v="28392.48"/>
        <n v="29349.26"/>
        <n v="80417"/>
        <n v="99902.8"/>
        <n v="32388.79"/>
        <n v="60312.04"/>
        <n v="48933.86"/>
        <n v="16946.81"/>
        <n v="14755.6"/>
        <n v="28324"/>
        <n v="73357"/>
        <n v="19457.47"/>
        <n v="1169.07"/>
        <n v="2919.15"/>
        <n v="3920.09"/>
        <n v="13665.19"/>
        <n v="1328.35"/>
        <n v="1827.98"/>
        <n v="3249.24"/>
        <n v="4384.54"/>
        <n v="2880"/>
        <n v="1877.8"/>
        <n v="27912.13"/>
      </sharedItems>
    </cacheField>
    <cacheField name="容积率" numFmtId="0">
      <sharedItems containsSemiMixedTypes="0" containsString="0" containsNumber="1" minValue="0" maxValue="6.3" count="62">
        <n v="2.2"/>
        <n v="1"/>
        <n v="2.15"/>
        <n v="1.2"/>
        <n v="1.8"/>
        <n v="0.49"/>
        <n v="0.6"/>
        <n v="1.6"/>
        <n v="1.1"/>
        <n v="3.5"/>
        <n v="2.5"/>
        <n v="2"/>
        <n v="0.8"/>
        <n v="2.3"/>
        <n v="0.5"/>
        <n v="0.89"/>
        <n v="1.5"/>
        <n v="1.48"/>
        <n v="2.26"/>
        <n v="1.09"/>
        <n v="2.6"/>
        <n v="2.9"/>
        <n v="1.4"/>
        <n v="1.3"/>
        <n v="0.61"/>
        <n v="4"/>
        <n v="3"/>
        <n v="0.81"/>
        <n v="0"/>
        <n v="0.83"/>
        <n v="0.12"/>
        <n v="0.11"/>
        <n v="0.3"/>
        <n v="4.5"/>
        <n v="0.46"/>
        <n v="6.3"/>
        <n v="3.65"/>
        <n v="0.9"/>
        <n v="3.11"/>
        <n v="3.3"/>
        <n v="1.7"/>
        <n v="2.7"/>
        <n v="0.15"/>
        <n v="0.67"/>
        <n v="1.83"/>
        <n v="0.75"/>
        <n v="2.8"/>
        <n v="3.4"/>
        <n v="1.07"/>
        <n v="0.31"/>
        <n v="0.78"/>
        <n v="0.86"/>
        <n v="2.67"/>
        <n v="1.28"/>
        <n v="0.58"/>
        <n v="0.63"/>
        <n v="6"/>
        <n v="2.23"/>
        <n v="0.7"/>
        <n v="4.16"/>
        <n v="4.6"/>
        <n v="1.74"/>
      </sharedItems>
    </cacheField>
    <cacheField name="建设面积" numFmtId="0">
      <sharedItems containsSemiMixedTypes="0" containsString="0" containsNumber="1" minValue="0" maxValue="856668" count="698">
        <n v="140906.04"/>
        <n v="33454.64"/>
        <n v="1012.865"/>
        <n v="3276.12"/>
        <n v="1860.166"/>
        <n v="10340.568"/>
        <n v="8000.04"/>
        <n v="23333.3"/>
        <n v="135475.318"/>
        <n v="76648.128"/>
        <n v="2067.5"/>
        <n v="4816.3864"/>
        <n v="16319.95"/>
        <n v="61326.8"/>
        <n v="9674.79"/>
        <n v="19121.79"/>
        <n v="33531.276"/>
        <n v="306.3"/>
        <n v="41071.602"/>
        <n v="57884.75"/>
        <n v="306.2"/>
        <n v="11000"/>
        <n v="45605.67"/>
        <n v="144389.344"/>
        <n v="26348.148"/>
        <n v="79160.73"/>
        <n v="33266.04"/>
        <n v="7030.15"/>
        <n v="399.27"/>
        <n v="42616.53"/>
        <n v="399.28"/>
        <n v="398.94"/>
        <n v="21215.1"/>
        <n v="399.29"/>
        <n v="399.26"/>
        <n v="11999.98"/>
        <n v="23103.53"/>
        <n v="18744.92"/>
        <n v="7402"/>
        <n v="8679.96"/>
        <n v="60000"/>
        <n v="13543.7"/>
        <n v="272136.208"/>
        <n v="57584.97"/>
        <n v="126307.328"/>
        <n v="32713.456"/>
        <n v="5393.19"/>
        <n v="33655.017"/>
        <n v="13074.096"/>
        <n v="63564.468"/>
        <n v="78774.19"/>
        <n v="28712.04"/>
        <n v="6017.462"/>
        <n v="3397.68"/>
        <n v="21796.89"/>
        <n v="46328.7"/>
        <n v="90783.11"/>
        <n v="96898.516"/>
        <n v="43905.96"/>
        <n v="156996.554"/>
        <n v="51994.635"/>
        <n v="118119.875"/>
        <n v="13065.54"/>
        <n v="109568.525"/>
        <n v="111690"/>
        <n v="6419.91"/>
        <n v="1413.456"/>
        <n v="26894.568"/>
        <n v="20001.93"/>
        <n v="64056.066"/>
        <n v="12582.042"/>
        <n v="3244.818"/>
        <n v="10000"/>
        <n v="3449.892"/>
        <n v="33837.41"/>
        <n v="16310.92"/>
        <n v="2145.82"/>
        <n v="405583.668"/>
        <n v="96242.674"/>
        <n v="87928.412"/>
        <n v="98188.904"/>
        <n v="27039.75"/>
        <n v="12689.29"/>
        <n v="41566.152"/>
        <n v="11840.27"/>
        <n v="2705.072"/>
        <n v="14105.35"/>
        <n v="12544.63"/>
        <n v="93416.48"/>
        <n v="1634.44"/>
        <n v="18197.67"/>
        <n v="18130.41"/>
        <n v="11881.17"/>
        <n v="19131.1"/>
        <n v="34990.73"/>
        <n v="21436.89"/>
        <n v="50551.54"/>
        <n v="31523.61"/>
        <n v="4968.93"/>
        <n v="23333"/>
        <n v="18362.4"/>
        <n v="10751.06"/>
        <n v="257342.668"/>
        <n v="280645.904"/>
        <n v="300432.67"/>
        <n v="178790.46"/>
        <n v="54265.1"/>
        <n v="51915.96"/>
        <n v="28416.79"/>
        <n v="69918.54"/>
        <n v="3333.3"/>
        <n v="29488.73"/>
        <n v="19565.65"/>
        <n v="18329.904"/>
        <n v="76900.142"/>
        <n v="58349.368"/>
        <n v="224221.875"/>
        <n v="271097"/>
        <n v="353527.325"/>
        <n v="61443.24"/>
        <n v="76143.54"/>
        <n v="212595.65"/>
        <n v="196239.35"/>
        <n v="36673.3"/>
        <n v="102814.4"/>
        <n v="36694.8"/>
        <n v="274225.6"/>
        <n v="64401.92"/>
        <n v="58515.2"/>
        <n v="5392.51"/>
        <n v="2159.748"/>
        <n v="3434.28"/>
        <n v="9448.005"/>
        <n v="251360.912"/>
        <n v="73649.575"/>
        <n v="7990.968"/>
        <n v="8852.34"/>
        <n v="29611.58"/>
        <n v="22671.03"/>
        <n v="13315"/>
        <n v="112142.42"/>
        <n v="122240"/>
        <n v="112426.656"/>
        <n v="110741.356"/>
        <n v="73182.68"/>
        <n v="103323.968"/>
        <n v="77624.12"/>
        <n v="68069.374"/>
        <n v="96000"/>
        <n v="87872.768"/>
        <n v="36205.66"/>
        <n v="66662.8"/>
        <n v="60855.55"/>
        <n v="2995.1796"/>
        <n v="5926.41"/>
        <n v="79362.558"/>
        <n v="24174.79"/>
        <n v="75640.116"/>
        <n v="86024.802"/>
        <n v="44271.312"/>
        <n v="106371.936"/>
        <n v="105846.85"/>
        <n v="58469.17"/>
        <n v="88191.372"/>
        <n v="334732.056"/>
        <n v="56527.572"/>
        <n v="8797.88"/>
        <n v="12633.582"/>
        <n v="33269.63"/>
        <n v="40493.3"/>
        <n v="22120.15"/>
        <n v="18689.95"/>
        <n v="192843.54"/>
        <n v="190347.95"/>
        <n v="43396.03"/>
        <n v="33992.364"/>
        <n v="105629.055"/>
        <n v="120196.7"/>
        <n v="140626.25"/>
        <n v="3509.965"/>
        <n v="552.438"/>
        <n v="762.9"/>
        <n v="75492.888"/>
        <n v="6796.6078"/>
        <n v="2364"/>
        <n v="18829.66"/>
        <n v="1361"/>
        <n v="6540.285"/>
        <n v="35706"/>
        <n v="16636.415"/>
        <n v="27605.84"/>
        <n v="14122.89"/>
        <n v="29093"/>
        <n v="5063"/>
        <n v="243294.72"/>
        <n v="63697.95"/>
        <n v="224010.3"/>
        <n v="119855.808"/>
        <n v="95993.208"/>
        <n v="22710.62"/>
        <n v="6666.78"/>
        <n v="96219.28"/>
        <n v="104330.68"/>
        <n v="13406.8"/>
        <n v="52074.25"/>
        <n v="65512.01"/>
        <n v="26751.13"/>
        <n v="33403.68"/>
        <n v="13369.719"/>
        <n v="26202.6"/>
        <n v="101527.756"/>
        <n v="88264.04"/>
        <n v="105039.176"/>
        <n v="157897.894"/>
        <n v="69544.29"/>
        <n v="5562.03"/>
        <n v="353582.346"/>
        <n v="85370.722"/>
        <n v="8497.926"/>
        <n v="24049.938"/>
        <n v="15608.78"/>
        <n v="88990.18"/>
        <n v="60959.808"/>
        <n v="19999.998"/>
        <n v="53865.39"/>
        <n v="36115.704"/>
        <n v="207281.3"/>
        <n v="20417.28"/>
        <n v="22815.38"/>
        <n v="30687.08"/>
        <n v="59261.94"/>
        <n v="52594.89"/>
        <n v="10075.81"/>
        <n v="33667.29"/>
        <n v="14117.57"/>
        <n v="107072.772"/>
        <n v="139031.321"/>
        <n v="205862.735"/>
        <n v="219337.469"/>
        <n v="162593.522"/>
        <n v="151014.42"/>
        <n v="87938.708"/>
        <n v="93489.572"/>
        <n v="70400.14"/>
        <n v="14400.265"/>
        <n v="105536.175"/>
        <n v="172197.875"/>
        <n v="315303.725"/>
        <n v="430.94"/>
        <n v="131279.198"/>
        <n v="175197.429"/>
        <n v="166.5483"/>
        <n v="10301.4177"/>
        <n v="950.89"/>
        <n v="2105.69"/>
        <n v="73652.31"/>
        <n v="53267"/>
        <n v="195167.588"/>
        <n v="135911.5"/>
        <n v="40104.45"/>
        <n v="48634"/>
        <n v="82150"/>
        <n v="53333"/>
        <n v="89380"/>
        <n v="64993"/>
        <n v="126220"/>
        <n v="78860"/>
        <n v="6799.164"/>
        <n v="110568"/>
        <n v="272170"/>
        <n v="47324.05"/>
        <n v="206092.605"/>
        <n v="198143.145"/>
        <n v="175960.464"/>
        <n v="126727.678"/>
        <n v="171311.49"/>
        <n v="62612"/>
        <n v="74239"/>
        <n v="50090.964"/>
        <n v="33335"/>
        <n v="47998.79"/>
        <n v="4000"/>
        <n v="100287.864"/>
        <n v="95999.952"/>
        <n v="190660"/>
        <n v="35591"/>
        <n v="88110"/>
        <n v="29662"/>
        <n v="64292"/>
        <n v="37574"/>
        <n v="25818"/>
        <n v="6862"/>
        <n v="856668"/>
        <n v="100288"/>
        <n v="801"/>
        <n v="9639"/>
        <n v="3000"/>
        <n v="117180"/>
        <n v="26744.484"/>
        <n v="20253.93"/>
        <n v="66887.47"/>
        <n v="2494.192"/>
        <n v="3412.072"/>
        <n v="26997.36"/>
        <n v="35560"/>
        <n v="213717.834"/>
        <n v="15594"/>
        <n v="63701.85"/>
        <n v="280005"/>
        <n v="59024.87"/>
        <n v="12968"/>
        <n v="47368.79"/>
        <n v="26737.65"/>
        <n v="30559.78"/>
        <n v="48259.692"/>
        <n v="12857.41"/>
        <n v="12792.22"/>
        <n v="96274.032"/>
        <n v="10758.33"/>
        <n v="70515.252"/>
        <n v="196275.528"/>
        <n v="11295.8631"/>
        <n v="92048.608"/>
        <n v="1350.504"/>
        <n v="16128.282"/>
        <n v="68185.55"/>
        <n v="8952.78"/>
        <n v="14568.14"/>
        <n v="22213.48"/>
        <n v="152171.272"/>
        <n v="153817.07"/>
        <n v="0"/>
        <n v="314.2463"/>
        <n v="1584.82"/>
        <n v="38.4"/>
        <n v="2657.0707"/>
        <n v="81.7674"/>
        <n v="383.235"/>
        <n v="1767.9083"/>
        <n v="20605.2812"/>
        <n v="13.9108"/>
        <n v="5095"/>
        <n v="187597.55"/>
        <n v="23690.11"/>
        <n v="19999.992"/>
        <n v="42910.82"/>
        <n v="49617.312"/>
        <n v="12644.31"/>
        <n v="1194"/>
        <n v="147946.832"/>
        <n v="275650.95"/>
        <n v="54478.656"/>
        <n v="310644.765"/>
        <n v="40868.62"/>
        <n v="5210.4"/>
        <n v="57258.27"/>
        <n v="25826.184"/>
        <n v="18574.2"/>
        <n v="117373.806"/>
        <n v="39590.448"/>
        <n v="232238.892"/>
        <n v="36035.62"/>
        <n v="71237.12"/>
        <n v="26666.64"/>
        <n v="3522.175"/>
        <n v="21417.1"/>
        <n v="125126.9"/>
        <n v="52486.31"/>
        <n v="26641.99"/>
        <n v="255892.86"/>
        <n v="33317.63"/>
        <n v="134661.55"/>
        <n v="2091.6"/>
        <n v="99011.7"/>
        <n v="122119"/>
        <n v="2366.09"/>
        <n v="1810.136"/>
        <n v="35665.92"/>
        <n v="43614.87"/>
        <n v="97605.175"/>
        <n v="49873.03"/>
        <n v="17133.89"/>
        <n v="34730.256"/>
        <n v="75186.8"/>
        <n v="97166.86"/>
        <n v="269046.5"/>
        <n v="6447.96"/>
        <n v="120038.856"/>
        <n v="32925.7"/>
        <n v="99078.37"/>
        <n v="39212.97"/>
        <n v="98196.27"/>
        <n v="4405.968"/>
        <n v="128100.23"/>
        <n v="260.92"/>
        <n v="13109.8"/>
        <n v="37646.1"/>
        <n v="67614.5"/>
        <n v="16519.1"/>
        <n v="10371.1"/>
        <n v="123737.482"/>
        <n v="38303.408"/>
        <n v="161196.068"/>
        <n v="104210.81"/>
        <n v="53333.33"/>
        <n v="94345.43"/>
        <n v="104387.624"/>
        <n v="4637.216"/>
        <n v="46958.73"/>
        <n v="12138.57"/>
        <n v="5251.2"/>
        <n v="95866.812"/>
        <n v="37774.395"/>
        <n v="136548.65"/>
        <n v="17861.052"/>
        <n v="18930.5"/>
        <n v="104880.006"/>
        <n v="109866.702"/>
        <n v="10750.28"/>
        <n v="16467.168"/>
        <n v="497.8177"/>
        <n v="1467.9822"/>
        <n v="47561.778"/>
        <n v="158260.296"/>
        <n v="348021.4"/>
        <n v="223757.5"/>
        <n v="57758"/>
        <n v="101881.8"/>
        <n v="4883.532"/>
        <n v="9457.019"/>
        <n v="12444.255"/>
        <n v="31636.815"/>
        <n v="77098.406"/>
        <n v="102663.974"/>
        <n v="13995"/>
        <n v="17460"/>
        <n v="2897.048"/>
        <n v="59692.8"/>
        <n v="34715"/>
        <n v="35171.57"/>
        <n v="44351.65"/>
        <n v="11390.32"/>
        <n v="141842.685"/>
        <n v="12902.128"/>
        <n v="97431"/>
        <n v="11540.8"/>
        <n v="16499.01"/>
        <n v="17337.05"/>
        <n v="48569.99"/>
        <n v="20271.03"/>
        <n v="126507.42"/>
        <n v="134029.896"/>
        <n v="33219.86"/>
        <n v="13231.96"/>
        <n v="34003.87"/>
        <n v="34498.5"/>
        <n v="277105.881"/>
        <n v="609019"/>
        <n v="104489.63"/>
        <n v="192368.806"/>
        <n v="9291.28"/>
        <n v="104190.84"/>
        <n v="12045.99"/>
        <n v="38053.05"/>
        <n v="211992.66"/>
        <n v="33021.67"/>
        <n v="11614.23"/>
        <n v="4481.17"/>
        <n v="206484.014"/>
        <n v="157226.828"/>
        <n v="21417.22"/>
        <n v="110635.34"/>
        <n v="120099.9"/>
        <n v="7332.35"/>
        <n v="17078.56"/>
        <n v="16327.51"/>
        <n v="59771.712"/>
        <n v="105085.98"/>
        <n v="18149.28"/>
        <n v="29790.03"/>
        <n v="7092.8115"/>
        <n v="14258.94"/>
        <n v="132111.738"/>
        <n v="17951.705"/>
        <n v="12114.15"/>
        <n v="375.18"/>
        <n v="762.145"/>
        <n v="70328.42"/>
        <n v="91492.23"/>
        <n v="40254.86"/>
        <n v="2789.168"/>
        <n v="51608.08"/>
        <n v="132794.64"/>
        <n v="157687"/>
        <n v="4048.99"/>
        <n v="12348.61"/>
        <n v="849.23"/>
        <n v="26801.5008"/>
        <n v="50576.52"/>
        <n v="95539.27"/>
        <n v="159668.04"/>
        <n v="26582.832"/>
        <n v="80443.375"/>
        <n v="15945.072"/>
        <n v="274610.175"/>
        <n v="20000"/>
        <n v="33417.7215"/>
        <n v="8980.332"/>
        <n v="18446.376"/>
        <n v="10224.3375"/>
        <n v="42103.6"/>
        <n v="132769.076"/>
        <n v="160969.996"/>
        <n v="4666.66"/>
        <n v="63236.8"/>
        <n v="100423.389"/>
        <n v="87909.118"/>
        <n v="16815.03"/>
        <n v="126461.97"/>
        <n v="22590.64"/>
        <n v="8380.656"/>
        <n v="52643.568"/>
        <n v="148781.607"/>
        <n v="3219.592"/>
        <n v="151324.76"/>
        <n v="125292.55"/>
        <n v="86298.175"/>
        <n v="45667.886"/>
        <n v="70824.348"/>
        <n v="213715.675"/>
        <n v="35776.596"/>
        <n v="39147.45"/>
        <n v="94747.224"/>
        <n v="94329.4"/>
        <n v="26851.825"/>
        <n v="8888.15"/>
        <n v="85729.306"/>
        <n v="59733.72"/>
        <n v="115274.764"/>
        <n v="10012.78"/>
        <n v="60021.66"/>
        <n v="19596.161"/>
        <n v="139239.35"/>
        <n v="63706.326"/>
        <n v="31110.528"/>
        <n v="38348.559"/>
        <n v="164716"/>
        <n v="128548.38"/>
        <n v="118198.325"/>
        <n v="8660.574"/>
        <n v="63969.436"/>
        <n v="118800.82"/>
        <n v="150422.526"/>
        <n v="1361.795"/>
        <n v="22414.9065"/>
        <n v="34151.62"/>
        <n v="113749.464"/>
        <n v="9623.076"/>
        <n v="37553.952"/>
        <n v="879.972"/>
        <n v="31199.2668"/>
        <n v="7425.38"/>
        <n v="17080"/>
        <n v="21476"/>
        <n v="3333.33"/>
        <n v="38548"/>
        <n v="27613.654"/>
        <n v="22286.9"/>
        <n v="25443.4"/>
        <n v="36943.98"/>
        <n v="66690.46"/>
        <n v="44245.5045"/>
        <n v="41040.8"/>
        <n v="58280.2816"/>
        <n v="9333.338"/>
        <n v="59519.4"/>
        <n v="27897.35"/>
        <n v="34527.19"/>
        <n v="32968.97"/>
        <n v="98864.97"/>
        <n v="59125.01"/>
        <n v="27624.09"/>
        <n v="2774.73"/>
        <n v="23412.74"/>
        <n v="125197.2"/>
        <n v="249830.57"/>
        <n v="25336.75"/>
        <n v="79642.992"/>
        <n v="7591.596"/>
        <n v="13539.6"/>
        <n v="1247.0928"/>
        <n v="92856.42"/>
        <n v="16733.8773"/>
        <n v="218936.025"/>
        <n v="47852.38"/>
        <n v="224589.675"/>
        <n v="41009.81"/>
        <n v="67543.38"/>
        <n v="4395.17"/>
        <n v="21886.92"/>
        <n v="2722.42"/>
        <n v="3094.6"/>
        <n v="251948.83"/>
        <n v="3011.788"/>
        <n v="53054.7"/>
        <n v="20000.01"/>
        <n v="33807.564"/>
        <n v="8001.36"/>
        <n v="99254.056"/>
        <n v="10130.23"/>
        <n v="18666.662"/>
        <n v="28365.47"/>
        <n v="48430.48"/>
        <n v="25877.39"/>
        <n v="49991.28"/>
        <n v="24925.08"/>
        <n v="51487.79"/>
        <n v="22588.07"/>
        <n v="107181.11"/>
        <n v="51197.44"/>
        <n v="64113.99"/>
        <n v="26832.3"/>
        <n v="1519.856"/>
        <n v="2058.976"/>
        <n v="62768.46"/>
        <n v="119974.41"/>
        <n v="173617.42"/>
        <n v="85038.576"/>
        <n v="61097.76"/>
        <n v="212666.663"/>
        <n v="38351.196"/>
        <n v="5837.896"/>
        <n v="88586.652"/>
        <n v="139999.912"/>
        <n v="306255.712"/>
        <n v="1016.218"/>
        <n v="626.79"/>
        <n v="48699.7275"/>
        <n v="21961.19"/>
        <n v="26211.6"/>
        <n v="15163.14"/>
        <n v="12997.42"/>
        <n v="19811.4"/>
        <n v="10335.91"/>
        <n v="2921.79"/>
        <n v="6666.66"/>
        <n v="12333.17"/>
        <n v="4246.658"/>
        <n v="5940"/>
        <n v="19073.6"/>
        <n v="3666.674"/>
        <n v="3210.91"/>
        <n v="2459.61"/>
        <n v="11865.58"/>
        <n v="2105.184"/>
        <n v="8870.4"/>
        <n v="189022.31"/>
        <n v="5923.008"/>
        <n v="42078.5"/>
        <n v="6080.228"/>
        <n v="21611.53"/>
        <n v="33541.31"/>
        <n v="18233.23"/>
        <n v="28888.48"/>
        <n v="25310.23"/>
        <n v="52076.13"/>
        <n v="22843.32"/>
        <n v="13333.33"/>
        <n v="4451.21"/>
        <n v="30601.06"/>
        <n v="97978.356"/>
        <n v="120203.6"/>
        <n v="62129.1"/>
        <n v="103518.8"/>
        <n v="33371.35"/>
        <n v="28392.48"/>
        <n v="29349.26"/>
        <n v="88458.7"/>
        <n v="108894.052"/>
        <n v="32388.79"/>
        <n v="60312.04"/>
        <n v="16946.81"/>
        <n v="14755.6"/>
        <n v="28324"/>
        <n v="73357"/>
        <n v="19457.47"/>
        <n v="1169.07"/>
        <n v="1751.49"/>
        <n v="12000"/>
        <n v="4704.108"/>
        <n v="13665.19"/>
        <n v="1328.35"/>
        <n v="1827.98"/>
        <n v="3249.24"/>
        <n v="4384.54"/>
        <n v="2880"/>
        <n v="1502.24"/>
        <n v="16747.278"/>
      </sharedItems>
    </cacheField>
    <cacheField name="受让单位" numFmtId="0">
      <sharedItems count="457">
        <s v="中铁十六局集团有限公司"/>
        <s v="淮北万良环保科技有限公司"/>
        <s v="淮北市美味宫商贸有限公司"/>
        <s v="国网安徽省电力有限公司濉溪县供电公司"/>
        <s v="濉溪县五沟镇人民政府"/>
        <s v="濉溪县档案馆"/>
        <s v="濉溪县民政局"/>
        <s v="濉溪县孙疃镇镇卫生院"/>
        <s v="中铁十六局集团置业投资有限公司"/>
        <s v="安徽省中瑞农副产品有限责任公司"/>
        <s v="淮北市公安局"/>
        <s v="烈山区训练基地主管部门"/>
        <s v="淮北市烈山区公安消防大队"/>
        <s v="淮北淮海建设工程有限责任公司"/>
        <s v="国网安徽省电力有限公司淮北供电公司"/>
        <s v="安徽临涣工业园循环经济发展有限公司"/>
        <s v="华润风电（濉溪）有限公司"/>
        <s v="中煤矿山建设集团安徽安厦房地产有限责任公司"/>
        <s v="安徽濉芜现代产业园投资有限公司"/>
        <s v="淮北新集房地产开发有限公司"/>
        <s v="安徽洪基机械有限公司"/>
        <s v="濉溪县住房和城乡建设局"/>
        <s v="淮北市中远溪风力发电有限公司"/>
        <s v="安徽伯华氢能源科技有限公司"/>
        <s v="安徽松菱电器有限公司"/>
        <s v="安徽风正新材料科技有限公司"/>
        <s v="濉溪宿煤新型建材有限公司"/>
        <s v="濉溪县教育局"/>
        <s v="濉溪县固强新型墙体材料厂"/>
        <s v="濉溪县双堆集镇人民政府"/>
        <s v="濉溪县百善镇人民政府"/>
        <s v="濉溪县四铺镇人民政府"/>
        <s v="濉溪县孙疃镇人民政府"/>
        <s v="濉溪县徐楼中心学校"/>
        <s v="濉溪县刘桥镇人民政府"/>
        <s v="濉溪县铁佛镇人民政府"/>
        <s v="濉溪县圣安幼儿园"/>
        <s v="淮北市供水有限责任公司"/>
        <s v="安徽得名置业有限公司"/>
        <s v="淮北汉都置业有限公司"/>
        <s v="中煤矿山建设集团淮北安屹房地产开发有限公司"/>
        <s v="淮北市天汇建设投资有限责任公司"/>
        <s v="淮北国金置业有限公司"/>
        <s v="濉溪县建设开发有限公司"/>
        <s v="淮北市星光新材料科技有限公司"/>
        <s v="安徽山淮交通设备有限公司"/>
        <s v="欧励隆工程炭（淮北）有限公司"/>
        <s v="安徽碳鑫科技有限公司"/>
        <s v="安徽泓泽新材料科技有限公司"/>
        <s v="濉溪县康帅门业有限公司"/>
        <s v="濉溪县通济老年服务中心"/>
        <s v="安徽大昌矿业集团有限公司"/>
        <s v="淮北师范大学信息学院"/>
        <s v="内蒙古龙海房地产开发有限公司"/>
        <s v="安徽盎世新型包装材料有限公司"/>
        <s v="淮北卓元门业有限公司"/>
        <s v="安徽博旭洲物流有限公司"/>
        <s v="安徽昌瑞包装新材料有限公司"/>
        <s v="安徽口子酒业股份有限公司"/>
        <s v="淮北市米恒装饰材料有限公司"/>
        <s v="濉溪金农产业扶贫有限公司"/>
        <s v="淮北市华俊交通设备制造有限公司"/>
        <s v="淮北华宇物流有限公司"/>
        <s v="濉溪县韩建商品混凝土有限责任公司"/>
        <s v="淮北市杰鹏商用混凝土有限公司"/>
        <s v="安徽和正农牧股份有限公司"/>
        <s v="安徽塑特新材料科技有限公司"/>
        <s v="淮北黑金资源利用有限公司"/>
        <s v="安徽昊晨食品有限公司"/>
        <s v="淮北市交通投资有限公司"/>
        <s v="烈山区人民法院"/>
        <s v="淮北荣盛碳谷新城建设开发有限公司"/>
        <s v="淮北市建投房地产开发有限公司"/>
        <s v="淮北世茂房地产开发有限公司"/>
        <s v="淮北工科新型材料有限公司"/>
        <s v="安徽英科医疗用品有限公司"/>
        <s v="淮北融汇再生资源利用有限公司"/>
        <s v="濉溪县永瑞现代农业科技有限公司"/>
        <s v="濉溪县天绿建材有限公司"/>
        <s v="淮北万里电力工程有限公司濉溪分公司"/>
        <s v="安徽鸿硕新材料科技有限公司"/>
        <s v="中国二冶集团有限公司"/>
        <s v="淮北港利置业有限公司"/>
        <s v="濉溪镇八里村村民委员会"/>
        <s v="濉溪县公安局韩村镇派出所"/>
        <s v="濉溪镇杜庙村村民委员会"/>
        <s v="双堆集村民委员会"/>
        <s v="双堆邹圩村村民委员会"/>
        <s v="濉溪柳孜医院"/>
        <s v="淮北市晟昌汽车销售服务有限责任公司"/>
        <s v="淮北安兴投资有限公司"/>
        <s v="淮北鑫丰建材科技有限公司"/>
        <s v="淮北市宏景公路工程有限公司"/>
        <s v="濉溪县嘉星机械加工有限公司"/>
        <s v="上海电气（濉溪）生物质发电有限公司"/>
        <s v="濉溪县南坪镇路东村村民委员会"/>
        <s v="濉溪县南坪镇南坪村村民委员会"/>
        <s v="李梦"/>
        <s v="淮北市东利房地产开发有限公司"/>
        <s v="淮北融翔文旅发展有限公司"/>
        <s v="濉溪县南坪镇任圩村村民委员会"/>
        <s v="濉溪县南坪镇老家村村民委员会"/>
        <s v="淮北市千锂鸟新能源科技有限公司"/>
        <s v="安徽鑫成功瓷业科技有限公司"/>
        <s v="淮北盛大建设投资有限公司"/>
        <s v="相山区西街道办事处"/>
        <s v="安徽淮北新型煤化工合成材料基地管理委员会"/>
        <s v="江苏省建筑工程集团有限公司"/>
        <s v="安徽欧勒奋生物科技有限公司"/>
        <s v="安徽瑞柏新材料有限公司"/>
        <s v="今麦郎饮品（淮北）有限公司"/>
        <s v="安徽中联绿建钢构科技有限公司"/>
        <s v="淮北宁丰木业有限公司"/>
        <s v="安徽康美绿筑新材料产业园有限公司"/>
        <s v="安徽成睿绿色新型环保建材有限公司"/>
        <s v="安徽省绿康金属材料有限公司"/>
        <s v="濉溪县华恒混凝土有限公司"/>
        <s v="安徽铜鼎轻金属新材料科技有限公司"/>
        <s v="安徽久一矿山机械有限公司"/>
        <s v="淮北乾瑞建设工程有限公司"/>
        <s v="思朗食品（淮北）有限公司"/>
        <s v="濉溪建设投资控股集团有限公司"/>
        <s v="淮北汇巨商贸有限公司"/>
        <s v="淮北华润燃气有限公司"/>
        <s v="安徽绿洋房地产有限公司"/>
        <s v="淮北市环境卫生管理处"/>
        <s v="淮北市烈山区机关服务管理中心"/>
        <s v="淮北市开发区"/>
        <s v="淮北市大华环保科技有限公司"/>
        <s v="洪庄小学"/>
        <s v="烈山区宋疃中学"/>
        <s v="濉溪富兴文化旅游产业发展有限公司"/>
        <s v="安徽口都酒业有限责任公司"/>
        <s v="淮北晓欣环保科技有限公司"/>
        <s v="淮北市瑞美新型建材有限公司"/>
        <s v="安徽雄创铝合金新型材料有限责任公司"/>
        <s v="淮北市公用事业资产运营有限公司"/>
        <s v="安徽华智生物制药有限公司"/>
        <s v="安徽恒聪贸易有限公司"/>
        <s v="濉溪县富强置业有限公司"/>
        <s v="安徽丰恩建材有限公司"/>
        <s v="淮北帝象新材料有限责任公司"/>
        <s v="淮北市翠峰小学"/>
        <s v="安徽都联重钢建材有限公司"/>
        <s v="安徽美信铝业有限公司"/>
        <s v="淮北相淮水泥有限责任公司"/>
        <s v="淮北市碧盈房地产开发有限公司"/>
        <s v="淮北市金泽基业置业集团有限公司"/>
        <s v="安徽江泰新材料科技有限公司"/>
        <s v="安徽融铸新型材料科技有限公司"/>
        <s v="安徽中冶淮海装配式建筑有限公司"/>
        <s v="淮北云集文化产业有限公司"/>
        <s v="淮北开元建设投资有限责任公司"/>
        <s v="淮北龙溪生物科技有限公司"/>
        <s v="淮北通鸣矿业有限公司"/>
        <s v="淮北市东兴建设投资有限责任公司"/>
        <s v="安徽卫家健康科技有限公司"/>
        <s v="淮北连通市政工程有限公司"/>
        <s v="安徽味知轩食品有限公司"/>
        <s v="源创客小镇建设有限公司"/>
        <s v="安徽盛美诺生物技术有限公司"/>
        <s v="中农联（淮北）建设开发有限公司"/>
        <s v="绿地集团淮北彭城置业有限公司"/>
        <s v="淮北粤泰置业有限公司"/>
        <s v="淮北市排水有限责任公司"/>
        <s v="淮北师范大学"/>
        <s v="安徽南黎环保科技有限公司"/>
        <s v="安徽晓阳置业有限公司"/>
        <s v="安徽盈科安防装备股份有限公司"/>
        <s v="濉溪县韩村镇和谐村村民委员会"/>
        <s v="濉溪县临涣镇人民政府"/>
        <s v="濉溪县韩村镇人民政府"/>
        <s v="濉溪县濉溪镇人民政府"/>
        <s v="淮北市建投控股集团有限公司"/>
        <s v="淮北市建投方顶置业有限公司"/>
        <s v="烈山区人民政府"/>
        <s v="安徽富林环保科技有限公司"/>
        <s v="淮北力诺太阳能电力工程有限公司"/>
        <s v="双堆集镇吴井村"/>
        <s v="双堆集镇邹圩村"/>
        <s v="双堆集镇双堆村"/>
        <s v="双堆集镇陈集村"/>
        <s v="双堆集镇三和村"/>
        <s v="淮北市重点管理局"/>
        <s v="淮北市朔里镇人民政府"/>
        <s v="淮北市重点工程建设管理局"/>
        <s v="国网淮北供电公司"/>
        <s v="淮北市交通综合执法局第二执法大队"/>
        <s v="杜集区农水局"/>
        <s v="烈山区烈山镇人民政府"/>
        <s v="奕益实业（安徽）有限公司"/>
        <s v="安徽卓润新型环保材料有限公司"/>
        <s v="淮北市交投石化油品销售有限公司"/>
        <s v="安徽远硕机动车部件有限公司"/>
        <s v="淮北市青山房地产开发有限公司"/>
        <s v="烈山区古饶镇人民政府"/>
        <s v="淮北中祥制药有限公司"/>
        <s v="安徽亚明铝业科技有限公司"/>
        <s v="安徽汉威铝业有限公司"/>
        <s v="安徽蓝帜铝业有限公司"/>
        <s v="淮北金辉绿建科技有限责任公司"/>
        <s v="人良生物科技（安徽）有限公司"/>
        <s v="安徽省月亮湾食品有限责任公司"/>
        <s v="淮北旺能环保能源有限公司"/>
        <s v="淮北德兰和创生物科技有限公司"/>
        <s v="淮北市锂动芯新能源科技有限公司"/>
        <s v="淮北市荣鼎家居有限公司"/>
        <s v="淮北市相山区相城医院"/>
        <s v="淮北金铭房地产开发有限公司"/>
        <s v="淮北世茂文化旅游开发有限公司"/>
        <s v="上海电气（淮北）生物质热电有限公司"/>
        <s v="安徽阜邦生物科技有限公司"/>
        <s v="淮北市城乡建设委员会"/>
        <s v="淮北职业技术学院"/>
        <s v="淮北市人民防空和防震办公室"/>
        <s v="淮北市杜集区人民政府"/>
        <s v="濉溪县临涣镇陈口村村民委员会"/>
        <s v="安徽省亳州煤业有限公司袁店二井煤矿"/>
        <s v="淮北市墙大家居用品有限公司"/>
        <s v="淮北市科利新型材料有限公司"/>
        <s v="淮北市洁力活性炭有限责任公司"/>
        <s v="安徽润岳科技有限责任公司"/>
        <s v="濉溪县祥顺建材有限责任公司"/>
        <s v="安徽经工徽道置业有限公司"/>
        <s v="淮北港利房地产开发有限公司"/>
        <s v="安徽勿相忘科技有限公司"/>
        <s v="中国石化销售有限公司安徽淮北石油分公司"/>
        <s v="濉溪县气象局"/>
        <s v="宿州悦山置业发展有限公司"/>
        <s v="淮北瑞隆超纤科技有限公司"/>
        <s v="淮北华孚供应链管理有限公司"/>
        <s v="安徽溪龙环保科技包装有限公司"/>
        <s v="淮北矿业股份有限公司工程处"/>
        <s v="淮北鑫能光伏电力有限公司"/>
        <s v="淮北申能发电有限公司"/>
        <s v="安徽一灯能源建设有限公司"/>
        <s v="濉溪县临涣镇梁庙村村民委员会"/>
        <s v="安徽省宝路钢结构有限公司"/>
        <s v="安徽天成新材料有限公司"/>
        <s v="淮北市朔里镇人民政府坡里村村民委员会"/>
        <s v="濉溪县交通加油站"/>
        <s v="李猛"/>
        <s v="杜集区朔里镇人民政府"/>
        <s v="淮北市米之悦门业有限公司"/>
        <s v="中煤矿山建设集团淮北安厦房地产开发有限公司"/>
        <s v="安徽新选择食品科技开发有限公司"/>
        <s v="中煤远大淮北建筑产业化有限公司"/>
        <s v="安徽苏太太食品有限公司"/>
        <s v="淮北绿洲新材料有限责任公司"/>
        <s v="优耐德引发剂（淮北）有限公司"/>
        <s v="张广勤"/>
        <s v="淮北涣城发电有限公司"/>
        <s v="濉溪县东信房地产开发有限责任公司"/>
        <s v="淮北鑫远环保科技有限公司"/>
        <s v="安徽淮海新材料有限公司"/>
        <s v="濉溪金盛投资管理有限公司"/>
        <s v="安徽长淮新材料有限公司"/>
        <s v="安徽永民种业有限责任公司"/>
        <s v="濉溪县绿安生物饲料有限公司"/>
        <s v="濉溪县铁佛镇卫生院岳集分院"/>
        <s v="安徽鸿鹄贸易有限公司"/>
        <s v="淮北庆丰涂料有限公司"/>
        <s v="淮北见龙置业有限责任公司"/>
        <s v="淮北康源文旅发展有限公司"/>
        <s v="安徽中隆酒业有限公司"/>
        <s v="安徽省濉溪县医院"/>
        <s v="天象集团有限责任公司"/>
        <s v="淮北新城亿轩房地产开发有限公司"/>
        <s v="淮北市碧城房地产开发有限公司"/>
        <s v="濉溪县城乡建设委员会"/>
        <s v="淮北千万汇置业有限公司"/>
        <s v="淮北江南置业有限公司"/>
        <s v="安徽恒源煤电股份有限公司刘桥第一煤矿"/>
        <s v="淮北矿业股份有限公司袁店一井煤矿"/>
        <s v="相山区城乡建设局"/>
        <s v="相山区渠沟镇政府"/>
        <s v="濉溪县刘桥中心学校"/>
        <s v="淮北矿业股份有限公司临涣煤矿"/>
        <s v="渠沟镇鲁楼村、钟楼村、小集村村民委员会"/>
        <s v="相山区渠沟镇钟楼村、郭王村、张集村、徐集村和曲阳街道办事处"/>
        <s v="安徽金达节能材料发展有限公司"/>
        <s v="安徽吉祥投资有限公司"/>
        <s v="淮北品富房地产开发有限公司"/>
        <s v="淮北市烈山区文化旅游体育局"/>
        <s v="淮北矿业股份有限公司铁路运输处"/>
        <s v="淮北市相山区民政局"/>
        <s v="渠沟镇政府"/>
        <s v="淮北市供水总公司"/>
        <s v="安徽淮北凤凰山经济开发区管理委员会"/>
        <s v="安徽淮北经济开发区管委会"/>
        <s v="安徽蓝达建材有限公司"/>
        <s v="安徽临涣化工有限责任公司"/>
        <s v="淮北涣城发电有限责任公司"/>
        <s v="张其光、徐钦亮、淮北汇鑫置业有限公司"/>
        <s v="安徽北工汽车部件有限公司"/>
        <s v="濉溪县阳光电力维修工程有限责任公司"/>
        <s v="淮北矿业（集团）有限责任公司"/>
        <s v="淮北市建设投资有限责任公司"/>
        <s v="安徽神源煤化工有限公司"/>
        <s v="淮北市建投绿金置业有限公司"/>
        <s v="安徽艾瑞库车业有限公司"/>
        <s v="恒大地产集团合肥有限公司"/>
        <s v="安徽赛宇汽车部件有限公司"/>
        <s v="安徽益荣纱线染整有限公司"/>
        <s v="安徽省麦能电器股份有限公司"/>
        <s v="濉溪县口子街酒厂有限公司"/>
        <s v="李金宸"/>
        <s v="濉溪拓源实业有限公司"/>
        <s v="淮北市长山路小学"/>
        <s v="安徽通和食品科技有限公司"/>
        <s v="濉溪县文化旅游体育委员会"/>
        <s v="濉溪县青少年校外活动中心"/>
        <s v="中共濉溪县委老干部局"/>
        <s v="安徽梁颂置业有限公司、安徽蓝琼建筑工程有限公司"/>
        <s v="上海电气（淮北）水务发展有限公司"/>
        <s v="淮北杨柳煤业有限责任公司"/>
        <s v="上海电气（淮北）水务发展有限责任公司"/>
        <s v="金龙机电（淮北）光电有限公司"/>
        <s v="完美（淮北）生物科技开发有限公司"/>
        <s v="安徽亚太洗涤用品有限公司"/>
        <s v="中国石油天然气股份有限公司安徽销售分公司"/>
        <s v="安徽广博机电制造股份有限公司"/>
        <s v="安徽梁城置业有限公司"/>
        <s v="安徽康宏园食品有限公司"/>
        <s v="安徽中成检测有限公司"/>
        <s v="安徽昊佳食品饮料有限责任公司"/>
        <s v="濉溪县南坪镇人民政府"/>
        <s v="濉溪县公安局"/>
        <s v="淮北市碧桂园房地产开发有限公司"/>
        <s v="淮北口子投资有限责任公司"/>
        <s v="淮北市烈山区教育局"/>
        <s v="安徽恒淮机电工程有限公司  李诚"/>
        <s v="濉溪县铁佛镇张黄庄村村民委员会"/>
        <s v="濉溪县铁佛镇和谐村村民委员会"/>
        <s v="淮北市华丰机械设备有限公司"/>
        <s v="安徽省淮北市第一中学"/>
        <s v="淮北新农商农产品市场有限公司"/>
        <s v="国网安徽省电力公司淮北供电公司"/>
        <s v="淮北安建房地产开发有限公司"/>
        <s v="安徽建工地产淮北有限公司"/>
        <s v="中国十七冶集团有限公司"/>
        <s v="华润雪花啤酒（淮北）有限公司"/>
        <s v="淮北市石台镇人民政府"/>
        <s v="淮北市农机监理所"/>
        <s v="淮北鸿顺房地产开发有限公司"/>
        <s v="濉溪浦发生物质发电有限公司"/>
        <s v="淮北市华翊文创投资有限公司"/>
        <s v="安徽九华房地产开发有限公司"/>
        <s v="淮北宏达房地产开发有限公司"/>
        <s v="淮北万达广场投资有限公司"/>
        <s v="淮北市相山区渠沟镇人民政府"/>
        <s v="淮北宇能环保能源有限公司"/>
        <s v="安徽利丰电器有限公司"/>
        <s v="金龙机电（淮北）有限公司"/>
        <s v="淮北中威矿山设备制造有限公司"/>
        <s v="安徽中淮食品饮料有限公司"/>
        <s v="淮北天一双语学校"/>
        <s v="淮北杨柳煤业有限公司"/>
        <s v="濉溪县农业科研试验站"/>
        <s v="安徽金岩高岭土科技有限公司"/>
        <s v="淮北市博康生物科技有限公司"/>
        <s v="淮北市金林木业有限公司"/>
        <s v="安徽宝泰汽车部件有限公司"/>
        <s v="安徽宝隽机车部件有限公司"/>
        <s v="淮北市龙脊山（南湖）风景区管理委员会"/>
        <s v="濉溪县人民法院"/>
        <s v="濉溪富强实业有限公司"/>
        <s v="安徽相恒气体科技有限公司"/>
        <s v="安徽华安丰实业有限公司"/>
        <s v="安徽金鸿盛电气有限公司"/>
        <s v="安徽省中建汽车部件有限公司"/>
        <s v="葛思强"/>
        <s v="淮北众城水泥有限责任公司"/>
        <s v="安徽国润电力检修工程有限责任公司"/>
        <s v="安徽曙豪投资有限公司"/>
        <s v="淮北市烈山区人民法院"/>
        <s v="丁素梅"/>
        <s v="淮北市教育局"/>
        <s v="安徽牧仕达饲料科技有限公司"/>
        <s v="淮北传化物流投资有限公司"/>
        <s v="淮北龙升商贸有限责任公司"/>
        <s v="安徽弘昌新材料有限公司"/>
        <s v="淮北传化公路港物流有限公司"/>
        <s v="周开山"/>
        <s v="淮北申皖发电有限公司"/>
        <s v="安徽卓泰化工科技有限公司"/>
        <s v="安徽润亚热力有限公司"/>
        <s v="杜集区卫生局、杜集区司法局和杜集区档案局"/>
        <s v="淮北国瑞生物科技有限公司"/>
        <s v="中国人民武装警察部队濉溪县消防大队"/>
        <s v="淮北智信堂生物科技股份有限公司"/>
        <s v="淮北医药有限公司"/>
        <s v="安徽华淮电力技术有限公司"/>
        <s v="亿利洁能科技（濉溪）有限公司"/>
        <s v="安徽统全食品有限公司"/>
        <s v="淮北阳光管业科技有限公司"/>
        <s v="安徽省天德药业有限公司"/>
        <s v="安徽春旭商贸集团有限公司"/>
        <s v="淮北市恒亚矿山机械有限公司"/>
        <s v="安徽海韵新材料科技有限公司"/>
        <s v="淮北市桓谭石油化工有限公司"/>
        <s v="赵亮"/>
        <s v="安徽辉业房地产开发有限公司"/>
        <s v="安徽淮海实业发展集团有限公司"/>
        <s v="淮北市中易物流有限公司"/>
        <s v="淮北市开发区鸿福建设发展有限公司"/>
        <s v="濉溪县建设投资有限公司"/>
        <s v="淮北市相山区卫生和计划生育委员会"/>
        <s v="淮北恒基置业集团有限公司"/>
        <s v="淮北市公安局相山分局"/>
        <s v="淮北龙兴学校"/>
        <s v="淮北矿业股份有限公司"/>
        <s v="淮北市宝宜家具有限公司"/>
        <s v="安徽鑫邦生物质资源科技有限公司"/>
        <s v="淮北市金威机电设备有限公司"/>
        <s v="淮北华大农牧科技有限公司"/>
        <s v="濉溪县春雨商贸有限公司"/>
        <s v="淮北市东鑫矿业有限公司"/>
        <s v="濉溪县思凯石油化工贸易有限公司"/>
        <s v="刘跃"/>
        <s v="淮北鑫宝龙汽车销售服务有限公司"/>
        <s v="贺标"/>
        <s v="胡少华"/>
        <s v="张如鹏、张建军"/>
        <s v="濉溪县韩村镇育蕾学堂"/>
        <s v="安徽永骏生物科技有限公司"/>
        <s v="安徽顶味食品有限公司"/>
        <s v="安徽鸿瑞汽车零部件有限公司"/>
        <s v="安徽凯泰轮毂有限公司"/>
        <s v="安徽兆峰汽车零部件有限公司"/>
        <s v="淮北骆驼神华饲料有限公司"/>
        <s v="安徽富厚电气有限公司"/>
        <s v="淮北市高岳街道办事处"/>
        <s v="濉溪县五沟镇张圩村民委员会"/>
        <s v="濉溪县五沟镇国政村民委员会"/>
        <s v="濉溪县五沟镇庙前村民委员会"/>
        <s v="安徽优乐食品科技有限公司"/>
        <s v="淮北周氏食品有限公司"/>
        <s v="安徽华浩食品有限公司"/>
        <s v="濉溪县五沟镇王圩村民委员会"/>
        <s v="淮北矿业股份有限公司朱庄煤矿"/>
        <s v="安徽贝宝食品有限公司"/>
        <s v="安徽金富士食品有限公司"/>
        <s v="中国人民武装警察部队淮北市支队"/>
        <s v="淮北市万润新型材料有限公司"/>
        <s v="安徽国瑞食品有限公司"/>
        <s v="安徽理士电源技术有限公司"/>
        <s v="淮北南坪中联水泥有限公司"/>
        <s v="李浩"/>
        <s v="淮北市相山区教育局"/>
        <s v="濉溪县四铺中心学校"/>
        <s v="濉溪县博诚包装制品有限公司"/>
        <s v="卜振"/>
        <s v="陈浩"/>
        <s v="李元杰"/>
        <s v="王伟"/>
        <s v="李长顺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umber="1" minValue="0.3" maxValue="0.3" count="2">
        <m/>
        <n v="0.3"/>
      </sharedItems>
    </cacheField>
    <cacheField name="单体预制率" numFmtId="0">
      <sharedItems containsBlank="1" count="2">
        <m/>
        <s v="装配率30%"/>
      </sharedItems>
    </cacheField>
    <cacheField name="约定开工时间" numFmtId="0">
      <sharedItems containsString="0" containsBlank="1" containsNonDate="0" containsDate="1" minDate="1899-12-31T00:00:00" maxDate="2021-10-31T00:00:00" count="333">
        <d v="2020-08-23T00:00:00"/>
        <d v="2020-12-22T00:00:00"/>
        <m/>
        <d v="2020-08-09T00:00:00"/>
        <d v="2021-06-04T00:00:00"/>
        <d v="2020-11-01T00:00:00"/>
        <d v="2021-10-31T00:00:00"/>
        <d v="2021-10-21T00:00:00"/>
        <d v="2020-08-01T00:00:00"/>
        <d v="2020-11-09T00:00:00"/>
        <d v="2020-11-06T00:00:00"/>
        <d v="2020-07-06T00:00:00"/>
        <d v="2021-05-06T00:00:00"/>
        <d v="2020-10-30T00:00:00"/>
        <d v="2020-06-26T00:00:00"/>
        <d v="2020-10-23T00:00:00"/>
        <d v="2020-10-22T00:00:00"/>
        <d v="2020-06-20T00:00:00"/>
        <d v="2020-10-16T00:00:00"/>
        <d v="2020-06-14T00:00:00"/>
        <d v="2020-06-13T00:00:00"/>
        <d v="2021-04-13T00:00:00"/>
        <d v="2020-09-08T00:00:00"/>
        <d v="2021-04-08T00:00:00"/>
        <d v="2021-10-18T00:00:00"/>
        <d v="2021-04-01T00:00:00"/>
        <d v="2020-04-30T00:00:00"/>
        <d v="2020-09-06T00:00:00"/>
        <d v="2020-09-02T00:00:00"/>
        <d v="2020-08-27T00:00:00"/>
        <d v="2020-04-25T00:00:00"/>
        <d v="2020-08-24T00:00:00"/>
        <d v="2021-09-02T00:00:00"/>
        <d v="2020-03-17T00:00:00"/>
        <d v="2020-03-15T00:00:00"/>
        <d v="2020-07-10T00:00:00"/>
        <d v="2020-07-08T00:00:00"/>
        <d v="2020-08-22T00:00:00"/>
        <d v="2020-07-02T00:00:00"/>
        <d v="2020-06-30T00:00:00"/>
        <d v="2020-06-01T00:00:00"/>
        <d v="2021-07-02T00:00:00"/>
        <d v="2020-05-26T00:00:00"/>
        <d v="2020-06-05T00:00:00"/>
        <d v="2020-06-04T00:00:00"/>
        <d v="2020-05-03T00:00:00"/>
        <d v="2020-05-29T00:00:00"/>
        <d v="2020-01-22T00:00:00"/>
        <d v="2021-05-15T00:00:00"/>
        <d v="2019-11-08T00:00:00"/>
        <d v="2020-01-07T00:00:00"/>
        <d v="2020-03-29T00:00:00"/>
        <d v="2019-12-29T00:00:00"/>
        <d v="2020-03-25T00:00:00"/>
        <d v="2020-04-18T00:00:00"/>
        <d v="2020-04-14T00:00:00"/>
        <d v="2019-12-08T00:00:00"/>
        <d v="2020-09-30T00:00:00"/>
        <d v="2021-04-11T00:00:00"/>
        <d v="2019-11-20T00:00:00"/>
        <d v="2020-03-03T00:00:00"/>
        <d v="2020-01-01T00:00:00"/>
        <d v="2019-10-29T00:00:00"/>
        <d v="2020-02-23T00:00:00"/>
        <d v="2020-01-27T00:00:00"/>
        <d v="2020-02-09T00:00:00"/>
        <d v="2019-08-06T00:00:00"/>
        <d v="2020-01-15T00:00:00"/>
        <d v="2019-12-04T00:00:00"/>
        <d v="2020-07-04T00:00:00"/>
        <d v="2019-11-28T00:00:00"/>
        <d v="2019-08-17T00:00:00"/>
        <d v="2019-11-12T00:00:00"/>
        <d v="2019-12-05T00:00:00"/>
        <d v="2019-11-05T00:00:00"/>
        <d v="2019-12-03T00:00:00"/>
        <d v="2019-11-30T00:00:00"/>
        <d v="2019-11-29T00:00:00"/>
        <d v="2019-11-24T00:00:00"/>
        <d v="2019-11-02T00:00:00"/>
        <d v="2019-11-13T00:00:00"/>
        <d v="2019-07-10T00:00:00"/>
        <d v="2020-05-07T00:00:00"/>
        <d v="2019-10-25T00:00:00"/>
        <d v="2019-10-19T00:00:00"/>
        <d v="2020-04-12T00:00:00"/>
        <d v="2019-10-12T00:00:00"/>
        <d v="2019-09-25T00:00:00"/>
        <d v="2019-10-10T00:00:00"/>
        <d v="2020-10-25T00:00:00"/>
        <d v="2019-09-12T00:00:00"/>
        <d v="2019-09-07T00:00:00"/>
        <d v="2020-10-06T00:00:00"/>
        <d v="2020-09-23T00:00:00"/>
        <d v="2019-05-12T00:00:00"/>
        <d v="2020-03-06T00:00:00"/>
        <d v="2019-09-05T00:00:00"/>
        <d v="2020-07-31T00:00:00"/>
        <d v="2019-08-28T00:00:00"/>
        <d v="2020-02-27T00:00:00"/>
        <d v="2020-07-25T00:00:00"/>
        <d v="2020-01-21T00:00:00"/>
        <d v="2019-01-03T00:00:00"/>
        <d v="2019-01-28T00:00:00"/>
        <d v="2018-12-25T00:00:00"/>
        <d v="2019-08-03T00:00:00"/>
        <d v="2019-06-03T00:00:00"/>
        <d v="2019-07-17T00:00:00"/>
        <d v="2019-06-13T00:00:00"/>
        <d v="2019-05-30T00:00:00"/>
        <d v="2019-06-30T00:00:00"/>
        <d v="2018-12-13T00:00:00"/>
        <d v="2019-06-07T00:00:00"/>
        <d v="2020-06-21T00:00:00"/>
        <d v="2020-06-15T00:00:00"/>
        <d v="2019-07-30T00:00:00"/>
        <d v="2019-05-23T00:00:00"/>
        <d v="2019-01-04T00:00:00"/>
        <d v="2019-04-23T00:00:00"/>
        <d v="2019-03-26T00:00:00"/>
        <d v="2018-12-28T00:00:00"/>
        <d v="2019-06-05T00:00:00"/>
        <d v="2020-04-08T00:00:00"/>
        <d v="2019-03-05T00:00:00"/>
        <d v="2019-11-15T00:00:00"/>
        <d v="2019-09-10T00:00:00"/>
        <d v="2018-10-12T00:00:00"/>
        <d v="2018-10-30T00:00:00"/>
        <d v="2019-10-16T00:00:00"/>
        <d v="2018-09-28T00:00:00"/>
        <d v="2018-10-25T00:00:00"/>
        <d v="2018-10-23T00:00:00"/>
        <d v="2019-02-20T00:00:00"/>
        <d v="2018-10-17T00:00:00"/>
        <d v="2019-03-25T00:00:00"/>
        <d v="2020-02-25T00:00:00"/>
        <d v="2019-01-18T00:00:00"/>
        <d v="2018-12-18T00:00:00"/>
        <d v="2019-01-17T00:00:00"/>
        <d v="2018-09-13T00:00:00"/>
        <d v="2018-09-12T00:00:00"/>
        <d v="2019-10-09T00:00:00"/>
        <d v="2018-12-15T00:00:00"/>
        <d v="2018-12-27T00:00:00"/>
        <d v="2018-11-27T00:00:00"/>
        <d v="2018-10-31T00:00:00"/>
        <d v="2018-12-12T00:00:00"/>
        <d v="2018-12-11T00:00:00"/>
        <d v="2018-08-04T00:00:00"/>
        <d v="2018-12-06T00:00:00"/>
        <d v="2018-12-05T00:00:00"/>
        <d v="2018-10-03T00:00:00"/>
        <d v="2018-10-15T00:00:00"/>
        <d v="2018-10-11T00:00:00"/>
        <d v="2018-09-03T00:00:00"/>
        <d v="2018-09-23T00:00:00"/>
        <d v="2018-12-01T00:00:00"/>
        <d v="2018-09-26T00:00:00"/>
        <d v="2018-10-08T00:00:00"/>
        <d v="2018-12-20T00:00:00"/>
        <d v="2018-04-20T00:00:00"/>
        <d v="2018-09-15T00:00:00"/>
        <d v="2019-09-15T00:00:00"/>
        <d v="2018-12-14T00:00:00"/>
        <d v="2018-05-14T00:00:00"/>
        <d v="2018-05-08T00:00:00"/>
        <d v="2018-08-12T00:00:00"/>
        <d v="2019-05-14T00:00:00"/>
        <d v="2018-08-09T00:00:00"/>
        <d v="2018-03-26T00:00:00"/>
        <d v="2019-07-13T00:00:00"/>
        <d v="2018-06-15T00:00:00"/>
        <d v="2018-03-03T00:00:00"/>
        <d v="2019-07-05T00:00:00"/>
        <d v="2018-02-25T00:00:00"/>
        <d v="2018-02-19T00:00:00"/>
        <d v="2017-12-30T00:00:00"/>
        <d v="2019-06-22T00:00:00"/>
        <d v="2018-02-12T00:00:00"/>
        <d v="2017-12-31T00:00:00"/>
        <d v="2018-05-07T00:00:00"/>
        <d v="2018-01-30T00:00:00"/>
        <d v="2018-01-29T00:00:00"/>
        <d v="2017-12-20T00:00:00"/>
        <d v="2017-12-01T00:00:00"/>
        <d v="2017-11-30T00:00:00"/>
        <d v="2017-12-07T00:00:00"/>
        <d v="2017-12-15T00:00:00"/>
        <d v="2018-05-15T00:00:00"/>
        <d v="2017-11-20T00:00:00"/>
        <d v="2017-12-02T00:00:00"/>
        <d v="2019-01-25T00:00:00"/>
        <d v="2018-07-23T00:00:00"/>
        <d v="2018-07-17T00:00:00"/>
        <d v="2017-11-16T00:00:00"/>
        <d v="2019-04-26T00:00:00"/>
        <d v="2017-12-12T00:00:00"/>
        <d v="2018-07-10T00:00:00"/>
        <d v="2019-01-09T00:00:00"/>
        <d v="2018-07-09T00:00:00"/>
        <d v="2018-06-29T00:00:00"/>
        <d v="2018-05-26T00:00:00"/>
        <d v="2017-11-26T00:00:00"/>
        <d v="2017-11-25T00:00:00"/>
        <d v="2017-10-18T00:00:00"/>
        <d v="2017-12-28T00:00:00"/>
        <d v="2018-02-15T00:00:00"/>
        <d v="2018-04-15T00:00:00"/>
        <d v="2017-09-29T00:00:00"/>
        <d v="2017-10-23T00:00:00"/>
        <d v="2017-09-22T00:00:00"/>
        <d v="2018-04-25T00:00:00"/>
        <d v="2017-09-10T00:00:00"/>
        <d v="2017-09-07T00:00:00"/>
        <d v="2017-12-25T00:00:00"/>
        <d v="2019-07-25T00:00:00"/>
        <d v="2017-06-30T00:00:00"/>
        <d v="2017-12-19T00:00:00"/>
        <d v="2017-06-20T00:00:00"/>
        <d v="2018-03-11T00:00:00"/>
        <d v="2017-11-24T00:00:00"/>
        <d v="2017-07-09T00:00:00"/>
        <d v="2017-06-08T00:00:00"/>
        <d v="2017-07-08T00:00:00"/>
        <d v="2017-08-05T00:00:00"/>
        <d v="2018-11-18T00:00:00"/>
        <d v="2018-05-18T00:00:00"/>
        <d v="2018-05-11T00:00:00"/>
        <d v="2017-05-30T00:00:00"/>
        <d v="2017-03-18T00:00:00"/>
        <d v="2017-11-08T00:00:00"/>
        <d v="2017-10-24T00:00:00"/>
        <d v="2017-05-22T00:00:00"/>
        <d v="2017-10-07T00:00:00"/>
        <d v="2017-03-17T00:00:00"/>
        <d v="2017-07-12T00:00:00"/>
        <d v="2017-03-28T00:00:00"/>
        <d v="2018-07-03T00:00:00"/>
        <d v="2017-08-15T00:00:00"/>
        <d v="2018-07-15T00:00:00"/>
        <d v="2016-12-28T00:00:00"/>
        <d v="2017-07-23T00:00:00"/>
        <d v="2017-07-15T00:00:00"/>
        <d v="2017-08-01T00:00:00"/>
        <d v="2017-01-30T00:00:00"/>
        <d v="2017-05-15T00:00:00"/>
        <d v="2018-02-28T00:00:00"/>
        <d v="2017-05-29T00:00:00"/>
        <d v="2017-03-11T00:00:00"/>
        <d v="2016-12-18T00:00:00"/>
        <d v="2017-06-15T00:00:00"/>
        <d v="2017-04-11T00:00:00"/>
        <d v="2017-06-11T00:00:00"/>
        <d v="2016-11-25T00:00:00"/>
        <d v="2017-05-28T00:00:00"/>
        <d v="2016-12-10T00:00:00"/>
        <d v="2018-04-28T00:00:00"/>
        <d v="2017-06-12T00:00:00"/>
        <d v="2018-04-08T00:00:00"/>
        <d v="2017-04-30T00:00:00"/>
        <d v="2016-11-30T00:00:00"/>
        <d v="2017-04-28T00:00:00"/>
        <d v="2017-02-28T00:00:00"/>
        <d v="2017-03-05T00:00:00"/>
        <d v="2017-02-15T00:00:00"/>
        <d v="2016-10-01T00:00:00"/>
        <d v="2016-10-05T00:00:00"/>
        <d v="2016-12-26T00:00:00"/>
        <d v="2017-01-23T00:00:00"/>
        <d v="2017-01-22T00:00:00"/>
        <d v="2016-08-20T00:00:00"/>
        <d v="2016-07-20T00:00:00"/>
        <d v="2016-07-10T00:00:00"/>
        <d v="2016-08-07T00:00:00"/>
        <d v="2016-12-01T00:00:00"/>
        <d v="2017-09-01T00:00:00"/>
        <d v="2017-09-18T00:00:00"/>
        <d v="2016-10-15T00:00:00"/>
        <d v="2016-06-28T00:00:00"/>
        <d v="2016-06-27T00:00:00"/>
        <d v="2016-05-02T00:00:00"/>
        <d v="2016-11-01T00:00:00"/>
        <d v="2019-08-31T00:00:00"/>
        <d v="2016-08-25T00:00:00"/>
        <d v="2017-09-15T00:00:00"/>
        <d v="1899-12-31T00:00:00"/>
        <d v="2016-07-15T00:00:00"/>
        <d v="2016-04-01T00:00:00"/>
        <d v="2016-06-14T00:00:00"/>
        <d v="2016-04-15T00:00:00"/>
        <d v="2016-04-30T00:00:00"/>
        <d v="2016-02-08T00:00:00"/>
        <d v="2016-06-30T00:00:00"/>
        <d v="2016-02-28T00:00:00"/>
        <d v="2016-01-20T00:00:00"/>
        <d v="2016-05-31T00:00:00"/>
        <d v="2016-02-10T00:00:00"/>
        <d v="2016-05-25T00:00:00"/>
        <d v="2016-06-04T00:00:00"/>
        <d v="2016-05-15T00:00:00"/>
        <d v="2016-01-23T00:00:00"/>
        <d v="2016-01-01T00:00:00"/>
        <d v="2017-05-31T00:00:00"/>
        <d v="2015-12-01T00:00:00"/>
        <d v="2016-03-30T00:00:00"/>
        <d v="2016-04-19T00:00:00"/>
        <d v="2016-03-12T00:00:00"/>
        <d v="2015-12-10T00:00:00"/>
        <d v="2015-12-09T00:00:00"/>
        <d v="2015-12-08T00:00:00"/>
        <d v="2015-11-08T00:00:00"/>
        <d v="2016-02-07T00:00:00"/>
        <d v="2016-12-07T00:00:00"/>
        <d v="2015-12-30T00:00:00"/>
        <d v="2015-10-24T00:00:00"/>
        <d v="2015-09-30T00:00:00"/>
        <d v="2015-09-23T00:00:00"/>
        <d v="2015-09-20T00:00:00"/>
        <d v="2015-11-30T00:00:00"/>
        <d v="2016-01-07T00:00:00"/>
        <d v="2015-07-31T00:00:00"/>
        <d v="2015-08-29T00:00:00"/>
        <d v="2015-08-26T00:00:00"/>
        <d v="2015-07-01T00:00:00"/>
        <d v="2015-06-30T00:00:00"/>
        <d v="2015-11-25T00:00:00"/>
        <d v="2015-10-25T00:00:00"/>
        <d v="2015-07-18T00:00:00"/>
        <d v="2015-10-29T00:00:00"/>
        <d v="2015-08-27T00:00:00"/>
        <d v="2015-08-24T00:00:00"/>
        <d v="2015-08-17T00:00:00"/>
        <d v="2015-02-18T00:00:00"/>
      </sharedItems>
    </cacheField>
    <cacheField name="约定竣工时间" numFmtId="0">
      <sharedItems containsString="0" containsBlank="1" containsNonDate="0" containsDate="1" minDate="1899-12-31T00:00:00" maxDate="2024-09-02T00:00:00" count="367">
        <d v="2022-08-23T00:00:00"/>
        <d v="2021-12-22T00:00:00"/>
        <m/>
        <d v="2022-02-09T00:00:00"/>
        <d v="2023-06-04T00:00:00"/>
        <d v="2021-11-01T00:00:00"/>
        <d v="2022-10-31T00:00:00"/>
        <d v="2022-10-21T00:00:00"/>
        <d v="2021-08-01T00:00:00"/>
        <d v="2021-11-09T00:00:00"/>
        <d v="2021-11-06T00:00:00"/>
        <d v="2021-07-06T00:00:00"/>
        <d v="2022-07-06T00:00:00"/>
        <d v="2022-05-06T00:00:00"/>
        <d v="2021-10-30T00:00:00"/>
        <d v="2021-12-26T00:00:00"/>
        <d v="2021-10-23T00:00:00"/>
        <d v="2021-10-22T00:00:00"/>
        <d v="2021-12-20T00:00:00"/>
        <d v="2021-10-16T00:00:00"/>
        <d v="2021-12-14T00:00:00"/>
        <d v="2021-12-13T00:00:00"/>
        <d v="2022-04-13T00:00:00"/>
        <d v="2021-09-08T00:00:00"/>
        <d v="2023-04-08T00:00:00"/>
        <d v="2023-10-18T00:00:00"/>
        <d v="2022-10-18T00:00:00"/>
        <d v="2023-04-01T00:00:00"/>
        <d v="2021-04-01T00:00:00"/>
        <d v="2021-09-06T00:00:00"/>
        <d v="2021-09-02T00:00:00"/>
        <d v="2021-08-27T00:00:00"/>
        <d v="2021-10-25T00:00:00"/>
        <d v="2021-08-24T00:00:00"/>
        <d v="2024-09-02T00:00:00"/>
        <d v="2021-03-17T00:00:00"/>
        <d v="2022-03-15T00:00:00"/>
        <d v="2021-07-10T00:00:00"/>
        <d v="2021-07-08T00:00:00"/>
        <d v="2021-08-22T00:00:00"/>
        <d v="2021-07-02T00:00:00"/>
        <d v="2021-06-30T00:00:00"/>
        <d v="2021-06-01T00:00:00"/>
        <d v="2024-07-02T00:00:00"/>
        <d v="2023-07-02T00:00:00"/>
        <d v="2021-05-26T00:00:00"/>
        <d v="2021-06-05T00:00:00"/>
        <d v="2021-06-04T00:00:00"/>
        <d v="2021-05-03T00:00:00"/>
        <d v="2021-05-29T00:00:00"/>
        <d v="2021-01-22T00:00:00"/>
        <d v="2024-05-15T00:00:00"/>
        <d v="2022-05-15T00:00:00"/>
        <d v="2023-05-15T00:00:00"/>
        <d v="2019-11-08T00:00:00"/>
        <d v="2021-07-07T00:00:00"/>
        <d v="2021-03-29T00:00:00"/>
        <d v="2021-06-29T00:00:00"/>
        <d v="2021-03-25T00:00:00"/>
        <d v="2021-04-18T00:00:00"/>
        <d v="2022-04-14T00:00:00"/>
        <d v="2021-06-08T00:00:00"/>
        <d v="2022-09-30T00:00:00"/>
        <d v="2021-09-30T00:00:00"/>
        <d v="2022-04-11T00:00:00"/>
        <d v="2021-05-20T00:00:00"/>
        <d v="2021-03-03T00:00:00"/>
        <d v="2020-12-01T00:00:00"/>
        <d v="2021-04-29T00:00:00"/>
        <d v="2020-10-29T00:00:00"/>
        <d v="2022-05-27T00:00:00"/>
        <d v="2021-02-23T00:00:00"/>
        <d v="2022-08-22T00:00:00"/>
        <d v="2022-01-27T00:00:00"/>
        <d v="2021-01-27T00:00:00"/>
        <d v="2023-01-27T00:00:00"/>
        <d v="2021-02-09T00:00:00"/>
        <d v="2019-08-06T00:00:00"/>
        <d v="2022-01-15T00:00:00"/>
        <d v="2021-01-15T00:00:00"/>
        <d v="2021-12-04T00:00:00"/>
        <d v="2022-07-04T00:00:00"/>
        <d v="2021-11-28T00:00:00"/>
        <d v="2020-11-28T00:00:00"/>
        <d v="2021-02-17T00:00:00"/>
        <d v="2020-11-11T00:00:00"/>
        <d v="2020-12-05T00:00:00"/>
        <d v="2020-11-05T00:00:00"/>
        <d v="2020-12-03T00:00:00"/>
        <d v="2020-11-30T00:00:00"/>
        <d v="2020-11-29T00:00:00"/>
        <d v="2021-11-24T00:00:00"/>
        <d v="2020-11-24T00:00:00"/>
        <d v="2022-11-02T00:00:00"/>
        <d v="2021-11-02T00:00:00"/>
        <d v="2020-11-02T00:00:00"/>
        <d v="2020-11-13T00:00:00"/>
        <d v="2021-01-10T00:00:00"/>
        <d v="2021-05-07T00:00:00"/>
        <d v="2022-05-07T00:00:00"/>
        <d v="2020-10-25T00:00:00"/>
        <d v="2020-10-19T00:00:00"/>
        <d v="2022-04-12T00:00:00"/>
        <d v="2020-10-12T00:00:00"/>
        <d v="2020-09-25T00:00:00"/>
        <d v="2020-10-10T00:00:00"/>
        <d v="2023-10-25T00:00:00"/>
        <d v="2022-09-12T00:00:00"/>
        <d v="2020-09-12T00:00:00"/>
        <d v="2020-09-07T00:00:00"/>
        <d v="2022-10-06T00:00:00"/>
        <d v="2022-09-23T00:00:00"/>
        <d v="2023-09-23T00:00:00"/>
        <d v="2020-11-12T00:00:00"/>
        <d v="2022-03-06T00:00:00"/>
        <d v="2020-09-05T00:00:00"/>
        <d v="2021-07-31T00:00:00"/>
        <d v="2022-07-31T00:00:00"/>
        <d v="2023-07-31T00:00:00"/>
        <d v="2021-11-05T00:00:00"/>
        <d v="2020-08-28T00:00:00"/>
        <d v="2021-02-27T00:00:00"/>
        <d v="2022-07-25T00:00:00"/>
        <d v="2022-01-22T00:00:00"/>
        <d v="2021-01-21T00:00:00"/>
        <d v="2019-01-03T00:00:00"/>
        <d v="2020-07-28T00:00:00"/>
        <d v="2018-12-25T00:00:00"/>
        <d v="2020-08-03T00:00:00"/>
        <d v="2022-07-02T00:00:00"/>
        <d v="2021-06-03T00:00:00"/>
        <d v="2020-02-17T00:00:00"/>
        <d v="2020-06-13T00:00:00"/>
        <d v="2020-05-30T00:00:00"/>
        <d v="2020-06-30T00:00:00"/>
        <d v="2021-05-30T00:00:00"/>
        <d v="2018-12-13T00:00:00"/>
        <d v="2020-06-07T00:00:00"/>
        <d v="2021-06-21T00:00:00"/>
        <d v="2023-06-15T00:00:00"/>
        <d v="2021-06-15T00:00:00"/>
        <d v="2021-07-30T00:00:00"/>
        <d v="2020-05-23T00:00:00"/>
        <d v="2020-07-06T00:00:00"/>
        <d v="2020-04-23T00:00:00"/>
        <d v="2020-03-26T00:00:00"/>
        <d v="2021-03-26T00:00:00"/>
        <d v="2020-12-28T00:00:00"/>
        <d v="2020-06-05T00:00:00"/>
        <d v="2021-04-08T00:00:00"/>
        <d v="2020-03-05T00:00:00"/>
        <d v="2021-11-12T00:00:00"/>
        <d v="2021-09-10T00:00:00"/>
        <d v="2018-12-28T00:00:00"/>
        <d v="2018-12-31T00:00:00"/>
        <d v="2018-10-26T00:00:00"/>
        <d v="2019-12-25T00:00:00"/>
        <d v="2019-10-25T00:00:00"/>
        <d v="2020-02-20T00:00:00"/>
        <d v="2020-04-17T00:00:00"/>
        <d v="2023-02-25T00:00:00"/>
        <d v="2020-03-25T00:00:00"/>
        <d v="2022-03-25T00:00:00"/>
        <d v="2020-01-18T00:00:00"/>
        <d v="2019-12-18T00:00:00"/>
        <d v="2020-01-17T00:00:00"/>
        <d v="2020-03-13T00:00:00"/>
        <d v="2020-03-12T00:00:00"/>
        <d v="2021-10-09T00:00:00"/>
        <d v="2019-12-15T00:00:00"/>
        <d v="2020-12-15T00:00:00"/>
        <d v="2019-12-27T00:00:00"/>
        <d v="2019-11-27T00:00:00"/>
        <d v="2020-10-31T00:00:00"/>
        <d v="2019-12-12T00:00:00"/>
        <d v="2019-12-11T00:00:00"/>
        <d v="2020-02-04T00:00:00"/>
        <d v="2019-12-06T00:00:00"/>
        <d v="2019-12-05T00:00:00"/>
        <d v="2019-10-03T00:00:00"/>
        <d v="2019-10-15T00:00:00"/>
        <d v="2019-10-11T00:00:00"/>
        <d v="2019-09-03T00:00:00"/>
        <d v="2019-09-23T00:00:00"/>
        <d v="2019-10-23T00:00:00"/>
        <d v="2019-12-01T00:00:00"/>
        <d v="2019-08-01T00:00:00"/>
        <d v="2021-12-01T00:00:00"/>
        <d v="2019-09-26T00:00:00"/>
        <d v="2020-09-26T00:00:00"/>
        <d v="2019-10-08T00:00:00"/>
        <d v="2019-12-20T00:00:00"/>
        <d v="2019-10-20T00:00:00"/>
        <d v="2019-09-15T00:00:00"/>
        <d v="2021-09-15T00:00:00"/>
        <d v="2020-09-15T00:00:00"/>
        <d v="2019-12-14T00:00:00"/>
        <d v="2019-11-14T00:00:00"/>
        <d v="2019-09-12T00:00:00"/>
        <d v="2019-08-12T00:00:00"/>
        <d v="2020-05-14T00:00:00"/>
        <d v="2020-05-13T00:00:00"/>
        <d v="2019-08-08T00:00:00"/>
        <d v="2020-07-13T00:00:00"/>
        <d v="2020-06-15T00:00:00"/>
        <d v="2022-07-13T00:00:00"/>
        <d v="2021-07-05T00:00:00"/>
        <d v="2019-08-25T00:00:00"/>
        <d v="2020-07-05T00:00:00"/>
        <d v="2019-08-19T00:00:00"/>
        <d v="2019-12-30T00:00:00"/>
        <d v="2020-06-22T00:00:00"/>
        <d v="2019-12-31T00:00:00"/>
        <d v="2019-05-07T00:00:00"/>
        <d v="2021-06-07T00:00:00"/>
        <d v="2019-07-30T00:00:00"/>
        <d v="2019-07-29T00:00:00"/>
        <d v="2019-11-30T00:00:00"/>
        <d v="2018-12-30T00:00:00"/>
        <d v="2018-12-10T00:00:00"/>
        <d v="2018-12-07T00:00:00"/>
        <d v="2018-12-15T00:00:00"/>
        <d v="2018-12-20T00:00:00"/>
        <d v="2019-05-15T00:00:00"/>
        <d v="2018-11-20T00:00:00"/>
        <d v="2019-06-02T00:00:00"/>
        <d v="2021-01-25T00:00:00"/>
        <d v="2019-07-23T00:00:00"/>
        <d v="2019-07-17T00:00:00"/>
        <d v="2019-05-18T00:00:00"/>
        <d v="2022-04-25T00:00:00"/>
        <d v="2019-06-12T00:00:00"/>
        <d v="2021-04-25T00:00:00"/>
        <d v="2019-07-10T00:00:00"/>
        <d v="2021-01-09T00:00:00"/>
        <d v="2019-07-09T00:00:00"/>
        <d v="2019-06-29T00:00:00"/>
        <d v="2019-05-26T00:00:00"/>
        <d v="2019-04-19T00:00:00"/>
        <d v="2019-04-20T00:00:00"/>
        <d v="2019-02-15T00:00:00"/>
        <d v="2019-04-15T00:00:00"/>
        <d v="2019-03-31T00:00:00"/>
        <d v="2019-04-25T00:00:00"/>
        <d v="2019-03-25T00:00:00"/>
        <d v="2020-04-25T00:00:00"/>
        <d v="2019-05-10T00:00:00"/>
        <d v="2020-07-25T00:00:00"/>
        <d v="2017-12-30T00:00:00"/>
        <d v="2018-12-19T00:00:00"/>
        <d v="2018-06-20T00:00:00"/>
        <d v="2020-03-11T00:00:00"/>
        <d v="2019-11-24T00:00:00"/>
        <d v="2018-11-24T00:00:00"/>
        <d v="2019-02-09T00:00:00"/>
        <d v="2018-12-08T00:00:00"/>
        <d v="2019-01-07T00:00:00"/>
        <d v="2019-02-05T00:00:00"/>
        <d v="2019-11-18T00:00:00"/>
        <d v="2021-11-17T00:00:00"/>
        <d v="2018-10-18T00:00:00"/>
        <d v="2019-05-11T00:00:00"/>
        <d v="2018-11-30T00:00:00"/>
        <d v="2018-03-18T00:00:00"/>
        <d v="2018-11-08T00:00:00"/>
        <d v="2019-10-24T00:00:00"/>
        <d v="2018-10-20T00:00:00"/>
        <d v="2018-10-07T00:00:00"/>
        <d v="2018-09-16T00:00:00"/>
        <d v="2018-07-12T00:00:00"/>
        <d v="2019-03-28T00:00:00"/>
        <d v="2019-07-03T00:00:00"/>
        <d v="2018-08-15T00:00:00"/>
        <d v="2020-07-15T00:00:00"/>
        <d v="2018-06-28T00:00:00"/>
        <d v="2019-05-30T00:00:00"/>
        <d v="2018-07-15T00:00:00"/>
        <d v="2018-08-01T00:00:00"/>
        <d v="2018-07-30T00:00:00"/>
        <d v="2018-05-15T00:00:00"/>
        <d v="2019-02-28T00:00:00"/>
        <d v="2020-02-28T00:00:00"/>
        <d v="2018-05-29T00:00:00"/>
        <d v="2018-09-10T00:00:00"/>
        <d v="2018-08-18T00:00:00"/>
        <d v="2019-06-15T00:00:00"/>
        <d v="2019-04-11T00:00:00"/>
        <d v="2018-06-11T00:00:00"/>
        <d v="2017-11-25T00:00:00"/>
        <d v="2018-05-28T00:00:00"/>
        <d v="2018-06-09T00:00:00"/>
        <d v="2020-04-28T00:00:00"/>
        <d v="2019-04-08T00:00:00"/>
        <d v="2018-04-28T00:00:00"/>
        <d v="2018-02-28T00:00:00"/>
        <d v="2018-03-05T00:00:00"/>
        <d v="2018-02-15T00:00:00"/>
        <d v="2017-10-01T00:00:00"/>
        <d v="2017-10-04T00:00:00"/>
        <d v="2017-10-05T00:00:00"/>
        <d v="2017-12-26T00:00:00"/>
        <d v="2018-01-22T00:00:00"/>
        <d v="2018-01-23T00:00:00"/>
        <d v="2017-08-19T00:00:00"/>
        <d v="2017-07-20T00:00:00"/>
        <d v="2018-02-06T00:00:00"/>
        <d v="2017-12-01T00:00:00"/>
        <d v="2018-09-01T00:00:00"/>
        <d v="2017-06-01T00:00:00"/>
        <d v="2019-09-18T00:00:00"/>
        <d v="2017-10-15T00:00:00"/>
        <d v="2017-06-27T00:00:00"/>
        <d v="2017-06-26T00:00:00"/>
        <d v="2017-05-01T00:00:00"/>
        <d v="2017-10-31T00:00:00"/>
        <d v="2022-08-31T00:00:00"/>
        <d v="2020-08-31T00:00:00"/>
        <d v="2017-08-25T00:00:00"/>
        <d v="2018-09-15T00:00:00"/>
        <d v="1899-12-31T00:00:00"/>
        <d v="2017-09-30T00:00:00"/>
        <d v="2017-06-14T00:00:00"/>
        <d v="2017-04-15T00:00:00"/>
        <d v="2019-04-30T00:00:00"/>
        <d v="2017-02-28T00:00:00"/>
        <d v="2017-06-30T00:00:00"/>
        <d v="2017-02-27T00:00:00"/>
        <d v="2017-01-19T00:00:00"/>
        <d v="2017-05-31T00:00:00"/>
        <d v="2017-02-09T00:00:00"/>
        <d v="2017-05-25T00:00:00"/>
        <d v="2017-06-04T00:00:00"/>
        <d v="2017-05-15T00:00:00"/>
        <d v="2018-06-15T00:00:00"/>
        <d v="2018-04-30T00:00:00"/>
        <d v="2017-04-30T00:00:00"/>
        <d v="2017-01-22T00:00:00"/>
        <d v="2017-01-01T00:00:00"/>
        <d v="2016-12-31T00:00:00"/>
        <d v="2017-12-31T00:00:00"/>
        <d v="2018-04-01T00:00:00"/>
        <d v="2017-03-30T00:00:00"/>
        <d v="2017-04-19T00:00:00"/>
        <d v="2017-03-12T00:00:00"/>
        <d v="2016-12-09T00:00:00"/>
        <d v="2016-12-08T00:00:00"/>
        <d v="2016-12-07T00:00:00"/>
        <d v="2016-11-07T00:00:00"/>
        <d v="2017-02-07T00:00:00"/>
        <d v="2017-12-07T00:00:00"/>
        <d v="2016-10-23T00:00:00"/>
        <d v="2016-09-29T00:00:00"/>
        <d v="2016-09-22T00:00:00"/>
        <d v="2016-09-19T00:00:00"/>
        <d v="2016-11-30T00:00:00"/>
        <d v="2017-01-07T00:00:00"/>
        <d v="2016-08-28T00:00:00"/>
        <d v="2016-08-25T00:00:00"/>
        <d v="2016-06-30T00:00:00"/>
        <d v="2016-11-25T00:00:00"/>
        <d v="2016-10-25T00:00:00"/>
        <d v="2016-07-18T00:00:00"/>
        <d v="2016-10-29T00:00:00"/>
        <d v="2016-08-27T00:00:00"/>
        <d v="2016-08-24T00:00:00"/>
        <d v="2016-08-17T00:00:00"/>
        <d v="2016-02-18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0"/>
    <x v="1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2"/>
    <x v="0"/>
    <x v="1"/>
    <x v="2"/>
    <x v="2"/>
    <x v="2"/>
    <x v="1"/>
    <x v="2"/>
    <x v="0"/>
    <x v="0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2"/>
    <x v="2"/>
  </r>
  <r>
    <x v="3"/>
    <x v="3"/>
    <x v="0"/>
    <x v="0"/>
    <x v="3"/>
    <x v="3"/>
    <x v="3"/>
    <x v="2"/>
    <x v="3"/>
    <x v="0"/>
    <x v="0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3"/>
    <x v="3"/>
  </r>
  <r>
    <x v="4"/>
    <x v="4"/>
    <x v="0"/>
    <x v="0"/>
    <x v="4"/>
    <x v="4"/>
    <x v="3"/>
    <x v="2"/>
    <x v="3"/>
    <x v="0"/>
    <x v="0"/>
    <x v="3"/>
    <x v="3"/>
    <x v="4"/>
    <x v="4"/>
    <x v="0"/>
    <x v="4"/>
    <x v="4"/>
    <x v="0"/>
    <x v="0"/>
    <x v="0"/>
    <x v="0"/>
    <x v="0"/>
    <x v="0"/>
    <x v="0"/>
    <x v="0"/>
    <x v="0"/>
    <x v="0"/>
    <x v="0"/>
    <x v="0"/>
    <x v="0"/>
    <x v="3"/>
    <x v="3"/>
  </r>
  <r>
    <x v="5"/>
    <x v="5"/>
    <x v="0"/>
    <x v="0"/>
    <x v="5"/>
    <x v="5"/>
    <x v="3"/>
    <x v="2"/>
    <x v="3"/>
    <x v="0"/>
    <x v="0"/>
    <x v="3"/>
    <x v="3"/>
    <x v="5"/>
    <x v="5"/>
    <x v="4"/>
    <x v="5"/>
    <x v="5"/>
    <x v="0"/>
    <x v="0"/>
    <x v="0"/>
    <x v="0"/>
    <x v="0"/>
    <x v="0"/>
    <x v="0"/>
    <x v="0"/>
    <x v="0"/>
    <x v="0"/>
    <x v="0"/>
    <x v="0"/>
    <x v="0"/>
    <x v="3"/>
    <x v="3"/>
  </r>
  <r>
    <x v="6"/>
    <x v="6"/>
    <x v="0"/>
    <x v="0"/>
    <x v="6"/>
    <x v="6"/>
    <x v="3"/>
    <x v="2"/>
    <x v="3"/>
    <x v="0"/>
    <x v="0"/>
    <x v="3"/>
    <x v="3"/>
    <x v="6"/>
    <x v="6"/>
    <x v="3"/>
    <x v="6"/>
    <x v="6"/>
    <x v="0"/>
    <x v="0"/>
    <x v="0"/>
    <x v="0"/>
    <x v="0"/>
    <x v="0"/>
    <x v="0"/>
    <x v="0"/>
    <x v="0"/>
    <x v="0"/>
    <x v="0"/>
    <x v="0"/>
    <x v="0"/>
    <x v="3"/>
    <x v="3"/>
  </r>
  <r>
    <x v="7"/>
    <x v="7"/>
    <x v="0"/>
    <x v="0"/>
    <x v="7"/>
    <x v="7"/>
    <x v="3"/>
    <x v="2"/>
    <x v="3"/>
    <x v="0"/>
    <x v="0"/>
    <x v="3"/>
    <x v="3"/>
    <x v="7"/>
    <x v="7"/>
    <x v="1"/>
    <x v="7"/>
    <x v="7"/>
    <x v="0"/>
    <x v="0"/>
    <x v="0"/>
    <x v="0"/>
    <x v="0"/>
    <x v="0"/>
    <x v="0"/>
    <x v="0"/>
    <x v="0"/>
    <x v="0"/>
    <x v="0"/>
    <x v="0"/>
    <x v="0"/>
    <x v="3"/>
    <x v="3"/>
  </r>
  <r>
    <x v="8"/>
    <x v="0"/>
    <x v="0"/>
    <x v="0"/>
    <x v="8"/>
    <x v="8"/>
    <x v="4"/>
    <x v="0"/>
    <x v="4"/>
    <x v="0"/>
    <x v="0"/>
    <x v="4"/>
    <x v="4"/>
    <x v="8"/>
    <x v="8"/>
    <x v="0"/>
    <x v="8"/>
    <x v="8"/>
    <x v="0"/>
    <x v="0"/>
    <x v="0"/>
    <x v="0"/>
    <x v="0"/>
    <x v="0"/>
    <x v="0"/>
    <x v="0"/>
    <x v="0"/>
    <x v="0"/>
    <x v="0"/>
    <x v="0"/>
    <x v="0"/>
    <x v="4"/>
    <x v="4"/>
  </r>
  <r>
    <x v="9"/>
    <x v="8"/>
    <x v="0"/>
    <x v="0"/>
    <x v="9"/>
    <x v="9"/>
    <x v="5"/>
    <x v="0"/>
    <x v="5"/>
    <x v="0"/>
    <x v="0"/>
    <x v="5"/>
    <x v="5"/>
    <x v="9"/>
    <x v="9"/>
    <x v="3"/>
    <x v="9"/>
    <x v="9"/>
    <x v="0"/>
    <x v="0"/>
    <x v="0"/>
    <x v="0"/>
    <x v="0"/>
    <x v="0"/>
    <x v="0"/>
    <x v="0"/>
    <x v="0"/>
    <x v="0"/>
    <x v="0"/>
    <x v="0"/>
    <x v="0"/>
    <x v="5"/>
    <x v="5"/>
  </r>
  <r>
    <x v="10"/>
    <x v="9"/>
    <x v="0"/>
    <x v="2"/>
    <x v="10"/>
    <x v="10"/>
    <x v="3"/>
    <x v="2"/>
    <x v="6"/>
    <x v="0"/>
    <x v="0"/>
    <x v="6"/>
    <x v="6"/>
    <x v="10"/>
    <x v="10"/>
    <x v="1"/>
    <x v="10"/>
    <x v="10"/>
    <x v="0"/>
    <x v="0"/>
    <x v="0"/>
    <x v="0"/>
    <x v="0"/>
    <x v="0"/>
    <x v="0"/>
    <x v="0"/>
    <x v="0"/>
    <x v="0"/>
    <x v="0"/>
    <x v="0"/>
    <x v="0"/>
    <x v="6"/>
    <x v="6"/>
  </r>
  <r>
    <x v="11"/>
    <x v="4"/>
    <x v="0"/>
    <x v="3"/>
    <x v="11"/>
    <x v="11"/>
    <x v="3"/>
    <x v="2"/>
    <x v="6"/>
    <x v="0"/>
    <x v="0"/>
    <x v="6"/>
    <x v="6"/>
    <x v="11"/>
    <x v="11"/>
    <x v="5"/>
    <x v="11"/>
    <x v="11"/>
    <x v="0"/>
    <x v="0"/>
    <x v="0"/>
    <x v="0"/>
    <x v="0"/>
    <x v="0"/>
    <x v="0"/>
    <x v="0"/>
    <x v="0"/>
    <x v="0"/>
    <x v="0"/>
    <x v="0"/>
    <x v="0"/>
    <x v="6"/>
    <x v="6"/>
  </r>
  <r>
    <x v="12"/>
    <x v="3"/>
    <x v="0"/>
    <x v="3"/>
    <x v="12"/>
    <x v="12"/>
    <x v="3"/>
    <x v="2"/>
    <x v="3"/>
    <x v="0"/>
    <x v="0"/>
    <x v="6"/>
    <x v="6"/>
    <x v="12"/>
    <x v="12"/>
    <x v="1"/>
    <x v="12"/>
    <x v="12"/>
    <x v="0"/>
    <x v="0"/>
    <x v="0"/>
    <x v="0"/>
    <x v="0"/>
    <x v="0"/>
    <x v="0"/>
    <x v="0"/>
    <x v="0"/>
    <x v="0"/>
    <x v="0"/>
    <x v="0"/>
    <x v="0"/>
    <x v="6"/>
    <x v="6"/>
  </r>
  <r>
    <x v="13"/>
    <x v="10"/>
    <x v="0"/>
    <x v="3"/>
    <x v="13"/>
    <x v="13"/>
    <x v="3"/>
    <x v="2"/>
    <x v="6"/>
    <x v="0"/>
    <x v="0"/>
    <x v="7"/>
    <x v="7"/>
    <x v="13"/>
    <x v="13"/>
    <x v="1"/>
    <x v="13"/>
    <x v="13"/>
    <x v="0"/>
    <x v="0"/>
    <x v="0"/>
    <x v="0"/>
    <x v="0"/>
    <x v="0"/>
    <x v="0"/>
    <x v="0"/>
    <x v="0"/>
    <x v="0"/>
    <x v="0"/>
    <x v="0"/>
    <x v="0"/>
    <x v="7"/>
    <x v="7"/>
  </r>
  <r>
    <x v="14"/>
    <x v="3"/>
    <x v="0"/>
    <x v="2"/>
    <x v="14"/>
    <x v="14"/>
    <x v="3"/>
    <x v="2"/>
    <x v="6"/>
    <x v="0"/>
    <x v="0"/>
    <x v="8"/>
    <x v="8"/>
    <x v="14"/>
    <x v="14"/>
    <x v="1"/>
    <x v="14"/>
    <x v="14"/>
    <x v="0"/>
    <x v="0"/>
    <x v="0"/>
    <x v="0"/>
    <x v="0"/>
    <x v="0"/>
    <x v="0"/>
    <x v="0"/>
    <x v="0"/>
    <x v="0"/>
    <x v="0"/>
    <x v="0"/>
    <x v="0"/>
    <x v="8"/>
    <x v="8"/>
  </r>
  <r>
    <x v="15"/>
    <x v="11"/>
    <x v="0"/>
    <x v="0"/>
    <x v="15"/>
    <x v="15"/>
    <x v="1"/>
    <x v="0"/>
    <x v="7"/>
    <x v="0"/>
    <x v="0"/>
    <x v="9"/>
    <x v="9"/>
    <x v="15"/>
    <x v="15"/>
    <x v="6"/>
    <x v="15"/>
    <x v="15"/>
    <x v="0"/>
    <x v="0"/>
    <x v="0"/>
    <x v="0"/>
    <x v="0"/>
    <x v="0"/>
    <x v="0"/>
    <x v="0"/>
    <x v="0"/>
    <x v="0"/>
    <x v="0"/>
    <x v="0"/>
    <x v="0"/>
    <x v="9"/>
    <x v="9"/>
  </r>
  <r>
    <x v="16"/>
    <x v="11"/>
    <x v="0"/>
    <x v="0"/>
    <x v="15"/>
    <x v="16"/>
    <x v="1"/>
    <x v="0"/>
    <x v="8"/>
    <x v="0"/>
    <x v="0"/>
    <x v="9"/>
    <x v="9"/>
    <x v="16"/>
    <x v="16"/>
    <x v="6"/>
    <x v="16"/>
    <x v="15"/>
    <x v="0"/>
    <x v="0"/>
    <x v="0"/>
    <x v="0"/>
    <x v="0"/>
    <x v="0"/>
    <x v="0"/>
    <x v="0"/>
    <x v="0"/>
    <x v="0"/>
    <x v="0"/>
    <x v="0"/>
    <x v="0"/>
    <x v="9"/>
    <x v="9"/>
  </r>
  <r>
    <x v="17"/>
    <x v="1"/>
    <x v="0"/>
    <x v="0"/>
    <x v="16"/>
    <x v="17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18"/>
    <x v="1"/>
    <x v="0"/>
    <x v="0"/>
    <x v="16"/>
    <x v="18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19"/>
    <x v="1"/>
    <x v="0"/>
    <x v="0"/>
    <x v="16"/>
    <x v="19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0"/>
    <x v="1"/>
    <x v="0"/>
    <x v="0"/>
    <x v="16"/>
    <x v="20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1"/>
    <x v="1"/>
    <x v="0"/>
    <x v="0"/>
    <x v="16"/>
    <x v="18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2"/>
    <x v="1"/>
    <x v="0"/>
    <x v="0"/>
    <x v="16"/>
    <x v="17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3"/>
    <x v="1"/>
    <x v="0"/>
    <x v="0"/>
    <x v="16"/>
    <x v="17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4"/>
    <x v="0"/>
    <x v="0"/>
    <x v="0"/>
    <x v="17"/>
    <x v="21"/>
    <x v="0"/>
    <x v="0"/>
    <x v="10"/>
    <x v="0"/>
    <x v="0"/>
    <x v="10"/>
    <x v="10"/>
    <x v="18"/>
    <x v="18"/>
    <x v="0"/>
    <x v="18"/>
    <x v="17"/>
    <x v="0"/>
    <x v="0"/>
    <x v="0"/>
    <x v="0"/>
    <x v="0"/>
    <x v="0"/>
    <x v="0"/>
    <x v="0"/>
    <x v="0"/>
    <x v="0"/>
    <x v="0"/>
    <x v="0"/>
    <x v="0"/>
    <x v="11"/>
    <x v="11"/>
  </r>
  <r>
    <x v="25"/>
    <x v="1"/>
    <x v="0"/>
    <x v="0"/>
    <x v="16"/>
    <x v="18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6"/>
    <x v="1"/>
    <x v="0"/>
    <x v="0"/>
    <x v="16"/>
    <x v="22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7"/>
    <x v="1"/>
    <x v="0"/>
    <x v="0"/>
    <x v="18"/>
    <x v="23"/>
    <x v="1"/>
    <x v="3"/>
    <x v="11"/>
    <x v="0"/>
    <x v="0"/>
    <x v="10"/>
    <x v="10"/>
    <x v="19"/>
    <x v="19"/>
    <x v="1"/>
    <x v="19"/>
    <x v="18"/>
    <x v="0"/>
    <x v="0"/>
    <x v="0"/>
    <x v="0"/>
    <x v="0"/>
    <x v="0"/>
    <x v="0"/>
    <x v="0"/>
    <x v="0"/>
    <x v="0"/>
    <x v="0"/>
    <x v="0"/>
    <x v="0"/>
    <x v="10"/>
    <x v="10"/>
  </r>
  <r>
    <x v="28"/>
    <x v="1"/>
    <x v="0"/>
    <x v="0"/>
    <x v="16"/>
    <x v="17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29"/>
    <x v="1"/>
    <x v="0"/>
    <x v="0"/>
    <x v="16"/>
    <x v="17"/>
    <x v="1"/>
    <x v="3"/>
    <x v="9"/>
    <x v="0"/>
    <x v="0"/>
    <x v="10"/>
    <x v="10"/>
    <x v="20"/>
    <x v="20"/>
    <x v="1"/>
    <x v="20"/>
    <x v="16"/>
    <x v="0"/>
    <x v="0"/>
    <x v="0"/>
    <x v="0"/>
    <x v="0"/>
    <x v="0"/>
    <x v="0"/>
    <x v="0"/>
    <x v="0"/>
    <x v="0"/>
    <x v="0"/>
    <x v="0"/>
    <x v="0"/>
    <x v="10"/>
    <x v="10"/>
  </r>
  <r>
    <x v="30"/>
    <x v="1"/>
    <x v="0"/>
    <x v="0"/>
    <x v="16"/>
    <x v="22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1"/>
    <x v="1"/>
    <x v="0"/>
    <x v="0"/>
    <x v="16"/>
    <x v="24"/>
    <x v="1"/>
    <x v="3"/>
    <x v="12"/>
    <x v="0"/>
    <x v="0"/>
    <x v="10"/>
    <x v="10"/>
    <x v="21"/>
    <x v="21"/>
    <x v="1"/>
    <x v="21"/>
    <x v="16"/>
    <x v="0"/>
    <x v="0"/>
    <x v="0"/>
    <x v="0"/>
    <x v="0"/>
    <x v="0"/>
    <x v="0"/>
    <x v="0"/>
    <x v="0"/>
    <x v="0"/>
    <x v="0"/>
    <x v="0"/>
    <x v="0"/>
    <x v="10"/>
    <x v="10"/>
  </r>
  <r>
    <x v="32"/>
    <x v="1"/>
    <x v="0"/>
    <x v="0"/>
    <x v="16"/>
    <x v="22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3"/>
    <x v="1"/>
    <x v="0"/>
    <x v="0"/>
    <x v="16"/>
    <x v="25"/>
    <x v="1"/>
    <x v="3"/>
    <x v="9"/>
    <x v="0"/>
    <x v="0"/>
    <x v="10"/>
    <x v="10"/>
    <x v="20"/>
    <x v="20"/>
    <x v="1"/>
    <x v="20"/>
    <x v="16"/>
    <x v="0"/>
    <x v="0"/>
    <x v="0"/>
    <x v="0"/>
    <x v="0"/>
    <x v="0"/>
    <x v="0"/>
    <x v="0"/>
    <x v="0"/>
    <x v="0"/>
    <x v="0"/>
    <x v="0"/>
    <x v="0"/>
    <x v="10"/>
    <x v="10"/>
  </r>
  <r>
    <x v="34"/>
    <x v="1"/>
    <x v="0"/>
    <x v="0"/>
    <x v="16"/>
    <x v="22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5"/>
    <x v="1"/>
    <x v="0"/>
    <x v="0"/>
    <x v="16"/>
    <x v="26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6"/>
    <x v="1"/>
    <x v="0"/>
    <x v="0"/>
    <x v="16"/>
    <x v="19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7"/>
    <x v="1"/>
    <x v="0"/>
    <x v="0"/>
    <x v="16"/>
    <x v="26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38"/>
    <x v="0"/>
    <x v="0"/>
    <x v="0"/>
    <x v="17"/>
    <x v="27"/>
    <x v="0"/>
    <x v="0"/>
    <x v="13"/>
    <x v="0"/>
    <x v="0"/>
    <x v="10"/>
    <x v="10"/>
    <x v="22"/>
    <x v="22"/>
    <x v="0"/>
    <x v="22"/>
    <x v="17"/>
    <x v="0"/>
    <x v="0"/>
    <x v="0"/>
    <x v="0"/>
    <x v="0"/>
    <x v="0"/>
    <x v="0"/>
    <x v="0"/>
    <x v="0"/>
    <x v="0"/>
    <x v="0"/>
    <x v="0"/>
    <x v="0"/>
    <x v="11"/>
    <x v="11"/>
  </r>
  <r>
    <x v="39"/>
    <x v="0"/>
    <x v="0"/>
    <x v="0"/>
    <x v="17"/>
    <x v="28"/>
    <x v="0"/>
    <x v="0"/>
    <x v="14"/>
    <x v="0"/>
    <x v="0"/>
    <x v="10"/>
    <x v="10"/>
    <x v="23"/>
    <x v="23"/>
    <x v="0"/>
    <x v="23"/>
    <x v="17"/>
    <x v="0"/>
    <x v="0"/>
    <x v="0"/>
    <x v="0"/>
    <x v="0"/>
    <x v="0"/>
    <x v="0"/>
    <x v="0"/>
    <x v="0"/>
    <x v="0"/>
    <x v="0"/>
    <x v="0"/>
    <x v="0"/>
    <x v="11"/>
    <x v="12"/>
  </r>
  <r>
    <x v="40"/>
    <x v="1"/>
    <x v="0"/>
    <x v="0"/>
    <x v="16"/>
    <x v="22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41"/>
    <x v="0"/>
    <x v="0"/>
    <x v="0"/>
    <x v="19"/>
    <x v="29"/>
    <x v="4"/>
    <x v="0"/>
    <x v="15"/>
    <x v="0"/>
    <x v="0"/>
    <x v="10"/>
    <x v="10"/>
    <x v="24"/>
    <x v="24"/>
    <x v="4"/>
    <x v="24"/>
    <x v="19"/>
    <x v="0"/>
    <x v="0"/>
    <x v="0"/>
    <x v="0"/>
    <x v="0"/>
    <x v="0"/>
    <x v="0"/>
    <x v="0"/>
    <x v="0"/>
    <x v="0"/>
    <x v="0"/>
    <x v="0"/>
    <x v="0"/>
    <x v="12"/>
    <x v="13"/>
  </r>
  <r>
    <x v="42"/>
    <x v="1"/>
    <x v="0"/>
    <x v="0"/>
    <x v="16"/>
    <x v="20"/>
    <x v="1"/>
    <x v="3"/>
    <x v="9"/>
    <x v="0"/>
    <x v="0"/>
    <x v="10"/>
    <x v="10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10"/>
    <x v="10"/>
  </r>
  <r>
    <x v="43"/>
    <x v="0"/>
    <x v="0"/>
    <x v="0"/>
    <x v="17"/>
    <x v="30"/>
    <x v="6"/>
    <x v="0"/>
    <x v="16"/>
    <x v="0"/>
    <x v="0"/>
    <x v="10"/>
    <x v="10"/>
    <x v="25"/>
    <x v="25"/>
    <x v="0"/>
    <x v="25"/>
    <x v="17"/>
    <x v="0"/>
    <x v="0"/>
    <x v="0"/>
    <x v="0"/>
    <x v="0"/>
    <x v="0"/>
    <x v="0"/>
    <x v="0"/>
    <x v="0"/>
    <x v="0"/>
    <x v="0"/>
    <x v="0"/>
    <x v="0"/>
    <x v="11"/>
    <x v="11"/>
  </r>
  <r>
    <x v="44"/>
    <x v="1"/>
    <x v="0"/>
    <x v="0"/>
    <x v="20"/>
    <x v="31"/>
    <x v="1"/>
    <x v="3"/>
    <x v="17"/>
    <x v="0"/>
    <x v="0"/>
    <x v="11"/>
    <x v="11"/>
    <x v="26"/>
    <x v="26"/>
    <x v="1"/>
    <x v="26"/>
    <x v="20"/>
    <x v="0"/>
    <x v="0"/>
    <x v="0"/>
    <x v="0"/>
    <x v="0"/>
    <x v="0"/>
    <x v="0"/>
    <x v="0"/>
    <x v="0"/>
    <x v="0"/>
    <x v="0"/>
    <x v="0"/>
    <x v="0"/>
    <x v="13"/>
    <x v="14"/>
  </r>
  <r>
    <x v="45"/>
    <x v="3"/>
    <x v="0"/>
    <x v="0"/>
    <x v="21"/>
    <x v="32"/>
    <x v="3"/>
    <x v="2"/>
    <x v="3"/>
    <x v="0"/>
    <x v="0"/>
    <x v="12"/>
    <x v="12"/>
    <x v="27"/>
    <x v="27"/>
    <x v="1"/>
    <x v="27"/>
    <x v="21"/>
    <x v="0"/>
    <x v="0"/>
    <x v="0"/>
    <x v="0"/>
    <x v="0"/>
    <x v="0"/>
    <x v="0"/>
    <x v="0"/>
    <x v="0"/>
    <x v="0"/>
    <x v="0"/>
    <x v="0"/>
    <x v="0"/>
    <x v="14"/>
    <x v="15"/>
  </r>
  <r>
    <x v="46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47"/>
    <x v="1"/>
    <x v="0"/>
    <x v="0"/>
    <x v="23"/>
    <x v="34"/>
    <x v="1"/>
    <x v="0"/>
    <x v="19"/>
    <x v="0"/>
    <x v="0"/>
    <x v="13"/>
    <x v="13"/>
    <x v="29"/>
    <x v="29"/>
    <x v="1"/>
    <x v="29"/>
    <x v="23"/>
    <x v="0"/>
    <x v="0"/>
    <x v="0"/>
    <x v="0"/>
    <x v="0"/>
    <x v="0"/>
    <x v="0"/>
    <x v="0"/>
    <x v="0"/>
    <x v="0"/>
    <x v="0"/>
    <x v="0"/>
    <x v="0"/>
    <x v="15"/>
    <x v="16"/>
  </r>
  <r>
    <x v="48"/>
    <x v="1"/>
    <x v="0"/>
    <x v="0"/>
    <x v="22"/>
    <x v="35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49"/>
    <x v="1"/>
    <x v="0"/>
    <x v="0"/>
    <x v="22"/>
    <x v="36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50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51"/>
    <x v="1"/>
    <x v="0"/>
    <x v="0"/>
    <x v="22"/>
    <x v="36"/>
    <x v="1"/>
    <x v="0"/>
    <x v="18"/>
    <x v="0"/>
    <x v="0"/>
    <x v="13"/>
    <x v="13"/>
    <x v="31"/>
    <x v="31"/>
    <x v="1"/>
    <x v="31"/>
    <x v="22"/>
    <x v="0"/>
    <x v="0"/>
    <x v="0"/>
    <x v="0"/>
    <x v="0"/>
    <x v="0"/>
    <x v="0"/>
    <x v="0"/>
    <x v="0"/>
    <x v="0"/>
    <x v="0"/>
    <x v="0"/>
    <x v="0"/>
    <x v="15"/>
    <x v="16"/>
  </r>
  <r>
    <x v="52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53"/>
    <x v="1"/>
    <x v="0"/>
    <x v="0"/>
    <x v="24"/>
    <x v="37"/>
    <x v="1"/>
    <x v="0"/>
    <x v="20"/>
    <x v="0"/>
    <x v="0"/>
    <x v="13"/>
    <x v="13"/>
    <x v="32"/>
    <x v="32"/>
    <x v="1"/>
    <x v="32"/>
    <x v="24"/>
    <x v="0"/>
    <x v="0"/>
    <x v="0"/>
    <x v="0"/>
    <x v="0"/>
    <x v="0"/>
    <x v="0"/>
    <x v="0"/>
    <x v="0"/>
    <x v="0"/>
    <x v="0"/>
    <x v="0"/>
    <x v="0"/>
    <x v="15"/>
    <x v="16"/>
  </r>
  <r>
    <x v="54"/>
    <x v="1"/>
    <x v="0"/>
    <x v="0"/>
    <x v="22"/>
    <x v="38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55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56"/>
    <x v="1"/>
    <x v="0"/>
    <x v="0"/>
    <x v="22"/>
    <x v="39"/>
    <x v="1"/>
    <x v="0"/>
    <x v="18"/>
    <x v="0"/>
    <x v="0"/>
    <x v="13"/>
    <x v="13"/>
    <x v="33"/>
    <x v="33"/>
    <x v="1"/>
    <x v="33"/>
    <x v="22"/>
    <x v="0"/>
    <x v="0"/>
    <x v="0"/>
    <x v="0"/>
    <x v="0"/>
    <x v="0"/>
    <x v="0"/>
    <x v="0"/>
    <x v="0"/>
    <x v="0"/>
    <x v="0"/>
    <x v="0"/>
    <x v="0"/>
    <x v="15"/>
    <x v="16"/>
  </r>
  <r>
    <x v="57"/>
    <x v="1"/>
    <x v="0"/>
    <x v="0"/>
    <x v="22"/>
    <x v="40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58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59"/>
    <x v="1"/>
    <x v="0"/>
    <x v="0"/>
    <x v="22"/>
    <x v="41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60"/>
    <x v="1"/>
    <x v="0"/>
    <x v="0"/>
    <x v="22"/>
    <x v="38"/>
    <x v="1"/>
    <x v="0"/>
    <x v="18"/>
    <x v="0"/>
    <x v="0"/>
    <x v="13"/>
    <x v="13"/>
    <x v="33"/>
    <x v="33"/>
    <x v="1"/>
    <x v="33"/>
    <x v="22"/>
    <x v="0"/>
    <x v="0"/>
    <x v="0"/>
    <x v="0"/>
    <x v="0"/>
    <x v="0"/>
    <x v="0"/>
    <x v="0"/>
    <x v="0"/>
    <x v="0"/>
    <x v="0"/>
    <x v="0"/>
    <x v="0"/>
    <x v="15"/>
    <x v="16"/>
  </r>
  <r>
    <x v="61"/>
    <x v="1"/>
    <x v="0"/>
    <x v="0"/>
    <x v="22"/>
    <x v="36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62"/>
    <x v="1"/>
    <x v="0"/>
    <x v="0"/>
    <x v="22"/>
    <x v="38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63"/>
    <x v="1"/>
    <x v="0"/>
    <x v="0"/>
    <x v="22"/>
    <x v="33"/>
    <x v="1"/>
    <x v="0"/>
    <x v="18"/>
    <x v="0"/>
    <x v="0"/>
    <x v="13"/>
    <x v="13"/>
    <x v="34"/>
    <x v="34"/>
    <x v="1"/>
    <x v="34"/>
    <x v="22"/>
    <x v="0"/>
    <x v="0"/>
    <x v="0"/>
    <x v="0"/>
    <x v="0"/>
    <x v="0"/>
    <x v="0"/>
    <x v="0"/>
    <x v="0"/>
    <x v="0"/>
    <x v="0"/>
    <x v="0"/>
    <x v="0"/>
    <x v="15"/>
    <x v="16"/>
  </r>
  <r>
    <x v="64"/>
    <x v="1"/>
    <x v="0"/>
    <x v="0"/>
    <x v="22"/>
    <x v="42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65"/>
    <x v="1"/>
    <x v="0"/>
    <x v="0"/>
    <x v="22"/>
    <x v="43"/>
    <x v="1"/>
    <x v="0"/>
    <x v="18"/>
    <x v="0"/>
    <x v="0"/>
    <x v="13"/>
    <x v="13"/>
    <x v="30"/>
    <x v="30"/>
    <x v="1"/>
    <x v="30"/>
    <x v="22"/>
    <x v="0"/>
    <x v="0"/>
    <x v="0"/>
    <x v="0"/>
    <x v="0"/>
    <x v="0"/>
    <x v="0"/>
    <x v="0"/>
    <x v="0"/>
    <x v="0"/>
    <x v="0"/>
    <x v="0"/>
    <x v="0"/>
    <x v="15"/>
    <x v="16"/>
  </r>
  <r>
    <x v="66"/>
    <x v="1"/>
    <x v="0"/>
    <x v="0"/>
    <x v="22"/>
    <x v="44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67"/>
    <x v="1"/>
    <x v="0"/>
    <x v="0"/>
    <x v="22"/>
    <x v="45"/>
    <x v="1"/>
    <x v="0"/>
    <x v="21"/>
    <x v="0"/>
    <x v="0"/>
    <x v="13"/>
    <x v="13"/>
    <x v="35"/>
    <x v="35"/>
    <x v="1"/>
    <x v="35"/>
    <x v="22"/>
    <x v="0"/>
    <x v="0"/>
    <x v="0"/>
    <x v="0"/>
    <x v="0"/>
    <x v="0"/>
    <x v="0"/>
    <x v="0"/>
    <x v="0"/>
    <x v="0"/>
    <x v="0"/>
    <x v="0"/>
    <x v="0"/>
    <x v="15"/>
    <x v="16"/>
  </r>
  <r>
    <x v="68"/>
    <x v="1"/>
    <x v="0"/>
    <x v="0"/>
    <x v="22"/>
    <x v="44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69"/>
    <x v="1"/>
    <x v="0"/>
    <x v="0"/>
    <x v="24"/>
    <x v="46"/>
    <x v="1"/>
    <x v="0"/>
    <x v="22"/>
    <x v="0"/>
    <x v="0"/>
    <x v="13"/>
    <x v="13"/>
    <x v="36"/>
    <x v="36"/>
    <x v="1"/>
    <x v="36"/>
    <x v="24"/>
    <x v="0"/>
    <x v="0"/>
    <x v="0"/>
    <x v="0"/>
    <x v="0"/>
    <x v="0"/>
    <x v="0"/>
    <x v="0"/>
    <x v="0"/>
    <x v="0"/>
    <x v="0"/>
    <x v="0"/>
    <x v="0"/>
    <x v="15"/>
    <x v="16"/>
  </r>
  <r>
    <x v="70"/>
    <x v="1"/>
    <x v="0"/>
    <x v="0"/>
    <x v="22"/>
    <x v="33"/>
    <x v="1"/>
    <x v="0"/>
    <x v="18"/>
    <x v="0"/>
    <x v="0"/>
    <x v="13"/>
    <x v="13"/>
    <x v="28"/>
    <x v="28"/>
    <x v="1"/>
    <x v="28"/>
    <x v="22"/>
    <x v="0"/>
    <x v="0"/>
    <x v="0"/>
    <x v="0"/>
    <x v="0"/>
    <x v="0"/>
    <x v="0"/>
    <x v="0"/>
    <x v="0"/>
    <x v="0"/>
    <x v="0"/>
    <x v="0"/>
    <x v="0"/>
    <x v="15"/>
    <x v="16"/>
  </r>
  <r>
    <x v="71"/>
    <x v="1"/>
    <x v="0"/>
    <x v="0"/>
    <x v="25"/>
    <x v="47"/>
    <x v="1"/>
    <x v="0"/>
    <x v="23"/>
    <x v="0"/>
    <x v="0"/>
    <x v="14"/>
    <x v="14"/>
    <x v="37"/>
    <x v="37"/>
    <x v="1"/>
    <x v="37"/>
    <x v="25"/>
    <x v="0"/>
    <x v="0"/>
    <x v="0"/>
    <x v="0"/>
    <x v="0"/>
    <x v="0"/>
    <x v="0"/>
    <x v="0"/>
    <x v="0"/>
    <x v="0"/>
    <x v="0"/>
    <x v="0"/>
    <x v="0"/>
    <x v="16"/>
    <x v="17"/>
  </r>
  <r>
    <x v="72"/>
    <x v="1"/>
    <x v="0"/>
    <x v="0"/>
    <x v="26"/>
    <x v="48"/>
    <x v="1"/>
    <x v="0"/>
    <x v="24"/>
    <x v="0"/>
    <x v="0"/>
    <x v="14"/>
    <x v="14"/>
    <x v="38"/>
    <x v="38"/>
    <x v="1"/>
    <x v="38"/>
    <x v="26"/>
    <x v="0"/>
    <x v="0"/>
    <x v="0"/>
    <x v="0"/>
    <x v="0"/>
    <x v="0"/>
    <x v="0"/>
    <x v="0"/>
    <x v="0"/>
    <x v="0"/>
    <x v="0"/>
    <x v="0"/>
    <x v="0"/>
    <x v="16"/>
    <x v="17"/>
  </r>
  <r>
    <x v="73"/>
    <x v="5"/>
    <x v="0"/>
    <x v="0"/>
    <x v="5"/>
    <x v="49"/>
    <x v="3"/>
    <x v="2"/>
    <x v="3"/>
    <x v="0"/>
    <x v="0"/>
    <x v="15"/>
    <x v="15"/>
    <x v="39"/>
    <x v="39"/>
    <x v="4"/>
    <x v="39"/>
    <x v="5"/>
    <x v="0"/>
    <x v="0"/>
    <x v="0"/>
    <x v="0"/>
    <x v="0"/>
    <x v="0"/>
    <x v="0"/>
    <x v="0"/>
    <x v="0"/>
    <x v="0"/>
    <x v="0"/>
    <x v="0"/>
    <x v="0"/>
    <x v="17"/>
    <x v="18"/>
  </r>
  <r>
    <x v="74"/>
    <x v="12"/>
    <x v="0"/>
    <x v="0"/>
    <x v="27"/>
    <x v="50"/>
    <x v="3"/>
    <x v="2"/>
    <x v="3"/>
    <x v="0"/>
    <x v="0"/>
    <x v="15"/>
    <x v="15"/>
    <x v="40"/>
    <x v="40"/>
    <x v="3"/>
    <x v="40"/>
    <x v="27"/>
    <x v="0"/>
    <x v="0"/>
    <x v="0"/>
    <x v="0"/>
    <x v="0"/>
    <x v="0"/>
    <x v="0"/>
    <x v="0"/>
    <x v="0"/>
    <x v="0"/>
    <x v="0"/>
    <x v="0"/>
    <x v="0"/>
    <x v="17"/>
    <x v="18"/>
  </r>
  <r>
    <x v="75"/>
    <x v="1"/>
    <x v="0"/>
    <x v="0"/>
    <x v="28"/>
    <x v="51"/>
    <x v="1"/>
    <x v="0"/>
    <x v="25"/>
    <x v="0"/>
    <x v="0"/>
    <x v="16"/>
    <x v="16"/>
    <x v="41"/>
    <x v="41"/>
    <x v="1"/>
    <x v="41"/>
    <x v="28"/>
    <x v="0"/>
    <x v="0"/>
    <x v="0"/>
    <x v="0"/>
    <x v="0"/>
    <x v="0"/>
    <x v="0"/>
    <x v="0"/>
    <x v="0"/>
    <x v="0"/>
    <x v="0"/>
    <x v="0"/>
    <x v="0"/>
    <x v="18"/>
    <x v="19"/>
  </r>
  <r>
    <x v="76"/>
    <x v="13"/>
    <x v="0"/>
    <x v="0"/>
    <x v="29"/>
    <x v="52"/>
    <x v="3"/>
    <x v="2"/>
    <x v="3"/>
    <x v="0"/>
    <x v="0"/>
    <x v="17"/>
    <x v="17"/>
    <x v="42"/>
    <x v="42"/>
    <x v="7"/>
    <x v="42"/>
    <x v="29"/>
    <x v="0"/>
    <x v="0"/>
    <x v="0"/>
    <x v="0"/>
    <x v="0"/>
    <x v="0"/>
    <x v="0"/>
    <x v="0"/>
    <x v="0"/>
    <x v="0"/>
    <x v="0"/>
    <x v="0"/>
    <x v="0"/>
    <x v="19"/>
    <x v="20"/>
  </r>
  <r>
    <x v="77"/>
    <x v="6"/>
    <x v="0"/>
    <x v="0"/>
    <x v="30"/>
    <x v="53"/>
    <x v="3"/>
    <x v="2"/>
    <x v="3"/>
    <x v="0"/>
    <x v="0"/>
    <x v="17"/>
    <x v="17"/>
    <x v="43"/>
    <x v="43"/>
    <x v="1"/>
    <x v="43"/>
    <x v="30"/>
    <x v="0"/>
    <x v="0"/>
    <x v="0"/>
    <x v="0"/>
    <x v="0"/>
    <x v="0"/>
    <x v="0"/>
    <x v="0"/>
    <x v="0"/>
    <x v="0"/>
    <x v="0"/>
    <x v="0"/>
    <x v="0"/>
    <x v="19"/>
    <x v="20"/>
  </r>
  <r>
    <x v="78"/>
    <x v="13"/>
    <x v="0"/>
    <x v="0"/>
    <x v="31"/>
    <x v="52"/>
    <x v="3"/>
    <x v="2"/>
    <x v="3"/>
    <x v="0"/>
    <x v="0"/>
    <x v="17"/>
    <x v="17"/>
    <x v="44"/>
    <x v="44"/>
    <x v="7"/>
    <x v="44"/>
    <x v="29"/>
    <x v="0"/>
    <x v="0"/>
    <x v="0"/>
    <x v="0"/>
    <x v="0"/>
    <x v="0"/>
    <x v="0"/>
    <x v="0"/>
    <x v="0"/>
    <x v="0"/>
    <x v="0"/>
    <x v="0"/>
    <x v="0"/>
    <x v="19"/>
    <x v="20"/>
  </r>
  <r>
    <x v="79"/>
    <x v="13"/>
    <x v="0"/>
    <x v="0"/>
    <x v="32"/>
    <x v="52"/>
    <x v="3"/>
    <x v="2"/>
    <x v="3"/>
    <x v="0"/>
    <x v="0"/>
    <x v="17"/>
    <x v="17"/>
    <x v="45"/>
    <x v="45"/>
    <x v="7"/>
    <x v="45"/>
    <x v="29"/>
    <x v="0"/>
    <x v="0"/>
    <x v="0"/>
    <x v="0"/>
    <x v="0"/>
    <x v="0"/>
    <x v="0"/>
    <x v="0"/>
    <x v="0"/>
    <x v="0"/>
    <x v="0"/>
    <x v="0"/>
    <x v="0"/>
    <x v="19"/>
    <x v="20"/>
  </r>
  <r>
    <x v="80"/>
    <x v="10"/>
    <x v="0"/>
    <x v="0"/>
    <x v="33"/>
    <x v="54"/>
    <x v="3"/>
    <x v="2"/>
    <x v="3"/>
    <x v="0"/>
    <x v="0"/>
    <x v="18"/>
    <x v="18"/>
    <x v="46"/>
    <x v="46"/>
    <x v="1"/>
    <x v="46"/>
    <x v="31"/>
    <x v="0"/>
    <x v="0"/>
    <x v="0"/>
    <x v="0"/>
    <x v="0"/>
    <x v="0"/>
    <x v="0"/>
    <x v="0"/>
    <x v="0"/>
    <x v="0"/>
    <x v="0"/>
    <x v="0"/>
    <x v="0"/>
    <x v="20"/>
    <x v="21"/>
  </r>
  <r>
    <x v="81"/>
    <x v="13"/>
    <x v="0"/>
    <x v="0"/>
    <x v="34"/>
    <x v="55"/>
    <x v="3"/>
    <x v="2"/>
    <x v="3"/>
    <x v="0"/>
    <x v="0"/>
    <x v="18"/>
    <x v="18"/>
    <x v="47"/>
    <x v="47"/>
    <x v="8"/>
    <x v="47"/>
    <x v="32"/>
    <x v="0"/>
    <x v="0"/>
    <x v="0"/>
    <x v="0"/>
    <x v="0"/>
    <x v="0"/>
    <x v="0"/>
    <x v="0"/>
    <x v="0"/>
    <x v="0"/>
    <x v="0"/>
    <x v="0"/>
    <x v="0"/>
    <x v="20"/>
    <x v="21"/>
  </r>
  <r>
    <x v="82"/>
    <x v="12"/>
    <x v="0"/>
    <x v="0"/>
    <x v="35"/>
    <x v="56"/>
    <x v="3"/>
    <x v="2"/>
    <x v="3"/>
    <x v="0"/>
    <x v="0"/>
    <x v="18"/>
    <x v="18"/>
    <x v="48"/>
    <x v="48"/>
    <x v="3"/>
    <x v="48"/>
    <x v="33"/>
    <x v="0"/>
    <x v="0"/>
    <x v="0"/>
    <x v="0"/>
    <x v="0"/>
    <x v="0"/>
    <x v="0"/>
    <x v="0"/>
    <x v="0"/>
    <x v="0"/>
    <x v="0"/>
    <x v="0"/>
    <x v="0"/>
    <x v="20"/>
    <x v="21"/>
  </r>
  <r>
    <x v="83"/>
    <x v="13"/>
    <x v="0"/>
    <x v="0"/>
    <x v="36"/>
    <x v="57"/>
    <x v="3"/>
    <x v="2"/>
    <x v="3"/>
    <x v="0"/>
    <x v="0"/>
    <x v="18"/>
    <x v="18"/>
    <x v="49"/>
    <x v="49"/>
    <x v="8"/>
    <x v="49"/>
    <x v="32"/>
    <x v="0"/>
    <x v="0"/>
    <x v="0"/>
    <x v="0"/>
    <x v="0"/>
    <x v="0"/>
    <x v="0"/>
    <x v="0"/>
    <x v="0"/>
    <x v="0"/>
    <x v="0"/>
    <x v="0"/>
    <x v="0"/>
    <x v="20"/>
    <x v="21"/>
  </r>
  <r>
    <x v="84"/>
    <x v="13"/>
    <x v="0"/>
    <x v="0"/>
    <x v="37"/>
    <x v="55"/>
    <x v="3"/>
    <x v="2"/>
    <x v="3"/>
    <x v="0"/>
    <x v="0"/>
    <x v="18"/>
    <x v="18"/>
    <x v="50"/>
    <x v="50"/>
    <x v="8"/>
    <x v="50"/>
    <x v="32"/>
    <x v="0"/>
    <x v="0"/>
    <x v="0"/>
    <x v="0"/>
    <x v="0"/>
    <x v="0"/>
    <x v="0"/>
    <x v="0"/>
    <x v="0"/>
    <x v="0"/>
    <x v="0"/>
    <x v="0"/>
    <x v="0"/>
    <x v="20"/>
    <x v="21"/>
  </r>
  <r>
    <x v="85"/>
    <x v="14"/>
    <x v="0"/>
    <x v="0"/>
    <x v="38"/>
    <x v="58"/>
    <x v="3"/>
    <x v="2"/>
    <x v="3"/>
    <x v="0"/>
    <x v="0"/>
    <x v="18"/>
    <x v="18"/>
    <x v="51"/>
    <x v="51"/>
    <x v="1"/>
    <x v="51"/>
    <x v="34"/>
    <x v="0"/>
    <x v="0"/>
    <x v="0"/>
    <x v="0"/>
    <x v="0"/>
    <x v="0"/>
    <x v="0"/>
    <x v="0"/>
    <x v="0"/>
    <x v="0"/>
    <x v="0"/>
    <x v="0"/>
    <x v="0"/>
    <x v="20"/>
    <x v="21"/>
  </r>
  <r>
    <x v="86"/>
    <x v="5"/>
    <x v="0"/>
    <x v="0"/>
    <x v="39"/>
    <x v="59"/>
    <x v="3"/>
    <x v="2"/>
    <x v="3"/>
    <x v="0"/>
    <x v="0"/>
    <x v="18"/>
    <x v="18"/>
    <x v="52"/>
    <x v="52"/>
    <x v="0"/>
    <x v="52"/>
    <x v="35"/>
    <x v="0"/>
    <x v="0"/>
    <x v="0"/>
    <x v="0"/>
    <x v="0"/>
    <x v="0"/>
    <x v="0"/>
    <x v="0"/>
    <x v="0"/>
    <x v="0"/>
    <x v="0"/>
    <x v="0"/>
    <x v="0"/>
    <x v="20"/>
    <x v="21"/>
  </r>
  <r>
    <x v="87"/>
    <x v="12"/>
    <x v="0"/>
    <x v="0"/>
    <x v="40"/>
    <x v="55"/>
    <x v="3"/>
    <x v="2"/>
    <x v="3"/>
    <x v="0"/>
    <x v="0"/>
    <x v="18"/>
    <x v="18"/>
    <x v="53"/>
    <x v="53"/>
    <x v="3"/>
    <x v="53"/>
    <x v="36"/>
    <x v="0"/>
    <x v="0"/>
    <x v="0"/>
    <x v="0"/>
    <x v="0"/>
    <x v="0"/>
    <x v="0"/>
    <x v="0"/>
    <x v="0"/>
    <x v="0"/>
    <x v="0"/>
    <x v="0"/>
    <x v="0"/>
    <x v="20"/>
    <x v="21"/>
  </r>
  <r>
    <x v="88"/>
    <x v="3"/>
    <x v="0"/>
    <x v="0"/>
    <x v="41"/>
    <x v="60"/>
    <x v="3"/>
    <x v="2"/>
    <x v="3"/>
    <x v="0"/>
    <x v="0"/>
    <x v="18"/>
    <x v="18"/>
    <x v="54"/>
    <x v="54"/>
    <x v="1"/>
    <x v="54"/>
    <x v="37"/>
    <x v="0"/>
    <x v="0"/>
    <x v="0"/>
    <x v="0"/>
    <x v="0"/>
    <x v="0"/>
    <x v="0"/>
    <x v="0"/>
    <x v="0"/>
    <x v="0"/>
    <x v="0"/>
    <x v="0"/>
    <x v="0"/>
    <x v="20"/>
    <x v="21"/>
  </r>
  <r>
    <x v="89"/>
    <x v="13"/>
    <x v="0"/>
    <x v="0"/>
    <x v="42"/>
    <x v="57"/>
    <x v="3"/>
    <x v="2"/>
    <x v="3"/>
    <x v="0"/>
    <x v="0"/>
    <x v="18"/>
    <x v="18"/>
    <x v="55"/>
    <x v="55"/>
    <x v="8"/>
    <x v="55"/>
    <x v="32"/>
    <x v="0"/>
    <x v="0"/>
    <x v="0"/>
    <x v="0"/>
    <x v="0"/>
    <x v="0"/>
    <x v="0"/>
    <x v="0"/>
    <x v="0"/>
    <x v="0"/>
    <x v="0"/>
    <x v="0"/>
    <x v="0"/>
    <x v="20"/>
    <x v="21"/>
  </r>
  <r>
    <x v="90"/>
    <x v="0"/>
    <x v="0"/>
    <x v="0"/>
    <x v="15"/>
    <x v="61"/>
    <x v="0"/>
    <x v="0"/>
    <x v="26"/>
    <x v="0"/>
    <x v="0"/>
    <x v="18"/>
    <x v="18"/>
    <x v="56"/>
    <x v="56"/>
    <x v="0"/>
    <x v="56"/>
    <x v="15"/>
    <x v="0"/>
    <x v="0"/>
    <x v="0"/>
    <x v="0"/>
    <x v="0"/>
    <x v="0"/>
    <x v="0"/>
    <x v="0"/>
    <x v="0"/>
    <x v="0"/>
    <x v="0"/>
    <x v="0"/>
    <x v="0"/>
    <x v="21"/>
    <x v="22"/>
  </r>
  <r>
    <x v="91"/>
    <x v="0"/>
    <x v="0"/>
    <x v="0"/>
    <x v="15"/>
    <x v="62"/>
    <x v="0"/>
    <x v="0"/>
    <x v="27"/>
    <x v="0"/>
    <x v="0"/>
    <x v="18"/>
    <x v="18"/>
    <x v="57"/>
    <x v="57"/>
    <x v="0"/>
    <x v="57"/>
    <x v="15"/>
    <x v="0"/>
    <x v="0"/>
    <x v="0"/>
    <x v="0"/>
    <x v="0"/>
    <x v="0"/>
    <x v="0"/>
    <x v="0"/>
    <x v="0"/>
    <x v="0"/>
    <x v="0"/>
    <x v="0"/>
    <x v="0"/>
    <x v="21"/>
    <x v="22"/>
  </r>
  <r>
    <x v="92"/>
    <x v="8"/>
    <x v="0"/>
    <x v="0"/>
    <x v="43"/>
    <x v="63"/>
    <x v="5"/>
    <x v="0"/>
    <x v="28"/>
    <x v="0"/>
    <x v="0"/>
    <x v="19"/>
    <x v="19"/>
    <x v="58"/>
    <x v="58"/>
    <x v="9"/>
    <x v="58"/>
    <x v="38"/>
    <x v="0"/>
    <x v="0"/>
    <x v="0"/>
    <x v="0"/>
    <x v="0"/>
    <x v="0"/>
    <x v="0"/>
    <x v="0"/>
    <x v="0"/>
    <x v="0"/>
    <x v="0"/>
    <x v="0"/>
    <x v="0"/>
    <x v="22"/>
    <x v="23"/>
  </r>
  <r>
    <x v="93"/>
    <x v="0"/>
    <x v="0"/>
    <x v="0"/>
    <x v="44"/>
    <x v="64"/>
    <x v="0"/>
    <x v="0"/>
    <x v="29"/>
    <x v="0"/>
    <x v="0"/>
    <x v="19"/>
    <x v="19"/>
    <x v="59"/>
    <x v="59"/>
    <x v="0"/>
    <x v="59"/>
    <x v="39"/>
    <x v="0"/>
    <x v="0"/>
    <x v="0"/>
    <x v="0"/>
    <x v="0"/>
    <x v="0"/>
    <x v="0"/>
    <x v="0"/>
    <x v="0"/>
    <x v="0"/>
    <x v="0"/>
    <x v="0"/>
    <x v="0"/>
    <x v="23"/>
    <x v="24"/>
  </r>
  <r>
    <x v="94"/>
    <x v="8"/>
    <x v="0"/>
    <x v="0"/>
    <x v="43"/>
    <x v="65"/>
    <x v="5"/>
    <x v="0"/>
    <x v="30"/>
    <x v="0"/>
    <x v="0"/>
    <x v="19"/>
    <x v="19"/>
    <x v="60"/>
    <x v="60"/>
    <x v="9"/>
    <x v="60"/>
    <x v="38"/>
    <x v="0"/>
    <x v="0"/>
    <x v="0"/>
    <x v="0"/>
    <x v="0"/>
    <x v="0"/>
    <x v="0"/>
    <x v="0"/>
    <x v="0"/>
    <x v="0"/>
    <x v="0"/>
    <x v="0"/>
    <x v="0"/>
    <x v="22"/>
    <x v="23"/>
  </r>
  <r>
    <x v="95"/>
    <x v="0"/>
    <x v="0"/>
    <x v="3"/>
    <x v="45"/>
    <x v="66"/>
    <x v="4"/>
    <x v="0"/>
    <x v="31"/>
    <x v="0"/>
    <x v="0"/>
    <x v="20"/>
    <x v="20"/>
    <x v="61"/>
    <x v="61"/>
    <x v="10"/>
    <x v="61"/>
    <x v="40"/>
    <x v="0"/>
    <x v="0"/>
    <x v="0"/>
    <x v="0"/>
    <x v="0"/>
    <x v="0"/>
    <x v="0"/>
    <x v="0"/>
    <x v="0"/>
    <x v="0"/>
    <x v="0"/>
    <x v="0"/>
    <x v="0"/>
    <x v="24"/>
    <x v="25"/>
  </r>
  <r>
    <x v="96"/>
    <x v="15"/>
    <x v="0"/>
    <x v="2"/>
    <x v="46"/>
    <x v="67"/>
    <x v="5"/>
    <x v="0"/>
    <x v="32"/>
    <x v="0"/>
    <x v="0"/>
    <x v="20"/>
    <x v="20"/>
    <x v="62"/>
    <x v="62"/>
    <x v="11"/>
    <x v="62"/>
    <x v="41"/>
    <x v="0"/>
    <x v="0"/>
    <x v="0"/>
    <x v="0"/>
    <x v="0"/>
    <x v="0"/>
    <x v="0"/>
    <x v="0"/>
    <x v="0"/>
    <x v="0"/>
    <x v="0"/>
    <x v="0"/>
    <x v="0"/>
    <x v="24"/>
    <x v="26"/>
  </r>
  <r>
    <x v="97"/>
    <x v="0"/>
    <x v="0"/>
    <x v="1"/>
    <x v="47"/>
    <x v="68"/>
    <x v="4"/>
    <x v="0"/>
    <x v="33"/>
    <x v="0"/>
    <x v="0"/>
    <x v="20"/>
    <x v="20"/>
    <x v="63"/>
    <x v="63"/>
    <x v="10"/>
    <x v="63"/>
    <x v="42"/>
    <x v="0"/>
    <x v="0"/>
    <x v="0"/>
    <x v="0"/>
    <x v="0"/>
    <x v="0"/>
    <x v="0"/>
    <x v="0"/>
    <x v="0"/>
    <x v="0"/>
    <x v="0"/>
    <x v="0"/>
    <x v="0"/>
    <x v="24"/>
    <x v="25"/>
  </r>
  <r>
    <x v="98"/>
    <x v="0"/>
    <x v="0"/>
    <x v="0"/>
    <x v="48"/>
    <x v="69"/>
    <x v="4"/>
    <x v="0"/>
    <x v="34"/>
    <x v="0"/>
    <x v="0"/>
    <x v="21"/>
    <x v="21"/>
    <x v="64"/>
    <x v="64"/>
    <x v="11"/>
    <x v="64"/>
    <x v="43"/>
    <x v="0"/>
    <x v="0"/>
    <x v="0"/>
    <x v="0"/>
    <x v="0"/>
    <x v="0"/>
    <x v="0"/>
    <x v="0"/>
    <x v="0"/>
    <x v="0"/>
    <x v="0"/>
    <x v="0"/>
    <x v="0"/>
    <x v="25"/>
    <x v="27"/>
  </r>
  <r>
    <x v="99"/>
    <x v="3"/>
    <x v="0"/>
    <x v="2"/>
    <x v="49"/>
    <x v="70"/>
    <x v="3"/>
    <x v="2"/>
    <x v="3"/>
    <x v="0"/>
    <x v="0"/>
    <x v="22"/>
    <x v="22"/>
    <x v="65"/>
    <x v="65"/>
    <x v="1"/>
    <x v="65"/>
    <x v="14"/>
    <x v="0"/>
    <x v="0"/>
    <x v="0"/>
    <x v="0"/>
    <x v="0"/>
    <x v="0"/>
    <x v="0"/>
    <x v="0"/>
    <x v="0"/>
    <x v="0"/>
    <x v="0"/>
    <x v="0"/>
    <x v="0"/>
    <x v="26"/>
    <x v="28"/>
  </r>
  <r>
    <x v="100"/>
    <x v="1"/>
    <x v="0"/>
    <x v="0"/>
    <x v="50"/>
    <x v="71"/>
    <x v="1"/>
    <x v="0"/>
    <x v="35"/>
    <x v="0"/>
    <x v="0"/>
    <x v="23"/>
    <x v="23"/>
    <x v="66"/>
    <x v="66"/>
    <x v="6"/>
    <x v="66"/>
    <x v="44"/>
    <x v="0"/>
    <x v="0"/>
    <x v="0"/>
    <x v="0"/>
    <x v="0"/>
    <x v="0"/>
    <x v="0"/>
    <x v="0"/>
    <x v="0"/>
    <x v="0"/>
    <x v="0"/>
    <x v="0"/>
    <x v="0"/>
    <x v="27"/>
    <x v="29"/>
  </r>
  <r>
    <x v="101"/>
    <x v="1"/>
    <x v="0"/>
    <x v="0"/>
    <x v="15"/>
    <x v="72"/>
    <x v="1"/>
    <x v="0"/>
    <x v="36"/>
    <x v="0"/>
    <x v="0"/>
    <x v="23"/>
    <x v="23"/>
    <x v="67"/>
    <x v="67"/>
    <x v="6"/>
    <x v="67"/>
    <x v="15"/>
    <x v="0"/>
    <x v="0"/>
    <x v="0"/>
    <x v="0"/>
    <x v="0"/>
    <x v="0"/>
    <x v="0"/>
    <x v="0"/>
    <x v="0"/>
    <x v="0"/>
    <x v="0"/>
    <x v="0"/>
    <x v="0"/>
    <x v="27"/>
    <x v="29"/>
  </r>
  <r>
    <x v="102"/>
    <x v="1"/>
    <x v="0"/>
    <x v="0"/>
    <x v="51"/>
    <x v="73"/>
    <x v="1"/>
    <x v="0"/>
    <x v="37"/>
    <x v="0"/>
    <x v="0"/>
    <x v="24"/>
    <x v="24"/>
    <x v="68"/>
    <x v="68"/>
    <x v="1"/>
    <x v="68"/>
    <x v="45"/>
    <x v="0"/>
    <x v="0"/>
    <x v="0"/>
    <x v="0"/>
    <x v="0"/>
    <x v="0"/>
    <x v="0"/>
    <x v="0"/>
    <x v="0"/>
    <x v="0"/>
    <x v="0"/>
    <x v="0"/>
    <x v="0"/>
    <x v="28"/>
    <x v="30"/>
  </r>
  <r>
    <x v="103"/>
    <x v="1"/>
    <x v="0"/>
    <x v="0"/>
    <x v="52"/>
    <x v="74"/>
    <x v="1"/>
    <x v="0"/>
    <x v="38"/>
    <x v="0"/>
    <x v="0"/>
    <x v="24"/>
    <x v="24"/>
    <x v="69"/>
    <x v="69"/>
    <x v="6"/>
    <x v="69"/>
    <x v="46"/>
    <x v="0"/>
    <x v="0"/>
    <x v="0"/>
    <x v="0"/>
    <x v="0"/>
    <x v="0"/>
    <x v="0"/>
    <x v="0"/>
    <x v="0"/>
    <x v="0"/>
    <x v="0"/>
    <x v="0"/>
    <x v="0"/>
    <x v="28"/>
    <x v="30"/>
  </r>
  <r>
    <x v="104"/>
    <x v="1"/>
    <x v="0"/>
    <x v="0"/>
    <x v="53"/>
    <x v="75"/>
    <x v="1"/>
    <x v="0"/>
    <x v="39"/>
    <x v="0"/>
    <x v="0"/>
    <x v="25"/>
    <x v="25"/>
    <x v="70"/>
    <x v="70"/>
    <x v="6"/>
    <x v="70"/>
    <x v="47"/>
    <x v="0"/>
    <x v="0"/>
    <x v="0"/>
    <x v="0"/>
    <x v="0"/>
    <x v="0"/>
    <x v="0"/>
    <x v="0"/>
    <x v="0"/>
    <x v="0"/>
    <x v="0"/>
    <x v="0"/>
    <x v="0"/>
    <x v="29"/>
    <x v="31"/>
  </r>
  <r>
    <x v="105"/>
    <x v="1"/>
    <x v="0"/>
    <x v="0"/>
    <x v="54"/>
    <x v="76"/>
    <x v="1"/>
    <x v="0"/>
    <x v="40"/>
    <x v="0"/>
    <x v="0"/>
    <x v="25"/>
    <x v="25"/>
    <x v="71"/>
    <x v="71"/>
    <x v="6"/>
    <x v="71"/>
    <x v="48"/>
    <x v="0"/>
    <x v="0"/>
    <x v="0"/>
    <x v="0"/>
    <x v="0"/>
    <x v="0"/>
    <x v="0"/>
    <x v="0"/>
    <x v="0"/>
    <x v="0"/>
    <x v="0"/>
    <x v="0"/>
    <x v="0"/>
    <x v="29"/>
    <x v="31"/>
  </r>
  <r>
    <x v="106"/>
    <x v="1"/>
    <x v="0"/>
    <x v="0"/>
    <x v="55"/>
    <x v="77"/>
    <x v="1"/>
    <x v="0"/>
    <x v="41"/>
    <x v="0"/>
    <x v="0"/>
    <x v="25"/>
    <x v="25"/>
    <x v="72"/>
    <x v="72"/>
    <x v="1"/>
    <x v="72"/>
    <x v="49"/>
    <x v="0"/>
    <x v="0"/>
    <x v="0"/>
    <x v="0"/>
    <x v="0"/>
    <x v="0"/>
    <x v="0"/>
    <x v="0"/>
    <x v="0"/>
    <x v="0"/>
    <x v="0"/>
    <x v="0"/>
    <x v="0"/>
    <x v="29"/>
    <x v="31"/>
  </r>
  <r>
    <x v="107"/>
    <x v="6"/>
    <x v="0"/>
    <x v="0"/>
    <x v="56"/>
    <x v="78"/>
    <x v="3"/>
    <x v="2"/>
    <x v="3"/>
    <x v="0"/>
    <x v="0"/>
    <x v="26"/>
    <x v="26"/>
    <x v="73"/>
    <x v="73"/>
    <x v="3"/>
    <x v="73"/>
    <x v="50"/>
    <x v="0"/>
    <x v="0"/>
    <x v="0"/>
    <x v="0"/>
    <x v="0"/>
    <x v="0"/>
    <x v="0"/>
    <x v="0"/>
    <x v="0"/>
    <x v="0"/>
    <x v="0"/>
    <x v="0"/>
    <x v="0"/>
    <x v="30"/>
    <x v="32"/>
  </r>
  <r>
    <x v="108"/>
    <x v="1"/>
    <x v="0"/>
    <x v="0"/>
    <x v="57"/>
    <x v="79"/>
    <x v="1"/>
    <x v="0"/>
    <x v="42"/>
    <x v="0"/>
    <x v="0"/>
    <x v="27"/>
    <x v="27"/>
    <x v="74"/>
    <x v="74"/>
    <x v="1"/>
    <x v="74"/>
    <x v="51"/>
    <x v="0"/>
    <x v="0"/>
    <x v="0"/>
    <x v="0"/>
    <x v="0"/>
    <x v="0"/>
    <x v="0"/>
    <x v="0"/>
    <x v="0"/>
    <x v="0"/>
    <x v="0"/>
    <x v="0"/>
    <x v="0"/>
    <x v="31"/>
    <x v="33"/>
  </r>
  <r>
    <x v="109"/>
    <x v="1"/>
    <x v="0"/>
    <x v="0"/>
    <x v="57"/>
    <x v="80"/>
    <x v="1"/>
    <x v="0"/>
    <x v="43"/>
    <x v="0"/>
    <x v="0"/>
    <x v="27"/>
    <x v="27"/>
    <x v="75"/>
    <x v="75"/>
    <x v="1"/>
    <x v="75"/>
    <x v="51"/>
    <x v="0"/>
    <x v="0"/>
    <x v="0"/>
    <x v="0"/>
    <x v="0"/>
    <x v="0"/>
    <x v="0"/>
    <x v="0"/>
    <x v="0"/>
    <x v="0"/>
    <x v="0"/>
    <x v="0"/>
    <x v="0"/>
    <x v="31"/>
    <x v="33"/>
  </r>
  <r>
    <x v="110"/>
    <x v="1"/>
    <x v="0"/>
    <x v="0"/>
    <x v="57"/>
    <x v="81"/>
    <x v="1"/>
    <x v="0"/>
    <x v="44"/>
    <x v="0"/>
    <x v="0"/>
    <x v="27"/>
    <x v="27"/>
    <x v="76"/>
    <x v="76"/>
    <x v="1"/>
    <x v="76"/>
    <x v="51"/>
    <x v="0"/>
    <x v="0"/>
    <x v="0"/>
    <x v="0"/>
    <x v="0"/>
    <x v="0"/>
    <x v="0"/>
    <x v="0"/>
    <x v="0"/>
    <x v="0"/>
    <x v="0"/>
    <x v="0"/>
    <x v="0"/>
    <x v="31"/>
    <x v="33"/>
  </r>
  <r>
    <x v="111"/>
    <x v="12"/>
    <x v="0"/>
    <x v="2"/>
    <x v="58"/>
    <x v="82"/>
    <x v="1"/>
    <x v="0"/>
    <x v="45"/>
    <x v="0"/>
    <x v="0"/>
    <x v="28"/>
    <x v="28"/>
    <x v="77"/>
    <x v="77"/>
    <x v="3"/>
    <x v="77"/>
    <x v="52"/>
    <x v="0"/>
    <x v="0"/>
    <x v="0"/>
    <x v="0"/>
    <x v="0"/>
    <x v="0"/>
    <x v="0"/>
    <x v="0"/>
    <x v="0"/>
    <x v="0"/>
    <x v="0"/>
    <x v="0"/>
    <x v="0"/>
    <x v="32"/>
    <x v="34"/>
  </r>
  <r>
    <x v="112"/>
    <x v="0"/>
    <x v="0"/>
    <x v="0"/>
    <x v="59"/>
    <x v="83"/>
    <x v="4"/>
    <x v="0"/>
    <x v="46"/>
    <x v="0"/>
    <x v="0"/>
    <x v="29"/>
    <x v="29"/>
    <x v="78"/>
    <x v="78"/>
    <x v="0"/>
    <x v="78"/>
    <x v="53"/>
    <x v="0"/>
    <x v="0"/>
    <x v="0"/>
    <x v="0"/>
    <x v="0"/>
    <x v="0"/>
    <x v="0"/>
    <x v="0"/>
    <x v="0"/>
    <x v="0"/>
    <x v="0"/>
    <x v="0"/>
    <x v="0"/>
    <x v="33"/>
    <x v="35"/>
  </r>
  <r>
    <x v="113"/>
    <x v="0"/>
    <x v="0"/>
    <x v="0"/>
    <x v="17"/>
    <x v="84"/>
    <x v="0"/>
    <x v="0"/>
    <x v="47"/>
    <x v="0"/>
    <x v="0"/>
    <x v="30"/>
    <x v="30"/>
    <x v="79"/>
    <x v="79"/>
    <x v="0"/>
    <x v="79"/>
    <x v="17"/>
    <x v="0"/>
    <x v="0"/>
    <x v="0"/>
    <x v="0"/>
    <x v="0"/>
    <x v="0"/>
    <x v="0"/>
    <x v="0"/>
    <x v="0"/>
    <x v="0"/>
    <x v="0"/>
    <x v="0"/>
    <x v="0"/>
    <x v="34"/>
    <x v="36"/>
  </r>
  <r>
    <x v="114"/>
    <x v="0"/>
    <x v="0"/>
    <x v="0"/>
    <x v="17"/>
    <x v="85"/>
    <x v="0"/>
    <x v="0"/>
    <x v="48"/>
    <x v="0"/>
    <x v="0"/>
    <x v="30"/>
    <x v="30"/>
    <x v="80"/>
    <x v="80"/>
    <x v="0"/>
    <x v="80"/>
    <x v="17"/>
    <x v="0"/>
    <x v="0"/>
    <x v="0"/>
    <x v="0"/>
    <x v="0"/>
    <x v="0"/>
    <x v="0"/>
    <x v="0"/>
    <x v="0"/>
    <x v="0"/>
    <x v="0"/>
    <x v="0"/>
    <x v="0"/>
    <x v="34"/>
    <x v="36"/>
  </r>
  <r>
    <x v="115"/>
    <x v="1"/>
    <x v="0"/>
    <x v="0"/>
    <x v="60"/>
    <x v="86"/>
    <x v="1"/>
    <x v="0"/>
    <x v="49"/>
    <x v="0"/>
    <x v="0"/>
    <x v="31"/>
    <x v="31"/>
    <x v="81"/>
    <x v="81"/>
    <x v="1"/>
    <x v="81"/>
    <x v="54"/>
    <x v="0"/>
    <x v="0"/>
    <x v="0"/>
    <x v="0"/>
    <x v="0"/>
    <x v="0"/>
    <x v="0"/>
    <x v="0"/>
    <x v="0"/>
    <x v="0"/>
    <x v="0"/>
    <x v="0"/>
    <x v="0"/>
    <x v="35"/>
    <x v="37"/>
  </r>
  <r>
    <x v="116"/>
    <x v="1"/>
    <x v="0"/>
    <x v="0"/>
    <x v="61"/>
    <x v="87"/>
    <x v="1"/>
    <x v="0"/>
    <x v="50"/>
    <x v="0"/>
    <x v="0"/>
    <x v="31"/>
    <x v="31"/>
    <x v="82"/>
    <x v="82"/>
    <x v="1"/>
    <x v="82"/>
    <x v="55"/>
    <x v="0"/>
    <x v="0"/>
    <x v="0"/>
    <x v="0"/>
    <x v="0"/>
    <x v="0"/>
    <x v="0"/>
    <x v="0"/>
    <x v="0"/>
    <x v="0"/>
    <x v="0"/>
    <x v="0"/>
    <x v="0"/>
    <x v="35"/>
    <x v="37"/>
  </r>
  <r>
    <x v="117"/>
    <x v="1"/>
    <x v="0"/>
    <x v="0"/>
    <x v="62"/>
    <x v="88"/>
    <x v="1"/>
    <x v="0"/>
    <x v="51"/>
    <x v="0"/>
    <x v="0"/>
    <x v="31"/>
    <x v="31"/>
    <x v="83"/>
    <x v="83"/>
    <x v="12"/>
    <x v="83"/>
    <x v="56"/>
    <x v="0"/>
    <x v="0"/>
    <x v="0"/>
    <x v="0"/>
    <x v="0"/>
    <x v="0"/>
    <x v="0"/>
    <x v="0"/>
    <x v="0"/>
    <x v="0"/>
    <x v="0"/>
    <x v="0"/>
    <x v="0"/>
    <x v="35"/>
    <x v="37"/>
  </r>
  <r>
    <x v="118"/>
    <x v="1"/>
    <x v="0"/>
    <x v="0"/>
    <x v="63"/>
    <x v="89"/>
    <x v="1"/>
    <x v="0"/>
    <x v="52"/>
    <x v="0"/>
    <x v="0"/>
    <x v="32"/>
    <x v="32"/>
    <x v="84"/>
    <x v="84"/>
    <x v="1"/>
    <x v="84"/>
    <x v="57"/>
    <x v="0"/>
    <x v="0"/>
    <x v="0"/>
    <x v="0"/>
    <x v="0"/>
    <x v="0"/>
    <x v="0"/>
    <x v="0"/>
    <x v="0"/>
    <x v="0"/>
    <x v="0"/>
    <x v="0"/>
    <x v="0"/>
    <x v="36"/>
    <x v="38"/>
  </r>
  <r>
    <x v="119"/>
    <x v="0"/>
    <x v="0"/>
    <x v="2"/>
    <x v="64"/>
    <x v="90"/>
    <x v="4"/>
    <x v="0"/>
    <x v="53"/>
    <x v="0"/>
    <x v="0"/>
    <x v="33"/>
    <x v="33"/>
    <x v="85"/>
    <x v="85"/>
    <x v="7"/>
    <x v="85"/>
    <x v="58"/>
    <x v="0"/>
    <x v="0"/>
    <x v="0"/>
    <x v="0"/>
    <x v="0"/>
    <x v="0"/>
    <x v="0"/>
    <x v="0"/>
    <x v="0"/>
    <x v="0"/>
    <x v="0"/>
    <x v="0"/>
    <x v="0"/>
    <x v="37"/>
    <x v="39"/>
  </r>
  <r>
    <x v="120"/>
    <x v="1"/>
    <x v="0"/>
    <x v="0"/>
    <x v="65"/>
    <x v="91"/>
    <x v="1"/>
    <x v="0"/>
    <x v="54"/>
    <x v="0"/>
    <x v="0"/>
    <x v="34"/>
    <x v="34"/>
    <x v="86"/>
    <x v="86"/>
    <x v="1"/>
    <x v="86"/>
    <x v="59"/>
    <x v="0"/>
    <x v="0"/>
    <x v="0"/>
    <x v="0"/>
    <x v="0"/>
    <x v="0"/>
    <x v="0"/>
    <x v="0"/>
    <x v="0"/>
    <x v="0"/>
    <x v="0"/>
    <x v="0"/>
    <x v="0"/>
    <x v="11"/>
    <x v="11"/>
  </r>
  <r>
    <x v="121"/>
    <x v="1"/>
    <x v="0"/>
    <x v="0"/>
    <x v="66"/>
    <x v="92"/>
    <x v="1"/>
    <x v="0"/>
    <x v="55"/>
    <x v="0"/>
    <x v="0"/>
    <x v="34"/>
    <x v="34"/>
    <x v="87"/>
    <x v="87"/>
    <x v="1"/>
    <x v="87"/>
    <x v="60"/>
    <x v="0"/>
    <x v="0"/>
    <x v="0"/>
    <x v="0"/>
    <x v="0"/>
    <x v="0"/>
    <x v="0"/>
    <x v="0"/>
    <x v="0"/>
    <x v="0"/>
    <x v="0"/>
    <x v="0"/>
    <x v="0"/>
    <x v="11"/>
    <x v="11"/>
  </r>
  <r>
    <x v="122"/>
    <x v="1"/>
    <x v="0"/>
    <x v="0"/>
    <x v="24"/>
    <x v="93"/>
    <x v="1"/>
    <x v="0"/>
    <x v="56"/>
    <x v="0"/>
    <x v="0"/>
    <x v="34"/>
    <x v="34"/>
    <x v="88"/>
    <x v="88"/>
    <x v="1"/>
    <x v="88"/>
    <x v="24"/>
    <x v="0"/>
    <x v="0"/>
    <x v="0"/>
    <x v="0"/>
    <x v="0"/>
    <x v="0"/>
    <x v="0"/>
    <x v="0"/>
    <x v="0"/>
    <x v="0"/>
    <x v="0"/>
    <x v="0"/>
    <x v="0"/>
    <x v="11"/>
    <x v="11"/>
  </r>
  <r>
    <x v="123"/>
    <x v="1"/>
    <x v="0"/>
    <x v="0"/>
    <x v="66"/>
    <x v="94"/>
    <x v="1"/>
    <x v="0"/>
    <x v="57"/>
    <x v="0"/>
    <x v="0"/>
    <x v="34"/>
    <x v="34"/>
    <x v="89"/>
    <x v="89"/>
    <x v="1"/>
    <x v="89"/>
    <x v="60"/>
    <x v="0"/>
    <x v="0"/>
    <x v="0"/>
    <x v="0"/>
    <x v="0"/>
    <x v="0"/>
    <x v="0"/>
    <x v="0"/>
    <x v="0"/>
    <x v="0"/>
    <x v="0"/>
    <x v="0"/>
    <x v="0"/>
    <x v="11"/>
    <x v="11"/>
  </r>
  <r>
    <x v="124"/>
    <x v="1"/>
    <x v="0"/>
    <x v="0"/>
    <x v="67"/>
    <x v="95"/>
    <x v="1"/>
    <x v="0"/>
    <x v="58"/>
    <x v="0"/>
    <x v="0"/>
    <x v="35"/>
    <x v="35"/>
    <x v="90"/>
    <x v="90"/>
    <x v="1"/>
    <x v="90"/>
    <x v="61"/>
    <x v="0"/>
    <x v="0"/>
    <x v="0"/>
    <x v="0"/>
    <x v="0"/>
    <x v="0"/>
    <x v="0"/>
    <x v="0"/>
    <x v="0"/>
    <x v="0"/>
    <x v="0"/>
    <x v="0"/>
    <x v="0"/>
    <x v="38"/>
    <x v="40"/>
  </r>
  <r>
    <x v="125"/>
    <x v="1"/>
    <x v="0"/>
    <x v="0"/>
    <x v="68"/>
    <x v="96"/>
    <x v="1"/>
    <x v="0"/>
    <x v="59"/>
    <x v="0"/>
    <x v="0"/>
    <x v="35"/>
    <x v="35"/>
    <x v="91"/>
    <x v="91"/>
    <x v="1"/>
    <x v="91"/>
    <x v="62"/>
    <x v="0"/>
    <x v="0"/>
    <x v="0"/>
    <x v="0"/>
    <x v="0"/>
    <x v="0"/>
    <x v="0"/>
    <x v="0"/>
    <x v="0"/>
    <x v="0"/>
    <x v="0"/>
    <x v="0"/>
    <x v="0"/>
    <x v="38"/>
    <x v="40"/>
  </r>
  <r>
    <x v="126"/>
    <x v="1"/>
    <x v="0"/>
    <x v="0"/>
    <x v="69"/>
    <x v="97"/>
    <x v="1"/>
    <x v="0"/>
    <x v="60"/>
    <x v="0"/>
    <x v="0"/>
    <x v="35"/>
    <x v="35"/>
    <x v="92"/>
    <x v="92"/>
    <x v="1"/>
    <x v="92"/>
    <x v="63"/>
    <x v="0"/>
    <x v="0"/>
    <x v="0"/>
    <x v="0"/>
    <x v="0"/>
    <x v="0"/>
    <x v="0"/>
    <x v="0"/>
    <x v="0"/>
    <x v="0"/>
    <x v="0"/>
    <x v="0"/>
    <x v="0"/>
    <x v="38"/>
    <x v="40"/>
  </r>
  <r>
    <x v="127"/>
    <x v="1"/>
    <x v="0"/>
    <x v="0"/>
    <x v="70"/>
    <x v="98"/>
    <x v="1"/>
    <x v="0"/>
    <x v="61"/>
    <x v="0"/>
    <x v="0"/>
    <x v="35"/>
    <x v="35"/>
    <x v="93"/>
    <x v="93"/>
    <x v="1"/>
    <x v="93"/>
    <x v="64"/>
    <x v="0"/>
    <x v="0"/>
    <x v="0"/>
    <x v="0"/>
    <x v="0"/>
    <x v="0"/>
    <x v="0"/>
    <x v="0"/>
    <x v="0"/>
    <x v="0"/>
    <x v="0"/>
    <x v="0"/>
    <x v="0"/>
    <x v="38"/>
    <x v="40"/>
  </r>
  <r>
    <x v="128"/>
    <x v="1"/>
    <x v="0"/>
    <x v="0"/>
    <x v="71"/>
    <x v="99"/>
    <x v="1"/>
    <x v="0"/>
    <x v="62"/>
    <x v="0"/>
    <x v="0"/>
    <x v="35"/>
    <x v="35"/>
    <x v="94"/>
    <x v="94"/>
    <x v="1"/>
    <x v="94"/>
    <x v="65"/>
    <x v="0"/>
    <x v="0"/>
    <x v="0"/>
    <x v="0"/>
    <x v="0"/>
    <x v="0"/>
    <x v="0"/>
    <x v="0"/>
    <x v="0"/>
    <x v="0"/>
    <x v="0"/>
    <x v="0"/>
    <x v="0"/>
    <x v="38"/>
    <x v="40"/>
  </r>
  <r>
    <x v="129"/>
    <x v="1"/>
    <x v="0"/>
    <x v="0"/>
    <x v="72"/>
    <x v="100"/>
    <x v="1"/>
    <x v="0"/>
    <x v="63"/>
    <x v="0"/>
    <x v="0"/>
    <x v="35"/>
    <x v="35"/>
    <x v="95"/>
    <x v="95"/>
    <x v="6"/>
    <x v="95"/>
    <x v="66"/>
    <x v="0"/>
    <x v="0"/>
    <x v="0"/>
    <x v="0"/>
    <x v="0"/>
    <x v="0"/>
    <x v="0"/>
    <x v="0"/>
    <x v="0"/>
    <x v="0"/>
    <x v="0"/>
    <x v="0"/>
    <x v="0"/>
    <x v="38"/>
    <x v="40"/>
  </r>
  <r>
    <x v="130"/>
    <x v="1"/>
    <x v="0"/>
    <x v="0"/>
    <x v="73"/>
    <x v="101"/>
    <x v="1"/>
    <x v="0"/>
    <x v="64"/>
    <x v="0"/>
    <x v="1"/>
    <x v="36"/>
    <x v="36"/>
    <x v="96"/>
    <x v="96"/>
    <x v="1"/>
    <x v="96"/>
    <x v="67"/>
    <x v="0"/>
    <x v="0"/>
    <x v="0"/>
    <x v="0"/>
    <x v="0"/>
    <x v="0"/>
    <x v="0"/>
    <x v="0"/>
    <x v="0"/>
    <x v="0"/>
    <x v="0"/>
    <x v="0"/>
    <x v="0"/>
    <x v="39"/>
    <x v="41"/>
  </r>
  <r>
    <x v="131"/>
    <x v="1"/>
    <x v="0"/>
    <x v="0"/>
    <x v="74"/>
    <x v="102"/>
    <x v="1"/>
    <x v="0"/>
    <x v="65"/>
    <x v="0"/>
    <x v="1"/>
    <x v="36"/>
    <x v="36"/>
    <x v="97"/>
    <x v="97"/>
    <x v="1"/>
    <x v="97"/>
    <x v="68"/>
    <x v="0"/>
    <x v="0"/>
    <x v="0"/>
    <x v="0"/>
    <x v="0"/>
    <x v="0"/>
    <x v="0"/>
    <x v="0"/>
    <x v="0"/>
    <x v="0"/>
    <x v="0"/>
    <x v="0"/>
    <x v="0"/>
    <x v="39"/>
    <x v="41"/>
  </r>
  <r>
    <x v="132"/>
    <x v="1"/>
    <x v="0"/>
    <x v="0"/>
    <x v="74"/>
    <x v="102"/>
    <x v="1"/>
    <x v="0"/>
    <x v="66"/>
    <x v="0"/>
    <x v="1"/>
    <x v="36"/>
    <x v="36"/>
    <x v="98"/>
    <x v="98"/>
    <x v="1"/>
    <x v="98"/>
    <x v="68"/>
    <x v="0"/>
    <x v="0"/>
    <x v="0"/>
    <x v="0"/>
    <x v="0"/>
    <x v="0"/>
    <x v="0"/>
    <x v="0"/>
    <x v="0"/>
    <x v="0"/>
    <x v="0"/>
    <x v="0"/>
    <x v="0"/>
    <x v="39"/>
    <x v="41"/>
  </r>
  <r>
    <x v="133"/>
    <x v="3"/>
    <x v="0"/>
    <x v="2"/>
    <x v="75"/>
    <x v="103"/>
    <x v="3"/>
    <x v="2"/>
    <x v="3"/>
    <x v="0"/>
    <x v="1"/>
    <x v="37"/>
    <x v="37"/>
    <x v="99"/>
    <x v="99"/>
    <x v="1"/>
    <x v="99"/>
    <x v="69"/>
    <x v="0"/>
    <x v="0"/>
    <x v="0"/>
    <x v="0"/>
    <x v="0"/>
    <x v="0"/>
    <x v="0"/>
    <x v="0"/>
    <x v="0"/>
    <x v="0"/>
    <x v="0"/>
    <x v="0"/>
    <x v="0"/>
    <x v="2"/>
    <x v="2"/>
  </r>
  <r>
    <x v="134"/>
    <x v="4"/>
    <x v="0"/>
    <x v="0"/>
    <x v="76"/>
    <x v="104"/>
    <x v="3"/>
    <x v="2"/>
    <x v="6"/>
    <x v="0"/>
    <x v="1"/>
    <x v="38"/>
    <x v="38"/>
    <x v="100"/>
    <x v="100"/>
    <x v="12"/>
    <x v="100"/>
    <x v="70"/>
    <x v="0"/>
    <x v="0"/>
    <x v="0"/>
    <x v="0"/>
    <x v="0"/>
    <x v="0"/>
    <x v="0"/>
    <x v="0"/>
    <x v="0"/>
    <x v="0"/>
    <x v="0"/>
    <x v="0"/>
    <x v="0"/>
    <x v="2"/>
    <x v="2"/>
  </r>
  <r>
    <x v="135"/>
    <x v="3"/>
    <x v="0"/>
    <x v="4"/>
    <x v="77"/>
    <x v="105"/>
    <x v="3"/>
    <x v="2"/>
    <x v="6"/>
    <x v="0"/>
    <x v="1"/>
    <x v="39"/>
    <x v="39"/>
    <x v="101"/>
    <x v="101"/>
    <x v="1"/>
    <x v="101"/>
    <x v="71"/>
    <x v="0"/>
    <x v="0"/>
    <x v="0"/>
    <x v="0"/>
    <x v="0"/>
    <x v="0"/>
    <x v="0"/>
    <x v="0"/>
    <x v="0"/>
    <x v="0"/>
    <x v="0"/>
    <x v="0"/>
    <x v="0"/>
    <x v="40"/>
    <x v="42"/>
  </r>
  <r>
    <x v="136"/>
    <x v="0"/>
    <x v="0"/>
    <x v="2"/>
    <x v="78"/>
    <x v="106"/>
    <x v="4"/>
    <x v="0"/>
    <x v="67"/>
    <x v="0"/>
    <x v="1"/>
    <x v="40"/>
    <x v="40"/>
    <x v="102"/>
    <x v="102"/>
    <x v="0"/>
    <x v="102"/>
    <x v="72"/>
    <x v="0"/>
    <x v="0"/>
    <x v="0"/>
    <x v="0"/>
    <x v="0"/>
    <x v="0"/>
    <x v="0"/>
    <x v="0"/>
    <x v="0"/>
    <x v="0"/>
    <x v="0"/>
    <x v="0"/>
    <x v="0"/>
    <x v="41"/>
    <x v="43"/>
  </r>
  <r>
    <x v="137"/>
    <x v="0"/>
    <x v="0"/>
    <x v="2"/>
    <x v="78"/>
    <x v="107"/>
    <x v="0"/>
    <x v="0"/>
    <x v="68"/>
    <x v="0"/>
    <x v="1"/>
    <x v="40"/>
    <x v="40"/>
    <x v="103"/>
    <x v="103"/>
    <x v="0"/>
    <x v="103"/>
    <x v="72"/>
    <x v="0"/>
    <x v="0"/>
    <x v="0"/>
    <x v="0"/>
    <x v="0"/>
    <x v="0"/>
    <x v="0"/>
    <x v="0"/>
    <x v="0"/>
    <x v="0"/>
    <x v="0"/>
    <x v="0"/>
    <x v="0"/>
    <x v="41"/>
    <x v="43"/>
  </r>
  <r>
    <x v="138"/>
    <x v="0"/>
    <x v="0"/>
    <x v="1"/>
    <x v="79"/>
    <x v="108"/>
    <x v="4"/>
    <x v="0"/>
    <x v="69"/>
    <x v="0"/>
    <x v="1"/>
    <x v="40"/>
    <x v="40"/>
    <x v="104"/>
    <x v="104"/>
    <x v="13"/>
    <x v="104"/>
    <x v="73"/>
    <x v="0"/>
    <x v="0"/>
    <x v="0"/>
    <x v="0"/>
    <x v="0"/>
    <x v="0"/>
    <x v="0"/>
    <x v="0"/>
    <x v="0"/>
    <x v="0"/>
    <x v="0"/>
    <x v="0"/>
    <x v="0"/>
    <x v="41"/>
    <x v="43"/>
  </r>
  <r>
    <x v="139"/>
    <x v="0"/>
    <x v="0"/>
    <x v="2"/>
    <x v="78"/>
    <x v="109"/>
    <x v="0"/>
    <x v="0"/>
    <x v="70"/>
    <x v="0"/>
    <x v="1"/>
    <x v="40"/>
    <x v="40"/>
    <x v="105"/>
    <x v="105"/>
    <x v="11"/>
    <x v="105"/>
    <x v="72"/>
    <x v="0"/>
    <x v="0"/>
    <x v="0"/>
    <x v="0"/>
    <x v="0"/>
    <x v="0"/>
    <x v="0"/>
    <x v="0"/>
    <x v="0"/>
    <x v="0"/>
    <x v="0"/>
    <x v="0"/>
    <x v="0"/>
    <x v="41"/>
    <x v="44"/>
  </r>
  <r>
    <x v="140"/>
    <x v="1"/>
    <x v="0"/>
    <x v="1"/>
    <x v="80"/>
    <x v="110"/>
    <x v="1"/>
    <x v="0"/>
    <x v="32"/>
    <x v="0"/>
    <x v="1"/>
    <x v="41"/>
    <x v="41"/>
    <x v="106"/>
    <x v="106"/>
    <x v="1"/>
    <x v="106"/>
    <x v="74"/>
    <x v="0"/>
    <x v="0"/>
    <x v="0"/>
    <x v="0"/>
    <x v="0"/>
    <x v="0"/>
    <x v="0"/>
    <x v="0"/>
    <x v="0"/>
    <x v="0"/>
    <x v="0"/>
    <x v="0"/>
    <x v="0"/>
    <x v="42"/>
    <x v="45"/>
  </r>
  <r>
    <x v="141"/>
    <x v="1"/>
    <x v="0"/>
    <x v="0"/>
    <x v="81"/>
    <x v="111"/>
    <x v="1"/>
    <x v="0"/>
    <x v="71"/>
    <x v="0"/>
    <x v="1"/>
    <x v="42"/>
    <x v="42"/>
    <x v="107"/>
    <x v="107"/>
    <x v="1"/>
    <x v="107"/>
    <x v="75"/>
    <x v="0"/>
    <x v="0"/>
    <x v="0"/>
    <x v="0"/>
    <x v="0"/>
    <x v="0"/>
    <x v="0"/>
    <x v="0"/>
    <x v="0"/>
    <x v="0"/>
    <x v="0"/>
    <x v="0"/>
    <x v="0"/>
    <x v="43"/>
    <x v="46"/>
  </r>
  <r>
    <x v="142"/>
    <x v="1"/>
    <x v="0"/>
    <x v="0"/>
    <x v="82"/>
    <x v="112"/>
    <x v="1"/>
    <x v="0"/>
    <x v="72"/>
    <x v="0"/>
    <x v="1"/>
    <x v="43"/>
    <x v="43"/>
    <x v="108"/>
    <x v="108"/>
    <x v="1"/>
    <x v="108"/>
    <x v="76"/>
    <x v="0"/>
    <x v="0"/>
    <x v="0"/>
    <x v="0"/>
    <x v="0"/>
    <x v="0"/>
    <x v="0"/>
    <x v="0"/>
    <x v="0"/>
    <x v="0"/>
    <x v="0"/>
    <x v="0"/>
    <x v="0"/>
    <x v="44"/>
    <x v="47"/>
  </r>
  <r>
    <x v="143"/>
    <x v="1"/>
    <x v="0"/>
    <x v="0"/>
    <x v="20"/>
    <x v="113"/>
    <x v="1"/>
    <x v="0"/>
    <x v="73"/>
    <x v="0"/>
    <x v="1"/>
    <x v="43"/>
    <x v="43"/>
    <x v="109"/>
    <x v="109"/>
    <x v="1"/>
    <x v="109"/>
    <x v="20"/>
    <x v="0"/>
    <x v="0"/>
    <x v="0"/>
    <x v="0"/>
    <x v="0"/>
    <x v="0"/>
    <x v="0"/>
    <x v="0"/>
    <x v="0"/>
    <x v="0"/>
    <x v="0"/>
    <x v="0"/>
    <x v="0"/>
    <x v="44"/>
    <x v="47"/>
  </r>
  <r>
    <x v="144"/>
    <x v="3"/>
    <x v="0"/>
    <x v="0"/>
    <x v="83"/>
    <x v="114"/>
    <x v="1"/>
    <x v="0"/>
    <x v="74"/>
    <x v="0"/>
    <x v="1"/>
    <x v="44"/>
    <x v="44"/>
    <x v="110"/>
    <x v="110"/>
    <x v="14"/>
    <x v="110"/>
    <x v="77"/>
    <x v="0"/>
    <x v="0"/>
    <x v="0"/>
    <x v="0"/>
    <x v="0"/>
    <x v="0"/>
    <x v="0"/>
    <x v="0"/>
    <x v="0"/>
    <x v="0"/>
    <x v="0"/>
    <x v="0"/>
    <x v="0"/>
    <x v="45"/>
    <x v="48"/>
  </r>
  <r>
    <x v="145"/>
    <x v="1"/>
    <x v="0"/>
    <x v="0"/>
    <x v="84"/>
    <x v="115"/>
    <x v="1"/>
    <x v="0"/>
    <x v="75"/>
    <x v="0"/>
    <x v="1"/>
    <x v="45"/>
    <x v="45"/>
    <x v="111"/>
    <x v="111"/>
    <x v="1"/>
    <x v="111"/>
    <x v="78"/>
    <x v="0"/>
    <x v="0"/>
    <x v="0"/>
    <x v="0"/>
    <x v="0"/>
    <x v="0"/>
    <x v="0"/>
    <x v="0"/>
    <x v="0"/>
    <x v="0"/>
    <x v="0"/>
    <x v="0"/>
    <x v="0"/>
    <x v="46"/>
    <x v="49"/>
  </r>
  <r>
    <x v="146"/>
    <x v="1"/>
    <x v="0"/>
    <x v="0"/>
    <x v="85"/>
    <x v="116"/>
    <x v="1"/>
    <x v="0"/>
    <x v="76"/>
    <x v="0"/>
    <x v="1"/>
    <x v="45"/>
    <x v="45"/>
    <x v="112"/>
    <x v="112"/>
    <x v="1"/>
    <x v="112"/>
    <x v="79"/>
    <x v="0"/>
    <x v="0"/>
    <x v="0"/>
    <x v="0"/>
    <x v="0"/>
    <x v="0"/>
    <x v="0"/>
    <x v="0"/>
    <x v="0"/>
    <x v="0"/>
    <x v="0"/>
    <x v="0"/>
    <x v="0"/>
    <x v="46"/>
    <x v="49"/>
  </r>
  <r>
    <x v="147"/>
    <x v="1"/>
    <x v="0"/>
    <x v="0"/>
    <x v="86"/>
    <x v="117"/>
    <x v="1"/>
    <x v="0"/>
    <x v="75"/>
    <x v="0"/>
    <x v="1"/>
    <x v="45"/>
    <x v="45"/>
    <x v="113"/>
    <x v="113"/>
    <x v="6"/>
    <x v="113"/>
    <x v="80"/>
    <x v="0"/>
    <x v="0"/>
    <x v="0"/>
    <x v="0"/>
    <x v="0"/>
    <x v="0"/>
    <x v="0"/>
    <x v="0"/>
    <x v="0"/>
    <x v="0"/>
    <x v="0"/>
    <x v="0"/>
    <x v="0"/>
    <x v="46"/>
    <x v="49"/>
  </r>
  <r>
    <x v="148"/>
    <x v="0"/>
    <x v="0"/>
    <x v="0"/>
    <x v="87"/>
    <x v="118"/>
    <x v="0"/>
    <x v="0"/>
    <x v="77"/>
    <x v="0"/>
    <x v="1"/>
    <x v="46"/>
    <x v="46"/>
    <x v="114"/>
    <x v="114"/>
    <x v="0"/>
    <x v="114"/>
    <x v="81"/>
    <x v="0"/>
    <x v="0"/>
    <x v="0"/>
    <x v="0"/>
    <x v="0"/>
    <x v="0"/>
    <x v="0"/>
    <x v="0"/>
    <x v="0"/>
    <x v="0"/>
    <x v="0"/>
    <x v="0"/>
    <x v="0"/>
    <x v="47"/>
    <x v="50"/>
  </r>
  <r>
    <x v="149"/>
    <x v="0"/>
    <x v="0"/>
    <x v="0"/>
    <x v="87"/>
    <x v="118"/>
    <x v="0"/>
    <x v="0"/>
    <x v="78"/>
    <x v="0"/>
    <x v="1"/>
    <x v="46"/>
    <x v="46"/>
    <x v="115"/>
    <x v="115"/>
    <x v="0"/>
    <x v="115"/>
    <x v="81"/>
    <x v="0"/>
    <x v="0"/>
    <x v="0"/>
    <x v="0"/>
    <x v="0"/>
    <x v="0"/>
    <x v="0"/>
    <x v="0"/>
    <x v="0"/>
    <x v="0"/>
    <x v="0"/>
    <x v="0"/>
    <x v="0"/>
    <x v="47"/>
    <x v="50"/>
  </r>
  <r>
    <x v="150"/>
    <x v="0"/>
    <x v="0"/>
    <x v="2"/>
    <x v="88"/>
    <x v="119"/>
    <x v="0"/>
    <x v="0"/>
    <x v="79"/>
    <x v="0"/>
    <x v="1"/>
    <x v="47"/>
    <x v="47"/>
    <x v="116"/>
    <x v="116"/>
    <x v="10"/>
    <x v="116"/>
    <x v="82"/>
    <x v="0"/>
    <x v="0"/>
    <x v="0"/>
    <x v="0"/>
    <x v="0"/>
    <x v="0"/>
    <x v="0"/>
    <x v="0"/>
    <x v="0"/>
    <x v="0"/>
    <x v="0"/>
    <x v="0"/>
    <x v="0"/>
    <x v="48"/>
    <x v="51"/>
  </r>
  <r>
    <x v="151"/>
    <x v="0"/>
    <x v="0"/>
    <x v="2"/>
    <x v="88"/>
    <x v="120"/>
    <x v="6"/>
    <x v="0"/>
    <x v="80"/>
    <x v="0"/>
    <x v="1"/>
    <x v="47"/>
    <x v="47"/>
    <x v="117"/>
    <x v="117"/>
    <x v="10"/>
    <x v="117"/>
    <x v="82"/>
    <x v="0"/>
    <x v="0"/>
    <x v="0"/>
    <x v="0"/>
    <x v="0"/>
    <x v="0"/>
    <x v="0"/>
    <x v="0"/>
    <x v="0"/>
    <x v="0"/>
    <x v="0"/>
    <x v="0"/>
    <x v="0"/>
    <x v="48"/>
    <x v="51"/>
  </r>
  <r>
    <x v="152"/>
    <x v="0"/>
    <x v="0"/>
    <x v="0"/>
    <x v="88"/>
    <x v="121"/>
    <x v="0"/>
    <x v="0"/>
    <x v="81"/>
    <x v="0"/>
    <x v="1"/>
    <x v="47"/>
    <x v="47"/>
    <x v="118"/>
    <x v="118"/>
    <x v="10"/>
    <x v="118"/>
    <x v="82"/>
    <x v="0"/>
    <x v="0"/>
    <x v="0"/>
    <x v="0"/>
    <x v="0"/>
    <x v="0"/>
    <x v="0"/>
    <x v="0"/>
    <x v="0"/>
    <x v="0"/>
    <x v="0"/>
    <x v="0"/>
    <x v="0"/>
    <x v="48"/>
    <x v="51"/>
  </r>
  <r>
    <x v="153"/>
    <x v="12"/>
    <x v="0"/>
    <x v="3"/>
    <x v="88"/>
    <x v="122"/>
    <x v="1"/>
    <x v="0"/>
    <x v="82"/>
    <x v="0"/>
    <x v="1"/>
    <x v="47"/>
    <x v="47"/>
    <x v="119"/>
    <x v="119"/>
    <x v="1"/>
    <x v="119"/>
    <x v="82"/>
    <x v="0"/>
    <x v="0"/>
    <x v="0"/>
    <x v="0"/>
    <x v="0"/>
    <x v="0"/>
    <x v="0"/>
    <x v="0"/>
    <x v="0"/>
    <x v="0"/>
    <x v="0"/>
    <x v="0"/>
    <x v="0"/>
    <x v="48"/>
    <x v="52"/>
  </r>
  <r>
    <x v="154"/>
    <x v="12"/>
    <x v="0"/>
    <x v="3"/>
    <x v="88"/>
    <x v="122"/>
    <x v="1"/>
    <x v="0"/>
    <x v="83"/>
    <x v="0"/>
    <x v="1"/>
    <x v="47"/>
    <x v="47"/>
    <x v="120"/>
    <x v="120"/>
    <x v="1"/>
    <x v="120"/>
    <x v="82"/>
    <x v="0"/>
    <x v="0"/>
    <x v="0"/>
    <x v="0"/>
    <x v="0"/>
    <x v="0"/>
    <x v="0"/>
    <x v="0"/>
    <x v="0"/>
    <x v="0"/>
    <x v="0"/>
    <x v="0"/>
    <x v="0"/>
    <x v="48"/>
    <x v="52"/>
  </r>
  <r>
    <x v="155"/>
    <x v="0"/>
    <x v="0"/>
    <x v="2"/>
    <x v="88"/>
    <x v="123"/>
    <x v="4"/>
    <x v="0"/>
    <x v="84"/>
    <x v="0"/>
    <x v="1"/>
    <x v="47"/>
    <x v="47"/>
    <x v="121"/>
    <x v="121"/>
    <x v="10"/>
    <x v="121"/>
    <x v="82"/>
    <x v="0"/>
    <x v="0"/>
    <x v="0"/>
    <x v="0"/>
    <x v="0"/>
    <x v="0"/>
    <x v="0"/>
    <x v="0"/>
    <x v="0"/>
    <x v="0"/>
    <x v="0"/>
    <x v="0"/>
    <x v="0"/>
    <x v="48"/>
    <x v="51"/>
  </r>
  <r>
    <x v="156"/>
    <x v="0"/>
    <x v="0"/>
    <x v="2"/>
    <x v="88"/>
    <x v="124"/>
    <x v="4"/>
    <x v="0"/>
    <x v="85"/>
    <x v="0"/>
    <x v="1"/>
    <x v="47"/>
    <x v="47"/>
    <x v="122"/>
    <x v="122"/>
    <x v="10"/>
    <x v="122"/>
    <x v="82"/>
    <x v="0"/>
    <x v="0"/>
    <x v="0"/>
    <x v="0"/>
    <x v="0"/>
    <x v="0"/>
    <x v="0"/>
    <x v="0"/>
    <x v="0"/>
    <x v="0"/>
    <x v="0"/>
    <x v="0"/>
    <x v="0"/>
    <x v="48"/>
    <x v="53"/>
  </r>
  <r>
    <x v="157"/>
    <x v="12"/>
    <x v="0"/>
    <x v="3"/>
    <x v="88"/>
    <x v="122"/>
    <x v="1"/>
    <x v="0"/>
    <x v="86"/>
    <x v="0"/>
    <x v="1"/>
    <x v="47"/>
    <x v="47"/>
    <x v="123"/>
    <x v="123"/>
    <x v="1"/>
    <x v="123"/>
    <x v="82"/>
    <x v="0"/>
    <x v="0"/>
    <x v="0"/>
    <x v="0"/>
    <x v="0"/>
    <x v="0"/>
    <x v="0"/>
    <x v="0"/>
    <x v="0"/>
    <x v="0"/>
    <x v="0"/>
    <x v="0"/>
    <x v="0"/>
    <x v="48"/>
    <x v="52"/>
  </r>
  <r>
    <x v="158"/>
    <x v="0"/>
    <x v="0"/>
    <x v="0"/>
    <x v="89"/>
    <x v="125"/>
    <x v="3"/>
    <x v="2"/>
    <x v="3"/>
    <x v="0"/>
    <x v="1"/>
    <x v="48"/>
    <x v="48"/>
    <x v="124"/>
    <x v="124"/>
    <x v="7"/>
    <x v="124"/>
    <x v="83"/>
    <x v="0"/>
    <x v="0"/>
    <x v="0"/>
    <x v="0"/>
    <x v="0"/>
    <x v="0"/>
    <x v="0"/>
    <x v="0"/>
    <x v="0"/>
    <x v="0"/>
    <x v="0"/>
    <x v="0"/>
    <x v="0"/>
    <x v="49"/>
    <x v="54"/>
  </r>
  <r>
    <x v="159"/>
    <x v="4"/>
    <x v="0"/>
    <x v="0"/>
    <x v="90"/>
    <x v="126"/>
    <x v="3"/>
    <x v="2"/>
    <x v="3"/>
    <x v="0"/>
    <x v="1"/>
    <x v="48"/>
    <x v="48"/>
    <x v="125"/>
    <x v="125"/>
    <x v="4"/>
    <x v="125"/>
    <x v="84"/>
    <x v="0"/>
    <x v="0"/>
    <x v="0"/>
    <x v="0"/>
    <x v="0"/>
    <x v="0"/>
    <x v="0"/>
    <x v="0"/>
    <x v="0"/>
    <x v="0"/>
    <x v="0"/>
    <x v="0"/>
    <x v="0"/>
    <x v="49"/>
    <x v="54"/>
  </r>
  <r>
    <x v="160"/>
    <x v="0"/>
    <x v="0"/>
    <x v="0"/>
    <x v="91"/>
    <x v="127"/>
    <x v="3"/>
    <x v="2"/>
    <x v="3"/>
    <x v="0"/>
    <x v="1"/>
    <x v="48"/>
    <x v="48"/>
    <x v="126"/>
    <x v="126"/>
    <x v="7"/>
    <x v="126"/>
    <x v="85"/>
    <x v="0"/>
    <x v="0"/>
    <x v="0"/>
    <x v="0"/>
    <x v="0"/>
    <x v="0"/>
    <x v="0"/>
    <x v="0"/>
    <x v="0"/>
    <x v="0"/>
    <x v="0"/>
    <x v="0"/>
    <x v="0"/>
    <x v="49"/>
    <x v="54"/>
  </r>
  <r>
    <x v="161"/>
    <x v="13"/>
    <x v="0"/>
    <x v="0"/>
    <x v="92"/>
    <x v="128"/>
    <x v="3"/>
    <x v="2"/>
    <x v="3"/>
    <x v="0"/>
    <x v="1"/>
    <x v="48"/>
    <x v="48"/>
    <x v="127"/>
    <x v="127"/>
    <x v="7"/>
    <x v="127"/>
    <x v="86"/>
    <x v="0"/>
    <x v="0"/>
    <x v="0"/>
    <x v="0"/>
    <x v="0"/>
    <x v="0"/>
    <x v="0"/>
    <x v="0"/>
    <x v="0"/>
    <x v="0"/>
    <x v="0"/>
    <x v="0"/>
    <x v="0"/>
    <x v="49"/>
    <x v="54"/>
  </r>
  <r>
    <x v="162"/>
    <x v="13"/>
    <x v="0"/>
    <x v="0"/>
    <x v="93"/>
    <x v="129"/>
    <x v="3"/>
    <x v="2"/>
    <x v="3"/>
    <x v="0"/>
    <x v="1"/>
    <x v="48"/>
    <x v="48"/>
    <x v="128"/>
    <x v="128"/>
    <x v="7"/>
    <x v="128"/>
    <x v="87"/>
    <x v="0"/>
    <x v="0"/>
    <x v="0"/>
    <x v="0"/>
    <x v="0"/>
    <x v="0"/>
    <x v="0"/>
    <x v="0"/>
    <x v="0"/>
    <x v="0"/>
    <x v="0"/>
    <x v="0"/>
    <x v="0"/>
    <x v="49"/>
    <x v="54"/>
  </r>
  <r>
    <x v="163"/>
    <x v="7"/>
    <x v="0"/>
    <x v="0"/>
    <x v="94"/>
    <x v="130"/>
    <x v="3"/>
    <x v="2"/>
    <x v="3"/>
    <x v="0"/>
    <x v="1"/>
    <x v="49"/>
    <x v="49"/>
    <x v="129"/>
    <x v="129"/>
    <x v="15"/>
    <x v="129"/>
    <x v="88"/>
    <x v="0"/>
    <x v="0"/>
    <x v="0"/>
    <x v="0"/>
    <x v="0"/>
    <x v="0"/>
    <x v="0"/>
    <x v="0"/>
    <x v="0"/>
    <x v="0"/>
    <x v="0"/>
    <x v="0"/>
    <x v="0"/>
    <x v="50"/>
    <x v="55"/>
  </r>
  <r>
    <x v="164"/>
    <x v="3"/>
    <x v="0"/>
    <x v="0"/>
    <x v="95"/>
    <x v="131"/>
    <x v="3"/>
    <x v="2"/>
    <x v="3"/>
    <x v="0"/>
    <x v="1"/>
    <x v="49"/>
    <x v="49"/>
    <x v="130"/>
    <x v="130"/>
    <x v="6"/>
    <x v="130"/>
    <x v="3"/>
    <x v="0"/>
    <x v="0"/>
    <x v="0"/>
    <x v="0"/>
    <x v="0"/>
    <x v="0"/>
    <x v="0"/>
    <x v="0"/>
    <x v="0"/>
    <x v="0"/>
    <x v="0"/>
    <x v="0"/>
    <x v="0"/>
    <x v="50"/>
    <x v="55"/>
  </r>
  <r>
    <x v="165"/>
    <x v="3"/>
    <x v="0"/>
    <x v="0"/>
    <x v="96"/>
    <x v="132"/>
    <x v="3"/>
    <x v="2"/>
    <x v="3"/>
    <x v="0"/>
    <x v="1"/>
    <x v="49"/>
    <x v="49"/>
    <x v="131"/>
    <x v="131"/>
    <x v="6"/>
    <x v="131"/>
    <x v="3"/>
    <x v="0"/>
    <x v="0"/>
    <x v="0"/>
    <x v="0"/>
    <x v="0"/>
    <x v="0"/>
    <x v="0"/>
    <x v="0"/>
    <x v="0"/>
    <x v="0"/>
    <x v="0"/>
    <x v="0"/>
    <x v="0"/>
    <x v="50"/>
    <x v="55"/>
  </r>
  <r>
    <x v="166"/>
    <x v="8"/>
    <x v="0"/>
    <x v="2"/>
    <x v="97"/>
    <x v="133"/>
    <x v="5"/>
    <x v="0"/>
    <x v="87"/>
    <x v="0"/>
    <x v="1"/>
    <x v="50"/>
    <x v="50"/>
    <x v="132"/>
    <x v="132"/>
    <x v="16"/>
    <x v="132"/>
    <x v="89"/>
    <x v="0"/>
    <x v="0"/>
    <x v="0"/>
    <x v="0"/>
    <x v="0"/>
    <x v="0"/>
    <x v="0"/>
    <x v="0"/>
    <x v="0"/>
    <x v="0"/>
    <x v="0"/>
    <x v="0"/>
    <x v="0"/>
    <x v="48"/>
    <x v="52"/>
  </r>
  <r>
    <x v="167"/>
    <x v="0"/>
    <x v="0"/>
    <x v="0"/>
    <x v="98"/>
    <x v="134"/>
    <x v="0"/>
    <x v="0"/>
    <x v="88"/>
    <x v="0"/>
    <x v="1"/>
    <x v="50"/>
    <x v="50"/>
    <x v="133"/>
    <x v="133"/>
    <x v="7"/>
    <x v="133"/>
    <x v="90"/>
    <x v="0"/>
    <x v="0"/>
    <x v="0"/>
    <x v="0"/>
    <x v="0"/>
    <x v="0"/>
    <x v="0"/>
    <x v="0"/>
    <x v="0"/>
    <x v="0"/>
    <x v="0"/>
    <x v="0"/>
    <x v="0"/>
    <x v="48"/>
    <x v="51"/>
  </r>
  <r>
    <x v="168"/>
    <x v="8"/>
    <x v="0"/>
    <x v="0"/>
    <x v="15"/>
    <x v="135"/>
    <x v="5"/>
    <x v="0"/>
    <x v="89"/>
    <x v="0"/>
    <x v="1"/>
    <x v="51"/>
    <x v="51"/>
    <x v="134"/>
    <x v="134"/>
    <x v="10"/>
    <x v="134"/>
    <x v="15"/>
    <x v="0"/>
    <x v="0"/>
    <x v="0"/>
    <x v="0"/>
    <x v="0"/>
    <x v="0"/>
    <x v="0"/>
    <x v="0"/>
    <x v="0"/>
    <x v="0"/>
    <x v="0"/>
    <x v="0"/>
    <x v="0"/>
    <x v="51"/>
    <x v="56"/>
  </r>
  <r>
    <x v="169"/>
    <x v="6"/>
    <x v="0"/>
    <x v="0"/>
    <x v="99"/>
    <x v="136"/>
    <x v="3"/>
    <x v="2"/>
    <x v="3"/>
    <x v="0"/>
    <x v="1"/>
    <x v="51"/>
    <x v="51"/>
    <x v="135"/>
    <x v="135"/>
    <x v="3"/>
    <x v="135"/>
    <x v="6"/>
    <x v="0"/>
    <x v="0"/>
    <x v="0"/>
    <x v="0"/>
    <x v="0"/>
    <x v="0"/>
    <x v="0"/>
    <x v="0"/>
    <x v="0"/>
    <x v="0"/>
    <x v="0"/>
    <x v="0"/>
    <x v="0"/>
    <x v="52"/>
    <x v="57"/>
  </r>
  <r>
    <x v="170"/>
    <x v="3"/>
    <x v="0"/>
    <x v="0"/>
    <x v="100"/>
    <x v="137"/>
    <x v="1"/>
    <x v="0"/>
    <x v="54"/>
    <x v="0"/>
    <x v="1"/>
    <x v="52"/>
    <x v="52"/>
    <x v="136"/>
    <x v="136"/>
    <x v="11"/>
    <x v="136"/>
    <x v="3"/>
    <x v="0"/>
    <x v="0"/>
    <x v="0"/>
    <x v="0"/>
    <x v="0"/>
    <x v="0"/>
    <x v="0"/>
    <x v="0"/>
    <x v="0"/>
    <x v="0"/>
    <x v="0"/>
    <x v="0"/>
    <x v="0"/>
    <x v="53"/>
    <x v="58"/>
  </r>
  <r>
    <x v="171"/>
    <x v="1"/>
    <x v="0"/>
    <x v="0"/>
    <x v="101"/>
    <x v="138"/>
    <x v="1"/>
    <x v="0"/>
    <x v="90"/>
    <x v="0"/>
    <x v="1"/>
    <x v="53"/>
    <x v="53"/>
    <x v="137"/>
    <x v="137"/>
    <x v="1"/>
    <x v="137"/>
    <x v="91"/>
    <x v="0"/>
    <x v="0"/>
    <x v="0"/>
    <x v="0"/>
    <x v="0"/>
    <x v="0"/>
    <x v="0"/>
    <x v="0"/>
    <x v="0"/>
    <x v="0"/>
    <x v="0"/>
    <x v="0"/>
    <x v="0"/>
    <x v="54"/>
    <x v="59"/>
  </r>
  <r>
    <x v="172"/>
    <x v="1"/>
    <x v="0"/>
    <x v="0"/>
    <x v="102"/>
    <x v="139"/>
    <x v="1"/>
    <x v="0"/>
    <x v="91"/>
    <x v="0"/>
    <x v="1"/>
    <x v="53"/>
    <x v="53"/>
    <x v="138"/>
    <x v="138"/>
    <x v="1"/>
    <x v="138"/>
    <x v="92"/>
    <x v="0"/>
    <x v="0"/>
    <x v="0"/>
    <x v="0"/>
    <x v="0"/>
    <x v="0"/>
    <x v="0"/>
    <x v="0"/>
    <x v="0"/>
    <x v="0"/>
    <x v="0"/>
    <x v="0"/>
    <x v="0"/>
    <x v="54"/>
    <x v="59"/>
  </r>
  <r>
    <x v="173"/>
    <x v="1"/>
    <x v="0"/>
    <x v="0"/>
    <x v="103"/>
    <x v="140"/>
    <x v="1"/>
    <x v="0"/>
    <x v="92"/>
    <x v="0"/>
    <x v="1"/>
    <x v="53"/>
    <x v="53"/>
    <x v="139"/>
    <x v="139"/>
    <x v="1"/>
    <x v="139"/>
    <x v="93"/>
    <x v="0"/>
    <x v="0"/>
    <x v="0"/>
    <x v="0"/>
    <x v="0"/>
    <x v="0"/>
    <x v="0"/>
    <x v="0"/>
    <x v="0"/>
    <x v="0"/>
    <x v="0"/>
    <x v="0"/>
    <x v="0"/>
    <x v="54"/>
    <x v="59"/>
  </r>
  <r>
    <x v="174"/>
    <x v="1"/>
    <x v="0"/>
    <x v="0"/>
    <x v="104"/>
    <x v="141"/>
    <x v="1"/>
    <x v="0"/>
    <x v="93"/>
    <x v="0"/>
    <x v="1"/>
    <x v="54"/>
    <x v="54"/>
    <x v="140"/>
    <x v="140"/>
    <x v="1"/>
    <x v="140"/>
    <x v="94"/>
    <x v="0"/>
    <x v="0"/>
    <x v="0"/>
    <x v="0"/>
    <x v="0"/>
    <x v="0"/>
    <x v="0"/>
    <x v="0"/>
    <x v="0"/>
    <x v="0"/>
    <x v="0"/>
    <x v="0"/>
    <x v="0"/>
    <x v="55"/>
    <x v="60"/>
  </r>
  <r>
    <x v="175"/>
    <x v="0"/>
    <x v="0"/>
    <x v="0"/>
    <x v="105"/>
    <x v="142"/>
    <x v="3"/>
    <x v="2"/>
    <x v="3"/>
    <x v="0"/>
    <x v="1"/>
    <x v="55"/>
    <x v="55"/>
    <x v="141"/>
    <x v="141"/>
    <x v="7"/>
    <x v="141"/>
    <x v="95"/>
    <x v="0"/>
    <x v="0"/>
    <x v="0"/>
    <x v="0"/>
    <x v="0"/>
    <x v="0"/>
    <x v="0"/>
    <x v="0"/>
    <x v="0"/>
    <x v="0"/>
    <x v="0"/>
    <x v="0"/>
    <x v="0"/>
    <x v="56"/>
    <x v="61"/>
  </r>
  <r>
    <x v="176"/>
    <x v="0"/>
    <x v="0"/>
    <x v="0"/>
    <x v="106"/>
    <x v="142"/>
    <x v="3"/>
    <x v="2"/>
    <x v="3"/>
    <x v="0"/>
    <x v="1"/>
    <x v="55"/>
    <x v="55"/>
    <x v="142"/>
    <x v="142"/>
    <x v="7"/>
    <x v="142"/>
    <x v="96"/>
    <x v="0"/>
    <x v="0"/>
    <x v="0"/>
    <x v="0"/>
    <x v="0"/>
    <x v="0"/>
    <x v="0"/>
    <x v="0"/>
    <x v="0"/>
    <x v="0"/>
    <x v="0"/>
    <x v="0"/>
    <x v="0"/>
    <x v="56"/>
    <x v="61"/>
  </r>
  <r>
    <x v="177"/>
    <x v="0"/>
    <x v="0"/>
    <x v="0"/>
    <x v="107"/>
    <x v="143"/>
    <x v="0"/>
    <x v="0"/>
    <x v="94"/>
    <x v="0"/>
    <x v="1"/>
    <x v="56"/>
    <x v="56"/>
    <x v="143"/>
    <x v="143"/>
    <x v="0"/>
    <x v="143"/>
    <x v="97"/>
    <x v="0"/>
    <x v="0"/>
    <x v="0"/>
    <x v="0"/>
    <x v="0"/>
    <x v="0"/>
    <x v="0"/>
    <x v="0"/>
    <x v="0"/>
    <x v="0"/>
    <x v="0"/>
    <x v="0"/>
    <x v="0"/>
    <x v="57"/>
    <x v="62"/>
  </r>
  <r>
    <x v="178"/>
    <x v="0"/>
    <x v="0"/>
    <x v="0"/>
    <x v="108"/>
    <x v="144"/>
    <x v="4"/>
    <x v="0"/>
    <x v="95"/>
    <x v="0"/>
    <x v="1"/>
    <x v="56"/>
    <x v="56"/>
    <x v="144"/>
    <x v="144"/>
    <x v="11"/>
    <x v="144"/>
    <x v="98"/>
    <x v="0"/>
    <x v="0"/>
    <x v="0"/>
    <x v="0"/>
    <x v="0"/>
    <x v="0"/>
    <x v="0"/>
    <x v="0"/>
    <x v="0"/>
    <x v="0"/>
    <x v="0"/>
    <x v="0"/>
    <x v="0"/>
    <x v="57"/>
    <x v="63"/>
  </r>
  <r>
    <x v="179"/>
    <x v="0"/>
    <x v="0"/>
    <x v="0"/>
    <x v="108"/>
    <x v="145"/>
    <x v="0"/>
    <x v="0"/>
    <x v="96"/>
    <x v="0"/>
    <x v="1"/>
    <x v="56"/>
    <x v="56"/>
    <x v="145"/>
    <x v="145"/>
    <x v="0"/>
    <x v="145"/>
    <x v="98"/>
    <x v="0"/>
    <x v="0"/>
    <x v="0"/>
    <x v="0"/>
    <x v="0"/>
    <x v="0"/>
    <x v="0"/>
    <x v="0"/>
    <x v="0"/>
    <x v="0"/>
    <x v="0"/>
    <x v="0"/>
    <x v="0"/>
    <x v="57"/>
    <x v="62"/>
  </r>
  <r>
    <x v="180"/>
    <x v="0"/>
    <x v="0"/>
    <x v="0"/>
    <x v="108"/>
    <x v="144"/>
    <x v="4"/>
    <x v="0"/>
    <x v="97"/>
    <x v="0"/>
    <x v="1"/>
    <x v="56"/>
    <x v="56"/>
    <x v="146"/>
    <x v="146"/>
    <x v="11"/>
    <x v="146"/>
    <x v="98"/>
    <x v="0"/>
    <x v="0"/>
    <x v="0"/>
    <x v="0"/>
    <x v="0"/>
    <x v="0"/>
    <x v="0"/>
    <x v="0"/>
    <x v="0"/>
    <x v="0"/>
    <x v="0"/>
    <x v="0"/>
    <x v="0"/>
    <x v="57"/>
    <x v="63"/>
  </r>
  <r>
    <x v="181"/>
    <x v="0"/>
    <x v="0"/>
    <x v="1"/>
    <x v="109"/>
    <x v="146"/>
    <x v="4"/>
    <x v="0"/>
    <x v="98"/>
    <x v="0"/>
    <x v="1"/>
    <x v="56"/>
    <x v="56"/>
    <x v="147"/>
    <x v="147"/>
    <x v="13"/>
    <x v="147"/>
    <x v="99"/>
    <x v="0"/>
    <x v="0"/>
    <x v="0"/>
    <x v="0"/>
    <x v="0"/>
    <x v="0"/>
    <x v="0"/>
    <x v="0"/>
    <x v="0"/>
    <x v="0"/>
    <x v="0"/>
    <x v="0"/>
    <x v="0"/>
    <x v="58"/>
    <x v="64"/>
  </r>
  <r>
    <x v="182"/>
    <x v="0"/>
    <x v="0"/>
    <x v="0"/>
    <x v="110"/>
    <x v="147"/>
    <x v="3"/>
    <x v="2"/>
    <x v="3"/>
    <x v="0"/>
    <x v="1"/>
    <x v="57"/>
    <x v="57"/>
    <x v="148"/>
    <x v="148"/>
    <x v="7"/>
    <x v="148"/>
    <x v="100"/>
    <x v="0"/>
    <x v="0"/>
    <x v="0"/>
    <x v="0"/>
    <x v="0"/>
    <x v="0"/>
    <x v="0"/>
    <x v="0"/>
    <x v="0"/>
    <x v="0"/>
    <x v="0"/>
    <x v="0"/>
    <x v="0"/>
    <x v="59"/>
    <x v="65"/>
  </r>
  <r>
    <x v="183"/>
    <x v="0"/>
    <x v="0"/>
    <x v="0"/>
    <x v="111"/>
    <x v="148"/>
    <x v="3"/>
    <x v="2"/>
    <x v="3"/>
    <x v="0"/>
    <x v="1"/>
    <x v="57"/>
    <x v="57"/>
    <x v="149"/>
    <x v="149"/>
    <x v="7"/>
    <x v="149"/>
    <x v="101"/>
    <x v="0"/>
    <x v="0"/>
    <x v="0"/>
    <x v="0"/>
    <x v="0"/>
    <x v="0"/>
    <x v="0"/>
    <x v="0"/>
    <x v="0"/>
    <x v="0"/>
    <x v="0"/>
    <x v="0"/>
    <x v="0"/>
    <x v="59"/>
    <x v="65"/>
  </r>
  <r>
    <x v="184"/>
    <x v="1"/>
    <x v="0"/>
    <x v="3"/>
    <x v="112"/>
    <x v="149"/>
    <x v="1"/>
    <x v="0"/>
    <x v="99"/>
    <x v="0"/>
    <x v="1"/>
    <x v="58"/>
    <x v="58"/>
    <x v="150"/>
    <x v="150"/>
    <x v="1"/>
    <x v="150"/>
    <x v="102"/>
    <x v="0"/>
    <x v="0"/>
    <x v="0"/>
    <x v="0"/>
    <x v="0"/>
    <x v="0"/>
    <x v="0"/>
    <x v="0"/>
    <x v="0"/>
    <x v="0"/>
    <x v="0"/>
    <x v="0"/>
    <x v="0"/>
    <x v="60"/>
    <x v="66"/>
  </r>
  <r>
    <x v="185"/>
    <x v="1"/>
    <x v="0"/>
    <x v="1"/>
    <x v="113"/>
    <x v="150"/>
    <x v="1"/>
    <x v="0"/>
    <x v="100"/>
    <x v="0"/>
    <x v="1"/>
    <x v="58"/>
    <x v="58"/>
    <x v="151"/>
    <x v="151"/>
    <x v="1"/>
    <x v="151"/>
    <x v="103"/>
    <x v="0"/>
    <x v="0"/>
    <x v="0"/>
    <x v="0"/>
    <x v="0"/>
    <x v="0"/>
    <x v="0"/>
    <x v="0"/>
    <x v="0"/>
    <x v="0"/>
    <x v="0"/>
    <x v="0"/>
    <x v="0"/>
    <x v="60"/>
    <x v="66"/>
  </r>
  <r>
    <x v="186"/>
    <x v="1"/>
    <x v="0"/>
    <x v="3"/>
    <x v="114"/>
    <x v="151"/>
    <x v="1"/>
    <x v="0"/>
    <x v="101"/>
    <x v="0"/>
    <x v="1"/>
    <x v="58"/>
    <x v="58"/>
    <x v="152"/>
    <x v="152"/>
    <x v="1"/>
    <x v="152"/>
    <x v="104"/>
    <x v="0"/>
    <x v="0"/>
    <x v="0"/>
    <x v="0"/>
    <x v="0"/>
    <x v="0"/>
    <x v="0"/>
    <x v="0"/>
    <x v="0"/>
    <x v="0"/>
    <x v="0"/>
    <x v="0"/>
    <x v="0"/>
    <x v="60"/>
    <x v="66"/>
  </r>
  <r>
    <x v="187"/>
    <x v="16"/>
    <x v="0"/>
    <x v="1"/>
    <x v="115"/>
    <x v="152"/>
    <x v="3"/>
    <x v="2"/>
    <x v="3"/>
    <x v="0"/>
    <x v="1"/>
    <x v="59"/>
    <x v="59"/>
    <x v="153"/>
    <x v="153"/>
    <x v="17"/>
    <x v="153"/>
    <x v="105"/>
    <x v="0"/>
    <x v="0"/>
    <x v="0"/>
    <x v="0"/>
    <x v="0"/>
    <x v="0"/>
    <x v="0"/>
    <x v="0"/>
    <x v="0"/>
    <x v="0"/>
    <x v="0"/>
    <x v="0"/>
    <x v="0"/>
    <x v="61"/>
    <x v="67"/>
  </r>
  <r>
    <x v="188"/>
    <x v="3"/>
    <x v="0"/>
    <x v="0"/>
    <x v="116"/>
    <x v="153"/>
    <x v="3"/>
    <x v="2"/>
    <x v="3"/>
    <x v="0"/>
    <x v="1"/>
    <x v="60"/>
    <x v="60"/>
    <x v="154"/>
    <x v="154"/>
    <x v="1"/>
    <x v="154"/>
    <x v="106"/>
    <x v="0"/>
    <x v="0"/>
    <x v="0"/>
    <x v="0"/>
    <x v="0"/>
    <x v="0"/>
    <x v="0"/>
    <x v="0"/>
    <x v="0"/>
    <x v="0"/>
    <x v="0"/>
    <x v="0"/>
    <x v="0"/>
    <x v="62"/>
    <x v="68"/>
  </r>
  <r>
    <x v="189"/>
    <x v="0"/>
    <x v="0"/>
    <x v="0"/>
    <x v="117"/>
    <x v="154"/>
    <x v="0"/>
    <x v="0"/>
    <x v="102"/>
    <x v="0"/>
    <x v="1"/>
    <x v="60"/>
    <x v="60"/>
    <x v="155"/>
    <x v="155"/>
    <x v="0"/>
    <x v="155"/>
    <x v="107"/>
    <x v="0"/>
    <x v="0"/>
    <x v="0"/>
    <x v="0"/>
    <x v="0"/>
    <x v="0"/>
    <x v="0"/>
    <x v="0"/>
    <x v="0"/>
    <x v="0"/>
    <x v="0"/>
    <x v="0"/>
    <x v="0"/>
    <x v="62"/>
    <x v="69"/>
  </r>
  <r>
    <x v="190"/>
    <x v="12"/>
    <x v="0"/>
    <x v="0"/>
    <x v="118"/>
    <x v="155"/>
    <x v="3"/>
    <x v="2"/>
    <x v="3"/>
    <x v="0"/>
    <x v="1"/>
    <x v="60"/>
    <x v="60"/>
    <x v="156"/>
    <x v="156"/>
    <x v="1"/>
    <x v="156"/>
    <x v="27"/>
    <x v="0"/>
    <x v="0"/>
    <x v="0"/>
    <x v="0"/>
    <x v="0"/>
    <x v="0"/>
    <x v="0"/>
    <x v="0"/>
    <x v="0"/>
    <x v="0"/>
    <x v="0"/>
    <x v="1"/>
    <x v="1"/>
    <x v="46"/>
    <x v="70"/>
  </r>
  <r>
    <x v="191"/>
    <x v="1"/>
    <x v="0"/>
    <x v="0"/>
    <x v="54"/>
    <x v="76"/>
    <x v="1"/>
    <x v="0"/>
    <x v="103"/>
    <x v="0"/>
    <x v="1"/>
    <x v="61"/>
    <x v="61"/>
    <x v="157"/>
    <x v="157"/>
    <x v="6"/>
    <x v="157"/>
    <x v="48"/>
    <x v="0"/>
    <x v="0"/>
    <x v="0"/>
    <x v="0"/>
    <x v="0"/>
    <x v="0"/>
    <x v="0"/>
    <x v="0"/>
    <x v="0"/>
    <x v="0"/>
    <x v="0"/>
    <x v="0"/>
    <x v="0"/>
    <x v="63"/>
    <x v="71"/>
  </r>
  <r>
    <x v="192"/>
    <x v="1"/>
    <x v="0"/>
    <x v="0"/>
    <x v="119"/>
    <x v="156"/>
    <x v="1"/>
    <x v="0"/>
    <x v="104"/>
    <x v="0"/>
    <x v="1"/>
    <x v="61"/>
    <x v="61"/>
    <x v="158"/>
    <x v="158"/>
    <x v="6"/>
    <x v="158"/>
    <x v="108"/>
    <x v="0"/>
    <x v="0"/>
    <x v="0"/>
    <x v="0"/>
    <x v="0"/>
    <x v="0"/>
    <x v="0"/>
    <x v="0"/>
    <x v="0"/>
    <x v="0"/>
    <x v="0"/>
    <x v="0"/>
    <x v="0"/>
    <x v="63"/>
    <x v="71"/>
  </r>
  <r>
    <x v="193"/>
    <x v="1"/>
    <x v="0"/>
    <x v="0"/>
    <x v="120"/>
    <x v="157"/>
    <x v="1"/>
    <x v="0"/>
    <x v="105"/>
    <x v="0"/>
    <x v="1"/>
    <x v="61"/>
    <x v="61"/>
    <x v="159"/>
    <x v="159"/>
    <x v="6"/>
    <x v="159"/>
    <x v="109"/>
    <x v="0"/>
    <x v="0"/>
    <x v="0"/>
    <x v="0"/>
    <x v="0"/>
    <x v="0"/>
    <x v="0"/>
    <x v="0"/>
    <x v="0"/>
    <x v="0"/>
    <x v="0"/>
    <x v="0"/>
    <x v="0"/>
    <x v="63"/>
    <x v="71"/>
  </r>
  <r>
    <x v="194"/>
    <x v="0"/>
    <x v="0"/>
    <x v="0"/>
    <x v="108"/>
    <x v="145"/>
    <x v="6"/>
    <x v="0"/>
    <x v="106"/>
    <x v="0"/>
    <x v="1"/>
    <x v="62"/>
    <x v="62"/>
    <x v="160"/>
    <x v="160"/>
    <x v="0"/>
    <x v="160"/>
    <x v="98"/>
    <x v="0"/>
    <x v="0"/>
    <x v="0"/>
    <x v="0"/>
    <x v="0"/>
    <x v="0"/>
    <x v="0"/>
    <x v="0"/>
    <x v="0"/>
    <x v="0"/>
    <x v="0"/>
    <x v="0"/>
    <x v="0"/>
    <x v="37"/>
    <x v="72"/>
  </r>
  <r>
    <x v="195"/>
    <x v="1"/>
    <x v="0"/>
    <x v="2"/>
    <x v="121"/>
    <x v="158"/>
    <x v="1"/>
    <x v="0"/>
    <x v="107"/>
    <x v="0"/>
    <x v="1"/>
    <x v="63"/>
    <x v="63"/>
    <x v="161"/>
    <x v="161"/>
    <x v="1"/>
    <x v="161"/>
    <x v="110"/>
    <x v="0"/>
    <x v="0"/>
    <x v="0"/>
    <x v="0"/>
    <x v="0"/>
    <x v="0"/>
    <x v="0"/>
    <x v="0"/>
    <x v="0"/>
    <x v="0"/>
    <x v="0"/>
    <x v="0"/>
    <x v="0"/>
    <x v="64"/>
    <x v="73"/>
  </r>
  <r>
    <x v="196"/>
    <x v="1"/>
    <x v="0"/>
    <x v="2"/>
    <x v="122"/>
    <x v="159"/>
    <x v="1"/>
    <x v="0"/>
    <x v="108"/>
    <x v="0"/>
    <x v="1"/>
    <x v="63"/>
    <x v="63"/>
    <x v="162"/>
    <x v="162"/>
    <x v="1"/>
    <x v="162"/>
    <x v="111"/>
    <x v="0"/>
    <x v="0"/>
    <x v="0"/>
    <x v="0"/>
    <x v="0"/>
    <x v="0"/>
    <x v="0"/>
    <x v="0"/>
    <x v="0"/>
    <x v="0"/>
    <x v="0"/>
    <x v="0"/>
    <x v="0"/>
    <x v="64"/>
    <x v="74"/>
  </r>
  <r>
    <x v="197"/>
    <x v="1"/>
    <x v="0"/>
    <x v="4"/>
    <x v="123"/>
    <x v="160"/>
    <x v="1"/>
    <x v="0"/>
    <x v="109"/>
    <x v="0"/>
    <x v="1"/>
    <x v="63"/>
    <x v="63"/>
    <x v="163"/>
    <x v="163"/>
    <x v="3"/>
    <x v="163"/>
    <x v="112"/>
    <x v="0"/>
    <x v="0"/>
    <x v="0"/>
    <x v="0"/>
    <x v="0"/>
    <x v="0"/>
    <x v="0"/>
    <x v="0"/>
    <x v="0"/>
    <x v="0"/>
    <x v="0"/>
    <x v="0"/>
    <x v="0"/>
    <x v="64"/>
    <x v="74"/>
  </r>
  <r>
    <x v="198"/>
    <x v="1"/>
    <x v="0"/>
    <x v="4"/>
    <x v="124"/>
    <x v="161"/>
    <x v="1"/>
    <x v="0"/>
    <x v="110"/>
    <x v="0"/>
    <x v="1"/>
    <x v="63"/>
    <x v="63"/>
    <x v="164"/>
    <x v="164"/>
    <x v="3"/>
    <x v="164"/>
    <x v="113"/>
    <x v="0"/>
    <x v="0"/>
    <x v="0"/>
    <x v="0"/>
    <x v="0"/>
    <x v="0"/>
    <x v="0"/>
    <x v="0"/>
    <x v="0"/>
    <x v="0"/>
    <x v="0"/>
    <x v="0"/>
    <x v="0"/>
    <x v="64"/>
    <x v="75"/>
  </r>
  <r>
    <x v="199"/>
    <x v="1"/>
    <x v="0"/>
    <x v="4"/>
    <x v="125"/>
    <x v="162"/>
    <x v="1"/>
    <x v="0"/>
    <x v="111"/>
    <x v="0"/>
    <x v="1"/>
    <x v="63"/>
    <x v="63"/>
    <x v="165"/>
    <x v="165"/>
    <x v="3"/>
    <x v="165"/>
    <x v="114"/>
    <x v="0"/>
    <x v="0"/>
    <x v="0"/>
    <x v="0"/>
    <x v="0"/>
    <x v="0"/>
    <x v="0"/>
    <x v="0"/>
    <x v="0"/>
    <x v="0"/>
    <x v="0"/>
    <x v="0"/>
    <x v="0"/>
    <x v="64"/>
    <x v="74"/>
  </r>
  <r>
    <x v="200"/>
    <x v="1"/>
    <x v="0"/>
    <x v="0"/>
    <x v="126"/>
    <x v="163"/>
    <x v="1"/>
    <x v="0"/>
    <x v="112"/>
    <x v="0"/>
    <x v="1"/>
    <x v="64"/>
    <x v="64"/>
    <x v="166"/>
    <x v="166"/>
    <x v="1"/>
    <x v="166"/>
    <x v="115"/>
    <x v="0"/>
    <x v="0"/>
    <x v="0"/>
    <x v="0"/>
    <x v="0"/>
    <x v="0"/>
    <x v="0"/>
    <x v="0"/>
    <x v="0"/>
    <x v="0"/>
    <x v="0"/>
    <x v="0"/>
    <x v="0"/>
    <x v="65"/>
    <x v="76"/>
  </r>
  <r>
    <x v="201"/>
    <x v="1"/>
    <x v="0"/>
    <x v="0"/>
    <x v="127"/>
    <x v="164"/>
    <x v="1"/>
    <x v="0"/>
    <x v="113"/>
    <x v="0"/>
    <x v="1"/>
    <x v="64"/>
    <x v="64"/>
    <x v="167"/>
    <x v="167"/>
    <x v="6"/>
    <x v="167"/>
    <x v="116"/>
    <x v="0"/>
    <x v="0"/>
    <x v="0"/>
    <x v="0"/>
    <x v="0"/>
    <x v="0"/>
    <x v="0"/>
    <x v="0"/>
    <x v="0"/>
    <x v="0"/>
    <x v="0"/>
    <x v="0"/>
    <x v="0"/>
    <x v="65"/>
    <x v="76"/>
  </r>
  <r>
    <x v="202"/>
    <x v="1"/>
    <x v="0"/>
    <x v="0"/>
    <x v="48"/>
    <x v="165"/>
    <x v="1"/>
    <x v="0"/>
    <x v="63"/>
    <x v="0"/>
    <x v="1"/>
    <x v="64"/>
    <x v="64"/>
    <x v="168"/>
    <x v="168"/>
    <x v="1"/>
    <x v="168"/>
    <x v="43"/>
    <x v="0"/>
    <x v="0"/>
    <x v="0"/>
    <x v="0"/>
    <x v="0"/>
    <x v="0"/>
    <x v="0"/>
    <x v="0"/>
    <x v="0"/>
    <x v="0"/>
    <x v="0"/>
    <x v="0"/>
    <x v="0"/>
    <x v="65"/>
    <x v="76"/>
  </r>
  <r>
    <x v="203"/>
    <x v="1"/>
    <x v="0"/>
    <x v="0"/>
    <x v="48"/>
    <x v="166"/>
    <x v="1"/>
    <x v="0"/>
    <x v="114"/>
    <x v="0"/>
    <x v="1"/>
    <x v="64"/>
    <x v="64"/>
    <x v="169"/>
    <x v="169"/>
    <x v="1"/>
    <x v="169"/>
    <x v="43"/>
    <x v="0"/>
    <x v="0"/>
    <x v="0"/>
    <x v="0"/>
    <x v="0"/>
    <x v="0"/>
    <x v="0"/>
    <x v="0"/>
    <x v="0"/>
    <x v="0"/>
    <x v="0"/>
    <x v="0"/>
    <x v="0"/>
    <x v="65"/>
    <x v="76"/>
  </r>
  <r>
    <x v="204"/>
    <x v="1"/>
    <x v="0"/>
    <x v="0"/>
    <x v="128"/>
    <x v="167"/>
    <x v="1"/>
    <x v="0"/>
    <x v="115"/>
    <x v="0"/>
    <x v="1"/>
    <x v="64"/>
    <x v="64"/>
    <x v="170"/>
    <x v="170"/>
    <x v="1"/>
    <x v="170"/>
    <x v="117"/>
    <x v="0"/>
    <x v="0"/>
    <x v="0"/>
    <x v="0"/>
    <x v="0"/>
    <x v="0"/>
    <x v="0"/>
    <x v="0"/>
    <x v="0"/>
    <x v="0"/>
    <x v="0"/>
    <x v="0"/>
    <x v="0"/>
    <x v="65"/>
    <x v="76"/>
  </r>
  <r>
    <x v="205"/>
    <x v="1"/>
    <x v="0"/>
    <x v="0"/>
    <x v="129"/>
    <x v="168"/>
    <x v="1"/>
    <x v="0"/>
    <x v="116"/>
    <x v="0"/>
    <x v="1"/>
    <x v="64"/>
    <x v="64"/>
    <x v="171"/>
    <x v="171"/>
    <x v="1"/>
    <x v="171"/>
    <x v="118"/>
    <x v="0"/>
    <x v="0"/>
    <x v="0"/>
    <x v="0"/>
    <x v="0"/>
    <x v="0"/>
    <x v="0"/>
    <x v="0"/>
    <x v="0"/>
    <x v="0"/>
    <x v="0"/>
    <x v="0"/>
    <x v="0"/>
    <x v="65"/>
    <x v="76"/>
  </r>
  <r>
    <x v="206"/>
    <x v="0"/>
    <x v="0"/>
    <x v="0"/>
    <x v="130"/>
    <x v="169"/>
    <x v="4"/>
    <x v="1"/>
    <x v="117"/>
    <x v="0"/>
    <x v="1"/>
    <x v="65"/>
    <x v="65"/>
    <x v="172"/>
    <x v="172"/>
    <x v="18"/>
    <x v="172"/>
    <x v="18"/>
    <x v="0"/>
    <x v="0"/>
    <x v="0"/>
    <x v="0"/>
    <x v="0"/>
    <x v="0"/>
    <x v="0"/>
    <x v="0"/>
    <x v="0"/>
    <x v="0"/>
    <x v="0"/>
    <x v="0"/>
    <x v="0"/>
    <x v="66"/>
    <x v="77"/>
  </r>
  <r>
    <x v="207"/>
    <x v="1"/>
    <x v="0"/>
    <x v="4"/>
    <x v="131"/>
    <x v="170"/>
    <x v="1"/>
    <x v="0"/>
    <x v="118"/>
    <x v="0"/>
    <x v="1"/>
    <x v="66"/>
    <x v="66"/>
    <x v="173"/>
    <x v="173"/>
    <x v="1"/>
    <x v="173"/>
    <x v="119"/>
    <x v="0"/>
    <x v="0"/>
    <x v="0"/>
    <x v="0"/>
    <x v="0"/>
    <x v="0"/>
    <x v="0"/>
    <x v="0"/>
    <x v="0"/>
    <x v="0"/>
    <x v="0"/>
    <x v="0"/>
    <x v="0"/>
    <x v="67"/>
    <x v="78"/>
  </r>
  <r>
    <x v="208"/>
    <x v="1"/>
    <x v="0"/>
    <x v="4"/>
    <x v="132"/>
    <x v="171"/>
    <x v="1"/>
    <x v="0"/>
    <x v="119"/>
    <x v="0"/>
    <x v="1"/>
    <x v="66"/>
    <x v="66"/>
    <x v="174"/>
    <x v="174"/>
    <x v="1"/>
    <x v="174"/>
    <x v="120"/>
    <x v="0"/>
    <x v="0"/>
    <x v="0"/>
    <x v="0"/>
    <x v="0"/>
    <x v="0"/>
    <x v="0"/>
    <x v="0"/>
    <x v="0"/>
    <x v="0"/>
    <x v="0"/>
    <x v="0"/>
    <x v="0"/>
    <x v="67"/>
    <x v="79"/>
  </r>
  <r>
    <x v="209"/>
    <x v="1"/>
    <x v="0"/>
    <x v="0"/>
    <x v="50"/>
    <x v="172"/>
    <x v="1"/>
    <x v="0"/>
    <x v="120"/>
    <x v="0"/>
    <x v="1"/>
    <x v="67"/>
    <x v="67"/>
    <x v="175"/>
    <x v="175"/>
    <x v="6"/>
    <x v="175"/>
    <x v="44"/>
    <x v="0"/>
    <x v="0"/>
    <x v="0"/>
    <x v="0"/>
    <x v="0"/>
    <x v="0"/>
    <x v="0"/>
    <x v="0"/>
    <x v="0"/>
    <x v="0"/>
    <x v="0"/>
    <x v="0"/>
    <x v="0"/>
    <x v="67"/>
    <x v="79"/>
  </r>
  <r>
    <x v="210"/>
    <x v="8"/>
    <x v="0"/>
    <x v="0"/>
    <x v="133"/>
    <x v="173"/>
    <x v="5"/>
    <x v="0"/>
    <x v="121"/>
    <x v="0"/>
    <x v="1"/>
    <x v="68"/>
    <x v="68"/>
    <x v="176"/>
    <x v="176"/>
    <x v="16"/>
    <x v="176"/>
    <x v="121"/>
    <x v="0"/>
    <x v="0"/>
    <x v="0"/>
    <x v="0"/>
    <x v="0"/>
    <x v="0"/>
    <x v="0"/>
    <x v="0"/>
    <x v="0"/>
    <x v="0"/>
    <x v="0"/>
    <x v="0"/>
    <x v="0"/>
    <x v="68"/>
    <x v="80"/>
  </r>
  <r>
    <x v="211"/>
    <x v="0"/>
    <x v="0"/>
    <x v="0"/>
    <x v="133"/>
    <x v="174"/>
    <x v="0"/>
    <x v="0"/>
    <x v="122"/>
    <x v="0"/>
    <x v="1"/>
    <x v="68"/>
    <x v="68"/>
    <x v="177"/>
    <x v="177"/>
    <x v="11"/>
    <x v="177"/>
    <x v="121"/>
    <x v="0"/>
    <x v="0"/>
    <x v="0"/>
    <x v="0"/>
    <x v="0"/>
    <x v="0"/>
    <x v="0"/>
    <x v="0"/>
    <x v="0"/>
    <x v="0"/>
    <x v="0"/>
    <x v="0"/>
    <x v="0"/>
    <x v="69"/>
    <x v="81"/>
  </r>
  <r>
    <x v="212"/>
    <x v="8"/>
    <x v="0"/>
    <x v="0"/>
    <x v="134"/>
    <x v="175"/>
    <x v="5"/>
    <x v="0"/>
    <x v="123"/>
    <x v="0"/>
    <x v="1"/>
    <x v="69"/>
    <x v="69"/>
    <x v="178"/>
    <x v="178"/>
    <x v="10"/>
    <x v="178"/>
    <x v="122"/>
    <x v="0"/>
    <x v="0"/>
    <x v="0"/>
    <x v="0"/>
    <x v="0"/>
    <x v="0"/>
    <x v="0"/>
    <x v="0"/>
    <x v="0"/>
    <x v="0"/>
    <x v="0"/>
    <x v="0"/>
    <x v="0"/>
    <x v="70"/>
    <x v="82"/>
  </r>
  <r>
    <x v="213"/>
    <x v="3"/>
    <x v="0"/>
    <x v="0"/>
    <x v="135"/>
    <x v="176"/>
    <x v="1"/>
    <x v="0"/>
    <x v="124"/>
    <x v="0"/>
    <x v="1"/>
    <x v="69"/>
    <x v="69"/>
    <x v="179"/>
    <x v="179"/>
    <x v="14"/>
    <x v="179"/>
    <x v="123"/>
    <x v="0"/>
    <x v="0"/>
    <x v="0"/>
    <x v="0"/>
    <x v="0"/>
    <x v="0"/>
    <x v="0"/>
    <x v="0"/>
    <x v="0"/>
    <x v="0"/>
    <x v="0"/>
    <x v="0"/>
    <x v="0"/>
    <x v="70"/>
    <x v="83"/>
  </r>
  <r>
    <x v="214"/>
    <x v="0"/>
    <x v="0"/>
    <x v="2"/>
    <x v="136"/>
    <x v="177"/>
    <x v="7"/>
    <x v="1"/>
    <x v="125"/>
    <x v="0"/>
    <x v="1"/>
    <x v="70"/>
    <x v="70"/>
    <x v="180"/>
    <x v="180"/>
    <x v="4"/>
    <x v="180"/>
    <x v="124"/>
    <x v="0"/>
    <x v="0"/>
    <x v="0"/>
    <x v="0"/>
    <x v="0"/>
    <x v="0"/>
    <x v="0"/>
    <x v="0"/>
    <x v="0"/>
    <x v="0"/>
    <x v="0"/>
    <x v="0"/>
    <x v="0"/>
    <x v="2"/>
    <x v="2"/>
  </r>
  <r>
    <x v="215"/>
    <x v="0"/>
    <x v="0"/>
    <x v="2"/>
    <x v="137"/>
    <x v="177"/>
    <x v="7"/>
    <x v="1"/>
    <x v="126"/>
    <x v="0"/>
    <x v="1"/>
    <x v="70"/>
    <x v="70"/>
    <x v="181"/>
    <x v="181"/>
    <x v="1"/>
    <x v="181"/>
    <x v="124"/>
    <x v="0"/>
    <x v="0"/>
    <x v="0"/>
    <x v="0"/>
    <x v="0"/>
    <x v="0"/>
    <x v="0"/>
    <x v="0"/>
    <x v="0"/>
    <x v="0"/>
    <x v="0"/>
    <x v="0"/>
    <x v="0"/>
    <x v="2"/>
    <x v="2"/>
  </r>
  <r>
    <x v="216"/>
    <x v="3"/>
    <x v="0"/>
    <x v="0"/>
    <x v="138"/>
    <x v="178"/>
    <x v="3"/>
    <x v="2"/>
    <x v="3"/>
    <x v="0"/>
    <x v="1"/>
    <x v="71"/>
    <x v="71"/>
    <x v="182"/>
    <x v="182"/>
    <x v="6"/>
    <x v="182"/>
    <x v="125"/>
    <x v="0"/>
    <x v="0"/>
    <x v="0"/>
    <x v="0"/>
    <x v="0"/>
    <x v="0"/>
    <x v="0"/>
    <x v="0"/>
    <x v="0"/>
    <x v="0"/>
    <x v="0"/>
    <x v="0"/>
    <x v="0"/>
    <x v="71"/>
    <x v="84"/>
  </r>
  <r>
    <x v="217"/>
    <x v="4"/>
    <x v="0"/>
    <x v="3"/>
    <x v="139"/>
    <x v="179"/>
    <x v="3"/>
    <x v="2"/>
    <x v="3"/>
    <x v="0"/>
    <x v="1"/>
    <x v="72"/>
    <x v="72"/>
    <x v="183"/>
    <x v="183"/>
    <x v="19"/>
    <x v="183"/>
    <x v="126"/>
    <x v="0"/>
    <x v="0"/>
    <x v="0"/>
    <x v="0"/>
    <x v="0"/>
    <x v="0"/>
    <x v="0"/>
    <x v="0"/>
    <x v="0"/>
    <x v="0"/>
    <x v="0"/>
    <x v="0"/>
    <x v="0"/>
    <x v="72"/>
    <x v="85"/>
  </r>
  <r>
    <x v="218"/>
    <x v="3"/>
    <x v="0"/>
    <x v="0"/>
    <x v="140"/>
    <x v="180"/>
    <x v="3"/>
    <x v="2"/>
    <x v="6"/>
    <x v="0"/>
    <x v="1"/>
    <x v="73"/>
    <x v="73"/>
    <x v="184"/>
    <x v="184"/>
    <x v="1"/>
    <x v="184"/>
    <x v="127"/>
    <x v="0"/>
    <x v="0"/>
    <x v="0"/>
    <x v="0"/>
    <x v="0"/>
    <x v="0"/>
    <x v="0"/>
    <x v="0"/>
    <x v="0"/>
    <x v="0"/>
    <x v="0"/>
    <x v="0"/>
    <x v="0"/>
    <x v="2"/>
    <x v="2"/>
  </r>
  <r>
    <x v="219"/>
    <x v="1"/>
    <x v="0"/>
    <x v="0"/>
    <x v="141"/>
    <x v="181"/>
    <x v="1"/>
    <x v="0"/>
    <x v="127"/>
    <x v="0"/>
    <x v="1"/>
    <x v="73"/>
    <x v="73"/>
    <x v="185"/>
    <x v="185"/>
    <x v="1"/>
    <x v="185"/>
    <x v="128"/>
    <x v="0"/>
    <x v="0"/>
    <x v="0"/>
    <x v="0"/>
    <x v="0"/>
    <x v="0"/>
    <x v="0"/>
    <x v="0"/>
    <x v="0"/>
    <x v="0"/>
    <x v="0"/>
    <x v="0"/>
    <x v="0"/>
    <x v="73"/>
    <x v="86"/>
  </r>
  <r>
    <x v="220"/>
    <x v="3"/>
    <x v="0"/>
    <x v="0"/>
    <x v="142"/>
    <x v="182"/>
    <x v="3"/>
    <x v="2"/>
    <x v="6"/>
    <x v="0"/>
    <x v="1"/>
    <x v="73"/>
    <x v="73"/>
    <x v="186"/>
    <x v="186"/>
    <x v="1"/>
    <x v="186"/>
    <x v="127"/>
    <x v="0"/>
    <x v="0"/>
    <x v="0"/>
    <x v="0"/>
    <x v="0"/>
    <x v="0"/>
    <x v="0"/>
    <x v="0"/>
    <x v="0"/>
    <x v="0"/>
    <x v="0"/>
    <x v="0"/>
    <x v="0"/>
    <x v="2"/>
    <x v="2"/>
  </r>
  <r>
    <x v="221"/>
    <x v="12"/>
    <x v="0"/>
    <x v="0"/>
    <x v="143"/>
    <x v="183"/>
    <x v="3"/>
    <x v="2"/>
    <x v="6"/>
    <x v="0"/>
    <x v="1"/>
    <x v="73"/>
    <x v="73"/>
    <x v="187"/>
    <x v="187"/>
    <x v="16"/>
    <x v="187"/>
    <x v="129"/>
    <x v="0"/>
    <x v="0"/>
    <x v="0"/>
    <x v="0"/>
    <x v="0"/>
    <x v="0"/>
    <x v="0"/>
    <x v="0"/>
    <x v="0"/>
    <x v="0"/>
    <x v="0"/>
    <x v="0"/>
    <x v="0"/>
    <x v="2"/>
    <x v="2"/>
  </r>
  <r>
    <x v="222"/>
    <x v="12"/>
    <x v="0"/>
    <x v="3"/>
    <x v="144"/>
    <x v="184"/>
    <x v="3"/>
    <x v="2"/>
    <x v="6"/>
    <x v="0"/>
    <x v="1"/>
    <x v="73"/>
    <x v="73"/>
    <x v="188"/>
    <x v="188"/>
    <x v="16"/>
    <x v="188"/>
    <x v="130"/>
    <x v="0"/>
    <x v="0"/>
    <x v="0"/>
    <x v="0"/>
    <x v="0"/>
    <x v="0"/>
    <x v="0"/>
    <x v="0"/>
    <x v="0"/>
    <x v="0"/>
    <x v="0"/>
    <x v="0"/>
    <x v="0"/>
    <x v="2"/>
    <x v="2"/>
  </r>
  <r>
    <x v="223"/>
    <x v="8"/>
    <x v="0"/>
    <x v="0"/>
    <x v="145"/>
    <x v="185"/>
    <x v="5"/>
    <x v="0"/>
    <x v="128"/>
    <x v="0"/>
    <x v="1"/>
    <x v="73"/>
    <x v="73"/>
    <x v="189"/>
    <x v="189"/>
    <x v="14"/>
    <x v="189"/>
    <x v="131"/>
    <x v="0"/>
    <x v="0"/>
    <x v="0"/>
    <x v="0"/>
    <x v="0"/>
    <x v="0"/>
    <x v="0"/>
    <x v="0"/>
    <x v="0"/>
    <x v="0"/>
    <x v="0"/>
    <x v="0"/>
    <x v="0"/>
    <x v="74"/>
    <x v="87"/>
  </r>
  <r>
    <x v="224"/>
    <x v="1"/>
    <x v="0"/>
    <x v="0"/>
    <x v="48"/>
    <x v="186"/>
    <x v="1"/>
    <x v="0"/>
    <x v="129"/>
    <x v="0"/>
    <x v="1"/>
    <x v="74"/>
    <x v="74"/>
    <x v="190"/>
    <x v="190"/>
    <x v="1"/>
    <x v="190"/>
    <x v="43"/>
    <x v="0"/>
    <x v="0"/>
    <x v="0"/>
    <x v="0"/>
    <x v="0"/>
    <x v="0"/>
    <x v="0"/>
    <x v="0"/>
    <x v="0"/>
    <x v="0"/>
    <x v="0"/>
    <x v="0"/>
    <x v="0"/>
    <x v="75"/>
    <x v="88"/>
  </r>
  <r>
    <x v="225"/>
    <x v="1"/>
    <x v="0"/>
    <x v="0"/>
    <x v="146"/>
    <x v="187"/>
    <x v="1"/>
    <x v="0"/>
    <x v="54"/>
    <x v="0"/>
    <x v="1"/>
    <x v="74"/>
    <x v="74"/>
    <x v="191"/>
    <x v="191"/>
    <x v="1"/>
    <x v="191"/>
    <x v="132"/>
    <x v="0"/>
    <x v="0"/>
    <x v="0"/>
    <x v="0"/>
    <x v="0"/>
    <x v="0"/>
    <x v="0"/>
    <x v="0"/>
    <x v="0"/>
    <x v="0"/>
    <x v="0"/>
    <x v="0"/>
    <x v="0"/>
    <x v="75"/>
    <x v="88"/>
  </r>
  <r>
    <x v="226"/>
    <x v="1"/>
    <x v="0"/>
    <x v="0"/>
    <x v="147"/>
    <x v="188"/>
    <x v="1"/>
    <x v="0"/>
    <x v="130"/>
    <x v="0"/>
    <x v="1"/>
    <x v="75"/>
    <x v="75"/>
    <x v="192"/>
    <x v="192"/>
    <x v="1"/>
    <x v="192"/>
    <x v="133"/>
    <x v="0"/>
    <x v="0"/>
    <x v="0"/>
    <x v="0"/>
    <x v="0"/>
    <x v="0"/>
    <x v="0"/>
    <x v="0"/>
    <x v="0"/>
    <x v="0"/>
    <x v="0"/>
    <x v="0"/>
    <x v="0"/>
    <x v="76"/>
    <x v="89"/>
  </r>
  <r>
    <x v="227"/>
    <x v="1"/>
    <x v="0"/>
    <x v="0"/>
    <x v="148"/>
    <x v="189"/>
    <x v="1"/>
    <x v="0"/>
    <x v="131"/>
    <x v="0"/>
    <x v="1"/>
    <x v="76"/>
    <x v="76"/>
    <x v="193"/>
    <x v="193"/>
    <x v="1"/>
    <x v="193"/>
    <x v="134"/>
    <x v="0"/>
    <x v="0"/>
    <x v="0"/>
    <x v="0"/>
    <x v="0"/>
    <x v="0"/>
    <x v="0"/>
    <x v="0"/>
    <x v="0"/>
    <x v="0"/>
    <x v="0"/>
    <x v="0"/>
    <x v="0"/>
    <x v="77"/>
    <x v="90"/>
  </r>
  <r>
    <x v="228"/>
    <x v="1"/>
    <x v="0"/>
    <x v="0"/>
    <x v="53"/>
    <x v="190"/>
    <x v="1"/>
    <x v="0"/>
    <x v="132"/>
    <x v="0"/>
    <x v="1"/>
    <x v="77"/>
    <x v="77"/>
    <x v="194"/>
    <x v="194"/>
    <x v="6"/>
    <x v="194"/>
    <x v="47"/>
    <x v="0"/>
    <x v="0"/>
    <x v="0"/>
    <x v="0"/>
    <x v="0"/>
    <x v="0"/>
    <x v="0"/>
    <x v="0"/>
    <x v="0"/>
    <x v="0"/>
    <x v="0"/>
    <x v="0"/>
    <x v="0"/>
    <x v="78"/>
    <x v="91"/>
  </r>
  <r>
    <x v="229"/>
    <x v="1"/>
    <x v="0"/>
    <x v="0"/>
    <x v="149"/>
    <x v="191"/>
    <x v="1"/>
    <x v="0"/>
    <x v="133"/>
    <x v="0"/>
    <x v="1"/>
    <x v="77"/>
    <x v="77"/>
    <x v="195"/>
    <x v="195"/>
    <x v="1"/>
    <x v="195"/>
    <x v="135"/>
    <x v="0"/>
    <x v="0"/>
    <x v="0"/>
    <x v="0"/>
    <x v="0"/>
    <x v="0"/>
    <x v="0"/>
    <x v="0"/>
    <x v="0"/>
    <x v="0"/>
    <x v="0"/>
    <x v="0"/>
    <x v="0"/>
    <x v="78"/>
    <x v="92"/>
  </r>
  <r>
    <x v="230"/>
    <x v="1"/>
    <x v="0"/>
    <x v="4"/>
    <x v="150"/>
    <x v="192"/>
    <x v="1"/>
    <x v="0"/>
    <x v="134"/>
    <x v="0"/>
    <x v="1"/>
    <x v="78"/>
    <x v="78"/>
    <x v="196"/>
    <x v="196"/>
    <x v="3"/>
    <x v="196"/>
    <x v="136"/>
    <x v="0"/>
    <x v="0"/>
    <x v="0"/>
    <x v="0"/>
    <x v="0"/>
    <x v="0"/>
    <x v="0"/>
    <x v="0"/>
    <x v="0"/>
    <x v="0"/>
    <x v="0"/>
    <x v="0"/>
    <x v="0"/>
    <x v="79"/>
    <x v="93"/>
  </r>
  <r>
    <x v="231"/>
    <x v="1"/>
    <x v="0"/>
    <x v="2"/>
    <x v="151"/>
    <x v="193"/>
    <x v="1"/>
    <x v="0"/>
    <x v="135"/>
    <x v="0"/>
    <x v="1"/>
    <x v="78"/>
    <x v="78"/>
    <x v="197"/>
    <x v="197"/>
    <x v="3"/>
    <x v="197"/>
    <x v="137"/>
    <x v="0"/>
    <x v="0"/>
    <x v="0"/>
    <x v="0"/>
    <x v="0"/>
    <x v="0"/>
    <x v="0"/>
    <x v="0"/>
    <x v="0"/>
    <x v="0"/>
    <x v="0"/>
    <x v="0"/>
    <x v="0"/>
    <x v="79"/>
    <x v="94"/>
  </r>
  <r>
    <x v="232"/>
    <x v="1"/>
    <x v="0"/>
    <x v="4"/>
    <x v="123"/>
    <x v="194"/>
    <x v="1"/>
    <x v="0"/>
    <x v="136"/>
    <x v="0"/>
    <x v="1"/>
    <x v="78"/>
    <x v="78"/>
    <x v="198"/>
    <x v="198"/>
    <x v="3"/>
    <x v="198"/>
    <x v="112"/>
    <x v="0"/>
    <x v="0"/>
    <x v="0"/>
    <x v="0"/>
    <x v="0"/>
    <x v="0"/>
    <x v="0"/>
    <x v="0"/>
    <x v="0"/>
    <x v="0"/>
    <x v="0"/>
    <x v="0"/>
    <x v="0"/>
    <x v="79"/>
    <x v="95"/>
  </r>
  <r>
    <x v="233"/>
    <x v="1"/>
    <x v="0"/>
    <x v="0"/>
    <x v="152"/>
    <x v="195"/>
    <x v="1"/>
    <x v="0"/>
    <x v="91"/>
    <x v="0"/>
    <x v="1"/>
    <x v="79"/>
    <x v="79"/>
    <x v="199"/>
    <x v="199"/>
    <x v="1"/>
    <x v="199"/>
    <x v="138"/>
    <x v="0"/>
    <x v="0"/>
    <x v="0"/>
    <x v="0"/>
    <x v="0"/>
    <x v="0"/>
    <x v="0"/>
    <x v="0"/>
    <x v="0"/>
    <x v="0"/>
    <x v="0"/>
    <x v="0"/>
    <x v="0"/>
    <x v="80"/>
    <x v="96"/>
  </r>
  <r>
    <x v="234"/>
    <x v="3"/>
    <x v="0"/>
    <x v="0"/>
    <x v="153"/>
    <x v="196"/>
    <x v="3"/>
    <x v="2"/>
    <x v="3"/>
    <x v="0"/>
    <x v="1"/>
    <x v="80"/>
    <x v="80"/>
    <x v="200"/>
    <x v="200"/>
    <x v="3"/>
    <x v="200"/>
    <x v="14"/>
    <x v="0"/>
    <x v="0"/>
    <x v="0"/>
    <x v="0"/>
    <x v="0"/>
    <x v="0"/>
    <x v="0"/>
    <x v="0"/>
    <x v="0"/>
    <x v="0"/>
    <x v="0"/>
    <x v="0"/>
    <x v="0"/>
    <x v="81"/>
    <x v="97"/>
  </r>
  <r>
    <x v="235"/>
    <x v="0"/>
    <x v="0"/>
    <x v="0"/>
    <x v="154"/>
    <x v="197"/>
    <x v="6"/>
    <x v="0"/>
    <x v="137"/>
    <x v="0"/>
    <x v="1"/>
    <x v="81"/>
    <x v="81"/>
    <x v="201"/>
    <x v="201"/>
    <x v="11"/>
    <x v="201"/>
    <x v="139"/>
    <x v="0"/>
    <x v="0"/>
    <x v="0"/>
    <x v="0"/>
    <x v="0"/>
    <x v="0"/>
    <x v="0"/>
    <x v="0"/>
    <x v="0"/>
    <x v="0"/>
    <x v="0"/>
    <x v="0"/>
    <x v="0"/>
    <x v="82"/>
    <x v="98"/>
  </r>
  <r>
    <x v="236"/>
    <x v="0"/>
    <x v="0"/>
    <x v="0"/>
    <x v="154"/>
    <x v="197"/>
    <x v="0"/>
    <x v="0"/>
    <x v="138"/>
    <x v="0"/>
    <x v="1"/>
    <x v="81"/>
    <x v="81"/>
    <x v="202"/>
    <x v="202"/>
    <x v="11"/>
    <x v="202"/>
    <x v="139"/>
    <x v="0"/>
    <x v="0"/>
    <x v="0"/>
    <x v="0"/>
    <x v="0"/>
    <x v="0"/>
    <x v="0"/>
    <x v="0"/>
    <x v="0"/>
    <x v="0"/>
    <x v="0"/>
    <x v="0"/>
    <x v="0"/>
    <x v="82"/>
    <x v="99"/>
  </r>
  <r>
    <x v="237"/>
    <x v="1"/>
    <x v="0"/>
    <x v="0"/>
    <x v="155"/>
    <x v="198"/>
    <x v="1"/>
    <x v="0"/>
    <x v="139"/>
    <x v="0"/>
    <x v="1"/>
    <x v="82"/>
    <x v="82"/>
    <x v="203"/>
    <x v="203"/>
    <x v="1"/>
    <x v="203"/>
    <x v="140"/>
    <x v="0"/>
    <x v="0"/>
    <x v="0"/>
    <x v="0"/>
    <x v="0"/>
    <x v="0"/>
    <x v="0"/>
    <x v="0"/>
    <x v="0"/>
    <x v="0"/>
    <x v="0"/>
    <x v="0"/>
    <x v="0"/>
    <x v="83"/>
    <x v="100"/>
  </r>
  <r>
    <x v="238"/>
    <x v="1"/>
    <x v="0"/>
    <x v="0"/>
    <x v="156"/>
    <x v="199"/>
    <x v="1"/>
    <x v="0"/>
    <x v="140"/>
    <x v="0"/>
    <x v="1"/>
    <x v="82"/>
    <x v="82"/>
    <x v="204"/>
    <x v="204"/>
    <x v="1"/>
    <x v="204"/>
    <x v="141"/>
    <x v="0"/>
    <x v="0"/>
    <x v="0"/>
    <x v="0"/>
    <x v="0"/>
    <x v="0"/>
    <x v="0"/>
    <x v="0"/>
    <x v="0"/>
    <x v="0"/>
    <x v="0"/>
    <x v="0"/>
    <x v="0"/>
    <x v="83"/>
    <x v="100"/>
  </r>
  <r>
    <x v="239"/>
    <x v="1"/>
    <x v="0"/>
    <x v="0"/>
    <x v="18"/>
    <x v="200"/>
    <x v="1"/>
    <x v="0"/>
    <x v="141"/>
    <x v="0"/>
    <x v="1"/>
    <x v="82"/>
    <x v="82"/>
    <x v="205"/>
    <x v="205"/>
    <x v="1"/>
    <x v="205"/>
    <x v="18"/>
    <x v="0"/>
    <x v="0"/>
    <x v="0"/>
    <x v="0"/>
    <x v="0"/>
    <x v="0"/>
    <x v="0"/>
    <x v="0"/>
    <x v="0"/>
    <x v="0"/>
    <x v="0"/>
    <x v="0"/>
    <x v="0"/>
    <x v="83"/>
    <x v="100"/>
  </r>
  <r>
    <x v="240"/>
    <x v="1"/>
    <x v="0"/>
    <x v="0"/>
    <x v="18"/>
    <x v="201"/>
    <x v="1"/>
    <x v="0"/>
    <x v="142"/>
    <x v="0"/>
    <x v="1"/>
    <x v="82"/>
    <x v="82"/>
    <x v="206"/>
    <x v="206"/>
    <x v="1"/>
    <x v="206"/>
    <x v="18"/>
    <x v="0"/>
    <x v="0"/>
    <x v="0"/>
    <x v="0"/>
    <x v="0"/>
    <x v="0"/>
    <x v="0"/>
    <x v="0"/>
    <x v="0"/>
    <x v="0"/>
    <x v="0"/>
    <x v="0"/>
    <x v="0"/>
    <x v="83"/>
    <x v="100"/>
  </r>
  <r>
    <x v="241"/>
    <x v="1"/>
    <x v="0"/>
    <x v="0"/>
    <x v="62"/>
    <x v="202"/>
    <x v="1"/>
    <x v="0"/>
    <x v="143"/>
    <x v="0"/>
    <x v="1"/>
    <x v="82"/>
    <x v="82"/>
    <x v="207"/>
    <x v="207"/>
    <x v="1"/>
    <x v="207"/>
    <x v="56"/>
    <x v="0"/>
    <x v="0"/>
    <x v="0"/>
    <x v="0"/>
    <x v="0"/>
    <x v="0"/>
    <x v="0"/>
    <x v="0"/>
    <x v="0"/>
    <x v="0"/>
    <x v="0"/>
    <x v="0"/>
    <x v="0"/>
    <x v="83"/>
    <x v="100"/>
  </r>
  <r>
    <x v="242"/>
    <x v="12"/>
    <x v="0"/>
    <x v="1"/>
    <x v="157"/>
    <x v="203"/>
    <x v="3"/>
    <x v="2"/>
    <x v="3"/>
    <x v="0"/>
    <x v="1"/>
    <x v="83"/>
    <x v="83"/>
    <x v="208"/>
    <x v="208"/>
    <x v="8"/>
    <x v="208"/>
    <x v="142"/>
    <x v="0"/>
    <x v="0"/>
    <x v="0"/>
    <x v="0"/>
    <x v="0"/>
    <x v="0"/>
    <x v="0"/>
    <x v="0"/>
    <x v="0"/>
    <x v="0"/>
    <x v="0"/>
    <x v="0"/>
    <x v="0"/>
    <x v="74"/>
    <x v="87"/>
  </r>
  <r>
    <x v="243"/>
    <x v="1"/>
    <x v="0"/>
    <x v="0"/>
    <x v="158"/>
    <x v="204"/>
    <x v="1"/>
    <x v="0"/>
    <x v="144"/>
    <x v="0"/>
    <x v="1"/>
    <x v="84"/>
    <x v="84"/>
    <x v="209"/>
    <x v="209"/>
    <x v="1"/>
    <x v="209"/>
    <x v="143"/>
    <x v="0"/>
    <x v="0"/>
    <x v="0"/>
    <x v="0"/>
    <x v="0"/>
    <x v="0"/>
    <x v="0"/>
    <x v="0"/>
    <x v="0"/>
    <x v="0"/>
    <x v="0"/>
    <x v="0"/>
    <x v="0"/>
    <x v="84"/>
    <x v="101"/>
  </r>
  <r>
    <x v="244"/>
    <x v="0"/>
    <x v="0"/>
    <x v="0"/>
    <x v="133"/>
    <x v="205"/>
    <x v="6"/>
    <x v="0"/>
    <x v="145"/>
    <x v="0"/>
    <x v="1"/>
    <x v="85"/>
    <x v="85"/>
    <x v="210"/>
    <x v="210"/>
    <x v="0"/>
    <x v="210"/>
    <x v="121"/>
    <x v="0"/>
    <x v="0"/>
    <x v="0"/>
    <x v="0"/>
    <x v="0"/>
    <x v="0"/>
    <x v="0"/>
    <x v="0"/>
    <x v="0"/>
    <x v="0"/>
    <x v="0"/>
    <x v="0"/>
    <x v="0"/>
    <x v="85"/>
    <x v="102"/>
  </r>
  <r>
    <x v="245"/>
    <x v="1"/>
    <x v="0"/>
    <x v="0"/>
    <x v="159"/>
    <x v="206"/>
    <x v="1"/>
    <x v="0"/>
    <x v="146"/>
    <x v="0"/>
    <x v="1"/>
    <x v="85"/>
    <x v="85"/>
    <x v="211"/>
    <x v="211"/>
    <x v="1"/>
    <x v="211"/>
    <x v="144"/>
    <x v="0"/>
    <x v="0"/>
    <x v="0"/>
    <x v="0"/>
    <x v="0"/>
    <x v="0"/>
    <x v="0"/>
    <x v="0"/>
    <x v="0"/>
    <x v="0"/>
    <x v="0"/>
    <x v="0"/>
    <x v="0"/>
    <x v="86"/>
    <x v="103"/>
  </r>
  <r>
    <x v="246"/>
    <x v="0"/>
    <x v="0"/>
    <x v="0"/>
    <x v="133"/>
    <x v="207"/>
    <x v="0"/>
    <x v="0"/>
    <x v="147"/>
    <x v="0"/>
    <x v="1"/>
    <x v="85"/>
    <x v="85"/>
    <x v="212"/>
    <x v="212"/>
    <x v="0"/>
    <x v="212"/>
    <x v="121"/>
    <x v="0"/>
    <x v="0"/>
    <x v="0"/>
    <x v="0"/>
    <x v="0"/>
    <x v="0"/>
    <x v="0"/>
    <x v="0"/>
    <x v="0"/>
    <x v="0"/>
    <x v="0"/>
    <x v="0"/>
    <x v="0"/>
    <x v="85"/>
    <x v="102"/>
  </r>
  <r>
    <x v="247"/>
    <x v="0"/>
    <x v="0"/>
    <x v="0"/>
    <x v="133"/>
    <x v="208"/>
    <x v="0"/>
    <x v="0"/>
    <x v="148"/>
    <x v="0"/>
    <x v="1"/>
    <x v="85"/>
    <x v="85"/>
    <x v="213"/>
    <x v="213"/>
    <x v="0"/>
    <x v="213"/>
    <x v="121"/>
    <x v="0"/>
    <x v="0"/>
    <x v="0"/>
    <x v="0"/>
    <x v="0"/>
    <x v="0"/>
    <x v="0"/>
    <x v="0"/>
    <x v="0"/>
    <x v="0"/>
    <x v="0"/>
    <x v="0"/>
    <x v="0"/>
    <x v="85"/>
    <x v="102"/>
  </r>
  <r>
    <x v="248"/>
    <x v="1"/>
    <x v="0"/>
    <x v="4"/>
    <x v="150"/>
    <x v="209"/>
    <x v="1"/>
    <x v="0"/>
    <x v="149"/>
    <x v="0"/>
    <x v="1"/>
    <x v="86"/>
    <x v="86"/>
    <x v="214"/>
    <x v="214"/>
    <x v="1"/>
    <x v="214"/>
    <x v="136"/>
    <x v="0"/>
    <x v="0"/>
    <x v="0"/>
    <x v="0"/>
    <x v="0"/>
    <x v="0"/>
    <x v="0"/>
    <x v="0"/>
    <x v="0"/>
    <x v="0"/>
    <x v="0"/>
    <x v="0"/>
    <x v="0"/>
    <x v="87"/>
    <x v="104"/>
  </r>
  <r>
    <x v="249"/>
    <x v="1"/>
    <x v="0"/>
    <x v="0"/>
    <x v="160"/>
    <x v="210"/>
    <x v="1"/>
    <x v="0"/>
    <x v="150"/>
    <x v="0"/>
    <x v="1"/>
    <x v="87"/>
    <x v="87"/>
    <x v="215"/>
    <x v="215"/>
    <x v="1"/>
    <x v="215"/>
    <x v="145"/>
    <x v="0"/>
    <x v="0"/>
    <x v="0"/>
    <x v="0"/>
    <x v="0"/>
    <x v="0"/>
    <x v="0"/>
    <x v="0"/>
    <x v="0"/>
    <x v="0"/>
    <x v="0"/>
    <x v="0"/>
    <x v="0"/>
    <x v="88"/>
    <x v="105"/>
  </r>
  <r>
    <x v="250"/>
    <x v="0"/>
    <x v="0"/>
    <x v="1"/>
    <x v="161"/>
    <x v="211"/>
    <x v="4"/>
    <x v="0"/>
    <x v="151"/>
    <x v="0"/>
    <x v="1"/>
    <x v="87"/>
    <x v="87"/>
    <x v="216"/>
    <x v="216"/>
    <x v="20"/>
    <x v="216"/>
    <x v="146"/>
    <x v="0"/>
    <x v="0"/>
    <x v="0"/>
    <x v="0"/>
    <x v="0"/>
    <x v="0"/>
    <x v="0"/>
    <x v="0"/>
    <x v="0"/>
    <x v="0"/>
    <x v="0"/>
    <x v="0"/>
    <x v="0"/>
    <x v="89"/>
    <x v="106"/>
  </r>
  <r>
    <x v="251"/>
    <x v="0"/>
    <x v="0"/>
    <x v="1"/>
    <x v="162"/>
    <x v="212"/>
    <x v="4"/>
    <x v="0"/>
    <x v="152"/>
    <x v="0"/>
    <x v="1"/>
    <x v="87"/>
    <x v="87"/>
    <x v="217"/>
    <x v="217"/>
    <x v="21"/>
    <x v="217"/>
    <x v="147"/>
    <x v="0"/>
    <x v="0"/>
    <x v="0"/>
    <x v="0"/>
    <x v="0"/>
    <x v="0"/>
    <x v="0"/>
    <x v="0"/>
    <x v="0"/>
    <x v="0"/>
    <x v="0"/>
    <x v="0"/>
    <x v="0"/>
    <x v="89"/>
    <x v="32"/>
  </r>
  <r>
    <x v="252"/>
    <x v="1"/>
    <x v="0"/>
    <x v="0"/>
    <x v="163"/>
    <x v="213"/>
    <x v="1"/>
    <x v="0"/>
    <x v="153"/>
    <x v="0"/>
    <x v="1"/>
    <x v="87"/>
    <x v="87"/>
    <x v="218"/>
    <x v="218"/>
    <x v="6"/>
    <x v="218"/>
    <x v="148"/>
    <x v="0"/>
    <x v="0"/>
    <x v="0"/>
    <x v="0"/>
    <x v="0"/>
    <x v="0"/>
    <x v="0"/>
    <x v="0"/>
    <x v="0"/>
    <x v="0"/>
    <x v="0"/>
    <x v="0"/>
    <x v="0"/>
    <x v="88"/>
    <x v="105"/>
  </r>
  <r>
    <x v="253"/>
    <x v="1"/>
    <x v="0"/>
    <x v="0"/>
    <x v="164"/>
    <x v="214"/>
    <x v="1"/>
    <x v="0"/>
    <x v="154"/>
    <x v="0"/>
    <x v="1"/>
    <x v="87"/>
    <x v="87"/>
    <x v="219"/>
    <x v="219"/>
    <x v="6"/>
    <x v="219"/>
    <x v="149"/>
    <x v="0"/>
    <x v="0"/>
    <x v="0"/>
    <x v="0"/>
    <x v="0"/>
    <x v="0"/>
    <x v="0"/>
    <x v="0"/>
    <x v="0"/>
    <x v="0"/>
    <x v="0"/>
    <x v="0"/>
    <x v="0"/>
    <x v="88"/>
    <x v="105"/>
  </r>
  <r>
    <x v="254"/>
    <x v="1"/>
    <x v="0"/>
    <x v="0"/>
    <x v="160"/>
    <x v="215"/>
    <x v="1"/>
    <x v="0"/>
    <x v="155"/>
    <x v="0"/>
    <x v="1"/>
    <x v="87"/>
    <x v="87"/>
    <x v="220"/>
    <x v="220"/>
    <x v="1"/>
    <x v="220"/>
    <x v="145"/>
    <x v="0"/>
    <x v="0"/>
    <x v="0"/>
    <x v="0"/>
    <x v="0"/>
    <x v="0"/>
    <x v="0"/>
    <x v="0"/>
    <x v="0"/>
    <x v="0"/>
    <x v="0"/>
    <x v="0"/>
    <x v="0"/>
    <x v="88"/>
    <x v="105"/>
  </r>
  <r>
    <x v="255"/>
    <x v="1"/>
    <x v="0"/>
    <x v="4"/>
    <x v="165"/>
    <x v="216"/>
    <x v="1"/>
    <x v="0"/>
    <x v="156"/>
    <x v="0"/>
    <x v="1"/>
    <x v="87"/>
    <x v="87"/>
    <x v="221"/>
    <x v="221"/>
    <x v="1"/>
    <x v="221"/>
    <x v="150"/>
    <x v="0"/>
    <x v="0"/>
    <x v="0"/>
    <x v="0"/>
    <x v="0"/>
    <x v="0"/>
    <x v="0"/>
    <x v="0"/>
    <x v="0"/>
    <x v="0"/>
    <x v="0"/>
    <x v="0"/>
    <x v="0"/>
    <x v="87"/>
    <x v="104"/>
  </r>
  <r>
    <x v="256"/>
    <x v="8"/>
    <x v="0"/>
    <x v="1"/>
    <x v="166"/>
    <x v="217"/>
    <x v="5"/>
    <x v="0"/>
    <x v="157"/>
    <x v="0"/>
    <x v="1"/>
    <x v="87"/>
    <x v="87"/>
    <x v="222"/>
    <x v="222"/>
    <x v="22"/>
    <x v="222"/>
    <x v="151"/>
    <x v="0"/>
    <x v="0"/>
    <x v="0"/>
    <x v="0"/>
    <x v="0"/>
    <x v="0"/>
    <x v="0"/>
    <x v="0"/>
    <x v="0"/>
    <x v="0"/>
    <x v="0"/>
    <x v="0"/>
    <x v="0"/>
    <x v="89"/>
    <x v="32"/>
  </r>
  <r>
    <x v="257"/>
    <x v="1"/>
    <x v="0"/>
    <x v="0"/>
    <x v="15"/>
    <x v="218"/>
    <x v="1"/>
    <x v="0"/>
    <x v="158"/>
    <x v="0"/>
    <x v="1"/>
    <x v="87"/>
    <x v="87"/>
    <x v="223"/>
    <x v="223"/>
    <x v="6"/>
    <x v="223"/>
    <x v="15"/>
    <x v="0"/>
    <x v="0"/>
    <x v="0"/>
    <x v="0"/>
    <x v="0"/>
    <x v="0"/>
    <x v="0"/>
    <x v="0"/>
    <x v="0"/>
    <x v="0"/>
    <x v="0"/>
    <x v="0"/>
    <x v="0"/>
    <x v="88"/>
    <x v="105"/>
  </r>
  <r>
    <x v="258"/>
    <x v="1"/>
    <x v="0"/>
    <x v="1"/>
    <x v="167"/>
    <x v="219"/>
    <x v="1"/>
    <x v="0"/>
    <x v="159"/>
    <x v="0"/>
    <x v="1"/>
    <x v="87"/>
    <x v="87"/>
    <x v="224"/>
    <x v="224"/>
    <x v="1"/>
    <x v="224"/>
    <x v="152"/>
    <x v="0"/>
    <x v="0"/>
    <x v="0"/>
    <x v="0"/>
    <x v="0"/>
    <x v="0"/>
    <x v="0"/>
    <x v="0"/>
    <x v="0"/>
    <x v="0"/>
    <x v="0"/>
    <x v="0"/>
    <x v="0"/>
    <x v="87"/>
    <x v="104"/>
  </r>
  <r>
    <x v="259"/>
    <x v="1"/>
    <x v="0"/>
    <x v="0"/>
    <x v="168"/>
    <x v="220"/>
    <x v="1"/>
    <x v="0"/>
    <x v="160"/>
    <x v="0"/>
    <x v="1"/>
    <x v="87"/>
    <x v="87"/>
    <x v="225"/>
    <x v="225"/>
    <x v="6"/>
    <x v="225"/>
    <x v="153"/>
    <x v="0"/>
    <x v="0"/>
    <x v="0"/>
    <x v="0"/>
    <x v="0"/>
    <x v="0"/>
    <x v="0"/>
    <x v="0"/>
    <x v="0"/>
    <x v="0"/>
    <x v="0"/>
    <x v="0"/>
    <x v="0"/>
    <x v="88"/>
    <x v="105"/>
  </r>
  <r>
    <x v="260"/>
    <x v="1"/>
    <x v="0"/>
    <x v="3"/>
    <x v="169"/>
    <x v="221"/>
    <x v="1"/>
    <x v="0"/>
    <x v="161"/>
    <x v="0"/>
    <x v="1"/>
    <x v="88"/>
    <x v="88"/>
    <x v="226"/>
    <x v="226"/>
    <x v="1"/>
    <x v="226"/>
    <x v="154"/>
    <x v="0"/>
    <x v="0"/>
    <x v="0"/>
    <x v="0"/>
    <x v="0"/>
    <x v="0"/>
    <x v="0"/>
    <x v="0"/>
    <x v="0"/>
    <x v="0"/>
    <x v="0"/>
    <x v="0"/>
    <x v="0"/>
    <x v="90"/>
    <x v="107"/>
  </r>
  <r>
    <x v="261"/>
    <x v="1"/>
    <x v="0"/>
    <x v="2"/>
    <x v="170"/>
    <x v="222"/>
    <x v="1"/>
    <x v="0"/>
    <x v="162"/>
    <x v="0"/>
    <x v="1"/>
    <x v="88"/>
    <x v="88"/>
    <x v="227"/>
    <x v="227"/>
    <x v="1"/>
    <x v="227"/>
    <x v="155"/>
    <x v="0"/>
    <x v="0"/>
    <x v="0"/>
    <x v="0"/>
    <x v="0"/>
    <x v="0"/>
    <x v="0"/>
    <x v="0"/>
    <x v="0"/>
    <x v="0"/>
    <x v="0"/>
    <x v="0"/>
    <x v="0"/>
    <x v="90"/>
    <x v="108"/>
  </r>
  <r>
    <x v="262"/>
    <x v="1"/>
    <x v="0"/>
    <x v="2"/>
    <x v="170"/>
    <x v="223"/>
    <x v="1"/>
    <x v="0"/>
    <x v="158"/>
    <x v="0"/>
    <x v="1"/>
    <x v="88"/>
    <x v="88"/>
    <x v="228"/>
    <x v="228"/>
    <x v="1"/>
    <x v="228"/>
    <x v="155"/>
    <x v="0"/>
    <x v="0"/>
    <x v="0"/>
    <x v="0"/>
    <x v="0"/>
    <x v="0"/>
    <x v="0"/>
    <x v="0"/>
    <x v="0"/>
    <x v="0"/>
    <x v="0"/>
    <x v="0"/>
    <x v="0"/>
    <x v="90"/>
    <x v="108"/>
  </r>
  <r>
    <x v="263"/>
    <x v="1"/>
    <x v="0"/>
    <x v="2"/>
    <x v="170"/>
    <x v="224"/>
    <x v="1"/>
    <x v="0"/>
    <x v="163"/>
    <x v="0"/>
    <x v="1"/>
    <x v="88"/>
    <x v="88"/>
    <x v="229"/>
    <x v="229"/>
    <x v="1"/>
    <x v="229"/>
    <x v="155"/>
    <x v="0"/>
    <x v="0"/>
    <x v="0"/>
    <x v="0"/>
    <x v="0"/>
    <x v="0"/>
    <x v="0"/>
    <x v="0"/>
    <x v="0"/>
    <x v="0"/>
    <x v="0"/>
    <x v="0"/>
    <x v="0"/>
    <x v="90"/>
    <x v="108"/>
  </r>
  <r>
    <x v="264"/>
    <x v="1"/>
    <x v="0"/>
    <x v="2"/>
    <x v="171"/>
    <x v="225"/>
    <x v="1"/>
    <x v="0"/>
    <x v="164"/>
    <x v="0"/>
    <x v="1"/>
    <x v="88"/>
    <x v="88"/>
    <x v="230"/>
    <x v="230"/>
    <x v="1"/>
    <x v="230"/>
    <x v="156"/>
    <x v="0"/>
    <x v="0"/>
    <x v="0"/>
    <x v="0"/>
    <x v="0"/>
    <x v="0"/>
    <x v="0"/>
    <x v="0"/>
    <x v="0"/>
    <x v="0"/>
    <x v="0"/>
    <x v="0"/>
    <x v="0"/>
    <x v="90"/>
    <x v="108"/>
  </r>
  <r>
    <x v="265"/>
    <x v="1"/>
    <x v="0"/>
    <x v="1"/>
    <x v="172"/>
    <x v="226"/>
    <x v="1"/>
    <x v="0"/>
    <x v="165"/>
    <x v="0"/>
    <x v="1"/>
    <x v="89"/>
    <x v="89"/>
    <x v="231"/>
    <x v="231"/>
    <x v="1"/>
    <x v="231"/>
    <x v="157"/>
    <x v="0"/>
    <x v="0"/>
    <x v="0"/>
    <x v="0"/>
    <x v="0"/>
    <x v="0"/>
    <x v="0"/>
    <x v="0"/>
    <x v="0"/>
    <x v="0"/>
    <x v="0"/>
    <x v="0"/>
    <x v="0"/>
    <x v="91"/>
    <x v="109"/>
  </r>
  <r>
    <x v="266"/>
    <x v="1"/>
    <x v="0"/>
    <x v="1"/>
    <x v="173"/>
    <x v="227"/>
    <x v="1"/>
    <x v="0"/>
    <x v="166"/>
    <x v="0"/>
    <x v="1"/>
    <x v="89"/>
    <x v="89"/>
    <x v="232"/>
    <x v="232"/>
    <x v="1"/>
    <x v="232"/>
    <x v="158"/>
    <x v="0"/>
    <x v="0"/>
    <x v="0"/>
    <x v="0"/>
    <x v="0"/>
    <x v="0"/>
    <x v="0"/>
    <x v="0"/>
    <x v="0"/>
    <x v="0"/>
    <x v="0"/>
    <x v="0"/>
    <x v="0"/>
    <x v="91"/>
    <x v="109"/>
  </r>
  <r>
    <x v="267"/>
    <x v="1"/>
    <x v="0"/>
    <x v="1"/>
    <x v="174"/>
    <x v="228"/>
    <x v="1"/>
    <x v="0"/>
    <x v="164"/>
    <x v="0"/>
    <x v="1"/>
    <x v="89"/>
    <x v="89"/>
    <x v="233"/>
    <x v="233"/>
    <x v="1"/>
    <x v="233"/>
    <x v="159"/>
    <x v="0"/>
    <x v="0"/>
    <x v="0"/>
    <x v="0"/>
    <x v="0"/>
    <x v="0"/>
    <x v="0"/>
    <x v="0"/>
    <x v="0"/>
    <x v="0"/>
    <x v="0"/>
    <x v="0"/>
    <x v="0"/>
    <x v="91"/>
    <x v="109"/>
  </r>
  <r>
    <x v="268"/>
    <x v="1"/>
    <x v="0"/>
    <x v="1"/>
    <x v="175"/>
    <x v="229"/>
    <x v="1"/>
    <x v="0"/>
    <x v="62"/>
    <x v="0"/>
    <x v="1"/>
    <x v="89"/>
    <x v="89"/>
    <x v="234"/>
    <x v="234"/>
    <x v="1"/>
    <x v="234"/>
    <x v="160"/>
    <x v="0"/>
    <x v="0"/>
    <x v="0"/>
    <x v="0"/>
    <x v="0"/>
    <x v="0"/>
    <x v="0"/>
    <x v="0"/>
    <x v="0"/>
    <x v="0"/>
    <x v="0"/>
    <x v="0"/>
    <x v="0"/>
    <x v="91"/>
    <x v="109"/>
  </r>
  <r>
    <x v="269"/>
    <x v="17"/>
    <x v="0"/>
    <x v="3"/>
    <x v="176"/>
    <x v="230"/>
    <x v="5"/>
    <x v="0"/>
    <x v="167"/>
    <x v="0"/>
    <x v="1"/>
    <x v="89"/>
    <x v="89"/>
    <x v="235"/>
    <x v="235"/>
    <x v="3"/>
    <x v="235"/>
    <x v="161"/>
    <x v="0"/>
    <x v="0"/>
    <x v="0"/>
    <x v="0"/>
    <x v="0"/>
    <x v="0"/>
    <x v="0"/>
    <x v="0"/>
    <x v="0"/>
    <x v="0"/>
    <x v="0"/>
    <x v="0"/>
    <x v="0"/>
    <x v="92"/>
    <x v="110"/>
  </r>
  <r>
    <x v="270"/>
    <x v="0"/>
    <x v="0"/>
    <x v="2"/>
    <x v="177"/>
    <x v="231"/>
    <x v="4"/>
    <x v="0"/>
    <x v="168"/>
    <x v="0"/>
    <x v="1"/>
    <x v="90"/>
    <x v="90"/>
    <x v="236"/>
    <x v="236"/>
    <x v="23"/>
    <x v="236"/>
    <x v="162"/>
    <x v="0"/>
    <x v="0"/>
    <x v="0"/>
    <x v="0"/>
    <x v="0"/>
    <x v="0"/>
    <x v="0"/>
    <x v="0"/>
    <x v="0"/>
    <x v="0"/>
    <x v="0"/>
    <x v="0"/>
    <x v="0"/>
    <x v="93"/>
    <x v="111"/>
  </r>
  <r>
    <x v="271"/>
    <x v="0"/>
    <x v="0"/>
    <x v="2"/>
    <x v="177"/>
    <x v="232"/>
    <x v="0"/>
    <x v="0"/>
    <x v="169"/>
    <x v="0"/>
    <x v="1"/>
    <x v="90"/>
    <x v="90"/>
    <x v="237"/>
    <x v="237"/>
    <x v="23"/>
    <x v="237"/>
    <x v="162"/>
    <x v="0"/>
    <x v="0"/>
    <x v="0"/>
    <x v="0"/>
    <x v="0"/>
    <x v="0"/>
    <x v="0"/>
    <x v="0"/>
    <x v="0"/>
    <x v="0"/>
    <x v="0"/>
    <x v="0"/>
    <x v="0"/>
    <x v="93"/>
    <x v="112"/>
  </r>
  <r>
    <x v="272"/>
    <x v="0"/>
    <x v="0"/>
    <x v="2"/>
    <x v="177"/>
    <x v="233"/>
    <x v="0"/>
    <x v="0"/>
    <x v="170"/>
    <x v="0"/>
    <x v="1"/>
    <x v="90"/>
    <x v="90"/>
    <x v="238"/>
    <x v="238"/>
    <x v="23"/>
    <x v="238"/>
    <x v="162"/>
    <x v="0"/>
    <x v="0"/>
    <x v="0"/>
    <x v="0"/>
    <x v="0"/>
    <x v="0"/>
    <x v="0"/>
    <x v="0"/>
    <x v="0"/>
    <x v="0"/>
    <x v="0"/>
    <x v="0"/>
    <x v="0"/>
    <x v="93"/>
    <x v="112"/>
  </r>
  <r>
    <x v="273"/>
    <x v="0"/>
    <x v="0"/>
    <x v="2"/>
    <x v="177"/>
    <x v="231"/>
    <x v="4"/>
    <x v="0"/>
    <x v="171"/>
    <x v="0"/>
    <x v="1"/>
    <x v="90"/>
    <x v="90"/>
    <x v="239"/>
    <x v="239"/>
    <x v="23"/>
    <x v="239"/>
    <x v="162"/>
    <x v="0"/>
    <x v="0"/>
    <x v="0"/>
    <x v="0"/>
    <x v="0"/>
    <x v="0"/>
    <x v="0"/>
    <x v="0"/>
    <x v="0"/>
    <x v="0"/>
    <x v="0"/>
    <x v="0"/>
    <x v="0"/>
    <x v="93"/>
    <x v="111"/>
  </r>
  <r>
    <x v="274"/>
    <x v="12"/>
    <x v="0"/>
    <x v="0"/>
    <x v="178"/>
    <x v="234"/>
    <x v="3"/>
    <x v="2"/>
    <x v="3"/>
    <x v="0"/>
    <x v="1"/>
    <x v="91"/>
    <x v="91"/>
    <x v="240"/>
    <x v="240"/>
    <x v="1"/>
    <x v="240"/>
    <x v="27"/>
    <x v="0"/>
    <x v="0"/>
    <x v="0"/>
    <x v="0"/>
    <x v="0"/>
    <x v="0"/>
    <x v="0"/>
    <x v="0"/>
    <x v="0"/>
    <x v="0"/>
    <x v="0"/>
    <x v="0"/>
    <x v="0"/>
    <x v="94"/>
    <x v="113"/>
  </r>
  <r>
    <x v="275"/>
    <x v="0"/>
    <x v="0"/>
    <x v="0"/>
    <x v="133"/>
    <x v="235"/>
    <x v="0"/>
    <x v="0"/>
    <x v="172"/>
    <x v="0"/>
    <x v="1"/>
    <x v="92"/>
    <x v="92"/>
    <x v="241"/>
    <x v="241"/>
    <x v="0"/>
    <x v="241"/>
    <x v="121"/>
    <x v="0"/>
    <x v="0"/>
    <x v="0"/>
    <x v="0"/>
    <x v="0"/>
    <x v="0"/>
    <x v="0"/>
    <x v="0"/>
    <x v="0"/>
    <x v="0"/>
    <x v="0"/>
    <x v="0"/>
    <x v="0"/>
    <x v="95"/>
    <x v="114"/>
  </r>
  <r>
    <x v="276"/>
    <x v="0"/>
    <x v="0"/>
    <x v="0"/>
    <x v="133"/>
    <x v="236"/>
    <x v="0"/>
    <x v="0"/>
    <x v="173"/>
    <x v="0"/>
    <x v="1"/>
    <x v="92"/>
    <x v="92"/>
    <x v="242"/>
    <x v="242"/>
    <x v="0"/>
    <x v="242"/>
    <x v="121"/>
    <x v="0"/>
    <x v="0"/>
    <x v="0"/>
    <x v="0"/>
    <x v="0"/>
    <x v="0"/>
    <x v="0"/>
    <x v="0"/>
    <x v="0"/>
    <x v="0"/>
    <x v="0"/>
    <x v="0"/>
    <x v="0"/>
    <x v="95"/>
    <x v="114"/>
  </r>
  <r>
    <x v="277"/>
    <x v="1"/>
    <x v="0"/>
    <x v="0"/>
    <x v="81"/>
    <x v="237"/>
    <x v="1"/>
    <x v="0"/>
    <x v="174"/>
    <x v="0"/>
    <x v="1"/>
    <x v="93"/>
    <x v="93"/>
    <x v="243"/>
    <x v="243"/>
    <x v="1"/>
    <x v="243"/>
    <x v="75"/>
    <x v="0"/>
    <x v="0"/>
    <x v="0"/>
    <x v="0"/>
    <x v="0"/>
    <x v="0"/>
    <x v="0"/>
    <x v="0"/>
    <x v="0"/>
    <x v="0"/>
    <x v="0"/>
    <x v="0"/>
    <x v="0"/>
    <x v="96"/>
    <x v="115"/>
  </r>
  <r>
    <x v="278"/>
    <x v="8"/>
    <x v="0"/>
    <x v="1"/>
    <x v="179"/>
    <x v="238"/>
    <x v="5"/>
    <x v="0"/>
    <x v="175"/>
    <x v="0"/>
    <x v="1"/>
    <x v="93"/>
    <x v="93"/>
    <x v="244"/>
    <x v="244"/>
    <x v="8"/>
    <x v="244"/>
    <x v="163"/>
    <x v="0"/>
    <x v="0"/>
    <x v="0"/>
    <x v="0"/>
    <x v="0"/>
    <x v="0"/>
    <x v="0"/>
    <x v="0"/>
    <x v="0"/>
    <x v="0"/>
    <x v="0"/>
    <x v="0"/>
    <x v="0"/>
    <x v="97"/>
    <x v="116"/>
  </r>
  <r>
    <x v="279"/>
    <x v="0"/>
    <x v="0"/>
    <x v="1"/>
    <x v="179"/>
    <x v="239"/>
    <x v="4"/>
    <x v="0"/>
    <x v="176"/>
    <x v="0"/>
    <x v="1"/>
    <x v="93"/>
    <x v="93"/>
    <x v="245"/>
    <x v="245"/>
    <x v="10"/>
    <x v="245"/>
    <x v="163"/>
    <x v="0"/>
    <x v="0"/>
    <x v="0"/>
    <x v="0"/>
    <x v="0"/>
    <x v="0"/>
    <x v="0"/>
    <x v="0"/>
    <x v="0"/>
    <x v="0"/>
    <x v="0"/>
    <x v="0"/>
    <x v="0"/>
    <x v="97"/>
    <x v="117"/>
  </r>
  <r>
    <x v="280"/>
    <x v="0"/>
    <x v="0"/>
    <x v="1"/>
    <x v="179"/>
    <x v="240"/>
    <x v="0"/>
    <x v="0"/>
    <x v="177"/>
    <x v="0"/>
    <x v="1"/>
    <x v="93"/>
    <x v="93"/>
    <x v="246"/>
    <x v="246"/>
    <x v="10"/>
    <x v="246"/>
    <x v="163"/>
    <x v="0"/>
    <x v="0"/>
    <x v="0"/>
    <x v="0"/>
    <x v="0"/>
    <x v="0"/>
    <x v="0"/>
    <x v="0"/>
    <x v="0"/>
    <x v="0"/>
    <x v="0"/>
    <x v="0"/>
    <x v="0"/>
    <x v="97"/>
    <x v="117"/>
  </r>
  <r>
    <x v="281"/>
    <x v="0"/>
    <x v="0"/>
    <x v="1"/>
    <x v="179"/>
    <x v="241"/>
    <x v="4"/>
    <x v="0"/>
    <x v="178"/>
    <x v="0"/>
    <x v="1"/>
    <x v="93"/>
    <x v="93"/>
    <x v="247"/>
    <x v="247"/>
    <x v="10"/>
    <x v="247"/>
    <x v="163"/>
    <x v="0"/>
    <x v="0"/>
    <x v="0"/>
    <x v="0"/>
    <x v="0"/>
    <x v="0"/>
    <x v="0"/>
    <x v="0"/>
    <x v="0"/>
    <x v="0"/>
    <x v="0"/>
    <x v="0"/>
    <x v="0"/>
    <x v="97"/>
    <x v="118"/>
  </r>
  <r>
    <x v="282"/>
    <x v="3"/>
    <x v="0"/>
    <x v="2"/>
    <x v="180"/>
    <x v="242"/>
    <x v="3"/>
    <x v="2"/>
    <x v="3"/>
    <x v="0"/>
    <x v="1"/>
    <x v="93"/>
    <x v="93"/>
    <x v="248"/>
    <x v="248"/>
    <x v="1"/>
    <x v="248"/>
    <x v="164"/>
    <x v="0"/>
    <x v="0"/>
    <x v="0"/>
    <x v="0"/>
    <x v="0"/>
    <x v="0"/>
    <x v="0"/>
    <x v="0"/>
    <x v="0"/>
    <x v="0"/>
    <x v="0"/>
    <x v="0"/>
    <x v="0"/>
    <x v="2"/>
    <x v="2"/>
  </r>
  <r>
    <x v="283"/>
    <x v="12"/>
    <x v="0"/>
    <x v="0"/>
    <x v="181"/>
    <x v="243"/>
    <x v="3"/>
    <x v="2"/>
    <x v="6"/>
    <x v="0"/>
    <x v="1"/>
    <x v="93"/>
    <x v="93"/>
    <x v="249"/>
    <x v="249"/>
    <x v="24"/>
    <x v="249"/>
    <x v="165"/>
    <x v="0"/>
    <x v="0"/>
    <x v="0"/>
    <x v="0"/>
    <x v="0"/>
    <x v="0"/>
    <x v="0"/>
    <x v="0"/>
    <x v="0"/>
    <x v="0"/>
    <x v="0"/>
    <x v="0"/>
    <x v="0"/>
    <x v="74"/>
    <x v="119"/>
  </r>
  <r>
    <x v="284"/>
    <x v="12"/>
    <x v="0"/>
    <x v="0"/>
    <x v="181"/>
    <x v="243"/>
    <x v="3"/>
    <x v="2"/>
    <x v="6"/>
    <x v="0"/>
    <x v="1"/>
    <x v="93"/>
    <x v="93"/>
    <x v="250"/>
    <x v="250"/>
    <x v="24"/>
    <x v="250"/>
    <x v="165"/>
    <x v="0"/>
    <x v="0"/>
    <x v="0"/>
    <x v="0"/>
    <x v="0"/>
    <x v="0"/>
    <x v="0"/>
    <x v="0"/>
    <x v="0"/>
    <x v="0"/>
    <x v="0"/>
    <x v="0"/>
    <x v="0"/>
    <x v="74"/>
    <x v="119"/>
  </r>
  <r>
    <x v="285"/>
    <x v="12"/>
    <x v="0"/>
    <x v="0"/>
    <x v="181"/>
    <x v="243"/>
    <x v="3"/>
    <x v="2"/>
    <x v="6"/>
    <x v="0"/>
    <x v="1"/>
    <x v="93"/>
    <x v="93"/>
    <x v="251"/>
    <x v="251"/>
    <x v="24"/>
    <x v="251"/>
    <x v="165"/>
    <x v="0"/>
    <x v="0"/>
    <x v="0"/>
    <x v="0"/>
    <x v="0"/>
    <x v="0"/>
    <x v="0"/>
    <x v="0"/>
    <x v="0"/>
    <x v="0"/>
    <x v="0"/>
    <x v="0"/>
    <x v="0"/>
    <x v="74"/>
    <x v="119"/>
  </r>
  <r>
    <x v="286"/>
    <x v="12"/>
    <x v="0"/>
    <x v="0"/>
    <x v="181"/>
    <x v="243"/>
    <x v="3"/>
    <x v="2"/>
    <x v="6"/>
    <x v="0"/>
    <x v="1"/>
    <x v="93"/>
    <x v="93"/>
    <x v="252"/>
    <x v="252"/>
    <x v="24"/>
    <x v="252"/>
    <x v="165"/>
    <x v="0"/>
    <x v="0"/>
    <x v="0"/>
    <x v="0"/>
    <x v="0"/>
    <x v="0"/>
    <x v="0"/>
    <x v="0"/>
    <x v="0"/>
    <x v="0"/>
    <x v="0"/>
    <x v="0"/>
    <x v="0"/>
    <x v="74"/>
    <x v="119"/>
  </r>
  <r>
    <x v="287"/>
    <x v="3"/>
    <x v="0"/>
    <x v="2"/>
    <x v="180"/>
    <x v="244"/>
    <x v="3"/>
    <x v="2"/>
    <x v="3"/>
    <x v="0"/>
    <x v="1"/>
    <x v="93"/>
    <x v="93"/>
    <x v="253"/>
    <x v="253"/>
    <x v="1"/>
    <x v="253"/>
    <x v="164"/>
    <x v="0"/>
    <x v="0"/>
    <x v="0"/>
    <x v="0"/>
    <x v="0"/>
    <x v="0"/>
    <x v="0"/>
    <x v="0"/>
    <x v="0"/>
    <x v="0"/>
    <x v="0"/>
    <x v="0"/>
    <x v="0"/>
    <x v="2"/>
    <x v="2"/>
  </r>
  <r>
    <x v="288"/>
    <x v="3"/>
    <x v="0"/>
    <x v="2"/>
    <x v="180"/>
    <x v="245"/>
    <x v="3"/>
    <x v="2"/>
    <x v="3"/>
    <x v="0"/>
    <x v="1"/>
    <x v="93"/>
    <x v="93"/>
    <x v="254"/>
    <x v="254"/>
    <x v="1"/>
    <x v="254"/>
    <x v="164"/>
    <x v="0"/>
    <x v="0"/>
    <x v="0"/>
    <x v="0"/>
    <x v="0"/>
    <x v="0"/>
    <x v="0"/>
    <x v="0"/>
    <x v="0"/>
    <x v="0"/>
    <x v="0"/>
    <x v="0"/>
    <x v="0"/>
    <x v="2"/>
    <x v="2"/>
  </r>
  <r>
    <x v="289"/>
    <x v="1"/>
    <x v="0"/>
    <x v="0"/>
    <x v="18"/>
    <x v="246"/>
    <x v="1"/>
    <x v="0"/>
    <x v="179"/>
    <x v="0"/>
    <x v="1"/>
    <x v="94"/>
    <x v="94"/>
    <x v="255"/>
    <x v="255"/>
    <x v="1"/>
    <x v="255"/>
    <x v="18"/>
    <x v="0"/>
    <x v="0"/>
    <x v="0"/>
    <x v="0"/>
    <x v="0"/>
    <x v="0"/>
    <x v="0"/>
    <x v="0"/>
    <x v="0"/>
    <x v="0"/>
    <x v="0"/>
    <x v="0"/>
    <x v="0"/>
    <x v="98"/>
    <x v="120"/>
  </r>
  <r>
    <x v="290"/>
    <x v="1"/>
    <x v="0"/>
    <x v="0"/>
    <x v="182"/>
    <x v="247"/>
    <x v="1"/>
    <x v="0"/>
    <x v="180"/>
    <x v="0"/>
    <x v="1"/>
    <x v="95"/>
    <x v="95"/>
    <x v="256"/>
    <x v="256"/>
    <x v="1"/>
    <x v="256"/>
    <x v="166"/>
    <x v="0"/>
    <x v="0"/>
    <x v="0"/>
    <x v="0"/>
    <x v="0"/>
    <x v="0"/>
    <x v="0"/>
    <x v="0"/>
    <x v="0"/>
    <x v="0"/>
    <x v="0"/>
    <x v="0"/>
    <x v="0"/>
    <x v="99"/>
    <x v="121"/>
  </r>
  <r>
    <x v="291"/>
    <x v="0"/>
    <x v="0"/>
    <x v="0"/>
    <x v="78"/>
    <x v="248"/>
    <x v="6"/>
    <x v="0"/>
    <x v="181"/>
    <x v="0"/>
    <x v="1"/>
    <x v="96"/>
    <x v="96"/>
    <x v="257"/>
    <x v="257"/>
    <x v="0"/>
    <x v="257"/>
    <x v="72"/>
    <x v="0"/>
    <x v="0"/>
    <x v="0"/>
    <x v="0"/>
    <x v="0"/>
    <x v="0"/>
    <x v="0"/>
    <x v="0"/>
    <x v="0"/>
    <x v="0"/>
    <x v="0"/>
    <x v="0"/>
    <x v="0"/>
    <x v="100"/>
    <x v="122"/>
  </r>
  <r>
    <x v="292"/>
    <x v="0"/>
    <x v="0"/>
    <x v="0"/>
    <x v="183"/>
    <x v="249"/>
    <x v="0"/>
    <x v="0"/>
    <x v="182"/>
    <x v="0"/>
    <x v="1"/>
    <x v="97"/>
    <x v="97"/>
    <x v="258"/>
    <x v="258"/>
    <x v="11"/>
    <x v="258"/>
    <x v="167"/>
    <x v="0"/>
    <x v="0"/>
    <x v="0"/>
    <x v="0"/>
    <x v="0"/>
    <x v="0"/>
    <x v="0"/>
    <x v="0"/>
    <x v="0"/>
    <x v="0"/>
    <x v="0"/>
    <x v="0"/>
    <x v="0"/>
    <x v="47"/>
    <x v="123"/>
  </r>
  <r>
    <x v="293"/>
    <x v="1"/>
    <x v="0"/>
    <x v="0"/>
    <x v="184"/>
    <x v="250"/>
    <x v="1"/>
    <x v="0"/>
    <x v="183"/>
    <x v="0"/>
    <x v="1"/>
    <x v="98"/>
    <x v="98"/>
    <x v="259"/>
    <x v="259"/>
    <x v="1"/>
    <x v="259"/>
    <x v="168"/>
    <x v="0"/>
    <x v="0"/>
    <x v="0"/>
    <x v="0"/>
    <x v="0"/>
    <x v="0"/>
    <x v="0"/>
    <x v="0"/>
    <x v="0"/>
    <x v="0"/>
    <x v="0"/>
    <x v="0"/>
    <x v="0"/>
    <x v="101"/>
    <x v="124"/>
  </r>
  <r>
    <x v="294"/>
    <x v="18"/>
    <x v="0"/>
    <x v="0"/>
    <x v="185"/>
    <x v="251"/>
    <x v="3"/>
    <x v="2"/>
    <x v="3"/>
    <x v="0"/>
    <x v="1"/>
    <x v="99"/>
    <x v="99"/>
    <x v="260"/>
    <x v="260"/>
    <x v="1"/>
    <x v="260"/>
    <x v="101"/>
    <x v="0"/>
    <x v="0"/>
    <x v="0"/>
    <x v="0"/>
    <x v="0"/>
    <x v="0"/>
    <x v="0"/>
    <x v="0"/>
    <x v="0"/>
    <x v="0"/>
    <x v="0"/>
    <x v="0"/>
    <x v="0"/>
    <x v="102"/>
    <x v="125"/>
  </r>
  <r>
    <x v="295"/>
    <x v="18"/>
    <x v="0"/>
    <x v="0"/>
    <x v="186"/>
    <x v="252"/>
    <x v="3"/>
    <x v="2"/>
    <x v="3"/>
    <x v="0"/>
    <x v="1"/>
    <x v="99"/>
    <x v="99"/>
    <x v="261"/>
    <x v="261"/>
    <x v="1"/>
    <x v="261"/>
    <x v="100"/>
    <x v="0"/>
    <x v="0"/>
    <x v="0"/>
    <x v="0"/>
    <x v="0"/>
    <x v="0"/>
    <x v="0"/>
    <x v="0"/>
    <x v="0"/>
    <x v="0"/>
    <x v="0"/>
    <x v="1"/>
    <x v="1"/>
    <x v="102"/>
    <x v="125"/>
  </r>
  <r>
    <x v="296"/>
    <x v="18"/>
    <x v="0"/>
    <x v="1"/>
    <x v="187"/>
    <x v="253"/>
    <x v="3"/>
    <x v="2"/>
    <x v="3"/>
    <x v="0"/>
    <x v="1"/>
    <x v="99"/>
    <x v="99"/>
    <x v="262"/>
    <x v="262"/>
    <x v="1"/>
    <x v="262"/>
    <x v="4"/>
    <x v="0"/>
    <x v="0"/>
    <x v="0"/>
    <x v="0"/>
    <x v="0"/>
    <x v="0"/>
    <x v="0"/>
    <x v="0"/>
    <x v="0"/>
    <x v="0"/>
    <x v="0"/>
    <x v="1"/>
    <x v="1"/>
    <x v="102"/>
    <x v="125"/>
  </r>
  <r>
    <x v="297"/>
    <x v="18"/>
    <x v="0"/>
    <x v="1"/>
    <x v="188"/>
    <x v="254"/>
    <x v="3"/>
    <x v="2"/>
    <x v="3"/>
    <x v="0"/>
    <x v="1"/>
    <x v="99"/>
    <x v="99"/>
    <x v="263"/>
    <x v="263"/>
    <x v="1"/>
    <x v="263"/>
    <x v="169"/>
    <x v="0"/>
    <x v="0"/>
    <x v="0"/>
    <x v="0"/>
    <x v="0"/>
    <x v="0"/>
    <x v="0"/>
    <x v="0"/>
    <x v="0"/>
    <x v="0"/>
    <x v="0"/>
    <x v="1"/>
    <x v="1"/>
    <x v="102"/>
    <x v="125"/>
  </r>
  <r>
    <x v="298"/>
    <x v="18"/>
    <x v="0"/>
    <x v="1"/>
    <x v="189"/>
    <x v="255"/>
    <x v="3"/>
    <x v="2"/>
    <x v="3"/>
    <x v="0"/>
    <x v="1"/>
    <x v="99"/>
    <x v="99"/>
    <x v="264"/>
    <x v="264"/>
    <x v="1"/>
    <x v="264"/>
    <x v="30"/>
    <x v="0"/>
    <x v="0"/>
    <x v="0"/>
    <x v="0"/>
    <x v="0"/>
    <x v="0"/>
    <x v="0"/>
    <x v="0"/>
    <x v="0"/>
    <x v="0"/>
    <x v="0"/>
    <x v="1"/>
    <x v="1"/>
    <x v="102"/>
    <x v="125"/>
  </r>
  <r>
    <x v="299"/>
    <x v="18"/>
    <x v="0"/>
    <x v="1"/>
    <x v="190"/>
    <x v="256"/>
    <x v="3"/>
    <x v="2"/>
    <x v="3"/>
    <x v="0"/>
    <x v="1"/>
    <x v="99"/>
    <x v="99"/>
    <x v="265"/>
    <x v="265"/>
    <x v="1"/>
    <x v="265"/>
    <x v="170"/>
    <x v="0"/>
    <x v="0"/>
    <x v="0"/>
    <x v="0"/>
    <x v="0"/>
    <x v="0"/>
    <x v="0"/>
    <x v="0"/>
    <x v="0"/>
    <x v="0"/>
    <x v="0"/>
    <x v="1"/>
    <x v="1"/>
    <x v="102"/>
    <x v="125"/>
  </r>
  <r>
    <x v="300"/>
    <x v="18"/>
    <x v="0"/>
    <x v="1"/>
    <x v="191"/>
    <x v="257"/>
    <x v="3"/>
    <x v="2"/>
    <x v="3"/>
    <x v="0"/>
    <x v="1"/>
    <x v="99"/>
    <x v="99"/>
    <x v="266"/>
    <x v="266"/>
    <x v="1"/>
    <x v="266"/>
    <x v="171"/>
    <x v="0"/>
    <x v="0"/>
    <x v="0"/>
    <x v="0"/>
    <x v="0"/>
    <x v="0"/>
    <x v="0"/>
    <x v="0"/>
    <x v="0"/>
    <x v="0"/>
    <x v="0"/>
    <x v="1"/>
    <x v="1"/>
    <x v="102"/>
    <x v="125"/>
  </r>
  <r>
    <x v="301"/>
    <x v="19"/>
    <x v="0"/>
    <x v="0"/>
    <x v="192"/>
    <x v="258"/>
    <x v="3"/>
    <x v="2"/>
    <x v="6"/>
    <x v="0"/>
    <x v="2"/>
    <x v="100"/>
    <x v="100"/>
    <x v="267"/>
    <x v="267"/>
    <x v="3"/>
    <x v="267"/>
    <x v="27"/>
    <x v="0"/>
    <x v="0"/>
    <x v="0"/>
    <x v="0"/>
    <x v="0"/>
    <x v="0"/>
    <x v="0"/>
    <x v="0"/>
    <x v="0"/>
    <x v="0"/>
    <x v="0"/>
    <x v="0"/>
    <x v="0"/>
    <x v="103"/>
    <x v="126"/>
  </r>
  <r>
    <x v="302"/>
    <x v="18"/>
    <x v="0"/>
    <x v="0"/>
    <x v="193"/>
    <x v="259"/>
    <x v="3"/>
    <x v="2"/>
    <x v="3"/>
    <x v="0"/>
    <x v="2"/>
    <x v="101"/>
    <x v="101"/>
    <x v="268"/>
    <x v="268"/>
    <x v="11"/>
    <x v="268"/>
    <x v="172"/>
    <x v="0"/>
    <x v="0"/>
    <x v="0"/>
    <x v="0"/>
    <x v="0"/>
    <x v="0"/>
    <x v="0"/>
    <x v="0"/>
    <x v="0"/>
    <x v="0"/>
    <x v="0"/>
    <x v="1"/>
    <x v="1"/>
    <x v="104"/>
    <x v="127"/>
  </r>
  <r>
    <x v="303"/>
    <x v="18"/>
    <x v="0"/>
    <x v="0"/>
    <x v="194"/>
    <x v="260"/>
    <x v="3"/>
    <x v="2"/>
    <x v="3"/>
    <x v="0"/>
    <x v="2"/>
    <x v="101"/>
    <x v="101"/>
    <x v="269"/>
    <x v="269"/>
    <x v="11"/>
    <x v="269"/>
    <x v="172"/>
    <x v="0"/>
    <x v="0"/>
    <x v="0"/>
    <x v="0"/>
    <x v="0"/>
    <x v="0"/>
    <x v="0"/>
    <x v="0"/>
    <x v="0"/>
    <x v="0"/>
    <x v="0"/>
    <x v="1"/>
    <x v="1"/>
    <x v="104"/>
    <x v="127"/>
  </r>
  <r>
    <x v="304"/>
    <x v="20"/>
    <x v="0"/>
    <x v="2"/>
    <x v="170"/>
    <x v="261"/>
    <x v="4"/>
    <x v="0"/>
    <x v="184"/>
    <x v="0"/>
    <x v="2"/>
    <x v="102"/>
    <x v="102"/>
    <x v="270"/>
    <x v="270"/>
    <x v="10"/>
    <x v="270"/>
    <x v="155"/>
    <x v="0"/>
    <x v="0"/>
    <x v="0"/>
    <x v="0"/>
    <x v="0"/>
    <x v="0"/>
    <x v="0"/>
    <x v="0"/>
    <x v="0"/>
    <x v="0"/>
    <x v="0"/>
    <x v="0"/>
    <x v="0"/>
    <x v="105"/>
    <x v="128"/>
  </r>
  <r>
    <x v="305"/>
    <x v="21"/>
    <x v="0"/>
    <x v="1"/>
    <x v="78"/>
    <x v="262"/>
    <x v="4"/>
    <x v="0"/>
    <x v="185"/>
    <x v="0"/>
    <x v="2"/>
    <x v="102"/>
    <x v="102"/>
    <x v="271"/>
    <x v="271"/>
    <x v="16"/>
    <x v="271"/>
    <x v="72"/>
    <x v="0"/>
    <x v="0"/>
    <x v="0"/>
    <x v="0"/>
    <x v="0"/>
    <x v="0"/>
    <x v="0"/>
    <x v="0"/>
    <x v="0"/>
    <x v="0"/>
    <x v="0"/>
    <x v="0"/>
    <x v="0"/>
    <x v="38"/>
    <x v="44"/>
  </r>
  <r>
    <x v="306"/>
    <x v="21"/>
    <x v="0"/>
    <x v="1"/>
    <x v="78"/>
    <x v="263"/>
    <x v="8"/>
    <x v="0"/>
    <x v="186"/>
    <x v="0"/>
    <x v="2"/>
    <x v="102"/>
    <x v="102"/>
    <x v="272"/>
    <x v="272"/>
    <x v="16"/>
    <x v="272"/>
    <x v="72"/>
    <x v="0"/>
    <x v="0"/>
    <x v="0"/>
    <x v="0"/>
    <x v="0"/>
    <x v="0"/>
    <x v="0"/>
    <x v="0"/>
    <x v="0"/>
    <x v="0"/>
    <x v="0"/>
    <x v="0"/>
    <x v="0"/>
    <x v="38"/>
    <x v="129"/>
  </r>
  <r>
    <x v="307"/>
    <x v="1"/>
    <x v="0"/>
    <x v="4"/>
    <x v="195"/>
    <x v="264"/>
    <x v="1"/>
    <x v="0"/>
    <x v="187"/>
    <x v="0"/>
    <x v="2"/>
    <x v="102"/>
    <x v="102"/>
    <x v="273"/>
    <x v="273"/>
    <x v="3"/>
    <x v="273"/>
    <x v="173"/>
    <x v="0"/>
    <x v="0"/>
    <x v="0"/>
    <x v="0"/>
    <x v="0"/>
    <x v="0"/>
    <x v="0"/>
    <x v="0"/>
    <x v="0"/>
    <x v="0"/>
    <x v="0"/>
    <x v="0"/>
    <x v="0"/>
    <x v="106"/>
    <x v="130"/>
  </r>
  <r>
    <x v="308"/>
    <x v="20"/>
    <x v="0"/>
    <x v="1"/>
    <x v="196"/>
    <x v="265"/>
    <x v="4"/>
    <x v="0"/>
    <x v="188"/>
    <x v="0"/>
    <x v="2"/>
    <x v="102"/>
    <x v="102"/>
    <x v="274"/>
    <x v="274"/>
    <x v="0"/>
    <x v="274"/>
    <x v="174"/>
    <x v="0"/>
    <x v="0"/>
    <x v="0"/>
    <x v="0"/>
    <x v="0"/>
    <x v="0"/>
    <x v="0"/>
    <x v="0"/>
    <x v="0"/>
    <x v="0"/>
    <x v="0"/>
    <x v="0"/>
    <x v="0"/>
    <x v="38"/>
    <x v="129"/>
  </r>
  <r>
    <x v="309"/>
    <x v="21"/>
    <x v="0"/>
    <x v="1"/>
    <x v="78"/>
    <x v="266"/>
    <x v="8"/>
    <x v="0"/>
    <x v="189"/>
    <x v="0"/>
    <x v="2"/>
    <x v="102"/>
    <x v="102"/>
    <x v="275"/>
    <x v="275"/>
    <x v="16"/>
    <x v="275"/>
    <x v="72"/>
    <x v="0"/>
    <x v="0"/>
    <x v="0"/>
    <x v="0"/>
    <x v="0"/>
    <x v="0"/>
    <x v="0"/>
    <x v="0"/>
    <x v="0"/>
    <x v="0"/>
    <x v="0"/>
    <x v="0"/>
    <x v="0"/>
    <x v="38"/>
    <x v="129"/>
  </r>
  <r>
    <x v="310"/>
    <x v="22"/>
    <x v="0"/>
    <x v="3"/>
    <x v="197"/>
    <x v="267"/>
    <x v="3"/>
    <x v="2"/>
    <x v="3"/>
    <x v="0"/>
    <x v="2"/>
    <x v="103"/>
    <x v="103"/>
    <x v="276"/>
    <x v="276"/>
    <x v="25"/>
    <x v="276"/>
    <x v="175"/>
    <x v="0"/>
    <x v="0"/>
    <x v="0"/>
    <x v="0"/>
    <x v="0"/>
    <x v="0"/>
    <x v="0"/>
    <x v="0"/>
    <x v="0"/>
    <x v="0"/>
    <x v="0"/>
    <x v="1"/>
    <x v="1"/>
    <x v="107"/>
    <x v="131"/>
  </r>
  <r>
    <x v="311"/>
    <x v="23"/>
    <x v="0"/>
    <x v="2"/>
    <x v="198"/>
    <x v="268"/>
    <x v="3"/>
    <x v="2"/>
    <x v="3"/>
    <x v="0"/>
    <x v="2"/>
    <x v="104"/>
    <x v="104"/>
    <x v="277"/>
    <x v="277"/>
    <x v="1"/>
    <x v="277"/>
    <x v="127"/>
    <x v="0"/>
    <x v="0"/>
    <x v="0"/>
    <x v="0"/>
    <x v="0"/>
    <x v="0"/>
    <x v="0"/>
    <x v="0"/>
    <x v="0"/>
    <x v="0"/>
    <x v="0"/>
    <x v="0"/>
    <x v="0"/>
    <x v="108"/>
    <x v="132"/>
  </r>
  <r>
    <x v="312"/>
    <x v="1"/>
    <x v="0"/>
    <x v="4"/>
    <x v="195"/>
    <x v="269"/>
    <x v="1"/>
    <x v="0"/>
    <x v="190"/>
    <x v="0"/>
    <x v="2"/>
    <x v="104"/>
    <x v="104"/>
    <x v="278"/>
    <x v="278"/>
    <x v="3"/>
    <x v="278"/>
    <x v="173"/>
    <x v="0"/>
    <x v="0"/>
    <x v="0"/>
    <x v="0"/>
    <x v="0"/>
    <x v="0"/>
    <x v="0"/>
    <x v="0"/>
    <x v="0"/>
    <x v="0"/>
    <x v="0"/>
    <x v="0"/>
    <x v="0"/>
    <x v="109"/>
    <x v="133"/>
  </r>
  <r>
    <x v="313"/>
    <x v="23"/>
    <x v="0"/>
    <x v="2"/>
    <x v="198"/>
    <x v="268"/>
    <x v="3"/>
    <x v="2"/>
    <x v="3"/>
    <x v="0"/>
    <x v="2"/>
    <x v="104"/>
    <x v="104"/>
    <x v="279"/>
    <x v="279"/>
    <x v="1"/>
    <x v="279"/>
    <x v="127"/>
    <x v="0"/>
    <x v="0"/>
    <x v="0"/>
    <x v="0"/>
    <x v="0"/>
    <x v="0"/>
    <x v="0"/>
    <x v="0"/>
    <x v="0"/>
    <x v="0"/>
    <x v="0"/>
    <x v="0"/>
    <x v="0"/>
    <x v="110"/>
    <x v="134"/>
  </r>
  <r>
    <x v="314"/>
    <x v="1"/>
    <x v="0"/>
    <x v="2"/>
    <x v="199"/>
    <x v="270"/>
    <x v="1"/>
    <x v="0"/>
    <x v="191"/>
    <x v="0"/>
    <x v="2"/>
    <x v="104"/>
    <x v="104"/>
    <x v="280"/>
    <x v="280"/>
    <x v="1"/>
    <x v="280"/>
    <x v="176"/>
    <x v="0"/>
    <x v="0"/>
    <x v="0"/>
    <x v="0"/>
    <x v="0"/>
    <x v="0"/>
    <x v="0"/>
    <x v="0"/>
    <x v="0"/>
    <x v="0"/>
    <x v="0"/>
    <x v="0"/>
    <x v="0"/>
    <x v="109"/>
    <x v="133"/>
  </r>
  <r>
    <x v="315"/>
    <x v="1"/>
    <x v="0"/>
    <x v="2"/>
    <x v="200"/>
    <x v="271"/>
    <x v="1"/>
    <x v="0"/>
    <x v="192"/>
    <x v="0"/>
    <x v="2"/>
    <x v="104"/>
    <x v="104"/>
    <x v="281"/>
    <x v="281"/>
    <x v="1"/>
    <x v="281"/>
    <x v="177"/>
    <x v="0"/>
    <x v="0"/>
    <x v="0"/>
    <x v="0"/>
    <x v="0"/>
    <x v="0"/>
    <x v="0"/>
    <x v="0"/>
    <x v="0"/>
    <x v="0"/>
    <x v="0"/>
    <x v="0"/>
    <x v="0"/>
    <x v="109"/>
    <x v="133"/>
  </r>
  <r>
    <x v="316"/>
    <x v="1"/>
    <x v="0"/>
    <x v="4"/>
    <x v="195"/>
    <x v="272"/>
    <x v="1"/>
    <x v="0"/>
    <x v="193"/>
    <x v="0"/>
    <x v="2"/>
    <x v="104"/>
    <x v="104"/>
    <x v="282"/>
    <x v="282"/>
    <x v="3"/>
    <x v="282"/>
    <x v="173"/>
    <x v="0"/>
    <x v="0"/>
    <x v="0"/>
    <x v="0"/>
    <x v="0"/>
    <x v="0"/>
    <x v="0"/>
    <x v="0"/>
    <x v="0"/>
    <x v="0"/>
    <x v="0"/>
    <x v="0"/>
    <x v="0"/>
    <x v="109"/>
    <x v="135"/>
  </r>
  <r>
    <x v="317"/>
    <x v="1"/>
    <x v="0"/>
    <x v="4"/>
    <x v="123"/>
    <x v="273"/>
    <x v="1"/>
    <x v="0"/>
    <x v="136"/>
    <x v="0"/>
    <x v="2"/>
    <x v="104"/>
    <x v="104"/>
    <x v="283"/>
    <x v="283"/>
    <x v="3"/>
    <x v="283"/>
    <x v="112"/>
    <x v="0"/>
    <x v="0"/>
    <x v="0"/>
    <x v="0"/>
    <x v="0"/>
    <x v="0"/>
    <x v="0"/>
    <x v="0"/>
    <x v="0"/>
    <x v="0"/>
    <x v="0"/>
    <x v="0"/>
    <x v="0"/>
    <x v="109"/>
    <x v="133"/>
  </r>
  <r>
    <x v="318"/>
    <x v="18"/>
    <x v="0"/>
    <x v="0"/>
    <x v="201"/>
    <x v="274"/>
    <x v="3"/>
    <x v="2"/>
    <x v="3"/>
    <x v="0"/>
    <x v="2"/>
    <x v="105"/>
    <x v="105"/>
    <x v="284"/>
    <x v="284"/>
    <x v="1"/>
    <x v="284"/>
    <x v="35"/>
    <x v="0"/>
    <x v="0"/>
    <x v="0"/>
    <x v="0"/>
    <x v="0"/>
    <x v="0"/>
    <x v="0"/>
    <x v="0"/>
    <x v="0"/>
    <x v="0"/>
    <x v="0"/>
    <x v="1"/>
    <x v="1"/>
    <x v="111"/>
    <x v="136"/>
  </r>
  <r>
    <x v="319"/>
    <x v="18"/>
    <x v="0"/>
    <x v="0"/>
    <x v="202"/>
    <x v="275"/>
    <x v="3"/>
    <x v="2"/>
    <x v="3"/>
    <x v="0"/>
    <x v="2"/>
    <x v="105"/>
    <x v="105"/>
    <x v="285"/>
    <x v="285"/>
    <x v="1"/>
    <x v="285"/>
    <x v="178"/>
    <x v="0"/>
    <x v="0"/>
    <x v="0"/>
    <x v="0"/>
    <x v="0"/>
    <x v="0"/>
    <x v="0"/>
    <x v="0"/>
    <x v="0"/>
    <x v="0"/>
    <x v="0"/>
    <x v="0"/>
    <x v="0"/>
    <x v="111"/>
    <x v="136"/>
  </r>
  <r>
    <x v="320"/>
    <x v="18"/>
    <x v="0"/>
    <x v="0"/>
    <x v="203"/>
    <x v="276"/>
    <x v="3"/>
    <x v="2"/>
    <x v="3"/>
    <x v="0"/>
    <x v="2"/>
    <x v="105"/>
    <x v="105"/>
    <x v="286"/>
    <x v="286"/>
    <x v="1"/>
    <x v="286"/>
    <x v="179"/>
    <x v="0"/>
    <x v="0"/>
    <x v="0"/>
    <x v="0"/>
    <x v="0"/>
    <x v="0"/>
    <x v="0"/>
    <x v="0"/>
    <x v="0"/>
    <x v="0"/>
    <x v="0"/>
    <x v="1"/>
    <x v="1"/>
    <x v="111"/>
    <x v="136"/>
  </r>
  <r>
    <x v="321"/>
    <x v="18"/>
    <x v="0"/>
    <x v="0"/>
    <x v="204"/>
    <x v="277"/>
    <x v="3"/>
    <x v="2"/>
    <x v="3"/>
    <x v="0"/>
    <x v="2"/>
    <x v="105"/>
    <x v="105"/>
    <x v="287"/>
    <x v="287"/>
    <x v="1"/>
    <x v="287"/>
    <x v="180"/>
    <x v="0"/>
    <x v="0"/>
    <x v="0"/>
    <x v="0"/>
    <x v="0"/>
    <x v="0"/>
    <x v="0"/>
    <x v="0"/>
    <x v="0"/>
    <x v="0"/>
    <x v="0"/>
    <x v="0"/>
    <x v="0"/>
    <x v="111"/>
    <x v="136"/>
  </r>
  <r>
    <x v="322"/>
    <x v="18"/>
    <x v="0"/>
    <x v="0"/>
    <x v="205"/>
    <x v="278"/>
    <x v="3"/>
    <x v="2"/>
    <x v="3"/>
    <x v="0"/>
    <x v="2"/>
    <x v="105"/>
    <x v="105"/>
    <x v="288"/>
    <x v="288"/>
    <x v="1"/>
    <x v="288"/>
    <x v="181"/>
    <x v="0"/>
    <x v="0"/>
    <x v="0"/>
    <x v="0"/>
    <x v="0"/>
    <x v="0"/>
    <x v="0"/>
    <x v="0"/>
    <x v="0"/>
    <x v="0"/>
    <x v="0"/>
    <x v="1"/>
    <x v="1"/>
    <x v="111"/>
    <x v="136"/>
  </r>
  <r>
    <x v="323"/>
    <x v="18"/>
    <x v="0"/>
    <x v="0"/>
    <x v="204"/>
    <x v="277"/>
    <x v="3"/>
    <x v="2"/>
    <x v="3"/>
    <x v="0"/>
    <x v="2"/>
    <x v="105"/>
    <x v="105"/>
    <x v="289"/>
    <x v="289"/>
    <x v="1"/>
    <x v="289"/>
    <x v="180"/>
    <x v="0"/>
    <x v="0"/>
    <x v="0"/>
    <x v="0"/>
    <x v="0"/>
    <x v="0"/>
    <x v="0"/>
    <x v="0"/>
    <x v="0"/>
    <x v="0"/>
    <x v="0"/>
    <x v="0"/>
    <x v="0"/>
    <x v="111"/>
    <x v="136"/>
  </r>
  <r>
    <x v="324"/>
    <x v="18"/>
    <x v="0"/>
    <x v="0"/>
    <x v="206"/>
    <x v="279"/>
    <x v="3"/>
    <x v="2"/>
    <x v="3"/>
    <x v="0"/>
    <x v="2"/>
    <x v="105"/>
    <x v="105"/>
    <x v="290"/>
    <x v="290"/>
    <x v="1"/>
    <x v="290"/>
    <x v="182"/>
    <x v="0"/>
    <x v="0"/>
    <x v="0"/>
    <x v="0"/>
    <x v="0"/>
    <x v="0"/>
    <x v="0"/>
    <x v="0"/>
    <x v="0"/>
    <x v="0"/>
    <x v="0"/>
    <x v="0"/>
    <x v="0"/>
    <x v="111"/>
    <x v="136"/>
  </r>
  <r>
    <x v="325"/>
    <x v="24"/>
    <x v="0"/>
    <x v="1"/>
    <x v="207"/>
    <x v="280"/>
    <x v="3"/>
    <x v="2"/>
    <x v="3"/>
    <x v="0"/>
    <x v="2"/>
    <x v="106"/>
    <x v="106"/>
    <x v="291"/>
    <x v="291"/>
    <x v="1"/>
    <x v="291"/>
    <x v="183"/>
    <x v="0"/>
    <x v="0"/>
    <x v="0"/>
    <x v="0"/>
    <x v="0"/>
    <x v="0"/>
    <x v="0"/>
    <x v="0"/>
    <x v="0"/>
    <x v="0"/>
    <x v="0"/>
    <x v="0"/>
    <x v="0"/>
    <x v="2"/>
    <x v="2"/>
  </r>
  <r>
    <x v="326"/>
    <x v="25"/>
    <x v="0"/>
    <x v="2"/>
    <x v="208"/>
    <x v="281"/>
    <x v="3"/>
    <x v="2"/>
    <x v="3"/>
    <x v="0"/>
    <x v="2"/>
    <x v="106"/>
    <x v="106"/>
    <x v="292"/>
    <x v="292"/>
    <x v="26"/>
    <x v="292"/>
    <x v="184"/>
    <x v="0"/>
    <x v="0"/>
    <x v="0"/>
    <x v="0"/>
    <x v="0"/>
    <x v="0"/>
    <x v="0"/>
    <x v="0"/>
    <x v="0"/>
    <x v="0"/>
    <x v="0"/>
    <x v="1"/>
    <x v="1"/>
    <x v="110"/>
    <x v="134"/>
  </r>
  <r>
    <x v="327"/>
    <x v="23"/>
    <x v="0"/>
    <x v="2"/>
    <x v="209"/>
    <x v="282"/>
    <x v="3"/>
    <x v="2"/>
    <x v="3"/>
    <x v="0"/>
    <x v="2"/>
    <x v="106"/>
    <x v="106"/>
    <x v="293"/>
    <x v="293"/>
    <x v="1"/>
    <x v="293"/>
    <x v="185"/>
    <x v="0"/>
    <x v="0"/>
    <x v="0"/>
    <x v="0"/>
    <x v="0"/>
    <x v="0"/>
    <x v="0"/>
    <x v="0"/>
    <x v="0"/>
    <x v="0"/>
    <x v="0"/>
    <x v="0"/>
    <x v="0"/>
    <x v="110"/>
    <x v="134"/>
  </r>
  <r>
    <x v="328"/>
    <x v="23"/>
    <x v="0"/>
    <x v="2"/>
    <x v="210"/>
    <x v="283"/>
    <x v="3"/>
    <x v="2"/>
    <x v="3"/>
    <x v="0"/>
    <x v="2"/>
    <x v="106"/>
    <x v="106"/>
    <x v="294"/>
    <x v="294"/>
    <x v="1"/>
    <x v="294"/>
    <x v="186"/>
    <x v="0"/>
    <x v="0"/>
    <x v="0"/>
    <x v="0"/>
    <x v="0"/>
    <x v="0"/>
    <x v="0"/>
    <x v="0"/>
    <x v="0"/>
    <x v="0"/>
    <x v="0"/>
    <x v="0"/>
    <x v="0"/>
    <x v="110"/>
    <x v="134"/>
  </r>
  <r>
    <x v="329"/>
    <x v="4"/>
    <x v="0"/>
    <x v="2"/>
    <x v="211"/>
    <x v="284"/>
    <x v="3"/>
    <x v="2"/>
    <x v="3"/>
    <x v="0"/>
    <x v="2"/>
    <x v="107"/>
    <x v="107"/>
    <x v="295"/>
    <x v="295"/>
    <x v="26"/>
    <x v="295"/>
    <x v="187"/>
    <x v="0"/>
    <x v="0"/>
    <x v="0"/>
    <x v="0"/>
    <x v="0"/>
    <x v="0"/>
    <x v="0"/>
    <x v="0"/>
    <x v="0"/>
    <x v="0"/>
    <x v="0"/>
    <x v="0"/>
    <x v="0"/>
    <x v="110"/>
    <x v="134"/>
  </r>
  <r>
    <x v="330"/>
    <x v="23"/>
    <x v="0"/>
    <x v="2"/>
    <x v="212"/>
    <x v="285"/>
    <x v="3"/>
    <x v="2"/>
    <x v="3"/>
    <x v="0"/>
    <x v="2"/>
    <x v="107"/>
    <x v="107"/>
    <x v="296"/>
    <x v="296"/>
    <x v="1"/>
    <x v="296"/>
    <x v="188"/>
    <x v="0"/>
    <x v="0"/>
    <x v="0"/>
    <x v="0"/>
    <x v="0"/>
    <x v="0"/>
    <x v="0"/>
    <x v="0"/>
    <x v="0"/>
    <x v="0"/>
    <x v="0"/>
    <x v="0"/>
    <x v="0"/>
    <x v="110"/>
    <x v="134"/>
  </r>
  <r>
    <x v="331"/>
    <x v="18"/>
    <x v="0"/>
    <x v="3"/>
    <x v="213"/>
    <x v="286"/>
    <x v="3"/>
    <x v="2"/>
    <x v="6"/>
    <x v="0"/>
    <x v="2"/>
    <x v="108"/>
    <x v="108"/>
    <x v="297"/>
    <x v="297"/>
    <x v="26"/>
    <x v="297"/>
    <x v="189"/>
    <x v="0"/>
    <x v="0"/>
    <x v="0"/>
    <x v="0"/>
    <x v="0"/>
    <x v="0"/>
    <x v="0"/>
    <x v="0"/>
    <x v="0"/>
    <x v="0"/>
    <x v="0"/>
    <x v="1"/>
    <x v="1"/>
    <x v="110"/>
    <x v="134"/>
  </r>
  <r>
    <x v="332"/>
    <x v="1"/>
    <x v="0"/>
    <x v="0"/>
    <x v="214"/>
    <x v="287"/>
    <x v="1"/>
    <x v="0"/>
    <x v="194"/>
    <x v="0"/>
    <x v="2"/>
    <x v="109"/>
    <x v="109"/>
    <x v="298"/>
    <x v="298"/>
    <x v="6"/>
    <x v="298"/>
    <x v="190"/>
    <x v="0"/>
    <x v="0"/>
    <x v="0"/>
    <x v="0"/>
    <x v="0"/>
    <x v="0"/>
    <x v="0"/>
    <x v="0"/>
    <x v="0"/>
    <x v="0"/>
    <x v="0"/>
    <x v="0"/>
    <x v="0"/>
    <x v="112"/>
    <x v="137"/>
  </r>
  <r>
    <x v="333"/>
    <x v="1"/>
    <x v="0"/>
    <x v="0"/>
    <x v="215"/>
    <x v="288"/>
    <x v="1"/>
    <x v="0"/>
    <x v="195"/>
    <x v="0"/>
    <x v="2"/>
    <x v="109"/>
    <x v="109"/>
    <x v="299"/>
    <x v="299"/>
    <x v="6"/>
    <x v="299"/>
    <x v="191"/>
    <x v="0"/>
    <x v="0"/>
    <x v="0"/>
    <x v="0"/>
    <x v="0"/>
    <x v="0"/>
    <x v="0"/>
    <x v="0"/>
    <x v="0"/>
    <x v="0"/>
    <x v="0"/>
    <x v="0"/>
    <x v="0"/>
    <x v="112"/>
    <x v="137"/>
  </r>
  <r>
    <x v="334"/>
    <x v="1"/>
    <x v="0"/>
    <x v="0"/>
    <x v="18"/>
    <x v="289"/>
    <x v="1"/>
    <x v="0"/>
    <x v="196"/>
    <x v="0"/>
    <x v="2"/>
    <x v="109"/>
    <x v="109"/>
    <x v="300"/>
    <x v="300"/>
    <x v="1"/>
    <x v="300"/>
    <x v="18"/>
    <x v="0"/>
    <x v="0"/>
    <x v="0"/>
    <x v="0"/>
    <x v="0"/>
    <x v="0"/>
    <x v="0"/>
    <x v="0"/>
    <x v="0"/>
    <x v="0"/>
    <x v="0"/>
    <x v="0"/>
    <x v="0"/>
    <x v="112"/>
    <x v="137"/>
  </r>
  <r>
    <x v="335"/>
    <x v="8"/>
    <x v="0"/>
    <x v="1"/>
    <x v="216"/>
    <x v="290"/>
    <x v="5"/>
    <x v="3"/>
    <x v="197"/>
    <x v="0"/>
    <x v="2"/>
    <x v="109"/>
    <x v="109"/>
    <x v="301"/>
    <x v="301"/>
    <x v="12"/>
    <x v="301"/>
    <x v="192"/>
    <x v="0"/>
    <x v="0"/>
    <x v="0"/>
    <x v="0"/>
    <x v="0"/>
    <x v="0"/>
    <x v="0"/>
    <x v="0"/>
    <x v="0"/>
    <x v="0"/>
    <x v="0"/>
    <x v="0"/>
    <x v="0"/>
    <x v="113"/>
    <x v="138"/>
  </r>
  <r>
    <x v="336"/>
    <x v="8"/>
    <x v="0"/>
    <x v="1"/>
    <x v="216"/>
    <x v="291"/>
    <x v="5"/>
    <x v="3"/>
    <x v="198"/>
    <x v="0"/>
    <x v="2"/>
    <x v="109"/>
    <x v="109"/>
    <x v="302"/>
    <x v="302"/>
    <x v="12"/>
    <x v="302"/>
    <x v="192"/>
    <x v="0"/>
    <x v="0"/>
    <x v="0"/>
    <x v="0"/>
    <x v="0"/>
    <x v="0"/>
    <x v="0"/>
    <x v="0"/>
    <x v="0"/>
    <x v="0"/>
    <x v="0"/>
    <x v="0"/>
    <x v="0"/>
    <x v="113"/>
    <x v="138"/>
  </r>
  <r>
    <x v="337"/>
    <x v="1"/>
    <x v="0"/>
    <x v="0"/>
    <x v="217"/>
    <x v="292"/>
    <x v="1"/>
    <x v="0"/>
    <x v="199"/>
    <x v="0"/>
    <x v="2"/>
    <x v="109"/>
    <x v="109"/>
    <x v="303"/>
    <x v="303"/>
    <x v="1"/>
    <x v="303"/>
    <x v="193"/>
    <x v="0"/>
    <x v="0"/>
    <x v="0"/>
    <x v="0"/>
    <x v="0"/>
    <x v="0"/>
    <x v="0"/>
    <x v="0"/>
    <x v="0"/>
    <x v="0"/>
    <x v="0"/>
    <x v="0"/>
    <x v="0"/>
    <x v="112"/>
    <x v="137"/>
  </r>
  <r>
    <x v="338"/>
    <x v="23"/>
    <x v="0"/>
    <x v="3"/>
    <x v="218"/>
    <x v="293"/>
    <x v="3"/>
    <x v="2"/>
    <x v="6"/>
    <x v="0"/>
    <x v="2"/>
    <x v="110"/>
    <x v="110"/>
    <x v="304"/>
    <x v="304"/>
    <x v="1"/>
    <x v="304"/>
    <x v="189"/>
    <x v="0"/>
    <x v="0"/>
    <x v="0"/>
    <x v="0"/>
    <x v="0"/>
    <x v="0"/>
    <x v="0"/>
    <x v="0"/>
    <x v="0"/>
    <x v="0"/>
    <x v="0"/>
    <x v="0"/>
    <x v="0"/>
    <x v="110"/>
    <x v="134"/>
  </r>
  <r>
    <x v="339"/>
    <x v="21"/>
    <x v="0"/>
    <x v="2"/>
    <x v="78"/>
    <x v="294"/>
    <x v="8"/>
    <x v="0"/>
    <x v="200"/>
    <x v="0"/>
    <x v="2"/>
    <x v="110"/>
    <x v="110"/>
    <x v="305"/>
    <x v="305"/>
    <x v="4"/>
    <x v="305"/>
    <x v="72"/>
    <x v="0"/>
    <x v="0"/>
    <x v="0"/>
    <x v="0"/>
    <x v="0"/>
    <x v="0"/>
    <x v="0"/>
    <x v="0"/>
    <x v="0"/>
    <x v="0"/>
    <x v="0"/>
    <x v="0"/>
    <x v="0"/>
    <x v="114"/>
    <x v="139"/>
  </r>
  <r>
    <x v="340"/>
    <x v="23"/>
    <x v="0"/>
    <x v="3"/>
    <x v="218"/>
    <x v="293"/>
    <x v="3"/>
    <x v="2"/>
    <x v="6"/>
    <x v="0"/>
    <x v="2"/>
    <x v="110"/>
    <x v="110"/>
    <x v="306"/>
    <x v="306"/>
    <x v="1"/>
    <x v="306"/>
    <x v="189"/>
    <x v="0"/>
    <x v="0"/>
    <x v="0"/>
    <x v="0"/>
    <x v="0"/>
    <x v="0"/>
    <x v="0"/>
    <x v="0"/>
    <x v="0"/>
    <x v="0"/>
    <x v="0"/>
    <x v="0"/>
    <x v="0"/>
    <x v="110"/>
    <x v="134"/>
  </r>
  <r>
    <x v="341"/>
    <x v="21"/>
    <x v="0"/>
    <x v="1"/>
    <x v="219"/>
    <x v="295"/>
    <x v="4"/>
    <x v="0"/>
    <x v="201"/>
    <x v="0"/>
    <x v="2"/>
    <x v="110"/>
    <x v="110"/>
    <x v="307"/>
    <x v="307"/>
    <x v="10"/>
    <x v="307"/>
    <x v="194"/>
    <x v="0"/>
    <x v="0"/>
    <x v="0"/>
    <x v="0"/>
    <x v="0"/>
    <x v="0"/>
    <x v="0"/>
    <x v="0"/>
    <x v="0"/>
    <x v="0"/>
    <x v="0"/>
    <x v="0"/>
    <x v="0"/>
    <x v="114"/>
    <x v="140"/>
  </r>
  <r>
    <x v="342"/>
    <x v="18"/>
    <x v="0"/>
    <x v="3"/>
    <x v="220"/>
    <x v="296"/>
    <x v="3"/>
    <x v="2"/>
    <x v="6"/>
    <x v="0"/>
    <x v="2"/>
    <x v="110"/>
    <x v="110"/>
    <x v="308"/>
    <x v="308"/>
    <x v="26"/>
    <x v="308"/>
    <x v="195"/>
    <x v="0"/>
    <x v="0"/>
    <x v="0"/>
    <x v="0"/>
    <x v="0"/>
    <x v="0"/>
    <x v="0"/>
    <x v="0"/>
    <x v="0"/>
    <x v="0"/>
    <x v="0"/>
    <x v="1"/>
    <x v="1"/>
    <x v="115"/>
    <x v="141"/>
  </r>
  <r>
    <x v="343"/>
    <x v="1"/>
    <x v="0"/>
    <x v="0"/>
    <x v="221"/>
    <x v="297"/>
    <x v="1"/>
    <x v="0"/>
    <x v="202"/>
    <x v="0"/>
    <x v="2"/>
    <x v="111"/>
    <x v="111"/>
    <x v="309"/>
    <x v="309"/>
    <x v="1"/>
    <x v="309"/>
    <x v="196"/>
    <x v="0"/>
    <x v="0"/>
    <x v="0"/>
    <x v="0"/>
    <x v="0"/>
    <x v="0"/>
    <x v="0"/>
    <x v="0"/>
    <x v="0"/>
    <x v="0"/>
    <x v="0"/>
    <x v="0"/>
    <x v="0"/>
    <x v="116"/>
    <x v="142"/>
  </r>
  <r>
    <x v="344"/>
    <x v="18"/>
    <x v="0"/>
    <x v="0"/>
    <x v="222"/>
    <x v="298"/>
    <x v="3"/>
    <x v="2"/>
    <x v="6"/>
    <x v="0"/>
    <x v="2"/>
    <x v="112"/>
    <x v="112"/>
    <x v="310"/>
    <x v="310"/>
    <x v="11"/>
    <x v="310"/>
    <x v="34"/>
    <x v="0"/>
    <x v="0"/>
    <x v="0"/>
    <x v="0"/>
    <x v="0"/>
    <x v="0"/>
    <x v="0"/>
    <x v="0"/>
    <x v="0"/>
    <x v="0"/>
    <x v="0"/>
    <x v="0"/>
    <x v="0"/>
    <x v="117"/>
    <x v="143"/>
  </r>
  <r>
    <x v="345"/>
    <x v="1"/>
    <x v="0"/>
    <x v="0"/>
    <x v="223"/>
    <x v="299"/>
    <x v="1"/>
    <x v="0"/>
    <x v="203"/>
    <x v="0"/>
    <x v="2"/>
    <x v="113"/>
    <x v="113"/>
    <x v="311"/>
    <x v="311"/>
    <x v="1"/>
    <x v="311"/>
    <x v="197"/>
    <x v="0"/>
    <x v="0"/>
    <x v="0"/>
    <x v="0"/>
    <x v="0"/>
    <x v="0"/>
    <x v="0"/>
    <x v="0"/>
    <x v="0"/>
    <x v="0"/>
    <x v="0"/>
    <x v="0"/>
    <x v="0"/>
    <x v="118"/>
    <x v="144"/>
  </r>
  <r>
    <x v="346"/>
    <x v="1"/>
    <x v="0"/>
    <x v="0"/>
    <x v="224"/>
    <x v="300"/>
    <x v="1"/>
    <x v="0"/>
    <x v="142"/>
    <x v="0"/>
    <x v="2"/>
    <x v="113"/>
    <x v="113"/>
    <x v="312"/>
    <x v="312"/>
    <x v="1"/>
    <x v="312"/>
    <x v="198"/>
    <x v="0"/>
    <x v="0"/>
    <x v="0"/>
    <x v="0"/>
    <x v="0"/>
    <x v="0"/>
    <x v="0"/>
    <x v="0"/>
    <x v="0"/>
    <x v="0"/>
    <x v="0"/>
    <x v="0"/>
    <x v="0"/>
    <x v="118"/>
    <x v="144"/>
  </r>
  <r>
    <x v="347"/>
    <x v="1"/>
    <x v="0"/>
    <x v="0"/>
    <x v="225"/>
    <x v="301"/>
    <x v="1"/>
    <x v="0"/>
    <x v="204"/>
    <x v="0"/>
    <x v="2"/>
    <x v="113"/>
    <x v="113"/>
    <x v="313"/>
    <x v="313"/>
    <x v="1"/>
    <x v="313"/>
    <x v="199"/>
    <x v="0"/>
    <x v="0"/>
    <x v="0"/>
    <x v="0"/>
    <x v="0"/>
    <x v="0"/>
    <x v="0"/>
    <x v="0"/>
    <x v="0"/>
    <x v="0"/>
    <x v="0"/>
    <x v="0"/>
    <x v="0"/>
    <x v="118"/>
    <x v="144"/>
  </r>
  <r>
    <x v="348"/>
    <x v="1"/>
    <x v="0"/>
    <x v="3"/>
    <x v="226"/>
    <x v="302"/>
    <x v="1"/>
    <x v="0"/>
    <x v="205"/>
    <x v="0"/>
    <x v="2"/>
    <x v="114"/>
    <x v="114"/>
    <x v="314"/>
    <x v="314"/>
    <x v="3"/>
    <x v="314"/>
    <x v="200"/>
    <x v="0"/>
    <x v="0"/>
    <x v="0"/>
    <x v="0"/>
    <x v="0"/>
    <x v="0"/>
    <x v="0"/>
    <x v="0"/>
    <x v="0"/>
    <x v="0"/>
    <x v="0"/>
    <x v="0"/>
    <x v="0"/>
    <x v="119"/>
    <x v="145"/>
  </r>
  <r>
    <x v="349"/>
    <x v="1"/>
    <x v="0"/>
    <x v="1"/>
    <x v="227"/>
    <x v="303"/>
    <x v="1"/>
    <x v="0"/>
    <x v="206"/>
    <x v="0"/>
    <x v="2"/>
    <x v="114"/>
    <x v="114"/>
    <x v="315"/>
    <x v="315"/>
    <x v="1"/>
    <x v="315"/>
    <x v="201"/>
    <x v="0"/>
    <x v="0"/>
    <x v="0"/>
    <x v="0"/>
    <x v="0"/>
    <x v="0"/>
    <x v="0"/>
    <x v="0"/>
    <x v="0"/>
    <x v="0"/>
    <x v="0"/>
    <x v="0"/>
    <x v="0"/>
    <x v="119"/>
    <x v="145"/>
  </r>
  <r>
    <x v="350"/>
    <x v="1"/>
    <x v="0"/>
    <x v="1"/>
    <x v="228"/>
    <x v="304"/>
    <x v="1"/>
    <x v="0"/>
    <x v="207"/>
    <x v="0"/>
    <x v="2"/>
    <x v="114"/>
    <x v="114"/>
    <x v="316"/>
    <x v="316"/>
    <x v="1"/>
    <x v="316"/>
    <x v="202"/>
    <x v="0"/>
    <x v="0"/>
    <x v="0"/>
    <x v="0"/>
    <x v="0"/>
    <x v="0"/>
    <x v="0"/>
    <x v="0"/>
    <x v="0"/>
    <x v="0"/>
    <x v="0"/>
    <x v="0"/>
    <x v="0"/>
    <x v="119"/>
    <x v="145"/>
  </r>
  <r>
    <x v="351"/>
    <x v="23"/>
    <x v="0"/>
    <x v="4"/>
    <x v="229"/>
    <x v="305"/>
    <x v="1"/>
    <x v="0"/>
    <x v="208"/>
    <x v="0"/>
    <x v="2"/>
    <x v="114"/>
    <x v="114"/>
    <x v="317"/>
    <x v="317"/>
    <x v="12"/>
    <x v="317"/>
    <x v="203"/>
    <x v="0"/>
    <x v="0"/>
    <x v="0"/>
    <x v="0"/>
    <x v="0"/>
    <x v="0"/>
    <x v="0"/>
    <x v="0"/>
    <x v="0"/>
    <x v="0"/>
    <x v="0"/>
    <x v="0"/>
    <x v="0"/>
    <x v="119"/>
    <x v="145"/>
  </r>
  <r>
    <x v="352"/>
    <x v="1"/>
    <x v="0"/>
    <x v="1"/>
    <x v="230"/>
    <x v="306"/>
    <x v="1"/>
    <x v="0"/>
    <x v="209"/>
    <x v="0"/>
    <x v="2"/>
    <x v="114"/>
    <x v="114"/>
    <x v="318"/>
    <x v="318"/>
    <x v="1"/>
    <x v="318"/>
    <x v="204"/>
    <x v="0"/>
    <x v="0"/>
    <x v="0"/>
    <x v="0"/>
    <x v="0"/>
    <x v="0"/>
    <x v="0"/>
    <x v="0"/>
    <x v="0"/>
    <x v="0"/>
    <x v="0"/>
    <x v="0"/>
    <x v="0"/>
    <x v="119"/>
    <x v="145"/>
  </r>
  <r>
    <x v="353"/>
    <x v="1"/>
    <x v="0"/>
    <x v="4"/>
    <x v="231"/>
    <x v="307"/>
    <x v="1"/>
    <x v="0"/>
    <x v="210"/>
    <x v="0"/>
    <x v="2"/>
    <x v="114"/>
    <x v="114"/>
    <x v="319"/>
    <x v="319"/>
    <x v="3"/>
    <x v="319"/>
    <x v="205"/>
    <x v="0"/>
    <x v="0"/>
    <x v="0"/>
    <x v="0"/>
    <x v="0"/>
    <x v="0"/>
    <x v="0"/>
    <x v="0"/>
    <x v="0"/>
    <x v="0"/>
    <x v="0"/>
    <x v="0"/>
    <x v="0"/>
    <x v="119"/>
    <x v="145"/>
  </r>
  <r>
    <x v="354"/>
    <x v="1"/>
    <x v="0"/>
    <x v="4"/>
    <x v="232"/>
    <x v="308"/>
    <x v="1"/>
    <x v="0"/>
    <x v="211"/>
    <x v="0"/>
    <x v="2"/>
    <x v="114"/>
    <x v="114"/>
    <x v="320"/>
    <x v="320"/>
    <x v="3"/>
    <x v="320"/>
    <x v="206"/>
    <x v="0"/>
    <x v="0"/>
    <x v="0"/>
    <x v="0"/>
    <x v="0"/>
    <x v="0"/>
    <x v="0"/>
    <x v="0"/>
    <x v="0"/>
    <x v="0"/>
    <x v="0"/>
    <x v="0"/>
    <x v="0"/>
    <x v="119"/>
    <x v="146"/>
  </r>
  <r>
    <x v="355"/>
    <x v="26"/>
    <x v="0"/>
    <x v="1"/>
    <x v="233"/>
    <x v="309"/>
    <x v="3"/>
    <x v="2"/>
    <x v="6"/>
    <x v="0"/>
    <x v="2"/>
    <x v="115"/>
    <x v="115"/>
    <x v="321"/>
    <x v="321"/>
    <x v="27"/>
    <x v="321"/>
    <x v="207"/>
    <x v="0"/>
    <x v="0"/>
    <x v="0"/>
    <x v="0"/>
    <x v="0"/>
    <x v="0"/>
    <x v="0"/>
    <x v="0"/>
    <x v="0"/>
    <x v="0"/>
    <x v="0"/>
    <x v="0"/>
    <x v="0"/>
    <x v="120"/>
    <x v="147"/>
  </r>
  <r>
    <x v="356"/>
    <x v="20"/>
    <x v="0"/>
    <x v="2"/>
    <x v="234"/>
    <x v="310"/>
    <x v="9"/>
    <x v="0"/>
    <x v="212"/>
    <x v="0"/>
    <x v="2"/>
    <x v="116"/>
    <x v="116"/>
    <x v="322"/>
    <x v="322"/>
    <x v="7"/>
    <x v="322"/>
    <x v="208"/>
    <x v="0"/>
    <x v="0"/>
    <x v="0"/>
    <x v="0"/>
    <x v="0"/>
    <x v="0"/>
    <x v="0"/>
    <x v="0"/>
    <x v="0"/>
    <x v="0"/>
    <x v="0"/>
    <x v="0"/>
    <x v="0"/>
    <x v="121"/>
    <x v="148"/>
  </r>
  <r>
    <x v="357"/>
    <x v="21"/>
    <x v="0"/>
    <x v="2"/>
    <x v="235"/>
    <x v="311"/>
    <x v="4"/>
    <x v="0"/>
    <x v="213"/>
    <x v="0"/>
    <x v="2"/>
    <x v="116"/>
    <x v="116"/>
    <x v="323"/>
    <x v="323"/>
    <x v="3"/>
    <x v="323"/>
    <x v="209"/>
    <x v="0"/>
    <x v="0"/>
    <x v="0"/>
    <x v="0"/>
    <x v="0"/>
    <x v="0"/>
    <x v="0"/>
    <x v="0"/>
    <x v="0"/>
    <x v="0"/>
    <x v="0"/>
    <x v="0"/>
    <x v="0"/>
    <x v="122"/>
    <x v="149"/>
  </r>
  <r>
    <x v="358"/>
    <x v="1"/>
    <x v="0"/>
    <x v="2"/>
    <x v="236"/>
    <x v="312"/>
    <x v="1"/>
    <x v="0"/>
    <x v="214"/>
    <x v="0"/>
    <x v="2"/>
    <x v="116"/>
    <x v="116"/>
    <x v="324"/>
    <x v="324"/>
    <x v="6"/>
    <x v="324"/>
    <x v="210"/>
    <x v="0"/>
    <x v="0"/>
    <x v="0"/>
    <x v="0"/>
    <x v="0"/>
    <x v="0"/>
    <x v="0"/>
    <x v="0"/>
    <x v="0"/>
    <x v="0"/>
    <x v="0"/>
    <x v="0"/>
    <x v="0"/>
    <x v="123"/>
    <x v="150"/>
  </r>
  <r>
    <x v="359"/>
    <x v="1"/>
    <x v="0"/>
    <x v="1"/>
    <x v="237"/>
    <x v="313"/>
    <x v="1"/>
    <x v="0"/>
    <x v="215"/>
    <x v="0"/>
    <x v="2"/>
    <x v="116"/>
    <x v="116"/>
    <x v="325"/>
    <x v="325"/>
    <x v="1"/>
    <x v="325"/>
    <x v="211"/>
    <x v="0"/>
    <x v="0"/>
    <x v="0"/>
    <x v="0"/>
    <x v="0"/>
    <x v="0"/>
    <x v="0"/>
    <x v="0"/>
    <x v="0"/>
    <x v="0"/>
    <x v="0"/>
    <x v="0"/>
    <x v="0"/>
    <x v="123"/>
    <x v="150"/>
  </r>
  <r>
    <x v="360"/>
    <x v="19"/>
    <x v="0"/>
    <x v="0"/>
    <x v="238"/>
    <x v="314"/>
    <x v="3"/>
    <x v="2"/>
    <x v="3"/>
    <x v="0"/>
    <x v="2"/>
    <x v="117"/>
    <x v="117"/>
    <x v="326"/>
    <x v="326"/>
    <x v="1"/>
    <x v="326"/>
    <x v="27"/>
    <x v="0"/>
    <x v="0"/>
    <x v="0"/>
    <x v="0"/>
    <x v="0"/>
    <x v="0"/>
    <x v="0"/>
    <x v="0"/>
    <x v="0"/>
    <x v="0"/>
    <x v="0"/>
    <x v="0"/>
    <x v="0"/>
    <x v="124"/>
    <x v="151"/>
  </r>
  <r>
    <x v="361"/>
    <x v="19"/>
    <x v="0"/>
    <x v="0"/>
    <x v="239"/>
    <x v="315"/>
    <x v="3"/>
    <x v="2"/>
    <x v="3"/>
    <x v="0"/>
    <x v="2"/>
    <x v="117"/>
    <x v="117"/>
    <x v="327"/>
    <x v="327"/>
    <x v="1"/>
    <x v="327"/>
    <x v="27"/>
    <x v="0"/>
    <x v="0"/>
    <x v="0"/>
    <x v="0"/>
    <x v="0"/>
    <x v="0"/>
    <x v="0"/>
    <x v="0"/>
    <x v="0"/>
    <x v="0"/>
    <x v="0"/>
    <x v="0"/>
    <x v="0"/>
    <x v="124"/>
    <x v="151"/>
  </r>
  <r>
    <x v="362"/>
    <x v="19"/>
    <x v="0"/>
    <x v="0"/>
    <x v="240"/>
    <x v="316"/>
    <x v="3"/>
    <x v="2"/>
    <x v="3"/>
    <x v="0"/>
    <x v="2"/>
    <x v="117"/>
    <x v="117"/>
    <x v="328"/>
    <x v="328"/>
    <x v="1"/>
    <x v="328"/>
    <x v="27"/>
    <x v="0"/>
    <x v="0"/>
    <x v="0"/>
    <x v="0"/>
    <x v="0"/>
    <x v="0"/>
    <x v="0"/>
    <x v="0"/>
    <x v="0"/>
    <x v="0"/>
    <x v="0"/>
    <x v="1"/>
    <x v="1"/>
    <x v="124"/>
    <x v="151"/>
  </r>
  <r>
    <x v="363"/>
    <x v="21"/>
    <x v="0"/>
    <x v="0"/>
    <x v="44"/>
    <x v="317"/>
    <x v="10"/>
    <x v="0"/>
    <x v="216"/>
    <x v="0"/>
    <x v="2"/>
    <x v="118"/>
    <x v="118"/>
    <x v="329"/>
    <x v="329"/>
    <x v="0"/>
    <x v="329"/>
    <x v="39"/>
    <x v="0"/>
    <x v="0"/>
    <x v="0"/>
    <x v="0"/>
    <x v="0"/>
    <x v="0"/>
    <x v="0"/>
    <x v="0"/>
    <x v="0"/>
    <x v="0"/>
    <x v="0"/>
    <x v="0"/>
    <x v="0"/>
    <x v="125"/>
    <x v="152"/>
  </r>
  <r>
    <x v="364"/>
    <x v="21"/>
    <x v="0"/>
    <x v="0"/>
    <x v="44"/>
    <x v="318"/>
    <x v="10"/>
    <x v="0"/>
    <x v="217"/>
    <x v="0"/>
    <x v="2"/>
    <x v="118"/>
    <x v="118"/>
    <x v="330"/>
    <x v="330"/>
    <x v="0"/>
    <x v="330"/>
    <x v="39"/>
    <x v="0"/>
    <x v="0"/>
    <x v="0"/>
    <x v="0"/>
    <x v="0"/>
    <x v="0"/>
    <x v="0"/>
    <x v="0"/>
    <x v="0"/>
    <x v="0"/>
    <x v="0"/>
    <x v="0"/>
    <x v="0"/>
    <x v="125"/>
    <x v="152"/>
  </r>
  <r>
    <x v="365"/>
    <x v="23"/>
    <x v="0"/>
    <x v="1"/>
    <x v="241"/>
    <x v="319"/>
    <x v="3"/>
    <x v="2"/>
    <x v="6"/>
    <x v="0"/>
    <x v="2"/>
    <x v="119"/>
    <x v="119"/>
    <x v="331"/>
    <x v="331"/>
    <x v="28"/>
    <x v="331"/>
    <x v="212"/>
    <x v="0"/>
    <x v="0"/>
    <x v="0"/>
    <x v="0"/>
    <x v="0"/>
    <x v="0"/>
    <x v="0"/>
    <x v="0"/>
    <x v="0"/>
    <x v="0"/>
    <x v="0"/>
    <x v="0"/>
    <x v="0"/>
    <x v="126"/>
    <x v="153"/>
  </r>
  <r>
    <x v="366"/>
    <x v="23"/>
    <x v="0"/>
    <x v="1"/>
    <x v="242"/>
    <x v="320"/>
    <x v="3"/>
    <x v="2"/>
    <x v="6"/>
    <x v="0"/>
    <x v="2"/>
    <x v="119"/>
    <x v="119"/>
    <x v="332"/>
    <x v="332"/>
    <x v="28"/>
    <x v="331"/>
    <x v="212"/>
    <x v="0"/>
    <x v="0"/>
    <x v="0"/>
    <x v="0"/>
    <x v="0"/>
    <x v="0"/>
    <x v="0"/>
    <x v="0"/>
    <x v="0"/>
    <x v="0"/>
    <x v="0"/>
    <x v="0"/>
    <x v="0"/>
    <x v="127"/>
    <x v="154"/>
  </r>
  <r>
    <x v="367"/>
    <x v="19"/>
    <x v="0"/>
    <x v="3"/>
    <x v="243"/>
    <x v="321"/>
    <x v="3"/>
    <x v="2"/>
    <x v="6"/>
    <x v="0"/>
    <x v="2"/>
    <x v="120"/>
    <x v="120"/>
    <x v="333"/>
    <x v="333"/>
    <x v="29"/>
    <x v="332"/>
    <x v="213"/>
    <x v="0"/>
    <x v="0"/>
    <x v="0"/>
    <x v="0"/>
    <x v="0"/>
    <x v="0"/>
    <x v="0"/>
    <x v="0"/>
    <x v="0"/>
    <x v="0"/>
    <x v="0"/>
    <x v="0"/>
    <x v="0"/>
    <x v="128"/>
    <x v="19"/>
  </r>
  <r>
    <x v="368"/>
    <x v="23"/>
    <x v="0"/>
    <x v="2"/>
    <x v="244"/>
    <x v="322"/>
    <x v="3"/>
    <x v="2"/>
    <x v="3"/>
    <x v="0"/>
    <x v="2"/>
    <x v="120"/>
    <x v="120"/>
    <x v="334"/>
    <x v="334"/>
    <x v="1"/>
    <x v="333"/>
    <x v="164"/>
    <x v="0"/>
    <x v="0"/>
    <x v="0"/>
    <x v="0"/>
    <x v="0"/>
    <x v="0"/>
    <x v="0"/>
    <x v="0"/>
    <x v="0"/>
    <x v="0"/>
    <x v="0"/>
    <x v="0"/>
    <x v="0"/>
    <x v="128"/>
    <x v="19"/>
  </r>
  <r>
    <x v="369"/>
    <x v="23"/>
    <x v="0"/>
    <x v="3"/>
    <x v="245"/>
    <x v="323"/>
    <x v="3"/>
    <x v="2"/>
    <x v="6"/>
    <x v="0"/>
    <x v="2"/>
    <x v="120"/>
    <x v="120"/>
    <x v="335"/>
    <x v="335"/>
    <x v="30"/>
    <x v="334"/>
    <x v="164"/>
    <x v="0"/>
    <x v="0"/>
    <x v="0"/>
    <x v="0"/>
    <x v="0"/>
    <x v="0"/>
    <x v="0"/>
    <x v="0"/>
    <x v="0"/>
    <x v="0"/>
    <x v="0"/>
    <x v="0"/>
    <x v="0"/>
    <x v="128"/>
    <x v="19"/>
  </r>
  <r>
    <x v="370"/>
    <x v="19"/>
    <x v="0"/>
    <x v="3"/>
    <x v="243"/>
    <x v="321"/>
    <x v="3"/>
    <x v="2"/>
    <x v="6"/>
    <x v="0"/>
    <x v="2"/>
    <x v="120"/>
    <x v="120"/>
    <x v="336"/>
    <x v="336"/>
    <x v="29"/>
    <x v="335"/>
    <x v="213"/>
    <x v="0"/>
    <x v="0"/>
    <x v="0"/>
    <x v="0"/>
    <x v="0"/>
    <x v="0"/>
    <x v="0"/>
    <x v="0"/>
    <x v="0"/>
    <x v="0"/>
    <x v="0"/>
    <x v="0"/>
    <x v="0"/>
    <x v="128"/>
    <x v="19"/>
  </r>
  <r>
    <x v="371"/>
    <x v="23"/>
    <x v="0"/>
    <x v="3"/>
    <x v="246"/>
    <x v="324"/>
    <x v="3"/>
    <x v="2"/>
    <x v="6"/>
    <x v="0"/>
    <x v="2"/>
    <x v="120"/>
    <x v="120"/>
    <x v="337"/>
    <x v="337"/>
    <x v="31"/>
    <x v="336"/>
    <x v="164"/>
    <x v="0"/>
    <x v="0"/>
    <x v="0"/>
    <x v="0"/>
    <x v="0"/>
    <x v="0"/>
    <x v="0"/>
    <x v="0"/>
    <x v="0"/>
    <x v="0"/>
    <x v="0"/>
    <x v="0"/>
    <x v="0"/>
    <x v="128"/>
    <x v="19"/>
  </r>
  <r>
    <x v="372"/>
    <x v="23"/>
    <x v="0"/>
    <x v="3"/>
    <x v="247"/>
    <x v="325"/>
    <x v="3"/>
    <x v="2"/>
    <x v="6"/>
    <x v="0"/>
    <x v="2"/>
    <x v="120"/>
    <x v="120"/>
    <x v="338"/>
    <x v="338"/>
    <x v="32"/>
    <x v="337"/>
    <x v="164"/>
    <x v="0"/>
    <x v="0"/>
    <x v="0"/>
    <x v="0"/>
    <x v="0"/>
    <x v="0"/>
    <x v="0"/>
    <x v="0"/>
    <x v="0"/>
    <x v="0"/>
    <x v="0"/>
    <x v="0"/>
    <x v="0"/>
    <x v="128"/>
    <x v="19"/>
  </r>
  <r>
    <x v="373"/>
    <x v="19"/>
    <x v="0"/>
    <x v="3"/>
    <x v="243"/>
    <x v="321"/>
    <x v="3"/>
    <x v="2"/>
    <x v="6"/>
    <x v="0"/>
    <x v="2"/>
    <x v="120"/>
    <x v="120"/>
    <x v="339"/>
    <x v="339"/>
    <x v="29"/>
    <x v="338"/>
    <x v="213"/>
    <x v="0"/>
    <x v="0"/>
    <x v="0"/>
    <x v="0"/>
    <x v="0"/>
    <x v="0"/>
    <x v="0"/>
    <x v="0"/>
    <x v="0"/>
    <x v="0"/>
    <x v="0"/>
    <x v="0"/>
    <x v="0"/>
    <x v="128"/>
    <x v="19"/>
  </r>
  <r>
    <x v="374"/>
    <x v="19"/>
    <x v="0"/>
    <x v="3"/>
    <x v="243"/>
    <x v="321"/>
    <x v="3"/>
    <x v="2"/>
    <x v="6"/>
    <x v="0"/>
    <x v="2"/>
    <x v="120"/>
    <x v="120"/>
    <x v="340"/>
    <x v="340"/>
    <x v="29"/>
    <x v="339"/>
    <x v="213"/>
    <x v="0"/>
    <x v="0"/>
    <x v="0"/>
    <x v="0"/>
    <x v="0"/>
    <x v="0"/>
    <x v="0"/>
    <x v="0"/>
    <x v="0"/>
    <x v="0"/>
    <x v="0"/>
    <x v="0"/>
    <x v="0"/>
    <x v="128"/>
    <x v="19"/>
  </r>
  <r>
    <x v="375"/>
    <x v="19"/>
    <x v="0"/>
    <x v="3"/>
    <x v="243"/>
    <x v="321"/>
    <x v="3"/>
    <x v="2"/>
    <x v="6"/>
    <x v="0"/>
    <x v="2"/>
    <x v="120"/>
    <x v="120"/>
    <x v="341"/>
    <x v="341"/>
    <x v="29"/>
    <x v="340"/>
    <x v="213"/>
    <x v="0"/>
    <x v="0"/>
    <x v="0"/>
    <x v="0"/>
    <x v="0"/>
    <x v="0"/>
    <x v="0"/>
    <x v="0"/>
    <x v="0"/>
    <x v="0"/>
    <x v="0"/>
    <x v="0"/>
    <x v="0"/>
    <x v="128"/>
    <x v="19"/>
  </r>
  <r>
    <x v="376"/>
    <x v="23"/>
    <x v="0"/>
    <x v="1"/>
    <x v="248"/>
    <x v="326"/>
    <x v="3"/>
    <x v="2"/>
    <x v="6"/>
    <x v="0"/>
    <x v="2"/>
    <x v="120"/>
    <x v="120"/>
    <x v="342"/>
    <x v="342"/>
    <x v="28"/>
    <x v="331"/>
    <x v="212"/>
    <x v="0"/>
    <x v="0"/>
    <x v="0"/>
    <x v="0"/>
    <x v="0"/>
    <x v="0"/>
    <x v="0"/>
    <x v="0"/>
    <x v="0"/>
    <x v="0"/>
    <x v="0"/>
    <x v="0"/>
    <x v="0"/>
    <x v="129"/>
    <x v="155"/>
  </r>
  <r>
    <x v="377"/>
    <x v="23"/>
    <x v="0"/>
    <x v="2"/>
    <x v="249"/>
    <x v="327"/>
    <x v="3"/>
    <x v="2"/>
    <x v="6"/>
    <x v="0"/>
    <x v="2"/>
    <x v="121"/>
    <x v="121"/>
    <x v="343"/>
    <x v="343"/>
    <x v="28"/>
    <x v="331"/>
    <x v="214"/>
    <x v="0"/>
    <x v="0"/>
    <x v="0"/>
    <x v="0"/>
    <x v="0"/>
    <x v="0"/>
    <x v="0"/>
    <x v="0"/>
    <x v="0"/>
    <x v="0"/>
    <x v="0"/>
    <x v="0"/>
    <x v="0"/>
    <x v="104"/>
    <x v="156"/>
  </r>
  <r>
    <x v="378"/>
    <x v="23"/>
    <x v="0"/>
    <x v="2"/>
    <x v="250"/>
    <x v="328"/>
    <x v="3"/>
    <x v="2"/>
    <x v="3"/>
    <x v="0"/>
    <x v="2"/>
    <x v="121"/>
    <x v="121"/>
    <x v="344"/>
    <x v="344"/>
    <x v="1"/>
    <x v="341"/>
    <x v="186"/>
    <x v="0"/>
    <x v="0"/>
    <x v="0"/>
    <x v="0"/>
    <x v="0"/>
    <x v="0"/>
    <x v="0"/>
    <x v="0"/>
    <x v="0"/>
    <x v="0"/>
    <x v="0"/>
    <x v="0"/>
    <x v="0"/>
    <x v="104"/>
    <x v="156"/>
  </r>
  <r>
    <x v="379"/>
    <x v="23"/>
    <x v="0"/>
    <x v="2"/>
    <x v="251"/>
    <x v="329"/>
    <x v="3"/>
    <x v="2"/>
    <x v="6"/>
    <x v="0"/>
    <x v="2"/>
    <x v="121"/>
    <x v="121"/>
    <x v="345"/>
    <x v="345"/>
    <x v="28"/>
    <x v="331"/>
    <x v="185"/>
    <x v="0"/>
    <x v="0"/>
    <x v="0"/>
    <x v="0"/>
    <x v="0"/>
    <x v="0"/>
    <x v="0"/>
    <x v="0"/>
    <x v="0"/>
    <x v="0"/>
    <x v="0"/>
    <x v="0"/>
    <x v="0"/>
    <x v="130"/>
    <x v="157"/>
  </r>
  <r>
    <x v="380"/>
    <x v="23"/>
    <x v="0"/>
    <x v="2"/>
    <x v="252"/>
    <x v="330"/>
    <x v="3"/>
    <x v="2"/>
    <x v="6"/>
    <x v="0"/>
    <x v="2"/>
    <x v="121"/>
    <x v="121"/>
    <x v="346"/>
    <x v="346"/>
    <x v="28"/>
    <x v="331"/>
    <x v="215"/>
    <x v="0"/>
    <x v="0"/>
    <x v="0"/>
    <x v="0"/>
    <x v="0"/>
    <x v="0"/>
    <x v="0"/>
    <x v="0"/>
    <x v="0"/>
    <x v="0"/>
    <x v="0"/>
    <x v="0"/>
    <x v="0"/>
    <x v="104"/>
    <x v="156"/>
  </r>
  <r>
    <x v="381"/>
    <x v="18"/>
    <x v="0"/>
    <x v="0"/>
    <x v="253"/>
    <x v="331"/>
    <x v="3"/>
    <x v="2"/>
    <x v="6"/>
    <x v="0"/>
    <x v="2"/>
    <x v="122"/>
    <x v="122"/>
    <x v="347"/>
    <x v="347"/>
    <x v="1"/>
    <x v="342"/>
    <x v="216"/>
    <x v="0"/>
    <x v="0"/>
    <x v="0"/>
    <x v="0"/>
    <x v="0"/>
    <x v="0"/>
    <x v="0"/>
    <x v="0"/>
    <x v="0"/>
    <x v="0"/>
    <x v="0"/>
    <x v="1"/>
    <x v="1"/>
    <x v="131"/>
    <x v="144"/>
  </r>
  <r>
    <x v="382"/>
    <x v="24"/>
    <x v="0"/>
    <x v="0"/>
    <x v="254"/>
    <x v="332"/>
    <x v="3"/>
    <x v="2"/>
    <x v="6"/>
    <x v="0"/>
    <x v="2"/>
    <x v="122"/>
    <x v="122"/>
    <x v="348"/>
    <x v="348"/>
    <x v="28"/>
    <x v="331"/>
    <x v="217"/>
    <x v="0"/>
    <x v="0"/>
    <x v="0"/>
    <x v="0"/>
    <x v="0"/>
    <x v="0"/>
    <x v="0"/>
    <x v="0"/>
    <x v="0"/>
    <x v="0"/>
    <x v="0"/>
    <x v="0"/>
    <x v="0"/>
    <x v="131"/>
    <x v="144"/>
  </r>
  <r>
    <x v="383"/>
    <x v="1"/>
    <x v="0"/>
    <x v="0"/>
    <x v="255"/>
    <x v="333"/>
    <x v="1"/>
    <x v="0"/>
    <x v="218"/>
    <x v="0"/>
    <x v="2"/>
    <x v="123"/>
    <x v="123"/>
    <x v="349"/>
    <x v="349"/>
    <x v="1"/>
    <x v="343"/>
    <x v="218"/>
    <x v="0"/>
    <x v="0"/>
    <x v="0"/>
    <x v="0"/>
    <x v="0"/>
    <x v="0"/>
    <x v="0"/>
    <x v="0"/>
    <x v="0"/>
    <x v="0"/>
    <x v="0"/>
    <x v="0"/>
    <x v="0"/>
    <x v="132"/>
    <x v="158"/>
  </r>
  <r>
    <x v="384"/>
    <x v="1"/>
    <x v="0"/>
    <x v="0"/>
    <x v="256"/>
    <x v="334"/>
    <x v="1"/>
    <x v="0"/>
    <x v="158"/>
    <x v="0"/>
    <x v="2"/>
    <x v="123"/>
    <x v="123"/>
    <x v="350"/>
    <x v="350"/>
    <x v="6"/>
    <x v="344"/>
    <x v="219"/>
    <x v="0"/>
    <x v="0"/>
    <x v="0"/>
    <x v="0"/>
    <x v="0"/>
    <x v="0"/>
    <x v="0"/>
    <x v="0"/>
    <x v="0"/>
    <x v="0"/>
    <x v="0"/>
    <x v="0"/>
    <x v="0"/>
    <x v="132"/>
    <x v="158"/>
  </r>
  <r>
    <x v="385"/>
    <x v="1"/>
    <x v="0"/>
    <x v="0"/>
    <x v="257"/>
    <x v="335"/>
    <x v="1"/>
    <x v="0"/>
    <x v="219"/>
    <x v="0"/>
    <x v="2"/>
    <x v="123"/>
    <x v="123"/>
    <x v="351"/>
    <x v="351"/>
    <x v="1"/>
    <x v="345"/>
    <x v="220"/>
    <x v="0"/>
    <x v="0"/>
    <x v="0"/>
    <x v="0"/>
    <x v="0"/>
    <x v="0"/>
    <x v="0"/>
    <x v="0"/>
    <x v="0"/>
    <x v="0"/>
    <x v="0"/>
    <x v="0"/>
    <x v="0"/>
    <x v="132"/>
    <x v="158"/>
  </r>
  <r>
    <x v="386"/>
    <x v="1"/>
    <x v="0"/>
    <x v="0"/>
    <x v="258"/>
    <x v="336"/>
    <x v="1"/>
    <x v="0"/>
    <x v="220"/>
    <x v="0"/>
    <x v="2"/>
    <x v="123"/>
    <x v="123"/>
    <x v="352"/>
    <x v="352"/>
    <x v="6"/>
    <x v="346"/>
    <x v="221"/>
    <x v="0"/>
    <x v="0"/>
    <x v="0"/>
    <x v="0"/>
    <x v="0"/>
    <x v="0"/>
    <x v="0"/>
    <x v="0"/>
    <x v="0"/>
    <x v="0"/>
    <x v="0"/>
    <x v="0"/>
    <x v="0"/>
    <x v="132"/>
    <x v="158"/>
  </r>
  <r>
    <x v="387"/>
    <x v="1"/>
    <x v="0"/>
    <x v="0"/>
    <x v="259"/>
    <x v="337"/>
    <x v="1"/>
    <x v="0"/>
    <x v="221"/>
    <x v="0"/>
    <x v="2"/>
    <x v="123"/>
    <x v="123"/>
    <x v="353"/>
    <x v="353"/>
    <x v="1"/>
    <x v="347"/>
    <x v="222"/>
    <x v="0"/>
    <x v="0"/>
    <x v="0"/>
    <x v="0"/>
    <x v="0"/>
    <x v="0"/>
    <x v="0"/>
    <x v="0"/>
    <x v="0"/>
    <x v="0"/>
    <x v="0"/>
    <x v="0"/>
    <x v="0"/>
    <x v="132"/>
    <x v="158"/>
  </r>
  <r>
    <x v="388"/>
    <x v="23"/>
    <x v="0"/>
    <x v="0"/>
    <x v="260"/>
    <x v="338"/>
    <x v="3"/>
    <x v="2"/>
    <x v="6"/>
    <x v="0"/>
    <x v="2"/>
    <x v="124"/>
    <x v="124"/>
    <x v="354"/>
    <x v="354"/>
    <x v="6"/>
    <x v="348"/>
    <x v="3"/>
    <x v="0"/>
    <x v="0"/>
    <x v="0"/>
    <x v="0"/>
    <x v="0"/>
    <x v="0"/>
    <x v="0"/>
    <x v="0"/>
    <x v="0"/>
    <x v="0"/>
    <x v="0"/>
    <x v="0"/>
    <x v="0"/>
    <x v="133"/>
    <x v="159"/>
  </r>
  <r>
    <x v="389"/>
    <x v="20"/>
    <x v="0"/>
    <x v="2"/>
    <x v="261"/>
    <x v="339"/>
    <x v="4"/>
    <x v="0"/>
    <x v="222"/>
    <x v="0"/>
    <x v="2"/>
    <x v="125"/>
    <x v="125"/>
    <x v="355"/>
    <x v="355"/>
    <x v="7"/>
    <x v="349"/>
    <x v="223"/>
    <x v="0"/>
    <x v="0"/>
    <x v="0"/>
    <x v="0"/>
    <x v="0"/>
    <x v="0"/>
    <x v="0"/>
    <x v="0"/>
    <x v="0"/>
    <x v="0"/>
    <x v="0"/>
    <x v="0"/>
    <x v="0"/>
    <x v="134"/>
    <x v="58"/>
  </r>
  <r>
    <x v="390"/>
    <x v="21"/>
    <x v="0"/>
    <x v="1"/>
    <x v="262"/>
    <x v="340"/>
    <x v="8"/>
    <x v="0"/>
    <x v="223"/>
    <x v="0"/>
    <x v="2"/>
    <x v="125"/>
    <x v="125"/>
    <x v="356"/>
    <x v="356"/>
    <x v="10"/>
    <x v="350"/>
    <x v="224"/>
    <x v="0"/>
    <x v="0"/>
    <x v="0"/>
    <x v="0"/>
    <x v="0"/>
    <x v="0"/>
    <x v="0"/>
    <x v="0"/>
    <x v="0"/>
    <x v="0"/>
    <x v="0"/>
    <x v="0"/>
    <x v="0"/>
    <x v="135"/>
    <x v="160"/>
  </r>
  <r>
    <x v="391"/>
    <x v="20"/>
    <x v="0"/>
    <x v="2"/>
    <x v="234"/>
    <x v="341"/>
    <x v="4"/>
    <x v="0"/>
    <x v="224"/>
    <x v="0"/>
    <x v="2"/>
    <x v="125"/>
    <x v="125"/>
    <x v="357"/>
    <x v="357"/>
    <x v="3"/>
    <x v="351"/>
    <x v="208"/>
    <x v="0"/>
    <x v="0"/>
    <x v="0"/>
    <x v="0"/>
    <x v="0"/>
    <x v="0"/>
    <x v="0"/>
    <x v="0"/>
    <x v="0"/>
    <x v="0"/>
    <x v="0"/>
    <x v="0"/>
    <x v="0"/>
    <x v="134"/>
    <x v="161"/>
  </r>
  <r>
    <x v="392"/>
    <x v="8"/>
    <x v="0"/>
    <x v="1"/>
    <x v="78"/>
    <x v="342"/>
    <x v="5"/>
    <x v="0"/>
    <x v="225"/>
    <x v="0"/>
    <x v="2"/>
    <x v="125"/>
    <x v="125"/>
    <x v="358"/>
    <x v="358"/>
    <x v="33"/>
    <x v="352"/>
    <x v="72"/>
    <x v="0"/>
    <x v="0"/>
    <x v="0"/>
    <x v="0"/>
    <x v="0"/>
    <x v="0"/>
    <x v="0"/>
    <x v="0"/>
    <x v="0"/>
    <x v="0"/>
    <x v="0"/>
    <x v="0"/>
    <x v="0"/>
    <x v="134"/>
    <x v="162"/>
  </r>
  <r>
    <x v="393"/>
    <x v="1"/>
    <x v="0"/>
    <x v="0"/>
    <x v="263"/>
    <x v="343"/>
    <x v="1"/>
    <x v="0"/>
    <x v="226"/>
    <x v="0"/>
    <x v="2"/>
    <x v="126"/>
    <x v="126"/>
    <x v="359"/>
    <x v="359"/>
    <x v="1"/>
    <x v="353"/>
    <x v="225"/>
    <x v="0"/>
    <x v="0"/>
    <x v="0"/>
    <x v="0"/>
    <x v="0"/>
    <x v="0"/>
    <x v="0"/>
    <x v="0"/>
    <x v="0"/>
    <x v="0"/>
    <x v="0"/>
    <x v="0"/>
    <x v="0"/>
    <x v="136"/>
    <x v="163"/>
  </r>
  <r>
    <x v="394"/>
    <x v="27"/>
    <x v="0"/>
    <x v="0"/>
    <x v="264"/>
    <x v="344"/>
    <x v="5"/>
    <x v="0"/>
    <x v="227"/>
    <x v="0"/>
    <x v="2"/>
    <x v="126"/>
    <x v="126"/>
    <x v="360"/>
    <x v="360"/>
    <x v="1"/>
    <x v="354"/>
    <x v="226"/>
    <x v="0"/>
    <x v="0"/>
    <x v="0"/>
    <x v="0"/>
    <x v="0"/>
    <x v="0"/>
    <x v="0"/>
    <x v="0"/>
    <x v="0"/>
    <x v="0"/>
    <x v="0"/>
    <x v="0"/>
    <x v="0"/>
    <x v="137"/>
    <x v="164"/>
  </r>
  <r>
    <x v="395"/>
    <x v="1"/>
    <x v="0"/>
    <x v="0"/>
    <x v="81"/>
    <x v="345"/>
    <x v="1"/>
    <x v="0"/>
    <x v="228"/>
    <x v="0"/>
    <x v="2"/>
    <x v="127"/>
    <x v="127"/>
    <x v="361"/>
    <x v="361"/>
    <x v="1"/>
    <x v="355"/>
    <x v="75"/>
    <x v="0"/>
    <x v="0"/>
    <x v="0"/>
    <x v="0"/>
    <x v="0"/>
    <x v="0"/>
    <x v="0"/>
    <x v="0"/>
    <x v="0"/>
    <x v="0"/>
    <x v="0"/>
    <x v="0"/>
    <x v="0"/>
    <x v="138"/>
    <x v="165"/>
  </r>
  <r>
    <x v="396"/>
    <x v="19"/>
    <x v="0"/>
    <x v="0"/>
    <x v="265"/>
    <x v="346"/>
    <x v="3"/>
    <x v="2"/>
    <x v="6"/>
    <x v="0"/>
    <x v="2"/>
    <x v="128"/>
    <x v="128"/>
    <x v="362"/>
    <x v="362"/>
    <x v="3"/>
    <x v="356"/>
    <x v="27"/>
    <x v="0"/>
    <x v="0"/>
    <x v="0"/>
    <x v="0"/>
    <x v="0"/>
    <x v="0"/>
    <x v="0"/>
    <x v="0"/>
    <x v="0"/>
    <x v="0"/>
    <x v="0"/>
    <x v="0"/>
    <x v="0"/>
    <x v="139"/>
    <x v="166"/>
  </r>
  <r>
    <x v="397"/>
    <x v="23"/>
    <x v="0"/>
    <x v="0"/>
    <x v="266"/>
    <x v="347"/>
    <x v="3"/>
    <x v="2"/>
    <x v="6"/>
    <x v="0"/>
    <x v="2"/>
    <x v="129"/>
    <x v="129"/>
    <x v="363"/>
    <x v="363"/>
    <x v="6"/>
    <x v="357"/>
    <x v="227"/>
    <x v="0"/>
    <x v="0"/>
    <x v="0"/>
    <x v="0"/>
    <x v="0"/>
    <x v="0"/>
    <x v="0"/>
    <x v="0"/>
    <x v="0"/>
    <x v="0"/>
    <x v="0"/>
    <x v="0"/>
    <x v="0"/>
    <x v="140"/>
    <x v="167"/>
  </r>
  <r>
    <x v="398"/>
    <x v="21"/>
    <x v="0"/>
    <x v="0"/>
    <x v="267"/>
    <x v="348"/>
    <x v="10"/>
    <x v="0"/>
    <x v="229"/>
    <x v="0"/>
    <x v="2"/>
    <x v="130"/>
    <x v="130"/>
    <x v="364"/>
    <x v="364"/>
    <x v="0"/>
    <x v="358"/>
    <x v="228"/>
    <x v="0"/>
    <x v="0"/>
    <x v="0"/>
    <x v="0"/>
    <x v="0"/>
    <x v="0"/>
    <x v="0"/>
    <x v="0"/>
    <x v="0"/>
    <x v="0"/>
    <x v="0"/>
    <x v="0"/>
    <x v="0"/>
    <x v="141"/>
    <x v="168"/>
  </r>
  <r>
    <x v="399"/>
    <x v="1"/>
    <x v="0"/>
    <x v="4"/>
    <x v="268"/>
    <x v="349"/>
    <x v="1"/>
    <x v="0"/>
    <x v="230"/>
    <x v="0"/>
    <x v="2"/>
    <x v="131"/>
    <x v="131"/>
    <x v="365"/>
    <x v="365"/>
    <x v="3"/>
    <x v="359"/>
    <x v="229"/>
    <x v="0"/>
    <x v="0"/>
    <x v="0"/>
    <x v="0"/>
    <x v="0"/>
    <x v="0"/>
    <x v="0"/>
    <x v="0"/>
    <x v="0"/>
    <x v="0"/>
    <x v="0"/>
    <x v="0"/>
    <x v="0"/>
    <x v="142"/>
    <x v="169"/>
  </r>
  <r>
    <x v="400"/>
    <x v="1"/>
    <x v="0"/>
    <x v="4"/>
    <x v="269"/>
    <x v="350"/>
    <x v="1"/>
    <x v="0"/>
    <x v="231"/>
    <x v="0"/>
    <x v="2"/>
    <x v="131"/>
    <x v="131"/>
    <x v="366"/>
    <x v="366"/>
    <x v="3"/>
    <x v="360"/>
    <x v="230"/>
    <x v="0"/>
    <x v="0"/>
    <x v="0"/>
    <x v="0"/>
    <x v="0"/>
    <x v="0"/>
    <x v="0"/>
    <x v="0"/>
    <x v="0"/>
    <x v="0"/>
    <x v="0"/>
    <x v="0"/>
    <x v="0"/>
    <x v="142"/>
    <x v="170"/>
  </r>
  <r>
    <x v="401"/>
    <x v="1"/>
    <x v="0"/>
    <x v="1"/>
    <x v="270"/>
    <x v="351"/>
    <x v="1"/>
    <x v="0"/>
    <x v="232"/>
    <x v="0"/>
    <x v="2"/>
    <x v="131"/>
    <x v="131"/>
    <x v="367"/>
    <x v="367"/>
    <x v="1"/>
    <x v="361"/>
    <x v="231"/>
    <x v="0"/>
    <x v="0"/>
    <x v="0"/>
    <x v="0"/>
    <x v="0"/>
    <x v="0"/>
    <x v="0"/>
    <x v="0"/>
    <x v="0"/>
    <x v="0"/>
    <x v="0"/>
    <x v="0"/>
    <x v="0"/>
    <x v="142"/>
    <x v="169"/>
  </r>
  <r>
    <x v="402"/>
    <x v="1"/>
    <x v="0"/>
    <x v="0"/>
    <x v="271"/>
    <x v="352"/>
    <x v="1"/>
    <x v="0"/>
    <x v="233"/>
    <x v="0"/>
    <x v="2"/>
    <x v="132"/>
    <x v="132"/>
    <x v="368"/>
    <x v="368"/>
    <x v="1"/>
    <x v="362"/>
    <x v="232"/>
    <x v="0"/>
    <x v="0"/>
    <x v="0"/>
    <x v="0"/>
    <x v="0"/>
    <x v="0"/>
    <x v="0"/>
    <x v="0"/>
    <x v="0"/>
    <x v="0"/>
    <x v="0"/>
    <x v="0"/>
    <x v="0"/>
    <x v="143"/>
    <x v="171"/>
  </r>
  <r>
    <x v="403"/>
    <x v="1"/>
    <x v="0"/>
    <x v="0"/>
    <x v="271"/>
    <x v="353"/>
    <x v="1"/>
    <x v="0"/>
    <x v="234"/>
    <x v="0"/>
    <x v="2"/>
    <x v="132"/>
    <x v="132"/>
    <x v="369"/>
    <x v="369"/>
    <x v="1"/>
    <x v="363"/>
    <x v="232"/>
    <x v="0"/>
    <x v="0"/>
    <x v="0"/>
    <x v="0"/>
    <x v="0"/>
    <x v="0"/>
    <x v="0"/>
    <x v="0"/>
    <x v="0"/>
    <x v="0"/>
    <x v="0"/>
    <x v="0"/>
    <x v="0"/>
    <x v="143"/>
    <x v="171"/>
  </r>
  <r>
    <x v="404"/>
    <x v="23"/>
    <x v="0"/>
    <x v="0"/>
    <x v="272"/>
    <x v="354"/>
    <x v="1"/>
    <x v="0"/>
    <x v="235"/>
    <x v="0"/>
    <x v="2"/>
    <x v="132"/>
    <x v="132"/>
    <x v="370"/>
    <x v="370"/>
    <x v="14"/>
    <x v="364"/>
    <x v="233"/>
    <x v="0"/>
    <x v="0"/>
    <x v="0"/>
    <x v="0"/>
    <x v="0"/>
    <x v="0"/>
    <x v="0"/>
    <x v="0"/>
    <x v="0"/>
    <x v="0"/>
    <x v="0"/>
    <x v="0"/>
    <x v="0"/>
    <x v="144"/>
    <x v="172"/>
  </r>
  <r>
    <x v="405"/>
    <x v="1"/>
    <x v="0"/>
    <x v="0"/>
    <x v="64"/>
    <x v="355"/>
    <x v="1"/>
    <x v="0"/>
    <x v="236"/>
    <x v="0"/>
    <x v="2"/>
    <x v="132"/>
    <x v="132"/>
    <x v="371"/>
    <x v="371"/>
    <x v="1"/>
    <x v="365"/>
    <x v="58"/>
    <x v="0"/>
    <x v="0"/>
    <x v="0"/>
    <x v="0"/>
    <x v="0"/>
    <x v="0"/>
    <x v="0"/>
    <x v="0"/>
    <x v="0"/>
    <x v="0"/>
    <x v="0"/>
    <x v="0"/>
    <x v="0"/>
    <x v="143"/>
    <x v="171"/>
  </r>
  <r>
    <x v="406"/>
    <x v="1"/>
    <x v="0"/>
    <x v="3"/>
    <x v="273"/>
    <x v="356"/>
    <x v="3"/>
    <x v="2"/>
    <x v="6"/>
    <x v="0"/>
    <x v="2"/>
    <x v="133"/>
    <x v="133"/>
    <x v="372"/>
    <x v="372"/>
    <x v="34"/>
    <x v="366"/>
    <x v="234"/>
    <x v="0"/>
    <x v="0"/>
    <x v="0"/>
    <x v="0"/>
    <x v="0"/>
    <x v="0"/>
    <x v="0"/>
    <x v="0"/>
    <x v="0"/>
    <x v="0"/>
    <x v="0"/>
    <x v="0"/>
    <x v="0"/>
    <x v="145"/>
    <x v="173"/>
  </r>
  <r>
    <x v="407"/>
    <x v="1"/>
    <x v="0"/>
    <x v="0"/>
    <x v="163"/>
    <x v="357"/>
    <x v="1"/>
    <x v="0"/>
    <x v="237"/>
    <x v="0"/>
    <x v="2"/>
    <x v="134"/>
    <x v="134"/>
    <x v="373"/>
    <x v="373"/>
    <x v="1"/>
    <x v="367"/>
    <x v="148"/>
    <x v="0"/>
    <x v="0"/>
    <x v="0"/>
    <x v="0"/>
    <x v="0"/>
    <x v="0"/>
    <x v="0"/>
    <x v="0"/>
    <x v="0"/>
    <x v="0"/>
    <x v="0"/>
    <x v="0"/>
    <x v="0"/>
    <x v="146"/>
    <x v="174"/>
  </r>
  <r>
    <x v="408"/>
    <x v="1"/>
    <x v="0"/>
    <x v="0"/>
    <x v="274"/>
    <x v="358"/>
    <x v="1"/>
    <x v="0"/>
    <x v="238"/>
    <x v="0"/>
    <x v="2"/>
    <x v="135"/>
    <x v="135"/>
    <x v="374"/>
    <x v="374"/>
    <x v="1"/>
    <x v="368"/>
    <x v="235"/>
    <x v="0"/>
    <x v="0"/>
    <x v="0"/>
    <x v="0"/>
    <x v="0"/>
    <x v="0"/>
    <x v="0"/>
    <x v="0"/>
    <x v="0"/>
    <x v="0"/>
    <x v="0"/>
    <x v="0"/>
    <x v="0"/>
    <x v="147"/>
    <x v="175"/>
  </r>
  <r>
    <x v="409"/>
    <x v="18"/>
    <x v="0"/>
    <x v="0"/>
    <x v="275"/>
    <x v="359"/>
    <x v="3"/>
    <x v="2"/>
    <x v="6"/>
    <x v="0"/>
    <x v="2"/>
    <x v="136"/>
    <x v="136"/>
    <x v="375"/>
    <x v="375"/>
    <x v="1"/>
    <x v="369"/>
    <x v="236"/>
    <x v="0"/>
    <x v="0"/>
    <x v="0"/>
    <x v="0"/>
    <x v="0"/>
    <x v="0"/>
    <x v="0"/>
    <x v="0"/>
    <x v="0"/>
    <x v="0"/>
    <x v="0"/>
    <x v="1"/>
    <x v="1"/>
    <x v="148"/>
    <x v="176"/>
  </r>
  <r>
    <x v="410"/>
    <x v="1"/>
    <x v="0"/>
    <x v="0"/>
    <x v="276"/>
    <x v="360"/>
    <x v="1"/>
    <x v="0"/>
    <x v="239"/>
    <x v="0"/>
    <x v="2"/>
    <x v="137"/>
    <x v="137"/>
    <x v="376"/>
    <x v="376"/>
    <x v="1"/>
    <x v="370"/>
    <x v="237"/>
    <x v="0"/>
    <x v="0"/>
    <x v="0"/>
    <x v="0"/>
    <x v="0"/>
    <x v="0"/>
    <x v="0"/>
    <x v="0"/>
    <x v="0"/>
    <x v="0"/>
    <x v="0"/>
    <x v="0"/>
    <x v="0"/>
    <x v="149"/>
    <x v="177"/>
  </r>
  <r>
    <x v="411"/>
    <x v="1"/>
    <x v="0"/>
    <x v="0"/>
    <x v="277"/>
    <x v="361"/>
    <x v="1"/>
    <x v="0"/>
    <x v="240"/>
    <x v="0"/>
    <x v="2"/>
    <x v="138"/>
    <x v="138"/>
    <x v="377"/>
    <x v="377"/>
    <x v="1"/>
    <x v="371"/>
    <x v="238"/>
    <x v="0"/>
    <x v="0"/>
    <x v="0"/>
    <x v="0"/>
    <x v="0"/>
    <x v="0"/>
    <x v="0"/>
    <x v="0"/>
    <x v="0"/>
    <x v="0"/>
    <x v="0"/>
    <x v="0"/>
    <x v="0"/>
    <x v="150"/>
    <x v="178"/>
  </r>
  <r>
    <x v="412"/>
    <x v="23"/>
    <x v="0"/>
    <x v="2"/>
    <x v="278"/>
    <x v="282"/>
    <x v="3"/>
    <x v="2"/>
    <x v="6"/>
    <x v="0"/>
    <x v="2"/>
    <x v="139"/>
    <x v="139"/>
    <x v="378"/>
    <x v="378"/>
    <x v="1"/>
    <x v="372"/>
    <x v="239"/>
    <x v="0"/>
    <x v="0"/>
    <x v="0"/>
    <x v="0"/>
    <x v="0"/>
    <x v="0"/>
    <x v="0"/>
    <x v="0"/>
    <x v="0"/>
    <x v="0"/>
    <x v="0"/>
    <x v="0"/>
    <x v="0"/>
    <x v="151"/>
    <x v="179"/>
  </r>
  <r>
    <x v="413"/>
    <x v="18"/>
    <x v="0"/>
    <x v="2"/>
    <x v="279"/>
    <x v="362"/>
    <x v="3"/>
    <x v="2"/>
    <x v="6"/>
    <x v="0"/>
    <x v="2"/>
    <x v="139"/>
    <x v="139"/>
    <x v="379"/>
    <x v="379"/>
    <x v="1"/>
    <x v="373"/>
    <x v="184"/>
    <x v="0"/>
    <x v="0"/>
    <x v="0"/>
    <x v="0"/>
    <x v="0"/>
    <x v="0"/>
    <x v="0"/>
    <x v="0"/>
    <x v="0"/>
    <x v="0"/>
    <x v="0"/>
    <x v="1"/>
    <x v="1"/>
    <x v="151"/>
    <x v="179"/>
  </r>
  <r>
    <x v="414"/>
    <x v="18"/>
    <x v="0"/>
    <x v="2"/>
    <x v="280"/>
    <x v="363"/>
    <x v="3"/>
    <x v="2"/>
    <x v="6"/>
    <x v="0"/>
    <x v="2"/>
    <x v="139"/>
    <x v="139"/>
    <x v="380"/>
    <x v="380"/>
    <x v="1"/>
    <x v="374"/>
    <x v="184"/>
    <x v="0"/>
    <x v="0"/>
    <x v="0"/>
    <x v="0"/>
    <x v="0"/>
    <x v="0"/>
    <x v="0"/>
    <x v="0"/>
    <x v="0"/>
    <x v="0"/>
    <x v="0"/>
    <x v="1"/>
    <x v="1"/>
    <x v="151"/>
    <x v="179"/>
  </r>
  <r>
    <x v="415"/>
    <x v="27"/>
    <x v="0"/>
    <x v="0"/>
    <x v="281"/>
    <x v="364"/>
    <x v="5"/>
    <x v="0"/>
    <x v="241"/>
    <x v="0"/>
    <x v="2"/>
    <x v="139"/>
    <x v="139"/>
    <x v="381"/>
    <x v="381"/>
    <x v="1"/>
    <x v="375"/>
    <x v="240"/>
    <x v="0"/>
    <x v="0"/>
    <x v="0"/>
    <x v="0"/>
    <x v="0"/>
    <x v="0"/>
    <x v="0"/>
    <x v="0"/>
    <x v="0"/>
    <x v="0"/>
    <x v="0"/>
    <x v="0"/>
    <x v="0"/>
    <x v="152"/>
    <x v="180"/>
  </r>
  <r>
    <x v="416"/>
    <x v="8"/>
    <x v="0"/>
    <x v="0"/>
    <x v="282"/>
    <x v="365"/>
    <x v="5"/>
    <x v="0"/>
    <x v="242"/>
    <x v="0"/>
    <x v="2"/>
    <x v="140"/>
    <x v="140"/>
    <x v="382"/>
    <x v="382"/>
    <x v="12"/>
    <x v="376"/>
    <x v="241"/>
    <x v="0"/>
    <x v="0"/>
    <x v="0"/>
    <x v="0"/>
    <x v="0"/>
    <x v="0"/>
    <x v="0"/>
    <x v="0"/>
    <x v="0"/>
    <x v="0"/>
    <x v="0"/>
    <x v="0"/>
    <x v="0"/>
    <x v="153"/>
    <x v="181"/>
  </r>
  <r>
    <x v="417"/>
    <x v="18"/>
    <x v="0"/>
    <x v="2"/>
    <x v="283"/>
    <x v="366"/>
    <x v="3"/>
    <x v="2"/>
    <x v="6"/>
    <x v="0"/>
    <x v="2"/>
    <x v="141"/>
    <x v="141"/>
    <x v="383"/>
    <x v="383"/>
    <x v="3"/>
    <x v="377"/>
    <x v="242"/>
    <x v="0"/>
    <x v="0"/>
    <x v="0"/>
    <x v="0"/>
    <x v="0"/>
    <x v="0"/>
    <x v="0"/>
    <x v="0"/>
    <x v="0"/>
    <x v="0"/>
    <x v="0"/>
    <x v="0"/>
    <x v="0"/>
    <x v="154"/>
    <x v="182"/>
  </r>
  <r>
    <x v="418"/>
    <x v="20"/>
    <x v="0"/>
    <x v="1"/>
    <x v="114"/>
    <x v="367"/>
    <x v="4"/>
    <x v="0"/>
    <x v="243"/>
    <x v="0"/>
    <x v="2"/>
    <x v="142"/>
    <x v="142"/>
    <x v="384"/>
    <x v="384"/>
    <x v="20"/>
    <x v="378"/>
    <x v="104"/>
    <x v="0"/>
    <x v="0"/>
    <x v="0"/>
    <x v="0"/>
    <x v="0"/>
    <x v="0"/>
    <x v="0"/>
    <x v="0"/>
    <x v="0"/>
    <x v="0"/>
    <x v="0"/>
    <x v="0"/>
    <x v="0"/>
    <x v="147"/>
    <x v="175"/>
  </r>
  <r>
    <x v="419"/>
    <x v="20"/>
    <x v="0"/>
    <x v="0"/>
    <x v="284"/>
    <x v="368"/>
    <x v="4"/>
    <x v="0"/>
    <x v="138"/>
    <x v="0"/>
    <x v="2"/>
    <x v="142"/>
    <x v="142"/>
    <x v="385"/>
    <x v="385"/>
    <x v="10"/>
    <x v="379"/>
    <x v="17"/>
    <x v="0"/>
    <x v="0"/>
    <x v="0"/>
    <x v="0"/>
    <x v="0"/>
    <x v="0"/>
    <x v="0"/>
    <x v="0"/>
    <x v="0"/>
    <x v="0"/>
    <x v="0"/>
    <x v="0"/>
    <x v="0"/>
    <x v="147"/>
    <x v="175"/>
  </r>
  <r>
    <x v="420"/>
    <x v="8"/>
    <x v="0"/>
    <x v="0"/>
    <x v="133"/>
    <x v="369"/>
    <x v="5"/>
    <x v="0"/>
    <x v="244"/>
    <x v="0"/>
    <x v="2"/>
    <x v="143"/>
    <x v="143"/>
    <x v="386"/>
    <x v="386"/>
    <x v="1"/>
    <x v="380"/>
    <x v="121"/>
    <x v="0"/>
    <x v="0"/>
    <x v="0"/>
    <x v="0"/>
    <x v="0"/>
    <x v="0"/>
    <x v="0"/>
    <x v="0"/>
    <x v="0"/>
    <x v="0"/>
    <x v="0"/>
    <x v="0"/>
    <x v="0"/>
    <x v="155"/>
    <x v="183"/>
  </r>
  <r>
    <x v="421"/>
    <x v="1"/>
    <x v="0"/>
    <x v="0"/>
    <x v="285"/>
    <x v="360"/>
    <x v="1"/>
    <x v="0"/>
    <x v="245"/>
    <x v="0"/>
    <x v="2"/>
    <x v="144"/>
    <x v="144"/>
    <x v="387"/>
    <x v="387"/>
    <x v="1"/>
    <x v="381"/>
    <x v="243"/>
    <x v="0"/>
    <x v="0"/>
    <x v="0"/>
    <x v="0"/>
    <x v="0"/>
    <x v="0"/>
    <x v="0"/>
    <x v="0"/>
    <x v="0"/>
    <x v="0"/>
    <x v="0"/>
    <x v="0"/>
    <x v="0"/>
    <x v="131"/>
    <x v="184"/>
  </r>
  <r>
    <x v="422"/>
    <x v="20"/>
    <x v="0"/>
    <x v="1"/>
    <x v="234"/>
    <x v="370"/>
    <x v="4"/>
    <x v="0"/>
    <x v="246"/>
    <x v="0"/>
    <x v="2"/>
    <x v="145"/>
    <x v="145"/>
    <x v="388"/>
    <x v="388"/>
    <x v="3"/>
    <x v="382"/>
    <x v="208"/>
    <x v="0"/>
    <x v="0"/>
    <x v="0"/>
    <x v="0"/>
    <x v="0"/>
    <x v="0"/>
    <x v="0"/>
    <x v="0"/>
    <x v="0"/>
    <x v="0"/>
    <x v="0"/>
    <x v="0"/>
    <x v="0"/>
    <x v="156"/>
    <x v="185"/>
  </r>
  <r>
    <x v="423"/>
    <x v="1"/>
    <x v="0"/>
    <x v="2"/>
    <x v="64"/>
    <x v="371"/>
    <x v="1"/>
    <x v="0"/>
    <x v="247"/>
    <x v="0"/>
    <x v="2"/>
    <x v="145"/>
    <x v="145"/>
    <x v="389"/>
    <x v="389"/>
    <x v="1"/>
    <x v="383"/>
    <x v="58"/>
    <x v="0"/>
    <x v="0"/>
    <x v="0"/>
    <x v="0"/>
    <x v="0"/>
    <x v="0"/>
    <x v="0"/>
    <x v="0"/>
    <x v="0"/>
    <x v="0"/>
    <x v="0"/>
    <x v="0"/>
    <x v="0"/>
    <x v="2"/>
    <x v="2"/>
  </r>
  <r>
    <x v="424"/>
    <x v="20"/>
    <x v="0"/>
    <x v="2"/>
    <x v="78"/>
    <x v="372"/>
    <x v="4"/>
    <x v="0"/>
    <x v="248"/>
    <x v="0"/>
    <x v="2"/>
    <x v="145"/>
    <x v="145"/>
    <x v="390"/>
    <x v="390"/>
    <x v="11"/>
    <x v="384"/>
    <x v="72"/>
    <x v="0"/>
    <x v="0"/>
    <x v="0"/>
    <x v="0"/>
    <x v="0"/>
    <x v="0"/>
    <x v="0"/>
    <x v="0"/>
    <x v="0"/>
    <x v="0"/>
    <x v="0"/>
    <x v="0"/>
    <x v="0"/>
    <x v="156"/>
    <x v="186"/>
  </r>
  <r>
    <x v="425"/>
    <x v="20"/>
    <x v="0"/>
    <x v="2"/>
    <x v="286"/>
    <x v="373"/>
    <x v="4"/>
    <x v="0"/>
    <x v="249"/>
    <x v="0"/>
    <x v="2"/>
    <x v="145"/>
    <x v="145"/>
    <x v="391"/>
    <x v="391"/>
    <x v="10"/>
    <x v="385"/>
    <x v="244"/>
    <x v="0"/>
    <x v="0"/>
    <x v="0"/>
    <x v="0"/>
    <x v="0"/>
    <x v="0"/>
    <x v="0"/>
    <x v="0"/>
    <x v="0"/>
    <x v="0"/>
    <x v="0"/>
    <x v="0"/>
    <x v="0"/>
    <x v="156"/>
    <x v="187"/>
  </r>
  <r>
    <x v="426"/>
    <x v="1"/>
    <x v="0"/>
    <x v="1"/>
    <x v="287"/>
    <x v="374"/>
    <x v="1"/>
    <x v="0"/>
    <x v="250"/>
    <x v="0"/>
    <x v="2"/>
    <x v="146"/>
    <x v="146"/>
    <x v="392"/>
    <x v="392"/>
    <x v="1"/>
    <x v="386"/>
    <x v="245"/>
    <x v="0"/>
    <x v="0"/>
    <x v="0"/>
    <x v="0"/>
    <x v="0"/>
    <x v="0"/>
    <x v="0"/>
    <x v="0"/>
    <x v="0"/>
    <x v="0"/>
    <x v="0"/>
    <x v="0"/>
    <x v="0"/>
    <x v="157"/>
    <x v="188"/>
  </r>
  <r>
    <x v="427"/>
    <x v="1"/>
    <x v="0"/>
    <x v="4"/>
    <x v="288"/>
    <x v="375"/>
    <x v="1"/>
    <x v="0"/>
    <x v="251"/>
    <x v="0"/>
    <x v="2"/>
    <x v="146"/>
    <x v="146"/>
    <x v="393"/>
    <x v="393"/>
    <x v="3"/>
    <x v="387"/>
    <x v="246"/>
    <x v="0"/>
    <x v="0"/>
    <x v="0"/>
    <x v="0"/>
    <x v="0"/>
    <x v="0"/>
    <x v="0"/>
    <x v="0"/>
    <x v="0"/>
    <x v="0"/>
    <x v="0"/>
    <x v="0"/>
    <x v="0"/>
    <x v="157"/>
    <x v="189"/>
  </r>
  <r>
    <x v="428"/>
    <x v="1"/>
    <x v="0"/>
    <x v="1"/>
    <x v="289"/>
    <x v="376"/>
    <x v="1"/>
    <x v="0"/>
    <x v="252"/>
    <x v="0"/>
    <x v="2"/>
    <x v="146"/>
    <x v="146"/>
    <x v="394"/>
    <x v="394"/>
    <x v="1"/>
    <x v="388"/>
    <x v="247"/>
    <x v="0"/>
    <x v="0"/>
    <x v="0"/>
    <x v="0"/>
    <x v="0"/>
    <x v="0"/>
    <x v="0"/>
    <x v="0"/>
    <x v="0"/>
    <x v="0"/>
    <x v="0"/>
    <x v="0"/>
    <x v="0"/>
    <x v="157"/>
    <x v="188"/>
  </r>
  <r>
    <x v="429"/>
    <x v="1"/>
    <x v="0"/>
    <x v="0"/>
    <x v="64"/>
    <x v="377"/>
    <x v="1"/>
    <x v="0"/>
    <x v="253"/>
    <x v="0"/>
    <x v="2"/>
    <x v="147"/>
    <x v="147"/>
    <x v="395"/>
    <x v="395"/>
    <x v="1"/>
    <x v="389"/>
    <x v="58"/>
    <x v="0"/>
    <x v="0"/>
    <x v="0"/>
    <x v="0"/>
    <x v="0"/>
    <x v="0"/>
    <x v="0"/>
    <x v="0"/>
    <x v="0"/>
    <x v="0"/>
    <x v="0"/>
    <x v="0"/>
    <x v="0"/>
    <x v="158"/>
    <x v="190"/>
  </r>
  <r>
    <x v="430"/>
    <x v="1"/>
    <x v="0"/>
    <x v="0"/>
    <x v="290"/>
    <x v="378"/>
    <x v="1"/>
    <x v="0"/>
    <x v="254"/>
    <x v="0"/>
    <x v="2"/>
    <x v="148"/>
    <x v="148"/>
    <x v="396"/>
    <x v="396"/>
    <x v="1"/>
    <x v="390"/>
    <x v="248"/>
    <x v="0"/>
    <x v="0"/>
    <x v="0"/>
    <x v="0"/>
    <x v="0"/>
    <x v="0"/>
    <x v="0"/>
    <x v="0"/>
    <x v="0"/>
    <x v="0"/>
    <x v="0"/>
    <x v="0"/>
    <x v="0"/>
    <x v="104"/>
    <x v="156"/>
  </r>
  <r>
    <x v="431"/>
    <x v="1"/>
    <x v="0"/>
    <x v="0"/>
    <x v="291"/>
    <x v="379"/>
    <x v="1"/>
    <x v="0"/>
    <x v="255"/>
    <x v="0"/>
    <x v="2"/>
    <x v="149"/>
    <x v="149"/>
    <x v="397"/>
    <x v="397"/>
    <x v="1"/>
    <x v="391"/>
    <x v="249"/>
    <x v="0"/>
    <x v="0"/>
    <x v="0"/>
    <x v="0"/>
    <x v="0"/>
    <x v="0"/>
    <x v="0"/>
    <x v="0"/>
    <x v="0"/>
    <x v="0"/>
    <x v="0"/>
    <x v="0"/>
    <x v="0"/>
    <x v="159"/>
    <x v="191"/>
  </r>
  <r>
    <x v="432"/>
    <x v="21"/>
    <x v="0"/>
    <x v="0"/>
    <x v="292"/>
    <x v="380"/>
    <x v="4"/>
    <x v="1"/>
    <x v="256"/>
    <x v="0"/>
    <x v="2"/>
    <x v="149"/>
    <x v="149"/>
    <x v="398"/>
    <x v="398"/>
    <x v="35"/>
    <x v="392"/>
    <x v="250"/>
    <x v="0"/>
    <x v="0"/>
    <x v="0"/>
    <x v="0"/>
    <x v="0"/>
    <x v="0"/>
    <x v="0"/>
    <x v="0"/>
    <x v="0"/>
    <x v="0"/>
    <x v="0"/>
    <x v="0"/>
    <x v="0"/>
    <x v="160"/>
    <x v="192"/>
  </r>
  <r>
    <x v="433"/>
    <x v="28"/>
    <x v="0"/>
    <x v="0"/>
    <x v="293"/>
    <x v="381"/>
    <x v="1"/>
    <x v="1"/>
    <x v="257"/>
    <x v="0"/>
    <x v="2"/>
    <x v="149"/>
    <x v="149"/>
    <x v="399"/>
    <x v="399"/>
    <x v="1"/>
    <x v="393"/>
    <x v="251"/>
    <x v="0"/>
    <x v="0"/>
    <x v="0"/>
    <x v="0"/>
    <x v="0"/>
    <x v="0"/>
    <x v="0"/>
    <x v="0"/>
    <x v="0"/>
    <x v="0"/>
    <x v="0"/>
    <x v="0"/>
    <x v="0"/>
    <x v="160"/>
    <x v="192"/>
  </r>
  <r>
    <x v="434"/>
    <x v="8"/>
    <x v="0"/>
    <x v="0"/>
    <x v="294"/>
    <x v="382"/>
    <x v="5"/>
    <x v="1"/>
    <x v="258"/>
    <x v="0"/>
    <x v="2"/>
    <x v="149"/>
    <x v="149"/>
    <x v="400"/>
    <x v="400"/>
    <x v="0"/>
    <x v="394"/>
    <x v="252"/>
    <x v="0"/>
    <x v="0"/>
    <x v="0"/>
    <x v="0"/>
    <x v="0"/>
    <x v="0"/>
    <x v="0"/>
    <x v="0"/>
    <x v="0"/>
    <x v="0"/>
    <x v="0"/>
    <x v="0"/>
    <x v="0"/>
    <x v="160"/>
    <x v="192"/>
  </r>
  <r>
    <x v="435"/>
    <x v="1"/>
    <x v="0"/>
    <x v="0"/>
    <x v="68"/>
    <x v="383"/>
    <x v="1"/>
    <x v="0"/>
    <x v="259"/>
    <x v="0"/>
    <x v="2"/>
    <x v="150"/>
    <x v="150"/>
    <x v="401"/>
    <x v="401"/>
    <x v="1"/>
    <x v="395"/>
    <x v="62"/>
    <x v="0"/>
    <x v="0"/>
    <x v="0"/>
    <x v="0"/>
    <x v="0"/>
    <x v="0"/>
    <x v="0"/>
    <x v="0"/>
    <x v="0"/>
    <x v="0"/>
    <x v="0"/>
    <x v="0"/>
    <x v="0"/>
    <x v="142"/>
    <x v="169"/>
  </r>
  <r>
    <x v="436"/>
    <x v="1"/>
    <x v="0"/>
    <x v="0"/>
    <x v="295"/>
    <x v="384"/>
    <x v="1"/>
    <x v="0"/>
    <x v="260"/>
    <x v="0"/>
    <x v="2"/>
    <x v="150"/>
    <x v="150"/>
    <x v="402"/>
    <x v="402"/>
    <x v="14"/>
    <x v="396"/>
    <x v="253"/>
    <x v="0"/>
    <x v="0"/>
    <x v="0"/>
    <x v="0"/>
    <x v="0"/>
    <x v="0"/>
    <x v="0"/>
    <x v="0"/>
    <x v="0"/>
    <x v="0"/>
    <x v="0"/>
    <x v="0"/>
    <x v="0"/>
    <x v="161"/>
    <x v="193"/>
  </r>
  <r>
    <x v="437"/>
    <x v="1"/>
    <x v="0"/>
    <x v="0"/>
    <x v="296"/>
    <x v="385"/>
    <x v="1"/>
    <x v="0"/>
    <x v="261"/>
    <x v="0"/>
    <x v="2"/>
    <x v="150"/>
    <x v="150"/>
    <x v="403"/>
    <x v="403"/>
    <x v="1"/>
    <x v="397"/>
    <x v="254"/>
    <x v="0"/>
    <x v="0"/>
    <x v="0"/>
    <x v="0"/>
    <x v="0"/>
    <x v="0"/>
    <x v="0"/>
    <x v="0"/>
    <x v="0"/>
    <x v="0"/>
    <x v="0"/>
    <x v="0"/>
    <x v="0"/>
    <x v="161"/>
    <x v="193"/>
  </r>
  <r>
    <x v="438"/>
    <x v="1"/>
    <x v="0"/>
    <x v="0"/>
    <x v="297"/>
    <x v="386"/>
    <x v="1"/>
    <x v="0"/>
    <x v="262"/>
    <x v="0"/>
    <x v="2"/>
    <x v="150"/>
    <x v="150"/>
    <x v="404"/>
    <x v="404"/>
    <x v="1"/>
    <x v="398"/>
    <x v="255"/>
    <x v="0"/>
    <x v="0"/>
    <x v="0"/>
    <x v="0"/>
    <x v="0"/>
    <x v="0"/>
    <x v="0"/>
    <x v="0"/>
    <x v="0"/>
    <x v="0"/>
    <x v="0"/>
    <x v="0"/>
    <x v="0"/>
    <x v="161"/>
    <x v="193"/>
  </r>
  <r>
    <x v="439"/>
    <x v="1"/>
    <x v="0"/>
    <x v="0"/>
    <x v="297"/>
    <x v="387"/>
    <x v="1"/>
    <x v="0"/>
    <x v="263"/>
    <x v="0"/>
    <x v="2"/>
    <x v="150"/>
    <x v="150"/>
    <x v="405"/>
    <x v="405"/>
    <x v="1"/>
    <x v="399"/>
    <x v="255"/>
    <x v="0"/>
    <x v="0"/>
    <x v="0"/>
    <x v="0"/>
    <x v="0"/>
    <x v="0"/>
    <x v="0"/>
    <x v="0"/>
    <x v="0"/>
    <x v="0"/>
    <x v="0"/>
    <x v="0"/>
    <x v="0"/>
    <x v="161"/>
    <x v="193"/>
  </r>
  <r>
    <x v="440"/>
    <x v="21"/>
    <x v="0"/>
    <x v="0"/>
    <x v="154"/>
    <x v="388"/>
    <x v="8"/>
    <x v="0"/>
    <x v="264"/>
    <x v="0"/>
    <x v="2"/>
    <x v="151"/>
    <x v="151"/>
    <x v="406"/>
    <x v="406"/>
    <x v="0"/>
    <x v="400"/>
    <x v="139"/>
    <x v="0"/>
    <x v="0"/>
    <x v="0"/>
    <x v="0"/>
    <x v="0"/>
    <x v="0"/>
    <x v="0"/>
    <x v="0"/>
    <x v="0"/>
    <x v="0"/>
    <x v="0"/>
    <x v="0"/>
    <x v="0"/>
    <x v="162"/>
    <x v="194"/>
  </r>
  <r>
    <x v="441"/>
    <x v="21"/>
    <x v="0"/>
    <x v="0"/>
    <x v="154"/>
    <x v="389"/>
    <x v="8"/>
    <x v="0"/>
    <x v="265"/>
    <x v="0"/>
    <x v="2"/>
    <x v="151"/>
    <x v="151"/>
    <x v="407"/>
    <x v="407"/>
    <x v="0"/>
    <x v="401"/>
    <x v="139"/>
    <x v="0"/>
    <x v="0"/>
    <x v="0"/>
    <x v="0"/>
    <x v="0"/>
    <x v="0"/>
    <x v="0"/>
    <x v="0"/>
    <x v="0"/>
    <x v="0"/>
    <x v="0"/>
    <x v="0"/>
    <x v="0"/>
    <x v="162"/>
    <x v="195"/>
  </r>
  <r>
    <x v="442"/>
    <x v="21"/>
    <x v="0"/>
    <x v="0"/>
    <x v="154"/>
    <x v="390"/>
    <x v="8"/>
    <x v="0"/>
    <x v="266"/>
    <x v="0"/>
    <x v="2"/>
    <x v="151"/>
    <x v="151"/>
    <x v="408"/>
    <x v="408"/>
    <x v="0"/>
    <x v="402"/>
    <x v="139"/>
    <x v="0"/>
    <x v="0"/>
    <x v="0"/>
    <x v="0"/>
    <x v="0"/>
    <x v="0"/>
    <x v="0"/>
    <x v="0"/>
    <x v="0"/>
    <x v="0"/>
    <x v="0"/>
    <x v="0"/>
    <x v="0"/>
    <x v="162"/>
    <x v="194"/>
  </r>
  <r>
    <x v="443"/>
    <x v="21"/>
    <x v="0"/>
    <x v="0"/>
    <x v="154"/>
    <x v="391"/>
    <x v="8"/>
    <x v="0"/>
    <x v="138"/>
    <x v="0"/>
    <x v="2"/>
    <x v="151"/>
    <x v="151"/>
    <x v="409"/>
    <x v="409"/>
    <x v="0"/>
    <x v="403"/>
    <x v="139"/>
    <x v="0"/>
    <x v="0"/>
    <x v="0"/>
    <x v="0"/>
    <x v="0"/>
    <x v="0"/>
    <x v="0"/>
    <x v="0"/>
    <x v="0"/>
    <x v="0"/>
    <x v="0"/>
    <x v="0"/>
    <x v="0"/>
    <x v="162"/>
    <x v="194"/>
  </r>
  <r>
    <x v="444"/>
    <x v="1"/>
    <x v="0"/>
    <x v="0"/>
    <x v="298"/>
    <x v="392"/>
    <x v="1"/>
    <x v="0"/>
    <x v="267"/>
    <x v="0"/>
    <x v="2"/>
    <x v="151"/>
    <x v="151"/>
    <x v="410"/>
    <x v="410"/>
    <x v="1"/>
    <x v="404"/>
    <x v="256"/>
    <x v="0"/>
    <x v="0"/>
    <x v="0"/>
    <x v="0"/>
    <x v="0"/>
    <x v="0"/>
    <x v="0"/>
    <x v="0"/>
    <x v="0"/>
    <x v="0"/>
    <x v="0"/>
    <x v="0"/>
    <x v="0"/>
    <x v="142"/>
    <x v="169"/>
  </r>
  <r>
    <x v="445"/>
    <x v="1"/>
    <x v="0"/>
    <x v="0"/>
    <x v="81"/>
    <x v="393"/>
    <x v="1"/>
    <x v="0"/>
    <x v="268"/>
    <x v="0"/>
    <x v="2"/>
    <x v="151"/>
    <x v="151"/>
    <x v="411"/>
    <x v="411"/>
    <x v="1"/>
    <x v="405"/>
    <x v="75"/>
    <x v="0"/>
    <x v="0"/>
    <x v="0"/>
    <x v="0"/>
    <x v="0"/>
    <x v="0"/>
    <x v="0"/>
    <x v="0"/>
    <x v="0"/>
    <x v="0"/>
    <x v="0"/>
    <x v="0"/>
    <x v="0"/>
    <x v="163"/>
    <x v="196"/>
  </r>
  <r>
    <x v="446"/>
    <x v="21"/>
    <x v="0"/>
    <x v="0"/>
    <x v="154"/>
    <x v="394"/>
    <x v="10"/>
    <x v="0"/>
    <x v="269"/>
    <x v="0"/>
    <x v="2"/>
    <x v="151"/>
    <x v="151"/>
    <x v="412"/>
    <x v="412"/>
    <x v="0"/>
    <x v="406"/>
    <x v="139"/>
    <x v="0"/>
    <x v="0"/>
    <x v="0"/>
    <x v="0"/>
    <x v="0"/>
    <x v="0"/>
    <x v="0"/>
    <x v="0"/>
    <x v="0"/>
    <x v="0"/>
    <x v="0"/>
    <x v="0"/>
    <x v="0"/>
    <x v="162"/>
    <x v="194"/>
  </r>
  <r>
    <x v="447"/>
    <x v="18"/>
    <x v="0"/>
    <x v="0"/>
    <x v="299"/>
    <x v="395"/>
    <x v="3"/>
    <x v="2"/>
    <x v="6"/>
    <x v="0"/>
    <x v="2"/>
    <x v="152"/>
    <x v="152"/>
    <x v="413"/>
    <x v="413"/>
    <x v="7"/>
    <x v="407"/>
    <x v="4"/>
    <x v="0"/>
    <x v="0"/>
    <x v="0"/>
    <x v="0"/>
    <x v="0"/>
    <x v="0"/>
    <x v="0"/>
    <x v="0"/>
    <x v="0"/>
    <x v="0"/>
    <x v="0"/>
    <x v="0"/>
    <x v="0"/>
    <x v="164"/>
    <x v="197"/>
  </r>
  <r>
    <x v="448"/>
    <x v="1"/>
    <x v="0"/>
    <x v="0"/>
    <x v="300"/>
    <x v="396"/>
    <x v="1"/>
    <x v="0"/>
    <x v="270"/>
    <x v="0"/>
    <x v="2"/>
    <x v="153"/>
    <x v="153"/>
    <x v="414"/>
    <x v="414"/>
    <x v="1"/>
    <x v="408"/>
    <x v="257"/>
    <x v="0"/>
    <x v="0"/>
    <x v="0"/>
    <x v="0"/>
    <x v="0"/>
    <x v="0"/>
    <x v="0"/>
    <x v="0"/>
    <x v="0"/>
    <x v="0"/>
    <x v="0"/>
    <x v="0"/>
    <x v="0"/>
    <x v="140"/>
    <x v="198"/>
  </r>
  <r>
    <x v="449"/>
    <x v="1"/>
    <x v="0"/>
    <x v="0"/>
    <x v="301"/>
    <x v="397"/>
    <x v="1"/>
    <x v="0"/>
    <x v="271"/>
    <x v="0"/>
    <x v="2"/>
    <x v="153"/>
    <x v="153"/>
    <x v="415"/>
    <x v="415"/>
    <x v="1"/>
    <x v="409"/>
    <x v="258"/>
    <x v="0"/>
    <x v="0"/>
    <x v="0"/>
    <x v="0"/>
    <x v="0"/>
    <x v="0"/>
    <x v="0"/>
    <x v="0"/>
    <x v="0"/>
    <x v="0"/>
    <x v="0"/>
    <x v="0"/>
    <x v="0"/>
    <x v="140"/>
    <x v="198"/>
  </r>
  <r>
    <x v="450"/>
    <x v="26"/>
    <x v="0"/>
    <x v="0"/>
    <x v="302"/>
    <x v="398"/>
    <x v="3"/>
    <x v="2"/>
    <x v="6"/>
    <x v="0"/>
    <x v="2"/>
    <x v="154"/>
    <x v="154"/>
    <x v="416"/>
    <x v="416"/>
    <x v="3"/>
    <x v="410"/>
    <x v="259"/>
    <x v="0"/>
    <x v="0"/>
    <x v="0"/>
    <x v="0"/>
    <x v="0"/>
    <x v="0"/>
    <x v="0"/>
    <x v="0"/>
    <x v="0"/>
    <x v="0"/>
    <x v="0"/>
    <x v="0"/>
    <x v="0"/>
    <x v="165"/>
    <x v="54"/>
  </r>
  <r>
    <x v="451"/>
    <x v="20"/>
    <x v="0"/>
    <x v="1"/>
    <x v="162"/>
    <x v="399"/>
    <x v="4"/>
    <x v="0"/>
    <x v="272"/>
    <x v="0"/>
    <x v="2"/>
    <x v="155"/>
    <x v="155"/>
    <x v="417"/>
    <x v="417"/>
    <x v="36"/>
    <x v="411"/>
    <x v="147"/>
    <x v="0"/>
    <x v="0"/>
    <x v="0"/>
    <x v="0"/>
    <x v="0"/>
    <x v="0"/>
    <x v="0"/>
    <x v="0"/>
    <x v="0"/>
    <x v="0"/>
    <x v="0"/>
    <x v="0"/>
    <x v="0"/>
    <x v="162"/>
    <x v="195"/>
  </r>
  <r>
    <x v="452"/>
    <x v="11"/>
    <x v="0"/>
    <x v="3"/>
    <x v="303"/>
    <x v="400"/>
    <x v="1"/>
    <x v="0"/>
    <x v="273"/>
    <x v="0"/>
    <x v="2"/>
    <x v="155"/>
    <x v="155"/>
    <x v="418"/>
    <x v="418"/>
    <x v="37"/>
    <x v="412"/>
    <x v="260"/>
    <x v="0"/>
    <x v="0"/>
    <x v="0"/>
    <x v="0"/>
    <x v="0"/>
    <x v="0"/>
    <x v="0"/>
    <x v="0"/>
    <x v="0"/>
    <x v="0"/>
    <x v="0"/>
    <x v="0"/>
    <x v="0"/>
    <x v="166"/>
    <x v="199"/>
  </r>
  <r>
    <x v="453"/>
    <x v="20"/>
    <x v="0"/>
    <x v="1"/>
    <x v="47"/>
    <x v="401"/>
    <x v="9"/>
    <x v="0"/>
    <x v="274"/>
    <x v="0"/>
    <x v="2"/>
    <x v="155"/>
    <x v="155"/>
    <x v="419"/>
    <x v="419"/>
    <x v="10"/>
    <x v="413"/>
    <x v="42"/>
    <x v="0"/>
    <x v="0"/>
    <x v="0"/>
    <x v="0"/>
    <x v="0"/>
    <x v="0"/>
    <x v="0"/>
    <x v="0"/>
    <x v="0"/>
    <x v="0"/>
    <x v="0"/>
    <x v="0"/>
    <x v="0"/>
    <x v="162"/>
    <x v="194"/>
  </r>
  <r>
    <x v="454"/>
    <x v="1"/>
    <x v="0"/>
    <x v="2"/>
    <x v="304"/>
    <x v="402"/>
    <x v="1"/>
    <x v="0"/>
    <x v="275"/>
    <x v="0"/>
    <x v="2"/>
    <x v="155"/>
    <x v="155"/>
    <x v="420"/>
    <x v="420"/>
    <x v="3"/>
    <x v="414"/>
    <x v="261"/>
    <x v="0"/>
    <x v="0"/>
    <x v="0"/>
    <x v="0"/>
    <x v="0"/>
    <x v="0"/>
    <x v="0"/>
    <x v="0"/>
    <x v="0"/>
    <x v="0"/>
    <x v="0"/>
    <x v="0"/>
    <x v="0"/>
    <x v="166"/>
    <x v="199"/>
  </r>
  <r>
    <x v="455"/>
    <x v="1"/>
    <x v="0"/>
    <x v="1"/>
    <x v="305"/>
    <x v="403"/>
    <x v="1"/>
    <x v="0"/>
    <x v="214"/>
    <x v="0"/>
    <x v="2"/>
    <x v="155"/>
    <x v="155"/>
    <x v="421"/>
    <x v="421"/>
    <x v="1"/>
    <x v="415"/>
    <x v="262"/>
    <x v="0"/>
    <x v="0"/>
    <x v="0"/>
    <x v="0"/>
    <x v="0"/>
    <x v="0"/>
    <x v="0"/>
    <x v="0"/>
    <x v="0"/>
    <x v="0"/>
    <x v="0"/>
    <x v="0"/>
    <x v="0"/>
    <x v="166"/>
    <x v="199"/>
  </r>
  <r>
    <x v="456"/>
    <x v="21"/>
    <x v="0"/>
    <x v="0"/>
    <x v="306"/>
    <x v="404"/>
    <x v="8"/>
    <x v="0"/>
    <x v="276"/>
    <x v="0"/>
    <x v="2"/>
    <x v="156"/>
    <x v="156"/>
    <x v="422"/>
    <x v="422"/>
    <x v="0"/>
    <x v="416"/>
    <x v="263"/>
    <x v="0"/>
    <x v="0"/>
    <x v="0"/>
    <x v="0"/>
    <x v="0"/>
    <x v="0"/>
    <x v="0"/>
    <x v="0"/>
    <x v="0"/>
    <x v="0"/>
    <x v="0"/>
    <x v="0"/>
    <x v="0"/>
    <x v="167"/>
    <x v="200"/>
  </r>
  <r>
    <x v="457"/>
    <x v="21"/>
    <x v="0"/>
    <x v="0"/>
    <x v="306"/>
    <x v="404"/>
    <x v="8"/>
    <x v="0"/>
    <x v="276"/>
    <x v="0"/>
    <x v="2"/>
    <x v="156"/>
    <x v="156"/>
    <x v="423"/>
    <x v="423"/>
    <x v="0"/>
    <x v="417"/>
    <x v="263"/>
    <x v="0"/>
    <x v="0"/>
    <x v="0"/>
    <x v="0"/>
    <x v="0"/>
    <x v="0"/>
    <x v="0"/>
    <x v="0"/>
    <x v="0"/>
    <x v="0"/>
    <x v="0"/>
    <x v="0"/>
    <x v="0"/>
    <x v="167"/>
    <x v="201"/>
  </r>
  <r>
    <x v="458"/>
    <x v="1"/>
    <x v="0"/>
    <x v="0"/>
    <x v="307"/>
    <x v="405"/>
    <x v="1"/>
    <x v="0"/>
    <x v="277"/>
    <x v="0"/>
    <x v="2"/>
    <x v="157"/>
    <x v="157"/>
    <x v="424"/>
    <x v="424"/>
    <x v="1"/>
    <x v="418"/>
    <x v="264"/>
    <x v="0"/>
    <x v="0"/>
    <x v="0"/>
    <x v="0"/>
    <x v="0"/>
    <x v="0"/>
    <x v="0"/>
    <x v="0"/>
    <x v="0"/>
    <x v="0"/>
    <x v="0"/>
    <x v="0"/>
    <x v="0"/>
    <x v="168"/>
    <x v="202"/>
  </r>
  <r>
    <x v="459"/>
    <x v="26"/>
    <x v="0"/>
    <x v="0"/>
    <x v="308"/>
    <x v="406"/>
    <x v="3"/>
    <x v="2"/>
    <x v="6"/>
    <x v="0"/>
    <x v="2"/>
    <x v="158"/>
    <x v="158"/>
    <x v="425"/>
    <x v="425"/>
    <x v="3"/>
    <x v="419"/>
    <x v="265"/>
    <x v="0"/>
    <x v="0"/>
    <x v="0"/>
    <x v="0"/>
    <x v="0"/>
    <x v="0"/>
    <x v="0"/>
    <x v="0"/>
    <x v="0"/>
    <x v="0"/>
    <x v="0"/>
    <x v="0"/>
    <x v="0"/>
    <x v="169"/>
    <x v="188"/>
  </r>
  <r>
    <x v="460"/>
    <x v="21"/>
    <x v="0"/>
    <x v="2"/>
    <x v="309"/>
    <x v="407"/>
    <x v="11"/>
    <x v="1"/>
    <x v="278"/>
    <x v="0"/>
    <x v="2"/>
    <x v="159"/>
    <x v="159"/>
    <x v="426"/>
    <x v="426"/>
    <x v="38"/>
    <x v="420"/>
    <x v="266"/>
    <x v="0"/>
    <x v="0"/>
    <x v="0"/>
    <x v="0"/>
    <x v="0"/>
    <x v="0"/>
    <x v="0"/>
    <x v="0"/>
    <x v="0"/>
    <x v="0"/>
    <x v="0"/>
    <x v="0"/>
    <x v="0"/>
    <x v="2"/>
    <x v="2"/>
  </r>
  <r>
    <x v="461"/>
    <x v="21"/>
    <x v="0"/>
    <x v="2"/>
    <x v="309"/>
    <x v="407"/>
    <x v="11"/>
    <x v="1"/>
    <x v="112"/>
    <x v="0"/>
    <x v="2"/>
    <x v="159"/>
    <x v="159"/>
    <x v="427"/>
    <x v="427"/>
    <x v="38"/>
    <x v="421"/>
    <x v="266"/>
    <x v="0"/>
    <x v="0"/>
    <x v="0"/>
    <x v="0"/>
    <x v="0"/>
    <x v="0"/>
    <x v="0"/>
    <x v="0"/>
    <x v="0"/>
    <x v="0"/>
    <x v="0"/>
    <x v="0"/>
    <x v="0"/>
    <x v="2"/>
    <x v="2"/>
  </r>
  <r>
    <x v="462"/>
    <x v="8"/>
    <x v="0"/>
    <x v="1"/>
    <x v="310"/>
    <x v="408"/>
    <x v="5"/>
    <x v="0"/>
    <x v="205"/>
    <x v="0"/>
    <x v="2"/>
    <x v="160"/>
    <x v="160"/>
    <x v="428"/>
    <x v="428"/>
    <x v="39"/>
    <x v="422"/>
    <x v="71"/>
    <x v="0"/>
    <x v="0"/>
    <x v="0"/>
    <x v="0"/>
    <x v="0"/>
    <x v="0"/>
    <x v="0"/>
    <x v="0"/>
    <x v="0"/>
    <x v="0"/>
    <x v="0"/>
    <x v="0"/>
    <x v="0"/>
    <x v="170"/>
    <x v="203"/>
  </r>
  <r>
    <x v="463"/>
    <x v="1"/>
    <x v="0"/>
    <x v="4"/>
    <x v="310"/>
    <x v="409"/>
    <x v="1"/>
    <x v="0"/>
    <x v="279"/>
    <x v="0"/>
    <x v="2"/>
    <x v="160"/>
    <x v="160"/>
    <x v="429"/>
    <x v="429"/>
    <x v="3"/>
    <x v="423"/>
    <x v="71"/>
    <x v="0"/>
    <x v="0"/>
    <x v="0"/>
    <x v="0"/>
    <x v="0"/>
    <x v="0"/>
    <x v="0"/>
    <x v="0"/>
    <x v="0"/>
    <x v="0"/>
    <x v="0"/>
    <x v="0"/>
    <x v="0"/>
    <x v="171"/>
    <x v="204"/>
  </r>
  <r>
    <x v="464"/>
    <x v="20"/>
    <x v="0"/>
    <x v="2"/>
    <x v="311"/>
    <x v="410"/>
    <x v="9"/>
    <x v="0"/>
    <x v="280"/>
    <x v="0"/>
    <x v="2"/>
    <x v="160"/>
    <x v="160"/>
    <x v="430"/>
    <x v="430"/>
    <x v="10"/>
    <x v="424"/>
    <x v="267"/>
    <x v="0"/>
    <x v="0"/>
    <x v="0"/>
    <x v="0"/>
    <x v="0"/>
    <x v="0"/>
    <x v="0"/>
    <x v="0"/>
    <x v="0"/>
    <x v="0"/>
    <x v="0"/>
    <x v="0"/>
    <x v="0"/>
    <x v="170"/>
    <x v="205"/>
  </r>
  <r>
    <x v="465"/>
    <x v="20"/>
    <x v="0"/>
    <x v="2"/>
    <x v="311"/>
    <x v="411"/>
    <x v="4"/>
    <x v="0"/>
    <x v="281"/>
    <x v="0"/>
    <x v="2"/>
    <x v="160"/>
    <x v="160"/>
    <x v="431"/>
    <x v="431"/>
    <x v="10"/>
    <x v="425"/>
    <x v="267"/>
    <x v="0"/>
    <x v="0"/>
    <x v="0"/>
    <x v="0"/>
    <x v="0"/>
    <x v="0"/>
    <x v="0"/>
    <x v="0"/>
    <x v="0"/>
    <x v="0"/>
    <x v="0"/>
    <x v="0"/>
    <x v="0"/>
    <x v="170"/>
    <x v="205"/>
  </r>
  <r>
    <x v="466"/>
    <x v="18"/>
    <x v="0"/>
    <x v="0"/>
    <x v="312"/>
    <x v="298"/>
    <x v="3"/>
    <x v="2"/>
    <x v="6"/>
    <x v="0"/>
    <x v="2"/>
    <x v="161"/>
    <x v="161"/>
    <x v="432"/>
    <x v="432"/>
    <x v="11"/>
    <x v="426"/>
    <x v="34"/>
    <x v="0"/>
    <x v="0"/>
    <x v="0"/>
    <x v="0"/>
    <x v="0"/>
    <x v="0"/>
    <x v="0"/>
    <x v="0"/>
    <x v="0"/>
    <x v="0"/>
    <x v="0"/>
    <x v="1"/>
    <x v="1"/>
    <x v="172"/>
    <x v="182"/>
  </r>
  <r>
    <x v="467"/>
    <x v="20"/>
    <x v="0"/>
    <x v="0"/>
    <x v="313"/>
    <x v="412"/>
    <x v="4"/>
    <x v="0"/>
    <x v="282"/>
    <x v="0"/>
    <x v="3"/>
    <x v="162"/>
    <x v="162"/>
    <x v="433"/>
    <x v="433"/>
    <x v="11"/>
    <x v="427"/>
    <x v="268"/>
    <x v="0"/>
    <x v="0"/>
    <x v="0"/>
    <x v="0"/>
    <x v="0"/>
    <x v="0"/>
    <x v="0"/>
    <x v="0"/>
    <x v="0"/>
    <x v="0"/>
    <x v="0"/>
    <x v="0"/>
    <x v="0"/>
    <x v="173"/>
    <x v="206"/>
  </r>
  <r>
    <x v="468"/>
    <x v="19"/>
    <x v="0"/>
    <x v="0"/>
    <x v="314"/>
    <x v="413"/>
    <x v="3"/>
    <x v="2"/>
    <x v="6"/>
    <x v="0"/>
    <x v="3"/>
    <x v="163"/>
    <x v="163"/>
    <x v="434"/>
    <x v="434"/>
    <x v="3"/>
    <x v="428"/>
    <x v="269"/>
    <x v="0"/>
    <x v="0"/>
    <x v="0"/>
    <x v="0"/>
    <x v="0"/>
    <x v="0"/>
    <x v="0"/>
    <x v="0"/>
    <x v="0"/>
    <x v="0"/>
    <x v="0"/>
    <x v="0"/>
    <x v="0"/>
    <x v="174"/>
    <x v="207"/>
  </r>
  <r>
    <x v="469"/>
    <x v="8"/>
    <x v="0"/>
    <x v="1"/>
    <x v="315"/>
    <x v="414"/>
    <x v="5"/>
    <x v="0"/>
    <x v="283"/>
    <x v="0"/>
    <x v="3"/>
    <x v="163"/>
    <x v="163"/>
    <x v="435"/>
    <x v="435"/>
    <x v="23"/>
    <x v="429"/>
    <x v="270"/>
    <x v="0"/>
    <x v="0"/>
    <x v="0"/>
    <x v="0"/>
    <x v="0"/>
    <x v="0"/>
    <x v="0"/>
    <x v="0"/>
    <x v="0"/>
    <x v="0"/>
    <x v="0"/>
    <x v="0"/>
    <x v="0"/>
    <x v="173"/>
    <x v="208"/>
  </r>
  <r>
    <x v="470"/>
    <x v="8"/>
    <x v="0"/>
    <x v="3"/>
    <x v="64"/>
    <x v="415"/>
    <x v="5"/>
    <x v="0"/>
    <x v="284"/>
    <x v="0"/>
    <x v="3"/>
    <x v="163"/>
    <x v="163"/>
    <x v="436"/>
    <x v="436"/>
    <x v="40"/>
    <x v="430"/>
    <x v="58"/>
    <x v="0"/>
    <x v="0"/>
    <x v="0"/>
    <x v="0"/>
    <x v="0"/>
    <x v="0"/>
    <x v="0"/>
    <x v="0"/>
    <x v="0"/>
    <x v="0"/>
    <x v="0"/>
    <x v="0"/>
    <x v="0"/>
    <x v="173"/>
    <x v="208"/>
  </r>
  <r>
    <x v="471"/>
    <x v="23"/>
    <x v="0"/>
    <x v="2"/>
    <x v="135"/>
    <x v="416"/>
    <x v="1"/>
    <x v="0"/>
    <x v="273"/>
    <x v="0"/>
    <x v="3"/>
    <x v="163"/>
    <x v="163"/>
    <x v="437"/>
    <x v="437"/>
    <x v="16"/>
    <x v="431"/>
    <x v="123"/>
    <x v="0"/>
    <x v="0"/>
    <x v="0"/>
    <x v="0"/>
    <x v="0"/>
    <x v="0"/>
    <x v="0"/>
    <x v="0"/>
    <x v="0"/>
    <x v="0"/>
    <x v="0"/>
    <x v="0"/>
    <x v="0"/>
    <x v="173"/>
    <x v="208"/>
  </r>
  <r>
    <x v="472"/>
    <x v="20"/>
    <x v="0"/>
    <x v="3"/>
    <x v="316"/>
    <x v="417"/>
    <x v="9"/>
    <x v="0"/>
    <x v="285"/>
    <x v="0"/>
    <x v="3"/>
    <x v="163"/>
    <x v="163"/>
    <x v="438"/>
    <x v="438"/>
    <x v="22"/>
    <x v="432"/>
    <x v="271"/>
    <x v="0"/>
    <x v="0"/>
    <x v="0"/>
    <x v="0"/>
    <x v="0"/>
    <x v="0"/>
    <x v="0"/>
    <x v="0"/>
    <x v="0"/>
    <x v="0"/>
    <x v="0"/>
    <x v="0"/>
    <x v="0"/>
    <x v="173"/>
    <x v="206"/>
  </r>
  <r>
    <x v="473"/>
    <x v="20"/>
    <x v="0"/>
    <x v="3"/>
    <x v="316"/>
    <x v="418"/>
    <x v="4"/>
    <x v="0"/>
    <x v="286"/>
    <x v="0"/>
    <x v="3"/>
    <x v="163"/>
    <x v="163"/>
    <x v="439"/>
    <x v="439"/>
    <x v="22"/>
    <x v="433"/>
    <x v="271"/>
    <x v="0"/>
    <x v="0"/>
    <x v="0"/>
    <x v="0"/>
    <x v="0"/>
    <x v="0"/>
    <x v="0"/>
    <x v="0"/>
    <x v="0"/>
    <x v="0"/>
    <x v="0"/>
    <x v="0"/>
    <x v="0"/>
    <x v="173"/>
    <x v="206"/>
  </r>
  <r>
    <x v="474"/>
    <x v="28"/>
    <x v="0"/>
    <x v="0"/>
    <x v="317"/>
    <x v="419"/>
    <x v="3"/>
    <x v="2"/>
    <x v="3"/>
    <x v="0"/>
    <x v="3"/>
    <x v="164"/>
    <x v="164"/>
    <x v="440"/>
    <x v="440"/>
    <x v="1"/>
    <x v="434"/>
    <x v="272"/>
    <x v="0"/>
    <x v="0"/>
    <x v="0"/>
    <x v="0"/>
    <x v="0"/>
    <x v="0"/>
    <x v="0"/>
    <x v="0"/>
    <x v="0"/>
    <x v="0"/>
    <x v="0"/>
    <x v="0"/>
    <x v="0"/>
    <x v="175"/>
    <x v="209"/>
  </r>
  <r>
    <x v="475"/>
    <x v="28"/>
    <x v="0"/>
    <x v="0"/>
    <x v="318"/>
    <x v="420"/>
    <x v="3"/>
    <x v="2"/>
    <x v="6"/>
    <x v="0"/>
    <x v="3"/>
    <x v="164"/>
    <x v="164"/>
    <x v="441"/>
    <x v="441"/>
    <x v="1"/>
    <x v="435"/>
    <x v="273"/>
    <x v="0"/>
    <x v="0"/>
    <x v="0"/>
    <x v="0"/>
    <x v="0"/>
    <x v="0"/>
    <x v="0"/>
    <x v="0"/>
    <x v="0"/>
    <x v="0"/>
    <x v="0"/>
    <x v="0"/>
    <x v="0"/>
    <x v="175"/>
    <x v="209"/>
  </r>
  <r>
    <x v="476"/>
    <x v="23"/>
    <x v="0"/>
    <x v="1"/>
    <x v="241"/>
    <x v="421"/>
    <x v="3"/>
    <x v="2"/>
    <x v="6"/>
    <x v="0"/>
    <x v="3"/>
    <x v="165"/>
    <x v="165"/>
    <x v="442"/>
    <x v="442"/>
    <x v="28"/>
    <x v="331"/>
    <x v="274"/>
    <x v="0"/>
    <x v="0"/>
    <x v="0"/>
    <x v="0"/>
    <x v="0"/>
    <x v="0"/>
    <x v="0"/>
    <x v="0"/>
    <x v="0"/>
    <x v="0"/>
    <x v="0"/>
    <x v="0"/>
    <x v="0"/>
    <x v="176"/>
    <x v="210"/>
  </r>
  <r>
    <x v="477"/>
    <x v="23"/>
    <x v="0"/>
    <x v="1"/>
    <x v="319"/>
    <x v="422"/>
    <x v="3"/>
    <x v="2"/>
    <x v="6"/>
    <x v="0"/>
    <x v="3"/>
    <x v="165"/>
    <x v="165"/>
    <x v="443"/>
    <x v="443"/>
    <x v="28"/>
    <x v="331"/>
    <x v="212"/>
    <x v="0"/>
    <x v="0"/>
    <x v="0"/>
    <x v="0"/>
    <x v="0"/>
    <x v="0"/>
    <x v="0"/>
    <x v="0"/>
    <x v="0"/>
    <x v="0"/>
    <x v="0"/>
    <x v="0"/>
    <x v="0"/>
    <x v="176"/>
    <x v="210"/>
  </r>
  <r>
    <x v="478"/>
    <x v="23"/>
    <x v="0"/>
    <x v="1"/>
    <x v="241"/>
    <x v="421"/>
    <x v="3"/>
    <x v="2"/>
    <x v="6"/>
    <x v="0"/>
    <x v="3"/>
    <x v="165"/>
    <x v="165"/>
    <x v="444"/>
    <x v="444"/>
    <x v="28"/>
    <x v="331"/>
    <x v="274"/>
    <x v="0"/>
    <x v="0"/>
    <x v="0"/>
    <x v="0"/>
    <x v="0"/>
    <x v="0"/>
    <x v="0"/>
    <x v="0"/>
    <x v="0"/>
    <x v="0"/>
    <x v="0"/>
    <x v="0"/>
    <x v="0"/>
    <x v="176"/>
    <x v="210"/>
  </r>
  <r>
    <x v="479"/>
    <x v="23"/>
    <x v="0"/>
    <x v="1"/>
    <x v="320"/>
    <x v="423"/>
    <x v="3"/>
    <x v="2"/>
    <x v="6"/>
    <x v="0"/>
    <x v="3"/>
    <x v="165"/>
    <x v="165"/>
    <x v="445"/>
    <x v="445"/>
    <x v="28"/>
    <x v="331"/>
    <x v="275"/>
    <x v="0"/>
    <x v="0"/>
    <x v="0"/>
    <x v="0"/>
    <x v="0"/>
    <x v="0"/>
    <x v="0"/>
    <x v="0"/>
    <x v="0"/>
    <x v="0"/>
    <x v="0"/>
    <x v="0"/>
    <x v="0"/>
    <x v="176"/>
    <x v="210"/>
  </r>
  <r>
    <x v="480"/>
    <x v="23"/>
    <x v="0"/>
    <x v="2"/>
    <x v="321"/>
    <x v="284"/>
    <x v="3"/>
    <x v="2"/>
    <x v="6"/>
    <x v="0"/>
    <x v="3"/>
    <x v="165"/>
    <x v="165"/>
    <x v="446"/>
    <x v="446"/>
    <x v="28"/>
    <x v="331"/>
    <x v="155"/>
    <x v="0"/>
    <x v="0"/>
    <x v="0"/>
    <x v="0"/>
    <x v="0"/>
    <x v="0"/>
    <x v="0"/>
    <x v="0"/>
    <x v="0"/>
    <x v="0"/>
    <x v="0"/>
    <x v="0"/>
    <x v="0"/>
    <x v="176"/>
    <x v="210"/>
  </r>
  <r>
    <x v="481"/>
    <x v="23"/>
    <x v="0"/>
    <x v="2"/>
    <x v="249"/>
    <x v="424"/>
    <x v="3"/>
    <x v="2"/>
    <x v="6"/>
    <x v="0"/>
    <x v="3"/>
    <x v="166"/>
    <x v="166"/>
    <x v="447"/>
    <x v="447"/>
    <x v="28"/>
    <x v="331"/>
    <x v="214"/>
    <x v="0"/>
    <x v="0"/>
    <x v="0"/>
    <x v="0"/>
    <x v="0"/>
    <x v="0"/>
    <x v="0"/>
    <x v="0"/>
    <x v="0"/>
    <x v="0"/>
    <x v="0"/>
    <x v="0"/>
    <x v="0"/>
    <x v="176"/>
    <x v="210"/>
  </r>
  <r>
    <x v="482"/>
    <x v="23"/>
    <x v="0"/>
    <x v="2"/>
    <x v="322"/>
    <x v="322"/>
    <x v="3"/>
    <x v="2"/>
    <x v="6"/>
    <x v="0"/>
    <x v="3"/>
    <x v="166"/>
    <x v="166"/>
    <x v="448"/>
    <x v="448"/>
    <x v="28"/>
    <x v="331"/>
    <x v="155"/>
    <x v="0"/>
    <x v="0"/>
    <x v="0"/>
    <x v="0"/>
    <x v="0"/>
    <x v="0"/>
    <x v="0"/>
    <x v="0"/>
    <x v="0"/>
    <x v="0"/>
    <x v="0"/>
    <x v="0"/>
    <x v="0"/>
    <x v="176"/>
    <x v="210"/>
  </r>
  <r>
    <x v="483"/>
    <x v="8"/>
    <x v="0"/>
    <x v="0"/>
    <x v="323"/>
    <x v="425"/>
    <x v="5"/>
    <x v="3"/>
    <x v="287"/>
    <x v="0"/>
    <x v="3"/>
    <x v="167"/>
    <x v="167"/>
    <x v="449"/>
    <x v="449"/>
    <x v="12"/>
    <x v="436"/>
    <x v="69"/>
    <x v="0"/>
    <x v="0"/>
    <x v="0"/>
    <x v="0"/>
    <x v="0"/>
    <x v="0"/>
    <x v="0"/>
    <x v="0"/>
    <x v="0"/>
    <x v="0"/>
    <x v="0"/>
    <x v="0"/>
    <x v="0"/>
    <x v="177"/>
    <x v="211"/>
  </r>
  <r>
    <x v="484"/>
    <x v="19"/>
    <x v="0"/>
    <x v="0"/>
    <x v="324"/>
    <x v="426"/>
    <x v="3"/>
    <x v="2"/>
    <x v="6"/>
    <x v="0"/>
    <x v="3"/>
    <x v="167"/>
    <x v="167"/>
    <x v="450"/>
    <x v="450"/>
    <x v="3"/>
    <x v="437"/>
    <x v="276"/>
    <x v="0"/>
    <x v="0"/>
    <x v="0"/>
    <x v="0"/>
    <x v="0"/>
    <x v="0"/>
    <x v="0"/>
    <x v="0"/>
    <x v="0"/>
    <x v="0"/>
    <x v="0"/>
    <x v="0"/>
    <x v="0"/>
    <x v="178"/>
    <x v="199"/>
  </r>
  <r>
    <x v="485"/>
    <x v="28"/>
    <x v="0"/>
    <x v="0"/>
    <x v="325"/>
    <x v="427"/>
    <x v="3"/>
    <x v="2"/>
    <x v="6"/>
    <x v="0"/>
    <x v="3"/>
    <x v="167"/>
    <x v="167"/>
    <x v="451"/>
    <x v="451"/>
    <x v="1"/>
    <x v="438"/>
    <x v="277"/>
    <x v="0"/>
    <x v="0"/>
    <x v="0"/>
    <x v="0"/>
    <x v="0"/>
    <x v="0"/>
    <x v="0"/>
    <x v="0"/>
    <x v="0"/>
    <x v="0"/>
    <x v="0"/>
    <x v="0"/>
    <x v="0"/>
    <x v="178"/>
    <x v="199"/>
  </r>
  <r>
    <x v="486"/>
    <x v="23"/>
    <x v="0"/>
    <x v="1"/>
    <x v="326"/>
    <x v="428"/>
    <x v="3"/>
    <x v="2"/>
    <x v="6"/>
    <x v="0"/>
    <x v="3"/>
    <x v="168"/>
    <x v="168"/>
    <x v="452"/>
    <x v="452"/>
    <x v="28"/>
    <x v="331"/>
    <x v="278"/>
    <x v="0"/>
    <x v="0"/>
    <x v="0"/>
    <x v="0"/>
    <x v="0"/>
    <x v="0"/>
    <x v="0"/>
    <x v="0"/>
    <x v="0"/>
    <x v="0"/>
    <x v="0"/>
    <x v="0"/>
    <x v="0"/>
    <x v="179"/>
    <x v="212"/>
  </r>
  <r>
    <x v="487"/>
    <x v="23"/>
    <x v="0"/>
    <x v="1"/>
    <x v="327"/>
    <x v="429"/>
    <x v="3"/>
    <x v="2"/>
    <x v="6"/>
    <x v="0"/>
    <x v="3"/>
    <x v="168"/>
    <x v="168"/>
    <x v="453"/>
    <x v="453"/>
    <x v="28"/>
    <x v="331"/>
    <x v="279"/>
    <x v="0"/>
    <x v="0"/>
    <x v="0"/>
    <x v="0"/>
    <x v="0"/>
    <x v="0"/>
    <x v="0"/>
    <x v="0"/>
    <x v="0"/>
    <x v="0"/>
    <x v="0"/>
    <x v="0"/>
    <x v="0"/>
    <x v="179"/>
    <x v="212"/>
  </r>
  <r>
    <x v="488"/>
    <x v="1"/>
    <x v="0"/>
    <x v="4"/>
    <x v="328"/>
    <x v="430"/>
    <x v="1"/>
    <x v="0"/>
    <x v="267"/>
    <x v="0"/>
    <x v="3"/>
    <x v="169"/>
    <x v="169"/>
    <x v="454"/>
    <x v="454"/>
    <x v="1"/>
    <x v="439"/>
    <x v="280"/>
    <x v="0"/>
    <x v="0"/>
    <x v="0"/>
    <x v="0"/>
    <x v="0"/>
    <x v="0"/>
    <x v="0"/>
    <x v="0"/>
    <x v="0"/>
    <x v="0"/>
    <x v="0"/>
    <x v="0"/>
    <x v="0"/>
    <x v="180"/>
    <x v="213"/>
  </r>
  <r>
    <x v="489"/>
    <x v="1"/>
    <x v="0"/>
    <x v="2"/>
    <x v="170"/>
    <x v="431"/>
    <x v="1"/>
    <x v="0"/>
    <x v="288"/>
    <x v="0"/>
    <x v="3"/>
    <x v="169"/>
    <x v="169"/>
    <x v="455"/>
    <x v="455"/>
    <x v="1"/>
    <x v="440"/>
    <x v="155"/>
    <x v="0"/>
    <x v="0"/>
    <x v="0"/>
    <x v="0"/>
    <x v="0"/>
    <x v="0"/>
    <x v="0"/>
    <x v="0"/>
    <x v="0"/>
    <x v="0"/>
    <x v="0"/>
    <x v="0"/>
    <x v="0"/>
    <x v="180"/>
    <x v="213"/>
  </r>
  <r>
    <x v="490"/>
    <x v="8"/>
    <x v="0"/>
    <x v="1"/>
    <x v="329"/>
    <x v="432"/>
    <x v="5"/>
    <x v="0"/>
    <x v="283"/>
    <x v="0"/>
    <x v="3"/>
    <x v="169"/>
    <x v="169"/>
    <x v="456"/>
    <x v="456"/>
    <x v="7"/>
    <x v="441"/>
    <x v="281"/>
    <x v="0"/>
    <x v="0"/>
    <x v="0"/>
    <x v="0"/>
    <x v="0"/>
    <x v="0"/>
    <x v="0"/>
    <x v="0"/>
    <x v="0"/>
    <x v="0"/>
    <x v="0"/>
    <x v="0"/>
    <x v="0"/>
    <x v="112"/>
    <x v="137"/>
  </r>
  <r>
    <x v="491"/>
    <x v="20"/>
    <x v="0"/>
    <x v="2"/>
    <x v="330"/>
    <x v="433"/>
    <x v="4"/>
    <x v="0"/>
    <x v="289"/>
    <x v="0"/>
    <x v="3"/>
    <x v="169"/>
    <x v="169"/>
    <x v="457"/>
    <x v="457"/>
    <x v="16"/>
    <x v="442"/>
    <x v="282"/>
    <x v="0"/>
    <x v="0"/>
    <x v="0"/>
    <x v="0"/>
    <x v="0"/>
    <x v="0"/>
    <x v="0"/>
    <x v="0"/>
    <x v="0"/>
    <x v="0"/>
    <x v="0"/>
    <x v="0"/>
    <x v="0"/>
    <x v="112"/>
    <x v="214"/>
  </r>
  <r>
    <x v="492"/>
    <x v="23"/>
    <x v="0"/>
    <x v="3"/>
    <x v="331"/>
    <x v="434"/>
    <x v="3"/>
    <x v="2"/>
    <x v="6"/>
    <x v="0"/>
    <x v="3"/>
    <x v="170"/>
    <x v="170"/>
    <x v="458"/>
    <x v="458"/>
    <x v="12"/>
    <x v="443"/>
    <x v="283"/>
    <x v="0"/>
    <x v="0"/>
    <x v="0"/>
    <x v="0"/>
    <x v="0"/>
    <x v="0"/>
    <x v="0"/>
    <x v="0"/>
    <x v="0"/>
    <x v="0"/>
    <x v="0"/>
    <x v="0"/>
    <x v="0"/>
    <x v="179"/>
    <x v="212"/>
  </r>
  <r>
    <x v="493"/>
    <x v="23"/>
    <x v="0"/>
    <x v="2"/>
    <x v="332"/>
    <x v="435"/>
    <x v="3"/>
    <x v="2"/>
    <x v="6"/>
    <x v="0"/>
    <x v="3"/>
    <x v="170"/>
    <x v="170"/>
    <x v="459"/>
    <x v="459"/>
    <x v="28"/>
    <x v="331"/>
    <x v="155"/>
    <x v="0"/>
    <x v="0"/>
    <x v="0"/>
    <x v="0"/>
    <x v="0"/>
    <x v="0"/>
    <x v="0"/>
    <x v="0"/>
    <x v="0"/>
    <x v="0"/>
    <x v="0"/>
    <x v="0"/>
    <x v="0"/>
    <x v="179"/>
    <x v="212"/>
  </r>
  <r>
    <x v="494"/>
    <x v="24"/>
    <x v="0"/>
    <x v="0"/>
    <x v="333"/>
    <x v="436"/>
    <x v="3"/>
    <x v="2"/>
    <x v="3"/>
    <x v="0"/>
    <x v="3"/>
    <x v="171"/>
    <x v="171"/>
    <x v="460"/>
    <x v="460"/>
    <x v="1"/>
    <x v="444"/>
    <x v="284"/>
    <x v="0"/>
    <x v="0"/>
    <x v="0"/>
    <x v="0"/>
    <x v="0"/>
    <x v="0"/>
    <x v="0"/>
    <x v="0"/>
    <x v="0"/>
    <x v="0"/>
    <x v="0"/>
    <x v="0"/>
    <x v="0"/>
    <x v="181"/>
    <x v="215"/>
  </r>
  <r>
    <x v="495"/>
    <x v="19"/>
    <x v="0"/>
    <x v="0"/>
    <x v="334"/>
    <x v="437"/>
    <x v="3"/>
    <x v="2"/>
    <x v="6"/>
    <x v="0"/>
    <x v="3"/>
    <x v="172"/>
    <x v="172"/>
    <x v="461"/>
    <x v="461"/>
    <x v="12"/>
    <x v="445"/>
    <x v="18"/>
    <x v="0"/>
    <x v="0"/>
    <x v="0"/>
    <x v="0"/>
    <x v="0"/>
    <x v="0"/>
    <x v="0"/>
    <x v="0"/>
    <x v="0"/>
    <x v="0"/>
    <x v="0"/>
    <x v="0"/>
    <x v="0"/>
    <x v="182"/>
    <x v="216"/>
  </r>
  <r>
    <x v="496"/>
    <x v="29"/>
    <x v="0"/>
    <x v="3"/>
    <x v="335"/>
    <x v="438"/>
    <x v="3"/>
    <x v="2"/>
    <x v="6"/>
    <x v="0"/>
    <x v="3"/>
    <x v="173"/>
    <x v="173"/>
    <x v="462"/>
    <x v="462"/>
    <x v="28"/>
    <x v="331"/>
    <x v="104"/>
    <x v="0"/>
    <x v="0"/>
    <x v="0"/>
    <x v="0"/>
    <x v="0"/>
    <x v="0"/>
    <x v="0"/>
    <x v="0"/>
    <x v="0"/>
    <x v="0"/>
    <x v="0"/>
    <x v="0"/>
    <x v="0"/>
    <x v="183"/>
    <x v="191"/>
  </r>
  <r>
    <x v="497"/>
    <x v="23"/>
    <x v="0"/>
    <x v="1"/>
    <x v="336"/>
    <x v="439"/>
    <x v="3"/>
    <x v="2"/>
    <x v="6"/>
    <x v="0"/>
    <x v="3"/>
    <x v="173"/>
    <x v="173"/>
    <x v="463"/>
    <x v="463"/>
    <x v="28"/>
    <x v="331"/>
    <x v="274"/>
    <x v="0"/>
    <x v="0"/>
    <x v="0"/>
    <x v="0"/>
    <x v="0"/>
    <x v="0"/>
    <x v="0"/>
    <x v="0"/>
    <x v="0"/>
    <x v="0"/>
    <x v="0"/>
    <x v="0"/>
    <x v="0"/>
    <x v="184"/>
    <x v="185"/>
  </r>
  <r>
    <x v="498"/>
    <x v="23"/>
    <x v="0"/>
    <x v="1"/>
    <x v="337"/>
    <x v="440"/>
    <x v="3"/>
    <x v="2"/>
    <x v="6"/>
    <x v="0"/>
    <x v="3"/>
    <x v="173"/>
    <x v="173"/>
    <x v="464"/>
    <x v="464"/>
    <x v="28"/>
    <x v="331"/>
    <x v="285"/>
    <x v="0"/>
    <x v="0"/>
    <x v="0"/>
    <x v="0"/>
    <x v="0"/>
    <x v="0"/>
    <x v="0"/>
    <x v="0"/>
    <x v="0"/>
    <x v="0"/>
    <x v="0"/>
    <x v="0"/>
    <x v="0"/>
    <x v="184"/>
    <x v="185"/>
  </r>
  <r>
    <x v="499"/>
    <x v="23"/>
    <x v="0"/>
    <x v="1"/>
    <x v="336"/>
    <x v="441"/>
    <x v="3"/>
    <x v="2"/>
    <x v="6"/>
    <x v="0"/>
    <x v="3"/>
    <x v="173"/>
    <x v="173"/>
    <x v="465"/>
    <x v="465"/>
    <x v="28"/>
    <x v="331"/>
    <x v="274"/>
    <x v="0"/>
    <x v="0"/>
    <x v="0"/>
    <x v="0"/>
    <x v="0"/>
    <x v="0"/>
    <x v="0"/>
    <x v="0"/>
    <x v="0"/>
    <x v="0"/>
    <x v="0"/>
    <x v="0"/>
    <x v="0"/>
    <x v="184"/>
    <x v="185"/>
  </r>
  <r>
    <x v="500"/>
    <x v="23"/>
    <x v="0"/>
    <x v="1"/>
    <x v="338"/>
    <x v="442"/>
    <x v="3"/>
    <x v="2"/>
    <x v="6"/>
    <x v="0"/>
    <x v="3"/>
    <x v="174"/>
    <x v="174"/>
    <x v="466"/>
    <x v="466"/>
    <x v="28"/>
    <x v="331"/>
    <x v="286"/>
    <x v="0"/>
    <x v="0"/>
    <x v="0"/>
    <x v="0"/>
    <x v="0"/>
    <x v="0"/>
    <x v="0"/>
    <x v="0"/>
    <x v="0"/>
    <x v="0"/>
    <x v="0"/>
    <x v="0"/>
    <x v="0"/>
    <x v="185"/>
    <x v="217"/>
  </r>
  <r>
    <x v="501"/>
    <x v="23"/>
    <x v="0"/>
    <x v="1"/>
    <x v="339"/>
    <x v="443"/>
    <x v="3"/>
    <x v="2"/>
    <x v="3"/>
    <x v="0"/>
    <x v="3"/>
    <x v="174"/>
    <x v="174"/>
    <x v="467"/>
    <x v="467"/>
    <x v="1"/>
    <x v="446"/>
    <x v="287"/>
    <x v="0"/>
    <x v="0"/>
    <x v="0"/>
    <x v="0"/>
    <x v="0"/>
    <x v="0"/>
    <x v="0"/>
    <x v="0"/>
    <x v="0"/>
    <x v="0"/>
    <x v="0"/>
    <x v="0"/>
    <x v="0"/>
    <x v="185"/>
    <x v="217"/>
  </r>
  <r>
    <x v="502"/>
    <x v="23"/>
    <x v="0"/>
    <x v="2"/>
    <x v="340"/>
    <x v="444"/>
    <x v="3"/>
    <x v="2"/>
    <x v="6"/>
    <x v="0"/>
    <x v="3"/>
    <x v="174"/>
    <x v="174"/>
    <x v="468"/>
    <x v="468"/>
    <x v="28"/>
    <x v="331"/>
    <x v="288"/>
    <x v="0"/>
    <x v="0"/>
    <x v="0"/>
    <x v="0"/>
    <x v="0"/>
    <x v="0"/>
    <x v="0"/>
    <x v="0"/>
    <x v="0"/>
    <x v="0"/>
    <x v="0"/>
    <x v="0"/>
    <x v="0"/>
    <x v="185"/>
    <x v="217"/>
  </r>
  <r>
    <x v="503"/>
    <x v="23"/>
    <x v="0"/>
    <x v="2"/>
    <x v="341"/>
    <x v="445"/>
    <x v="3"/>
    <x v="2"/>
    <x v="6"/>
    <x v="0"/>
    <x v="3"/>
    <x v="174"/>
    <x v="174"/>
    <x v="469"/>
    <x v="469"/>
    <x v="28"/>
    <x v="331"/>
    <x v="288"/>
    <x v="0"/>
    <x v="0"/>
    <x v="0"/>
    <x v="0"/>
    <x v="0"/>
    <x v="0"/>
    <x v="0"/>
    <x v="0"/>
    <x v="0"/>
    <x v="0"/>
    <x v="0"/>
    <x v="0"/>
    <x v="0"/>
    <x v="185"/>
    <x v="217"/>
  </r>
  <r>
    <x v="504"/>
    <x v="23"/>
    <x v="0"/>
    <x v="0"/>
    <x v="342"/>
    <x v="446"/>
    <x v="3"/>
    <x v="2"/>
    <x v="6"/>
    <x v="0"/>
    <x v="3"/>
    <x v="174"/>
    <x v="174"/>
    <x v="470"/>
    <x v="470"/>
    <x v="28"/>
    <x v="331"/>
    <x v="289"/>
    <x v="0"/>
    <x v="0"/>
    <x v="0"/>
    <x v="0"/>
    <x v="0"/>
    <x v="0"/>
    <x v="0"/>
    <x v="0"/>
    <x v="0"/>
    <x v="0"/>
    <x v="0"/>
    <x v="0"/>
    <x v="0"/>
    <x v="176"/>
    <x v="218"/>
  </r>
  <r>
    <x v="505"/>
    <x v="23"/>
    <x v="0"/>
    <x v="1"/>
    <x v="343"/>
    <x v="447"/>
    <x v="3"/>
    <x v="2"/>
    <x v="6"/>
    <x v="0"/>
    <x v="3"/>
    <x v="174"/>
    <x v="174"/>
    <x v="471"/>
    <x v="471"/>
    <x v="28"/>
    <x v="331"/>
    <x v="289"/>
    <x v="0"/>
    <x v="0"/>
    <x v="0"/>
    <x v="0"/>
    <x v="0"/>
    <x v="0"/>
    <x v="0"/>
    <x v="0"/>
    <x v="0"/>
    <x v="0"/>
    <x v="0"/>
    <x v="0"/>
    <x v="0"/>
    <x v="185"/>
    <x v="219"/>
  </r>
  <r>
    <x v="506"/>
    <x v="23"/>
    <x v="0"/>
    <x v="1"/>
    <x v="344"/>
    <x v="448"/>
    <x v="3"/>
    <x v="2"/>
    <x v="6"/>
    <x v="0"/>
    <x v="3"/>
    <x v="174"/>
    <x v="174"/>
    <x v="472"/>
    <x v="472"/>
    <x v="28"/>
    <x v="331"/>
    <x v="288"/>
    <x v="0"/>
    <x v="0"/>
    <x v="0"/>
    <x v="0"/>
    <x v="0"/>
    <x v="0"/>
    <x v="0"/>
    <x v="0"/>
    <x v="0"/>
    <x v="0"/>
    <x v="0"/>
    <x v="0"/>
    <x v="0"/>
    <x v="185"/>
    <x v="217"/>
  </r>
  <r>
    <x v="507"/>
    <x v="23"/>
    <x v="0"/>
    <x v="1"/>
    <x v="345"/>
    <x v="449"/>
    <x v="3"/>
    <x v="2"/>
    <x v="6"/>
    <x v="0"/>
    <x v="3"/>
    <x v="174"/>
    <x v="174"/>
    <x v="473"/>
    <x v="473"/>
    <x v="28"/>
    <x v="331"/>
    <x v="286"/>
    <x v="0"/>
    <x v="0"/>
    <x v="0"/>
    <x v="0"/>
    <x v="0"/>
    <x v="0"/>
    <x v="0"/>
    <x v="0"/>
    <x v="0"/>
    <x v="0"/>
    <x v="0"/>
    <x v="0"/>
    <x v="0"/>
    <x v="185"/>
    <x v="217"/>
  </r>
  <r>
    <x v="508"/>
    <x v="23"/>
    <x v="0"/>
    <x v="1"/>
    <x v="346"/>
    <x v="450"/>
    <x v="3"/>
    <x v="2"/>
    <x v="6"/>
    <x v="0"/>
    <x v="3"/>
    <x v="174"/>
    <x v="174"/>
    <x v="474"/>
    <x v="474"/>
    <x v="28"/>
    <x v="331"/>
    <x v="286"/>
    <x v="0"/>
    <x v="0"/>
    <x v="0"/>
    <x v="0"/>
    <x v="0"/>
    <x v="0"/>
    <x v="0"/>
    <x v="0"/>
    <x v="0"/>
    <x v="0"/>
    <x v="0"/>
    <x v="0"/>
    <x v="0"/>
    <x v="185"/>
    <x v="217"/>
  </r>
  <r>
    <x v="509"/>
    <x v="23"/>
    <x v="0"/>
    <x v="1"/>
    <x v="340"/>
    <x v="451"/>
    <x v="3"/>
    <x v="2"/>
    <x v="6"/>
    <x v="0"/>
    <x v="3"/>
    <x v="174"/>
    <x v="174"/>
    <x v="475"/>
    <x v="475"/>
    <x v="28"/>
    <x v="331"/>
    <x v="288"/>
    <x v="0"/>
    <x v="0"/>
    <x v="0"/>
    <x v="0"/>
    <x v="0"/>
    <x v="0"/>
    <x v="0"/>
    <x v="0"/>
    <x v="0"/>
    <x v="0"/>
    <x v="0"/>
    <x v="0"/>
    <x v="0"/>
    <x v="185"/>
    <x v="217"/>
  </r>
  <r>
    <x v="510"/>
    <x v="23"/>
    <x v="0"/>
    <x v="0"/>
    <x v="347"/>
    <x v="452"/>
    <x v="3"/>
    <x v="2"/>
    <x v="6"/>
    <x v="0"/>
    <x v="3"/>
    <x v="174"/>
    <x v="174"/>
    <x v="476"/>
    <x v="476"/>
    <x v="28"/>
    <x v="331"/>
    <x v="289"/>
    <x v="0"/>
    <x v="0"/>
    <x v="0"/>
    <x v="0"/>
    <x v="0"/>
    <x v="0"/>
    <x v="0"/>
    <x v="0"/>
    <x v="0"/>
    <x v="0"/>
    <x v="0"/>
    <x v="0"/>
    <x v="0"/>
    <x v="186"/>
    <x v="220"/>
  </r>
  <r>
    <x v="511"/>
    <x v="23"/>
    <x v="0"/>
    <x v="0"/>
    <x v="348"/>
    <x v="453"/>
    <x v="3"/>
    <x v="2"/>
    <x v="6"/>
    <x v="0"/>
    <x v="3"/>
    <x v="174"/>
    <x v="174"/>
    <x v="477"/>
    <x v="477"/>
    <x v="28"/>
    <x v="331"/>
    <x v="289"/>
    <x v="0"/>
    <x v="0"/>
    <x v="0"/>
    <x v="0"/>
    <x v="0"/>
    <x v="0"/>
    <x v="0"/>
    <x v="0"/>
    <x v="0"/>
    <x v="0"/>
    <x v="0"/>
    <x v="0"/>
    <x v="0"/>
    <x v="185"/>
    <x v="218"/>
  </r>
  <r>
    <x v="512"/>
    <x v="23"/>
    <x v="0"/>
    <x v="0"/>
    <x v="349"/>
    <x v="454"/>
    <x v="3"/>
    <x v="2"/>
    <x v="6"/>
    <x v="0"/>
    <x v="3"/>
    <x v="174"/>
    <x v="174"/>
    <x v="478"/>
    <x v="478"/>
    <x v="28"/>
    <x v="331"/>
    <x v="289"/>
    <x v="0"/>
    <x v="0"/>
    <x v="0"/>
    <x v="0"/>
    <x v="0"/>
    <x v="0"/>
    <x v="0"/>
    <x v="0"/>
    <x v="0"/>
    <x v="0"/>
    <x v="0"/>
    <x v="0"/>
    <x v="0"/>
    <x v="187"/>
    <x v="221"/>
  </r>
  <r>
    <x v="513"/>
    <x v="23"/>
    <x v="0"/>
    <x v="0"/>
    <x v="350"/>
    <x v="455"/>
    <x v="3"/>
    <x v="2"/>
    <x v="6"/>
    <x v="0"/>
    <x v="3"/>
    <x v="174"/>
    <x v="174"/>
    <x v="479"/>
    <x v="479"/>
    <x v="28"/>
    <x v="331"/>
    <x v="289"/>
    <x v="0"/>
    <x v="0"/>
    <x v="0"/>
    <x v="0"/>
    <x v="0"/>
    <x v="0"/>
    <x v="0"/>
    <x v="0"/>
    <x v="0"/>
    <x v="0"/>
    <x v="0"/>
    <x v="0"/>
    <x v="0"/>
    <x v="183"/>
    <x v="222"/>
  </r>
  <r>
    <x v="514"/>
    <x v="1"/>
    <x v="0"/>
    <x v="0"/>
    <x v="351"/>
    <x v="456"/>
    <x v="1"/>
    <x v="0"/>
    <x v="290"/>
    <x v="0"/>
    <x v="3"/>
    <x v="175"/>
    <x v="175"/>
    <x v="480"/>
    <x v="480"/>
    <x v="1"/>
    <x v="447"/>
    <x v="290"/>
    <x v="0"/>
    <x v="0"/>
    <x v="0"/>
    <x v="0"/>
    <x v="0"/>
    <x v="0"/>
    <x v="0"/>
    <x v="0"/>
    <x v="0"/>
    <x v="0"/>
    <x v="0"/>
    <x v="0"/>
    <x v="0"/>
    <x v="188"/>
    <x v="223"/>
  </r>
  <r>
    <x v="515"/>
    <x v="1"/>
    <x v="0"/>
    <x v="0"/>
    <x v="352"/>
    <x v="457"/>
    <x v="1"/>
    <x v="0"/>
    <x v="291"/>
    <x v="0"/>
    <x v="3"/>
    <x v="175"/>
    <x v="175"/>
    <x v="481"/>
    <x v="481"/>
    <x v="1"/>
    <x v="448"/>
    <x v="291"/>
    <x v="0"/>
    <x v="0"/>
    <x v="0"/>
    <x v="0"/>
    <x v="0"/>
    <x v="0"/>
    <x v="0"/>
    <x v="0"/>
    <x v="0"/>
    <x v="0"/>
    <x v="0"/>
    <x v="0"/>
    <x v="0"/>
    <x v="188"/>
    <x v="223"/>
  </r>
  <r>
    <x v="516"/>
    <x v="1"/>
    <x v="0"/>
    <x v="0"/>
    <x v="352"/>
    <x v="458"/>
    <x v="1"/>
    <x v="0"/>
    <x v="292"/>
    <x v="0"/>
    <x v="3"/>
    <x v="175"/>
    <x v="175"/>
    <x v="482"/>
    <x v="482"/>
    <x v="1"/>
    <x v="449"/>
    <x v="291"/>
    <x v="0"/>
    <x v="0"/>
    <x v="0"/>
    <x v="0"/>
    <x v="0"/>
    <x v="0"/>
    <x v="0"/>
    <x v="0"/>
    <x v="0"/>
    <x v="0"/>
    <x v="0"/>
    <x v="0"/>
    <x v="0"/>
    <x v="188"/>
    <x v="223"/>
  </r>
  <r>
    <x v="517"/>
    <x v="23"/>
    <x v="0"/>
    <x v="3"/>
    <x v="353"/>
    <x v="459"/>
    <x v="3"/>
    <x v="2"/>
    <x v="6"/>
    <x v="0"/>
    <x v="3"/>
    <x v="176"/>
    <x v="176"/>
    <x v="483"/>
    <x v="483"/>
    <x v="28"/>
    <x v="331"/>
    <x v="283"/>
    <x v="0"/>
    <x v="0"/>
    <x v="0"/>
    <x v="0"/>
    <x v="0"/>
    <x v="0"/>
    <x v="0"/>
    <x v="0"/>
    <x v="0"/>
    <x v="0"/>
    <x v="0"/>
    <x v="0"/>
    <x v="0"/>
    <x v="189"/>
    <x v="224"/>
  </r>
  <r>
    <x v="518"/>
    <x v="28"/>
    <x v="0"/>
    <x v="0"/>
    <x v="354"/>
    <x v="381"/>
    <x v="3"/>
    <x v="2"/>
    <x v="3"/>
    <x v="0"/>
    <x v="3"/>
    <x v="177"/>
    <x v="177"/>
    <x v="399"/>
    <x v="399"/>
    <x v="1"/>
    <x v="393"/>
    <x v="292"/>
    <x v="0"/>
    <x v="0"/>
    <x v="0"/>
    <x v="0"/>
    <x v="0"/>
    <x v="0"/>
    <x v="0"/>
    <x v="0"/>
    <x v="0"/>
    <x v="0"/>
    <x v="0"/>
    <x v="0"/>
    <x v="0"/>
    <x v="190"/>
    <x v="225"/>
  </r>
  <r>
    <x v="519"/>
    <x v="18"/>
    <x v="0"/>
    <x v="0"/>
    <x v="355"/>
    <x v="298"/>
    <x v="3"/>
    <x v="2"/>
    <x v="6"/>
    <x v="0"/>
    <x v="3"/>
    <x v="177"/>
    <x v="177"/>
    <x v="484"/>
    <x v="484"/>
    <x v="11"/>
    <x v="450"/>
    <x v="34"/>
    <x v="0"/>
    <x v="0"/>
    <x v="0"/>
    <x v="0"/>
    <x v="0"/>
    <x v="0"/>
    <x v="0"/>
    <x v="0"/>
    <x v="0"/>
    <x v="0"/>
    <x v="0"/>
    <x v="0"/>
    <x v="0"/>
    <x v="190"/>
    <x v="225"/>
  </r>
  <r>
    <x v="520"/>
    <x v="21"/>
    <x v="0"/>
    <x v="0"/>
    <x v="356"/>
    <x v="460"/>
    <x v="8"/>
    <x v="0"/>
    <x v="14"/>
    <x v="0"/>
    <x v="3"/>
    <x v="178"/>
    <x v="178"/>
    <x v="485"/>
    <x v="485"/>
    <x v="0"/>
    <x v="451"/>
    <x v="293"/>
    <x v="0"/>
    <x v="0"/>
    <x v="0"/>
    <x v="0"/>
    <x v="0"/>
    <x v="0"/>
    <x v="0"/>
    <x v="0"/>
    <x v="0"/>
    <x v="0"/>
    <x v="0"/>
    <x v="0"/>
    <x v="0"/>
    <x v="191"/>
    <x v="226"/>
  </r>
  <r>
    <x v="521"/>
    <x v="1"/>
    <x v="0"/>
    <x v="0"/>
    <x v="357"/>
    <x v="461"/>
    <x v="1"/>
    <x v="0"/>
    <x v="293"/>
    <x v="0"/>
    <x v="3"/>
    <x v="179"/>
    <x v="179"/>
    <x v="486"/>
    <x v="486"/>
    <x v="1"/>
    <x v="452"/>
    <x v="294"/>
    <x v="0"/>
    <x v="0"/>
    <x v="0"/>
    <x v="0"/>
    <x v="0"/>
    <x v="0"/>
    <x v="0"/>
    <x v="0"/>
    <x v="0"/>
    <x v="0"/>
    <x v="0"/>
    <x v="0"/>
    <x v="0"/>
    <x v="192"/>
    <x v="227"/>
  </r>
  <r>
    <x v="522"/>
    <x v="1"/>
    <x v="0"/>
    <x v="0"/>
    <x v="358"/>
    <x v="462"/>
    <x v="1"/>
    <x v="0"/>
    <x v="294"/>
    <x v="0"/>
    <x v="3"/>
    <x v="180"/>
    <x v="180"/>
    <x v="487"/>
    <x v="487"/>
    <x v="1"/>
    <x v="453"/>
    <x v="295"/>
    <x v="0"/>
    <x v="0"/>
    <x v="0"/>
    <x v="0"/>
    <x v="0"/>
    <x v="0"/>
    <x v="0"/>
    <x v="0"/>
    <x v="0"/>
    <x v="0"/>
    <x v="0"/>
    <x v="0"/>
    <x v="0"/>
    <x v="193"/>
    <x v="228"/>
  </r>
  <r>
    <x v="523"/>
    <x v="28"/>
    <x v="0"/>
    <x v="0"/>
    <x v="359"/>
    <x v="463"/>
    <x v="3"/>
    <x v="2"/>
    <x v="6"/>
    <x v="0"/>
    <x v="3"/>
    <x v="181"/>
    <x v="181"/>
    <x v="488"/>
    <x v="488"/>
    <x v="1"/>
    <x v="454"/>
    <x v="296"/>
    <x v="0"/>
    <x v="0"/>
    <x v="0"/>
    <x v="0"/>
    <x v="0"/>
    <x v="0"/>
    <x v="0"/>
    <x v="0"/>
    <x v="0"/>
    <x v="0"/>
    <x v="0"/>
    <x v="0"/>
    <x v="0"/>
    <x v="194"/>
    <x v="229"/>
  </r>
  <r>
    <x v="524"/>
    <x v="28"/>
    <x v="0"/>
    <x v="0"/>
    <x v="359"/>
    <x v="464"/>
    <x v="3"/>
    <x v="2"/>
    <x v="6"/>
    <x v="0"/>
    <x v="3"/>
    <x v="181"/>
    <x v="181"/>
    <x v="489"/>
    <x v="489"/>
    <x v="1"/>
    <x v="455"/>
    <x v="296"/>
    <x v="0"/>
    <x v="0"/>
    <x v="0"/>
    <x v="0"/>
    <x v="0"/>
    <x v="0"/>
    <x v="0"/>
    <x v="0"/>
    <x v="0"/>
    <x v="0"/>
    <x v="0"/>
    <x v="0"/>
    <x v="0"/>
    <x v="194"/>
    <x v="229"/>
  </r>
  <r>
    <x v="525"/>
    <x v="26"/>
    <x v="0"/>
    <x v="3"/>
    <x v="360"/>
    <x v="465"/>
    <x v="1"/>
    <x v="0"/>
    <x v="295"/>
    <x v="0"/>
    <x v="3"/>
    <x v="182"/>
    <x v="182"/>
    <x v="490"/>
    <x v="490"/>
    <x v="23"/>
    <x v="456"/>
    <x v="297"/>
    <x v="0"/>
    <x v="0"/>
    <x v="0"/>
    <x v="0"/>
    <x v="0"/>
    <x v="0"/>
    <x v="0"/>
    <x v="0"/>
    <x v="0"/>
    <x v="0"/>
    <x v="0"/>
    <x v="0"/>
    <x v="0"/>
    <x v="195"/>
    <x v="230"/>
  </r>
  <r>
    <x v="526"/>
    <x v="28"/>
    <x v="0"/>
    <x v="0"/>
    <x v="361"/>
    <x v="466"/>
    <x v="1"/>
    <x v="1"/>
    <x v="296"/>
    <x v="0"/>
    <x v="3"/>
    <x v="182"/>
    <x v="182"/>
    <x v="491"/>
    <x v="491"/>
    <x v="1"/>
    <x v="457"/>
    <x v="298"/>
    <x v="0"/>
    <x v="0"/>
    <x v="0"/>
    <x v="0"/>
    <x v="0"/>
    <x v="0"/>
    <x v="0"/>
    <x v="0"/>
    <x v="0"/>
    <x v="0"/>
    <x v="0"/>
    <x v="0"/>
    <x v="0"/>
    <x v="196"/>
    <x v="231"/>
  </r>
  <r>
    <x v="527"/>
    <x v="20"/>
    <x v="0"/>
    <x v="3"/>
    <x v="362"/>
    <x v="467"/>
    <x v="12"/>
    <x v="0"/>
    <x v="297"/>
    <x v="0"/>
    <x v="3"/>
    <x v="182"/>
    <x v="182"/>
    <x v="492"/>
    <x v="492"/>
    <x v="22"/>
    <x v="458"/>
    <x v="299"/>
    <x v="0"/>
    <x v="0"/>
    <x v="0"/>
    <x v="0"/>
    <x v="0"/>
    <x v="0"/>
    <x v="0"/>
    <x v="0"/>
    <x v="0"/>
    <x v="0"/>
    <x v="0"/>
    <x v="0"/>
    <x v="0"/>
    <x v="195"/>
    <x v="232"/>
  </r>
  <r>
    <x v="528"/>
    <x v="20"/>
    <x v="0"/>
    <x v="2"/>
    <x v="362"/>
    <x v="468"/>
    <x v="4"/>
    <x v="0"/>
    <x v="298"/>
    <x v="0"/>
    <x v="3"/>
    <x v="182"/>
    <x v="182"/>
    <x v="493"/>
    <x v="493"/>
    <x v="22"/>
    <x v="459"/>
    <x v="299"/>
    <x v="0"/>
    <x v="0"/>
    <x v="0"/>
    <x v="0"/>
    <x v="0"/>
    <x v="0"/>
    <x v="0"/>
    <x v="0"/>
    <x v="0"/>
    <x v="0"/>
    <x v="0"/>
    <x v="0"/>
    <x v="0"/>
    <x v="195"/>
    <x v="232"/>
  </r>
  <r>
    <x v="529"/>
    <x v="1"/>
    <x v="0"/>
    <x v="0"/>
    <x v="363"/>
    <x v="469"/>
    <x v="1"/>
    <x v="0"/>
    <x v="299"/>
    <x v="0"/>
    <x v="3"/>
    <x v="183"/>
    <x v="183"/>
    <x v="494"/>
    <x v="494"/>
    <x v="1"/>
    <x v="460"/>
    <x v="300"/>
    <x v="0"/>
    <x v="0"/>
    <x v="0"/>
    <x v="0"/>
    <x v="0"/>
    <x v="0"/>
    <x v="0"/>
    <x v="0"/>
    <x v="0"/>
    <x v="0"/>
    <x v="0"/>
    <x v="0"/>
    <x v="0"/>
    <x v="197"/>
    <x v="233"/>
  </r>
  <r>
    <x v="530"/>
    <x v="21"/>
    <x v="0"/>
    <x v="0"/>
    <x v="364"/>
    <x v="470"/>
    <x v="4"/>
    <x v="0"/>
    <x v="300"/>
    <x v="0"/>
    <x v="3"/>
    <x v="184"/>
    <x v="184"/>
    <x v="495"/>
    <x v="495"/>
    <x v="41"/>
    <x v="461"/>
    <x v="301"/>
    <x v="0"/>
    <x v="0"/>
    <x v="0"/>
    <x v="0"/>
    <x v="0"/>
    <x v="0"/>
    <x v="0"/>
    <x v="0"/>
    <x v="0"/>
    <x v="0"/>
    <x v="0"/>
    <x v="0"/>
    <x v="0"/>
    <x v="198"/>
    <x v="234"/>
  </r>
  <r>
    <x v="531"/>
    <x v="1"/>
    <x v="0"/>
    <x v="0"/>
    <x v="365"/>
    <x v="471"/>
    <x v="1"/>
    <x v="0"/>
    <x v="301"/>
    <x v="0"/>
    <x v="3"/>
    <x v="184"/>
    <x v="184"/>
    <x v="496"/>
    <x v="496"/>
    <x v="1"/>
    <x v="462"/>
    <x v="302"/>
    <x v="0"/>
    <x v="0"/>
    <x v="0"/>
    <x v="0"/>
    <x v="0"/>
    <x v="0"/>
    <x v="0"/>
    <x v="0"/>
    <x v="0"/>
    <x v="0"/>
    <x v="0"/>
    <x v="0"/>
    <x v="0"/>
    <x v="199"/>
    <x v="235"/>
  </r>
  <r>
    <x v="532"/>
    <x v="1"/>
    <x v="0"/>
    <x v="0"/>
    <x v="366"/>
    <x v="472"/>
    <x v="1"/>
    <x v="0"/>
    <x v="302"/>
    <x v="0"/>
    <x v="3"/>
    <x v="184"/>
    <x v="184"/>
    <x v="497"/>
    <x v="497"/>
    <x v="1"/>
    <x v="463"/>
    <x v="303"/>
    <x v="0"/>
    <x v="0"/>
    <x v="0"/>
    <x v="0"/>
    <x v="0"/>
    <x v="0"/>
    <x v="0"/>
    <x v="0"/>
    <x v="0"/>
    <x v="0"/>
    <x v="0"/>
    <x v="0"/>
    <x v="0"/>
    <x v="199"/>
    <x v="235"/>
  </r>
  <r>
    <x v="533"/>
    <x v="21"/>
    <x v="0"/>
    <x v="0"/>
    <x v="364"/>
    <x v="470"/>
    <x v="8"/>
    <x v="0"/>
    <x v="303"/>
    <x v="0"/>
    <x v="3"/>
    <x v="184"/>
    <x v="184"/>
    <x v="498"/>
    <x v="498"/>
    <x v="41"/>
    <x v="464"/>
    <x v="301"/>
    <x v="0"/>
    <x v="0"/>
    <x v="0"/>
    <x v="0"/>
    <x v="0"/>
    <x v="0"/>
    <x v="0"/>
    <x v="0"/>
    <x v="0"/>
    <x v="0"/>
    <x v="0"/>
    <x v="0"/>
    <x v="0"/>
    <x v="198"/>
    <x v="234"/>
  </r>
  <r>
    <x v="534"/>
    <x v="1"/>
    <x v="0"/>
    <x v="0"/>
    <x v="367"/>
    <x v="473"/>
    <x v="1"/>
    <x v="0"/>
    <x v="304"/>
    <x v="0"/>
    <x v="3"/>
    <x v="184"/>
    <x v="184"/>
    <x v="499"/>
    <x v="499"/>
    <x v="1"/>
    <x v="465"/>
    <x v="304"/>
    <x v="0"/>
    <x v="0"/>
    <x v="0"/>
    <x v="0"/>
    <x v="0"/>
    <x v="0"/>
    <x v="0"/>
    <x v="0"/>
    <x v="0"/>
    <x v="0"/>
    <x v="0"/>
    <x v="0"/>
    <x v="0"/>
    <x v="199"/>
    <x v="235"/>
  </r>
  <r>
    <x v="535"/>
    <x v="1"/>
    <x v="0"/>
    <x v="0"/>
    <x v="368"/>
    <x v="405"/>
    <x v="1"/>
    <x v="0"/>
    <x v="305"/>
    <x v="0"/>
    <x v="3"/>
    <x v="185"/>
    <x v="185"/>
    <x v="500"/>
    <x v="500"/>
    <x v="1"/>
    <x v="466"/>
    <x v="305"/>
    <x v="0"/>
    <x v="0"/>
    <x v="0"/>
    <x v="0"/>
    <x v="0"/>
    <x v="0"/>
    <x v="0"/>
    <x v="0"/>
    <x v="0"/>
    <x v="0"/>
    <x v="0"/>
    <x v="0"/>
    <x v="0"/>
    <x v="200"/>
    <x v="236"/>
  </r>
  <r>
    <x v="536"/>
    <x v="23"/>
    <x v="0"/>
    <x v="0"/>
    <x v="369"/>
    <x v="474"/>
    <x v="1"/>
    <x v="0"/>
    <x v="306"/>
    <x v="0"/>
    <x v="3"/>
    <x v="186"/>
    <x v="186"/>
    <x v="501"/>
    <x v="501"/>
    <x v="1"/>
    <x v="467"/>
    <x v="306"/>
    <x v="0"/>
    <x v="0"/>
    <x v="0"/>
    <x v="0"/>
    <x v="0"/>
    <x v="0"/>
    <x v="0"/>
    <x v="0"/>
    <x v="0"/>
    <x v="0"/>
    <x v="0"/>
    <x v="0"/>
    <x v="0"/>
    <x v="201"/>
    <x v="237"/>
  </r>
  <r>
    <x v="537"/>
    <x v="21"/>
    <x v="0"/>
    <x v="0"/>
    <x v="370"/>
    <x v="475"/>
    <x v="8"/>
    <x v="1"/>
    <x v="307"/>
    <x v="0"/>
    <x v="3"/>
    <x v="186"/>
    <x v="186"/>
    <x v="502"/>
    <x v="502"/>
    <x v="0"/>
    <x v="468"/>
    <x v="307"/>
    <x v="0"/>
    <x v="0"/>
    <x v="0"/>
    <x v="0"/>
    <x v="0"/>
    <x v="0"/>
    <x v="0"/>
    <x v="0"/>
    <x v="0"/>
    <x v="0"/>
    <x v="0"/>
    <x v="0"/>
    <x v="0"/>
    <x v="202"/>
    <x v="237"/>
  </r>
  <r>
    <x v="538"/>
    <x v="21"/>
    <x v="0"/>
    <x v="0"/>
    <x v="371"/>
    <x v="476"/>
    <x v="4"/>
    <x v="1"/>
    <x v="308"/>
    <x v="0"/>
    <x v="3"/>
    <x v="187"/>
    <x v="187"/>
    <x v="503"/>
    <x v="503"/>
    <x v="0"/>
    <x v="469"/>
    <x v="18"/>
    <x v="0"/>
    <x v="0"/>
    <x v="0"/>
    <x v="0"/>
    <x v="0"/>
    <x v="0"/>
    <x v="0"/>
    <x v="0"/>
    <x v="0"/>
    <x v="0"/>
    <x v="0"/>
    <x v="0"/>
    <x v="0"/>
    <x v="203"/>
    <x v="237"/>
  </r>
  <r>
    <x v="539"/>
    <x v="21"/>
    <x v="0"/>
    <x v="0"/>
    <x v="372"/>
    <x v="477"/>
    <x v="4"/>
    <x v="1"/>
    <x v="309"/>
    <x v="0"/>
    <x v="3"/>
    <x v="187"/>
    <x v="187"/>
    <x v="504"/>
    <x v="504"/>
    <x v="0"/>
    <x v="470"/>
    <x v="121"/>
    <x v="0"/>
    <x v="0"/>
    <x v="0"/>
    <x v="0"/>
    <x v="0"/>
    <x v="0"/>
    <x v="0"/>
    <x v="0"/>
    <x v="0"/>
    <x v="0"/>
    <x v="0"/>
    <x v="0"/>
    <x v="0"/>
    <x v="203"/>
    <x v="237"/>
  </r>
  <r>
    <x v="540"/>
    <x v="18"/>
    <x v="0"/>
    <x v="0"/>
    <x v="373"/>
    <x v="298"/>
    <x v="3"/>
    <x v="2"/>
    <x v="6"/>
    <x v="0"/>
    <x v="3"/>
    <x v="188"/>
    <x v="188"/>
    <x v="505"/>
    <x v="505"/>
    <x v="11"/>
    <x v="471"/>
    <x v="34"/>
    <x v="0"/>
    <x v="0"/>
    <x v="0"/>
    <x v="0"/>
    <x v="0"/>
    <x v="0"/>
    <x v="0"/>
    <x v="0"/>
    <x v="0"/>
    <x v="0"/>
    <x v="0"/>
    <x v="0"/>
    <x v="0"/>
    <x v="204"/>
    <x v="238"/>
  </r>
  <r>
    <x v="541"/>
    <x v="18"/>
    <x v="0"/>
    <x v="0"/>
    <x v="374"/>
    <x v="298"/>
    <x v="3"/>
    <x v="2"/>
    <x v="6"/>
    <x v="0"/>
    <x v="3"/>
    <x v="188"/>
    <x v="188"/>
    <x v="506"/>
    <x v="506"/>
    <x v="11"/>
    <x v="472"/>
    <x v="34"/>
    <x v="0"/>
    <x v="0"/>
    <x v="0"/>
    <x v="0"/>
    <x v="0"/>
    <x v="0"/>
    <x v="0"/>
    <x v="0"/>
    <x v="0"/>
    <x v="0"/>
    <x v="0"/>
    <x v="0"/>
    <x v="0"/>
    <x v="204"/>
    <x v="239"/>
  </r>
  <r>
    <x v="542"/>
    <x v="19"/>
    <x v="0"/>
    <x v="1"/>
    <x v="375"/>
    <x v="478"/>
    <x v="3"/>
    <x v="2"/>
    <x v="6"/>
    <x v="0"/>
    <x v="3"/>
    <x v="189"/>
    <x v="189"/>
    <x v="507"/>
    <x v="507"/>
    <x v="1"/>
    <x v="473"/>
    <x v="308"/>
    <x v="0"/>
    <x v="0"/>
    <x v="0"/>
    <x v="0"/>
    <x v="0"/>
    <x v="0"/>
    <x v="0"/>
    <x v="0"/>
    <x v="0"/>
    <x v="0"/>
    <x v="0"/>
    <x v="0"/>
    <x v="0"/>
    <x v="205"/>
    <x v="153"/>
  </r>
  <r>
    <x v="543"/>
    <x v="1"/>
    <x v="0"/>
    <x v="1"/>
    <x v="376"/>
    <x v="479"/>
    <x v="1"/>
    <x v="0"/>
    <x v="214"/>
    <x v="0"/>
    <x v="3"/>
    <x v="190"/>
    <x v="190"/>
    <x v="508"/>
    <x v="508"/>
    <x v="1"/>
    <x v="474"/>
    <x v="309"/>
    <x v="0"/>
    <x v="0"/>
    <x v="0"/>
    <x v="0"/>
    <x v="0"/>
    <x v="0"/>
    <x v="0"/>
    <x v="0"/>
    <x v="0"/>
    <x v="0"/>
    <x v="0"/>
    <x v="0"/>
    <x v="0"/>
    <x v="206"/>
    <x v="240"/>
  </r>
  <r>
    <x v="544"/>
    <x v="8"/>
    <x v="0"/>
    <x v="3"/>
    <x v="114"/>
    <x v="480"/>
    <x v="5"/>
    <x v="0"/>
    <x v="310"/>
    <x v="0"/>
    <x v="3"/>
    <x v="190"/>
    <x v="190"/>
    <x v="509"/>
    <x v="509"/>
    <x v="1"/>
    <x v="475"/>
    <x v="104"/>
    <x v="0"/>
    <x v="0"/>
    <x v="0"/>
    <x v="0"/>
    <x v="0"/>
    <x v="0"/>
    <x v="0"/>
    <x v="0"/>
    <x v="0"/>
    <x v="0"/>
    <x v="0"/>
    <x v="0"/>
    <x v="0"/>
    <x v="207"/>
    <x v="241"/>
  </r>
  <r>
    <x v="545"/>
    <x v="1"/>
    <x v="0"/>
    <x v="3"/>
    <x v="114"/>
    <x v="481"/>
    <x v="1"/>
    <x v="0"/>
    <x v="311"/>
    <x v="0"/>
    <x v="3"/>
    <x v="190"/>
    <x v="190"/>
    <x v="510"/>
    <x v="510"/>
    <x v="3"/>
    <x v="476"/>
    <x v="104"/>
    <x v="0"/>
    <x v="0"/>
    <x v="0"/>
    <x v="0"/>
    <x v="0"/>
    <x v="0"/>
    <x v="0"/>
    <x v="0"/>
    <x v="0"/>
    <x v="0"/>
    <x v="0"/>
    <x v="0"/>
    <x v="0"/>
    <x v="206"/>
    <x v="240"/>
  </r>
  <r>
    <x v="546"/>
    <x v="30"/>
    <x v="0"/>
    <x v="0"/>
    <x v="377"/>
    <x v="482"/>
    <x v="3"/>
    <x v="2"/>
    <x v="6"/>
    <x v="0"/>
    <x v="3"/>
    <x v="191"/>
    <x v="191"/>
    <x v="511"/>
    <x v="511"/>
    <x v="1"/>
    <x v="477"/>
    <x v="310"/>
    <x v="0"/>
    <x v="0"/>
    <x v="0"/>
    <x v="0"/>
    <x v="0"/>
    <x v="0"/>
    <x v="0"/>
    <x v="0"/>
    <x v="0"/>
    <x v="0"/>
    <x v="0"/>
    <x v="0"/>
    <x v="0"/>
    <x v="208"/>
    <x v="242"/>
  </r>
  <r>
    <x v="547"/>
    <x v="30"/>
    <x v="0"/>
    <x v="0"/>
    <x v="378"/>
    <x v="483"/>
    <x v="3"/>
    <x v="2"/>
    <x v="6"/>
    <x v="0"/>
    <x v="3"/>
    <x v="191"/>
    <x v="191"/>
    <x v="512"/>
    <x v="512"/>
    <x v="1"/>
    <x v="478"/>
    <x v="310"/>
    <x v="0"/>
    <x v="0"/>
    <x v="0"/>
    <x v="0"/>
    <x v="0"/>
    <x v="0"/>
    <x v="0"/>
    <x v="0"/>
    <x v="0"/>
    <x v="0"/>
    <x v="0"/>
    <x v="0"/>
    <x v="0"/>
    <x v="208"/>
    <x v="242"/>
  </r>
  <r>
    <x v="548"/>
    <x v="30"/>
    <x v="0"/>
    <x v="0"/>
    <x v="379"/>
    <x v="484"/>
    <x v="3"/>
    <x v="2"/>
    <x v="6"/>
    <x v="0"/>
    <x v="3"/>
    <x v="191"/>
    <x v="191"/>
    <x v="513"/>
    <x v="513"/>
    <x v="1"/>
    <x v="479"/>
    <x v="310"/>
    <x v="0"/>
    <x v="0"/>
    <x v="0"/>
    <x v="0"/>
    <x v="0"/>
    <x v="0"/>
    <x v="0"/>
    <x v="0"/>
    <x v="0"/>
    <x v="0"/>
    <x v="0"/>
    <x v="0"/>
    <x v="0"/>
    <x v="208"/>
    <x v="242"/>
  </r>
  <r>
    <x v="549"/>
    <x v="30"/>
    <x v="0"/>
    <x v="0"/>
    <x v="380"/>
    <x v="485"/>
    <x v="3"/>
    <x v="2"/>
    <x v="6"/>
    <x v="0"/>
    <x v="3"/>
    <x v="192"/>
    <x v="192"/>
    <x v="514"/>
    <x v="514"/>
    <x v="42"/>
    <x v="480"/>
    <x v="311"/>
    <x v="0"/>
    <x v="0"/>
    <x v="0"/>
    <x v="0"/>
    <x v="0"/>
    <x v="0"/>
    <x v="0"/>
    <x v="0"/>
    <x v="0"/>
    <x v="0"/>
    <x v="0"/>
    <x v="0"/>
    <x v="0"/>
    <x v="209"/>
    <x v="243"/>
  </r>
  <r>
    <x v="550"/>
    <x v="30"/>
    <x v="0"/>
    <x v="0"/>
    <x v="381"/>
    <x v="486"/>
    <x v="3"/>
    <x v="2"/>
    <x v="6"/>
    <x v="0"/>
    <x v="3"/>
    <x v="193"/>
    <x v="193"/>
    <x v="515"/>
    <x v="515"/>
    <x v="1"/>
    <x v="481"/>
    <x v="312"/>
    <x v="0"/>
    <x v="0"/>
    <x v="0"/>
    <x v="0"/>
    <x v="0"/>
    <x v="0"/>
    <x v="0"/>
    <x v="0"/>
    <x v="0"/>
    <x v="0"/>
    <x v="0"/>
    <x v="0"/>
    <x v="0"/>
    <x v="210"/>
    <x v="244"/>
  </r>
  <r>
    <x v="551"/>
    <x v="21"/>
    <x v="0"/>
    <x v="0"/>
    <x v="382"/>
    <x v="487"/>
    <x v="8"/>
    <x v="0"/>
    <x v="312"/>
    <x v="0"/>
    <x v="3"/>
    <x v="194"/>
    <x v="194"/>
    <x v="516"/>
    <x v="516"/>
    <x v="0"/>
    <x v="482"/>
    <x v="313"/>
    <x v="0"/>
    <x v="0"/>
    <x v="0"/>
    <x v="0"/>
    <x v="0"/>
    <x v="0"/>
    <x v="0"/>
    <x v="0"/>
    <x v="0"/>
    <x v="0"/>
    <x v="0"/>
    <x v="0"/>
    <x v="0"/>
    <x v="211"/>
    <x v="245"/>
  </r>
  <r>
    <x v="552"/>
    <x v="23"/>
    <x v="0"/>
    <x v="0"/>
    <x v="383"/>
    <x v="488"/>
    <x v="3"/>
    <x v="2"/>
    <x v="6"/>
    <x v="0"/>
    <x v="3"/>
    <x v="195"/>
    <x v="195"/>
    <x v="517"/>
    <x v="517"/>
    <x v="14"/>
    <x v="483"/>
    <x v="314"/>
    <x v="0"/>
    <x v="0"/>
    <x v="0"/>
    <x v="0"/>
    <x v="0"/>
    <x v="0"/>
    <x v="0"/>
    <x v="0"/>
    <x v="0"/>
    <x v="0"/>
    <x v="0"/>
    <x v="0"/>
    <x v="0"/>
    <x v="212"/>
    <x v="246"/>
  </r>
  <r>
    <x v="553"/>
    <x v="28"/>
    <x v="0"/>
    <x v="0"/>
    <x v="384"/>
    <x v="489"/>
    <x v="3"/>
    <x v="2"/>
    <x v="6"/>
    <x v="0"/>
    <x v="3"/>
    <x v="195"/>
    <x v="195"/>
    <x v="518"/>
    <x v="518"/>
    <x v="1"/>
    <x v="484"/>
    <x v="315"/>
    <x v="0"/>
    <x v="0"/>
    <x v="0"/>
    <x v="0"/>
    <x v="0"/>
    <x v="0"/>
    <x v="0"/>
    <x v="0"/>
    <x v="0"/>
    <x v="0"/>
    <x v="0"/>
    <x v="0"/>
    <x v="0"/>
    <x v="212"/>
    <x v="246"/>
  </r>
  <r>
    <x v="554"/>
    <x v="23"/>
    <x v="0"/>
    <x v="0"/>
    <x v="385"/>
    <x v="490"/>
    <x v="3"/>
    <x v="2"/>
    <x v="6"/>
    <x v="0"/>
    <x v="3"/>
    <x v="196"/>
    <x v="196"/>
    <x v="519"/>
    <x v="519"/>
    <x v="14"/>
    <x v="485"/>
    <x v="316"/>
    <x v="0"/>
    <x v="0"/>
    <x v="0"/>
    <x v="0"/>
    <x v="0"/>
    <x v="0"/>
    <x v="0"/>
    <x v="0"/>
    <x v="0"/>
    <x v="0"/>
    <x v="0"/>
    <x v="0"/>
    <x v="0"/>
    <x v="213"/>
    <x v="213"/>
  </r>
  <r>
    <x v="555"/>
    <x v="23"/>
    <x v="0"/>
    <x v="0"/>
    <x v="386"/>
    <x v="491"/>
    <x v="3"/>
    <x v="2"/>
    <x v="6"/>
    <x v="0"/>
    <x v="3"/>
    <x v="196"/>
    <x v="196"/>
    <x v="520"/>
    <x v="520"/>
    <x v="14"/>
    <x v="486"/>
    <x v="316"/>
    <x v="0"/>
    <x v="0"/>
    <x v="0"/>
    <x v="0"/>
    <x v="0"/>
    <x v="0"/>
    <x v="0"/>
    <x v="0"/>
    <x v="0"/>
    <x v="0"/>
    <x v="0"/>
    <x v="0"/>
    <x v="0"/>
    <x v="213"/>
    <x v="213"/>
  </r>
  <r>
    <x v="556"/>
    <x v="1"/>
    <x v="0"/>
    <x v="3"/>
    <x v="387"/>
    <x v="492"/>
    <x v="1"/>
    <x v="0"/>
    <x v="313"/>
    <x v="0"/>
    <x v="3"/>
    <x v="197"/>
    <x v="197"/>
    <x v="521"/>
    <x v="521"/>
    <x v="1"/>
    <x v="487"/>
    <x v="317"/>
    <x v="0"/>
    <x v="0"/>
    <x v="0"/>
    <x v="0"/>
    <x v="0"/>
    <x v="0"/>
    <x v="0"/>
    <x v="0"/>
    <x v="0"/>
    <x v="0"/>
    <x v="0"/>
    <x v="0"/>
    <x v="0"/>
    <x v="214"/>
    <x v="127"/>
  </r>
  <r>
    <x v="557"/>
    <x v="1"/>
    <x v="0"/>
    <x v="1"/>
    <x v="388"/>
    <x v="493"/>
    <x v="1"/>
    <x v="0"/>
    <x v="314"/>
    <x v="0"/>
    <x v="3"/>
    <x v="197"/>
    <x v="197"/>
    <x v="522"/>
    <x v="522"/>
    <x v="1"/>
    <x v="488"/>
    <x v="318"/>
    <x v="0"/>
    <x v="0"/>
    <x v="0"/>
    <x v="0"/>
    <x v="0"/>
    <x v="0"/>
    <x v="0"/>
    <x v="0"/>
    <x v="0"/>
    <x v="0"/>
    <x v="0"/>
    <x v="0"/>
    <x v="0"/>
    <x v="214"/>
    <x v="127"/>
  </r>
  <r>
    <x v="558"/>
    <x v="1"/>
    <x v="0"/>
    <x v="3"/>
    <x v="389"/>
    <x v="494"/>
    <x v="1"/>
    <x v="0"/>
    <x v="315"/>
    <x v="0"/>
    <x v="3"/>
    <x v="197"/>
    <x v="197"/>
    <x v="523"/>
    <x v="523"/>
    <x v="1"/>
    <x v="489"/>
    <x v="319"/>
    <x v="0"/>
    <x v="0"/>
    <x v="0"/>
    <x v="0"/>
    <x v="0"/>
    <x v="0"/>
    <x v="0"/>
    <x v="0"/>
    <x v="0"/>
    <x v="0"/>
    <x v="0"/>
    <x v="0"/>
    <x v="0"/>
    <x v="214"/>
    <x v="127"/>
  </r>
  <r>
    <x v="559"/>
    <x v="8"/>
    <x v="0"/>
    <x v="2"/>
    <x v="390"/>
    <x v="495"/>
    <x v="5"/>
    <x v="0"/>
    <x v="316"/>
    <x v="0"/>
    <x v="3"/>
    <x v="197"/>
    <x v="197"/>
    <x v="524"/>
    <x v="524"/>
    <x v="12"/>
    <x v="490"/>
    <x v="320"/>
    <x v="0"/>
    <x v="0"/>
    <x v="0"/>
    <x v="0"/>
    <x v="0"/>
    <x v="0"/>
    <x v="0"/>
    <x v="0"/>
    <x v="0"/>
    <x v="0"/>
    <x v="0"/>
    <x v="0"/>
    <x v="0"/>
    <x v="215"/>
    <x v="247"/>
  </r>
  <r>
    <x v="560"/>
    <x v="19"/>
    <x v="0"/>
    <x v="0"/>
    <x v="243"/>
    <x v="496"/>
    <x v="3"/>
    <x v="2"/>
    <x v="6"/>
    <x v="0"/>
    <x v="3"/>
    <x v="198"/>
    <x v="198"/>
    <x v="525"/>
    <x v="525"/>
    <x v="28"/>
    <x v="331"/>
    <x v="213"/>
    <x v="0"/>
    <x v="0"/>
    <x v="0"/>
    <x v="0"/>
    <x v="0"/>
    <x v="0"/>
    <x v="0"/>
    <x v="0"/>
    <x v="0"/>
    <x v="0"/>
    <x v="0"/>
    <x v="0"/>
    <x v="0"/>
    <x v="216"/>
    <x v="248"/>
  </r>
  <r>
    <x v="561"/>
    <x v="19"/>
    <x v="0"/>
    <x v="0"/>
    <x v="243"/>
    <x v="496"/>
    <x v="3"/>
    <x v="2"/>
    <x v="6"/>
    <x v="0"/>
    <x v="3"/>
    <x v="198"/>
    <x v="198"/>
    <x v="526"/>
    <x v="526"/>
    <x v="28"/>
    <x v="331"/>
    <x v="213"/>
    <x v="0"/>
    <x v="0"/>
    <x v="0"/>
    <x v="0"/>
    <x v="0"/>
    <x v="0"/>
    <x v="0"/>
    <x v="0"/>
    <x v="0"/>
    <x v="0"/>
    <x v="0"/>
    <x v="0"/>
    <x v="0"/>
    <x v="216"/>
    <x v="248"/>
  </r>
  <r>
    <x v="562"/>
    <x v="1"/>
    <x v="0"/>
    <x v="0"/>
    <x v="391"/>
    <x v="497"/>
    <x v="1"/>
    <x v="0"/>
    <x v="317"/>
    <x v="0"/>
    <x v="3"/>
    <x v="199"/>
    <x v="199"/>
    <x v="527"/>
    <x v="527"/>
    <x v="1"/>
    <x v="491"/>
    <x v="321"/>
    <x v="0"/>
    <x v="0"/>
    <x v="0"/>
    <x v="0"/>
    <x v="0"/>
    <x v="0"/>
    <x v="0"/>
    <x v="0"/>
    <x v="0"/>
    <x v="0"/>
    <x v="0"/>
    <x v="0"/>
    <x v="0"/>
    <x v="217"/>
    <x v="249"/>
  </r>
  <r>
    <x v="563"/>
    <x v="23"/>
    <x v="0"/>
    <x v="3"/>
    <x v="392"/>
    <x v="498"/>
    <x v="3"/>
    <x v="2"/>
    <x v="6"/>
    <x v="0"/>
    <x v="3"/>
    <x v="200"/>
    <x v="200"/>
    <x v="528"/>
    <x v="528"/>
    <x v="28"/>
    <x v="331"/>
    <x v="314"/>
    <x v="0"/>
    <x v="0"/>
    <x v="0"/>
    <x v="0"/>
    <x v="0"/>
    <x v="0"/>
    <x v="0"/>
    <x v="0"/>
    <x v="0"/>
    <x v="0"/>
    <x v="0"/>
    <x v="0"/>
    <x v="0"/>
    <x v="218"/>
    <x v="250"/>
  </r>
  <r>
    <x v="564"/>
    <x v="21"/>
    <x v="0"/>
    <x v="0"/>
    <x v="393"/>
    <x v="499"/>
    <x v="8"/>
    <x v="0"/>
    <x v="318"/>
    <x v="0"/>
    <x v="3"/>
    <x v="201"/>
    <x v="201"/>
    <x v="529"/>
    <x v="529"/>
    <x v="0"/>
    <x v="492"/>
    <x v="322"/>
    <x v="0"/>
    <x v="0"/>
    <x v="0"/>
    <x v="0"/>
    <x v="0"/>
    <x v="0"/>
    <x v="0"/>
    <x v="0"/>
    <x v="0"/>
    <x v="0"/>
    <x v="0"/>
    <x v="0"/>
    <x v="0"/>
    <x v="219"/>
    <x v="251"/>
  </r>
  <r>
    <x v="565"/>
    <x v="1"/>
    <x v="0"/>
    <x v="2"/>
    <x v="64"/>
    <x v="500"/>
    <x v="1"/>
    <x v="0"/>
    <x v="319"/>
    <x v="0"/>
    <x v="3"/>
    <x v="202"/>
    <x v="202"/>
    <x v="530"/>
    <x v="530"/>
    <x v="1"/>
    <x v="493"/>
    <x v="58"/>
    <x v="0"/>
    <x v="0"/>
    <x v="0"/>
    <x v="0"/>
    <x v="0"/>
    <x v="0"/>
    <x v="0"/>
    <x v="0"/>
    <x v="0"/>
    <x v="0"/>
    <x v="0"/>
    <x v="0"/>
    <x v="0"/>
    <x v="220"/>
    <x v="252"/>
  </r>
  <r>
    <x v="566"/>
    <x v="1"/>
    <x v="0"/>
    <x v="1"/>
    <x v="394"/>
    <x v="501"/>
    <x v="1"/>
    <x v="0"/>
    <x v="242"/>
    <x v="0"/>
    <x v="3"/>
    <x v="202"/>
    <x v="202"/>
    <x v="531"/>
    <x v="531"/>
    <x v="1"/>
    <x v="494"/>
    <x v="323"/>
    <x v="0"/>
    <x v="0"/>
    <x v="0"/>
    <x v="0"/>
    <x v="0"/>
    <x v="0"/>
    <x v="0"/>
    <x v="0"/>
    <x v="0"/>
    <x v="0"/>
    <x v="0"/>
    <x v="0"/>
    <x v="0"/>
    <x v="220"/>
    <x v="253"/>
  </r>
  <r>
    <x v="567"/>
    <x v="1"/>
    <x v="0"/>
    <x v="1"/>
    <x v="395"/>
    <x v="502"/>
    <x v="1"/>
    <x v="0"/>
    <x v="320"/>
    <x v="0"/>
    <x v="3"/>
    <x v="202"/>
    <x v="202"/>
    <x v="532"/>
    <x v="532"/>
    <x v="1"/>
    <x v="495"/>
    <x v="324"/>
    <x v="0"/>
    <x v="0"/>
    <x v="0"/>
    <x v="0"/>
    <x v="0"/>
    <x v="0"/>
    <x v="0"/>
    <x v="0"/>
    <x v="0"/>
    <x v="0"/>
    <x v="0"/>
    <x v="0"/>
    <x v="0"/>
    <x v="220"/>
    <x v="253"/>
  </r>
  <r>
    <x v="568"/>
    <x v="1"/>
    <x v="0"/>
    <x v="1"/>
    <x v="396"/>
    <x v="503"/>
    <x v="1"/>
    <x v="0"/>
    <x v="321"/>
    <x v="0"/>
    <x v="3"/>
    <x v="202"/>
    <x v="202"/>
    <x v="533"/>
    <x v="533"/>
    <x v="1"/>
    <x v="496"/>
    <x v="325"/>
    <x v="0"/>
    <x v="0"/>
    <x v="0"/>
    <x v="0"/>
    <x v="0"/>
    <x v="0"/>
    <x v="0"/>
    <x v="0"/>
    <x v="0"/>
    <x v="0"/>
    <x v="0"/>
    <x v="0"/>
    <x v="0"/>
    <x v="220"/>
    <x v="253"/>
  </r>
  <r>
    <x v="569"/>
    <x v="23"/>
    <x v="0"/>
    <x v="1"/>
    <x v="397"/>
    <x v="504"/>
    <x v="3"/>
    <x v="2"/>
    <x v="6"/>
    <x v="0"/>
    <x v="3"/>
    <x v="203"/>
    <x v="203"/>
    <x v="534"/>
    <x v="534"/>
    <x v="43"/>
    <x v="497"/>
    <x v="297"/>
    <x v="0"/>
    <x v="0"/>
    <x v="0"/>
    <x v="0"/>
    <x v="0"/>
    <x v="0"/>
    <x v="0"/>
    <x v="0"/>
    <x v="0"/>
    <x v="0"/>
    <x v="0"/>
    <x v="0"/>
    <x v="0"/>
    <x v="183"/>
    <x v="191"/>
  </r>
  <r>
    <x v="570"/>
    <x v="19"/>
    <x v="0"/>
    <x v="0"/>
    <x v="398"/>
    <x v="505"/>
    <x v="3"/>
    <x v="2"/>
    <x v="6"/>
    <x v="0"/>
    <x v="3"/>
    <x v="204"/>
    <x v="204"/>
    <x v="535"/>
    <x v="535"/>
    <x v="3"/>
    <x v="498"/>
    <x v="27"/>
    <x v="0"/>
    <x v="0"/>
    <x v="0"/>
    <x v="0"/>
    <x v="0"/>
    <x v="0"/>
    <x v="0"/>
    <x v="0"/>
    <x v="0"/>
    <x v="0"/>
    <x v="0"/>
    <x v="0"/>
    <x v="0"/>
    <x v="221"/>
    <x v="254"/>
  </r>
  <r>
    <x v="571"/>
    <x v="18"/>
    <x v="0"/>
    <x v="0"/>
    <x v="399"/>
    <x v="506"/>
    <x v="3"/>
    <x v="2"/>
    <x v="6"/>
    <x v="0"/>
    <x v="3"/>
    <x v="205"/>
    <x v="205"/>
    <x v="536"/>
    <x v="536"/>
    <x v="1"/>
    <x v="499"/>
    <x v="326"/>
    <x v="0"/>
    <x v="0"/>
    <x v="0"/>
    <x v="0"/>
    <x v="0"/>
    <x v="0"/>
    <x v="0"/>
    <x v="0"/>
    <x v="0"/>
    <x v="0"/>
    <x v="0"/>
    <x v="0"/>
    <x v="0"/>
    <x v="222"/>
    <x v="255"/>
  </r>
  <r>
    <x v="572"/>
    <x v="19"/>
    <x v="0"/>
    <x v="0"/>
    <x v="400"/>
    <x v="507"/>
    <x v="3"/>
    <x v="2"/>
    <x v="6"/>
    <x v="0"/>
    <x v="3"/>
    <x v="205"/>
    <x v="205"/>
    <x v="537"/>
    <x v="537"/>
    <x v="16"/>
    <x v="500"/>
    <x v="27"/>
    <x v="0"/>
    <x v="0"/>
    <x v="0"/>
    <x v="0"/>
    <x v="0"/>
    <x v="0"/>
    <x v="0"/>
    <x v="0"/>
    <x v="0"/>
    <x v="0"/>
    <x v="0"/>
    <x v="0"/>
    <x v="0"/>
    <x v="223"/>
    <x v="256"/>
  </r>
  <r>
    <x v="573"/>
    <x v="4"/>
    <x v="0"/>
    <x v="0"/>
    <x v="401"/>
    <x v="508"/>
    <x v="3"/>
    <x v="2"/>
    <x v="6"/>
    <x v="0"/>
    <x v="3"/>
    <x v="206"/>
    <x v="206"/>
    <x v="538"/>
    <x v="538"/>
    <x v="4"/>
    <x v="501"/>
    <x v="327"/>
    <x v="0"/>
    <x v="0"/>
    <x v="0"/>
    <x v="0"/>
    <x v="0"/>
    <x v="0"/>
    <x v="0"/>
    <x v="0"/>
    <x v="0"/>
    <x v="0"/>
    <x v="0"/>
    <x v="0"/>
    <x v="0"/>
    <x v="224"/>
    <x v="257"/>
  </r>
  <r>
    <x v="574"/>
    <x v="20"/>
    <x v="0"/>
    <x v="1"/>
    <x v="402"/>
    <x v="509"/>
    <x v="4"/>
    <x v="0"/>
    <x v="322"/>
    <x v="0"/>
    <x v="3"/>
    <x v="207"/>
    <x v="207"/>
    <x v="539"/>
    <x v="539"/>
    <x v="10"/>
    <x v="502"/>
    <x v="328"/>
    <x v="0"/>
    <x v="0"/>
    <x v="0"/>
    <x v="0"/>
    <x v="0"/>
    <x v="0"/>
    <x v="0"/>
    <x v="0"/>
    <x v="0"/>
    <x v="0"/>
    <x v="0"/>
    <x v="0"/>
    <x v="0"/>
    <x v="225"/>
    <x v="258"/>
  </r>
  <r>
    <x v="575"/>
    <x v="8"/>
    <x v="0"/>
    <x v="1"/>
    <x v="78"/>
    <x v="510"/>
    <x v="5"/>
    <x v="0"/>
    <x v="323"/>
    <x v="0"/>
    <x v="3"/>
    <x v="207"/>
    <x v="207"/>
    <x v="540"/>
    <x v="540"/>
    <x v="23"/>
    <x v="503"/>
    <x v="72"/>
    <x v="0"/>
    <x v="0"/>
    <x v="0"/>
    <x v="0"/>
    <x v="0"/>
    <x v="0"/>
    <x v="0"/>
    <x v="0"/>
    <x v="0"/>
    <x v="0"/>
    <x v="0"/>
    <x v="0"/>
    <x v="0"/>
    <x v="226"/>
    <x v="229"/>
  </r>
  <r>
    <x v="576"/>
    <x v="20"/>
    <x v="0"/>
    <x v="1"/>
    <x v="402"/>
    <x v="511"/>
    <x v="4"/>
    <x v="0"/>
    <x v="324"/>
    <x v="0"/>
    <x v="3"/>
    <x v="207"/>
    <x v="207"/>
    <x v="541"/>
    <x v="541"/>
    <x v="10"/>
    <x v="504"/>
    <x v="328"/>
    <x v="0"/>
    <x v="0"/>
    <x v="0"/>
    <x v="0"/>
    <x v="0"/>
    <x v="0"/>
    <x v="0"/>
    <x v="0"/>
    <x v="0"/>
    <x v="0"/>
    <x v="0"/>
    <x v="0"/>
    <x v="0"/>
    <x v="225"/>
    <x v="259"/>
  </r>
  <r>
    <x v="577"/>
    <x v="1"/>
    <x v="0"/>
    <x v="0"/>
    <x v="301"/>
    <x v="512"/>
    <x v="1"/>
    <x v="0"/>
    <x v="325"/>
    <x v="0"/>
    <x v="3"/>
    <x v="207"/>
    <x v="207"/>
    <x v="542"/>
    <x v="542"/>
    <x v="1"/>
    <x v="505"/>
    <x v="258"/>
    <x v="0"/>
    <x v="0"/>
    <x v="0"/>
    <x v="0"/>
    <x v="0"/>
    <x v="0"/>
    <x v="0"/>
    <x v="0"/>
    <x v="0"/>
    <x v="0"/>
    <x v="0"/>
    <x v="0"/>
    <x v="0"/>
    <x v="204"/>
    <x v="260"/>
  </r>
  <r>
    <x v="578"/>
    <x v="15"/>
    <x v="0"/>
    <x v="1"/>
    <x v="403"/>
    <x v="513"/>
    <x v="5"/>
    <x v="0"/>
    <x v="326"/>
    <x v="0"/>
    <x v="3"/>
    <x v="208"/>
    <x v="208"/>
    <x v="543"/>
    <x v="543"/>
    <x v="44"/>
    <x v="506"/>
    <x v="329"/>
    <x v="0"/>
    <x v="0"/>
    <x v="0"/>
    <x v="0"/>
    <x v="0"/>
    <x v="0"/>
    <x v="0"/>
    <x v="0"/>
    <x v="0"/>
    <x v="0"/>
    <x v="0"/>
    <x v="0"/>
    <x v="0"/>
    <x v="227"/>
    <x v="261"/>
  </r>
  <r>
    <x v="579"/>
    <x v="20"/>
    <x v="0"/>
    <x v="1"/>
    <x v="78"/>
    <x v="514"/>
    <x v="4"/>
    <x v="0"/>
    <x v="327"/>
    <x v="0"/>
    <x v="3"/>
    <x v="208"/>
    <x v="208"/>
    <x v="544"/>
    <x v="544"/>
    <x v="3"/>
    <x v="507"/>
    <x v="72"/>
    <x v="0"/>
    <x v="0"/>
    <x v="0"/>
    <x v="0"/>
    <x v="0"/>
    <x v="0"/>
    <x v="0"/>
    <x v="0"/>
    <x v="0"/>
    <x v="0"/>
    <x v="0"/>
    <x v="0"/>
    <x v="0"/>
    <x v="227"/>
    <x v="261"/>
  </r>
  <r>
    <x v="580"/>
    <x v="19"/>
    <x v="0"/>
    <x v="0"/>
    <x v="404"/>
    <x v="515"/>
    <x v="3"/>
    <x v="2"/>
    <x v="6"/>
    <x v="0"/>
    <x v="3"/>
    <x v="209"/>
    <x v="209"/>
    <x v="545"/>
    <x v="545"/>
    <x v="3"/>
    <x v="508"/>
    <x v="27"/>
    <x v="0"/>
    <x v="0"/>
    <x v="0"/>
    <x v="0"/>
    <x v="0"/>
    <x v="0"/>
    <x v="0"/>
    <x v="0"/>
    <x v="0"/>
    <x v="0"/>
    <x v="0"/>
    <x v="0"/>
    <x v="0"/>
    <x v="228"/>
    <x v="262"/>
  </r>
  <r>
    <x v="581"/>
    <x v="19"/>
    <x v="0"/>
    <x v="3"/>
    <x v="405"/>
    <x v="183"/>
    <x v="3"/>
    <x v="2"/>
    <x v="6"/>
    <x v="0"/>
    <x v="3"/>
    <x v="210"/>
    <x v="210"/>
    <x v="546"/>
    <x v="546"/>
    <x v="45"/>
    <x v="509"/>
    <x v="330"/>
    <x v="0"/>
    <x v="0"/>
    <x v="0"/>
    <x v="0"/>
    <x v="0"/>
    <x v="0"/>
    <x v="0"/>
    <x v="0"/>
    <x v="0"/>
    <x v="0"/>
    <x v="0"/>
    <x v="0"/>
    <x v="0"/>
    <x v="229"/>
    <x v="263"/>
  </r>
  <r>
    <x v="582"/>
    <x v="21"/>
    <x v="0"/>
    <x v="0"/>
    <x v="17"/>
    <x v="516"/>
    <x v="8"/>
    <x v="0"/>
    <x v="328"/>
    <x v="0"/>
    <x v="3"/>
    <x v="211"/>
    <x v="211"/>
    <x v="547"/>
    <x v="547"/>
    <x v="0"/>
    <x v="510"/>
    <x v="17"/>
    <x v="0"/>
    <x v="0"/>
    <x v="0"/>
    <x v="0"/>
    <x v="0"/>
    <x v="0"/>
    <x v="0"/>
    <x v="0"/>
    <x v="0"/>
    <x v="0"/>
    <x v="0"/>
    <x v="0"/>
    <x v="0"/>
    <x v="230"/>
    <x v="264"/>
  </r>
  <r>
    <x v="583"/>
    <x v="21"/>
    <x v="0"/>
    <x v="0"/>
    <x v="406"/>
    <x v="517"/>
    <x v="8"/>
    <x v="0"/>
    <x v="329"/>
    <x v="0"/>
    <x v="3"/>
    <x v="211"/>
    <x v="211"/>
    <x v="548"/>
    <x v="548"/>
    <x v="0"/>
    <x v="511"/>
    <x v="331"/>
    <x v="0"/>
    <x v="0"/>
    <x v="0"/>
    <x v="0"/>
    <x v="0"/>
    <x v="0"/>
    <x v="0"/>
    <x v="0"/>
    <x v="0"/>
    <x v="0"/>
    <x v="0"/>
    <x v="0"/>
    <x v="0"/>
    <x v="230"/>
    <x v="54"/>
  </r>
  <r>
    <x v="584"/>
    <x v="21"/>
    <x v="0"/>
    <x v="0"/>
    <x v="17"/>
    <x v="518"/>
    <x v="8"/>
    <x v="0"/>
    <x v="330"/>
    <x v="0"/>
    <x v="3"/>
    <x v="212"/>
    <x v="212"/>
    <x v="549"/>
    <x v="549"/>
    <x v="0"/>
    <x v="512"/>
    <x v="17"/>
    <x v="0"/>
    <x v="0"/>
    <x v="0"/>
    <x v="0"/>
    <x v="0"/>
    <x v="0"/>
    <x v="0"/>
    <x v="0"/>
    <x v="0"/>
    <x v="0"/>
    <x v="0"/>
    <x v="0"/>
    <x v="0"/>
    <x v="231"/>
    <x v="265"/>
  </r>
  <r>
    <x v="585"/>
    <x v="30"/>
    <x v="0"/>
    <x v="0"/>
    <x v="407"/>
    <x v="519"/>
    <x v="3"/>
    <x v="2"/>
    <x v="6"/>
    <x v="0"/>
    <x v="3"/>
    <x v="213"/>
    <x v="213"/>
    <x v="550"/>
    <x v="550"/>
    <x v="1"/>
    <x v="513"/>
    <x v="171"/>
    <x v="0"/>
    <x v="0"/>
    <x v="0"/>
    <x v="0"/>
    <x v="0"/>
    <x v="0"/>
    <x v="0"/>
    <x v="0"/>
    <x v="0"/>
    <x v="0"/>
    <x v="0"/>
    <x v="0"/>
    <x v="0"/>
    <x v="232"/>
    <x v="266"/>
  </r>
  <r>
    <x v="586"/>
    <x v="21"/>
    <x v="0"/>
    <x v="0"/>
    <x v="17"/>
    <x v="516"/>
    <x v="8"/>
    <x v="0"/>
    <x v="331"/>
    <x v="0"/>
    <x v="3"/>
    <x v="214"/>
    <x v="214"/>
    <x v="551"/>
    <x v="551"/>
    <x v="0"/>
    <x v="514"/>
    <x v="17"/>
    <x v="0"/>
    <x v="0"/>
    <x v="0"/>
    <x v="0"/>
    <x v="0"/>
    <x v="0"/>
    <x v="0"/>
    <x v="0"/>
    <x v="0"/>
    <x v="0"/>
    <x v="0"/>
    <x v="0"/>
    <x v="0"/>
    <x v="233"/>
    <x v="267"/>
  </r>
  <r>
    <x v="587"/>
    <x v="18"/>
    <x v="0"/>
    <x v="0"/>
    <x v="408"/>
    <x v="520"/>
    <x v="3"/>
    <x v="2"/>
    <x v="6"/>
    <x v="0"/>
    <x v="3"/>
    <x v="215"/>
    <x v="215"/>
    <x v="552"/>
    <x v="552"/>
    <x v="8"/>
    <x v="515"/>
    <x v="332"/>
    <x v="0"/>
    <x v="0"/>
    <x v="0"/>
    <x v="0"/>
    <x v="0"/>
    <x v="0"/>
    <x v="0"/>
    <x v="0"/>
    <x v="0"/>
    <x v="0"/>
    <x v="0"/>
    <x v="0"/>
    <x v="0"/>
    <x v="234"/>
    <x v="268"/>
  </r>
  <r>
    <x v="588"/>
    <x v="18"/>
    <x v="0"/>
    <x v="0"/>
    <x v="409"/>
    <x v="521"/>
    <x v="3"/>
    <x v="2"/>
    <x v="6"/>
    <x v="0"/>
    <x v="3"/>
    <x v="215"/>
    <x v="215"/>
    <x v="553"/>
    <x v="553"/>
    <x v="8"/>
    <x v="516"/>
    <x v="333"/>
    <x v="0"/>
    <x v="0"/>
    <x v="0"/>
    <x v="0"/>
    <x v="0"/>
    <x v="0"/>
    <x v="0"/>
    <x v="0"/>
    <x v="0"/>
    <x v="0"/>
    <x v="0"/>
    <x v="0"/>
    <x v="0"/>
    <x v="234"/>
    <x v="268"/>
  </r>
  <r>
    <x v="589"/>
    <x v="1"/>
    <x v="0"/>
    <x v="0"/>
    <x v="410"/>
    <x v="7"/>
    <x v="1"/>
    <x v="0"/>
    <x v="332"/>
    <x v="0"/>
    <x v="3"/>
    <x v="216"/>
    <x v="216"/>
    <x v="554"/>
    <x v="554"/>
    <x v="1"/>
    <x v="517"/>
    <x v="334"/>
    <x v="0"/>
    <x v="0"/>
    <x v="0"/>
    <x v="0"/>
    <x v="0"/>
    <x v="0"/>
    <x v="0"/>
    <x v="0"/>
    <x v="0"/>
    <x v="0"/>
    <x v="0"/>
    <x v="0"/>
    <x v="0"/>
    <x v="235"/>
    <x v="269"/>
  </r>
  <r>
    <x v="590"/>
    <x v="19"/>
    <x v="0"/>
    <x v="3"/>
    <x v="411"/>
    <x v="522"/>
    <x v="3"/>
    <x v="2"/>
    <x v="6"/>
    <x v="0"/>
    <x v="3"/>
    <x v="217"/>
    <x v="217"/>
    <x v="555"/>
    <x v="555"/>
    <x v="6"/>
    <x v="518"/>
    <x v="335"/>
    <x v="0"/>
    <x v="0"/>
    <x v="0"/>
    <x v="0"/>
    <x v="0"/>
    <x v="0"/>
    <x v="0"/>
    <x v="0"/>
    <x v="0"/>
    <x v="0"/>
    <x v="0"/>
    <x v="0"/>
    <x v="0"/>
    <x v="236"/>
    <x v="270"/>
  </r>
  <r>
    <x v="591"/>
    <x v="21"/>
    <x v="0"/>
    <x v="0"/>
    <x v="412"/>
    <x v="523"/>
    <x v="8"/>
    <x v="0"/>
    <x v="333"/>
    <x v="0"/>
    <x v="3"/>
    <x v="218"/>
    <x v="218"/>
    <x v="556"/>
    <x v="556"/>
    <x v="11"/>
    <x v="519"/>
    <x v="252"/>
    <x v="0"/>
    <x v="0"/>
    <x v="0"/>
    <x v="0"/>
    <x v="0"/>
    <x v="0"/>
    <x v="0"/>
    <x v="0"/>
    <x v="0"/>
    <x v="0"/>
    <x v="0"/>
    <x v="0"/>
    <x v="0"/>
    <x v="237"/>
    <x v="271"/>
  </r>
  <r>
    <x v="592"/>
    <x v="27"/>
    <x v="0"/>
    <x v="0"/>
    <x v="264"/>
    <x v="524"/>
    <x v="5"/>
    <x v="0"/>
    <x v="334"/>
    <x v="0"/>
    <x v="4"/>
    <x v="219"/>
    <x v="219"/>
    <x v="557"/>
    <x v="557"/>
    <x v="12"/>
    <x v="520"/>
    <x v="226"/>
    <x v="0"/>
    <x v="0"/>
    <x v="0"/>
    <x v="0"/>
    <x v="0"/>
    <x v="0"/>
    <x v="0"/>
    <x v="0"/>
    <x v="0"/>
    <x v="0"/>
    <x v="0"/>
    <x v="0"/>
    <x v="0"/>
    <x v="238"/>
    <x v="272"/>
  </r>
  <r>
    <x v="593"/>
    <x v="20"/>
    <x v="0"/>
    <x v="2"/>
    <x v="64"/>
    <x v="525"/>
    <x v="4"/>
    <x v="0"/>
    <x v="335"/>
    <x v="0"/>
    <x v="4"/>
    <x v="219"/>
    <x v="219"/>
    <x v="558"/>
    <x v="558"/>
    <x v="7"/>
    <x v="521"/>
    <x v="58"/>
    <x v="0"/>
    <x v="0"/>
    <x v="0"/>
    <x v="0"/>
    <x v="0"/>
    <x v="0"/>
    <x v="0"/>
    <x v="0"/>
    <x v="0"/>
    <x v="0"/>
    <x v="0"/>
    <x v="0"/>
    <x v="0"/>
    <x v="238"/>
    <x v="272"/>
  </r>
  <r>
    <x v="594"/>
    <x v="27"/>
    <x v="0"/>
    <x v="1"/>
    <x v="413"/>
    <x v="526"/>
    <x v="5"/>
    <x v="0"/>
    <x v="336"/>
    <x v="0"/>
    <x v="4"/>
    <x v="219"/>
    <x v="219"/>
    <x v="559"/>
    <x v="559"/>
    <x v="23"/>
    <x v="522"/>
    <x v="336"/>
    <x v="0"/>
    <x v="0"/>
    <x v="0"/>
    <x v="0"/>
    <x v="0"/>
    <x v="0"/>
    <x v="0"/>
    <x v="0"/>
    <x v="0"/>
    <x v="0"/>
    <x v="0"/>
    <x v="0"/>
    <x v="0"/>
    <x v="239"/>
    <x v="273"/>
  </r>
  <r>
    <x v="595"/>
    <x v="23"/>
    <x v="0"/>
    <x v="1"/>
    <x v="414"/>
    <x v="527"/>
    <x v="3"/>
    <x v="2"/>
    <x v="6"/>
    <x v="0"/>
    <x v="4"/>
    <x v="220"/>
    <x v="220"/>
    <x v="560"/>
    <x v="560"/>
    <x v="12"/>
    <x v="523"/>
    <x v="337"/>
    <x v="0"/>
    <x v="0"/>
    <x v="0"/>
    <x v="0"/>
    <x v="0"/>
    <x v="0"/>
    <x v="0"/>
    <x v="0"/>
    <x v="0"/>
    <x v="0"/>
    <x v="0"/>
    <x v="0"/>
    <x v="0"/>
    <x v="240"/>
    <x v="274"/>
  </r>
  <r>
    <x v="596"/>
    <x v="1"/>
    <x v="0"/>
    <x v="2"/>
    <x v="64"/>
    <x v="500"/>
    <x v="1"/>
    <x v="0"/>
    <x v="337"/>
    <x v="0"/>
    <x v="4"/>
    <x v="221"/>
    <x v="221"/>
    <x v="561"/>
    <x v="561"/>
    <x v="1"/>
    <x v="524"/>
    <x v="58"/>
    <x v="0"/>
    <x v="0"/>
    <x v="0"/>
    <x v="0"/>
    <x v="0"/>
    <x v="0"/>
    <x v="0"/>
    <x v="0"/>
    <x v="0"/>
    <x v="0"/>
    <x v="0"/>
    <x v="0"/>
    <x v="0"/>
    <x v="228"/>
    <x v="275"/>
  </r>
  <r>
    <x v="597"/>
    <x v="20"/>
    <x v="0"/>
    <x v="2"/>
    <x v="415"/>
    <x v="528"/>
    <x v="4"/>
    <x v="0"/>
    <x v="338"/>
    <x v="0"/>
    <x v="4"/>
    <x v="222"/>
    <x v="222"/>
    <x v="562"/>
    <x v="562"/>
    <x v="10"/>
    <x v="525"/>
    <x v="338"/>
    <x v="0"/>
    <x v="0"/>
    <x v="0"/>
    <x v="0"/>
    <x v="0"/>
    <x v="0"/>
    <x v="0"/>
    <x v="0"/>
    <x v="0"/>
    <x v="0"/>
    <x v="0"/>
    <x v="0"/>
    <x v="0"/>
    <x v="241"/>
    <x v="227"/>
  </r>
  <r>
    <x v="598"/>
    <x v="20"/>
    <x v="0"/>
    <x v="2"/>
    <x v="415"/>
    <x v="529"/>
    <x v="4"/>
    <x v="0"/>
    <x v="339"/>
    <x v="0"/>
    <x v="4"/>
    <x v="223"/>
    <x v="223"/>
    <x v="563"/>
    <x v="563"/>
    <x v="10"/>
    <x v="526"/>
    <x v="339"/>
    <x v="0"/>
    <x v="0"/>
    <x v="0"/>
    <x v="0"/>
    <x v="0"/>
    <x v="0"/>
    <x v="0"/>
    <x v="0"/>
    <x v="0"/>
    <x v="0"/>
    <x v="0"/>
    <x v="0"/>
    <x v="0"/>
    <x v="242"/>
    <x v="276"/>
  </r>
  <r>
    <x v="599"/>
    <x v="20"/>
    <x v="0"/>
    <x v="2"/>
    <x v="415"/>
    <x v="530"/>
    <x v="4"/>
    <x v="0"/>
    <x v="340"/>
    <x v="0"/>
    <x v="4"/>
    <x v="223"/>
    <x v="223"/>
    <x v="564"/>
    <x v="564"/>
    <x v="8"/>
    <x v="527"/>
    <x v="339"/>
    <x v="0"/>
    <x v="0"/>
    <x v="0"/>
    <x v="0"/>
    <x v="0"/>
    <x v="0"/>
    <x v="0"/>
    <x v="0"/>
    <x v="0"/>
    <x v="0"/>
    <x v="0"/>
    <x v="0"/>
    <x v="0"/>
    <x v="242"/>
    <x v="276"/>
  </r>
  <r>
    <x v="600"/>
    <x v="20"/>
    <x v="0"/>
    <x v="0"/>
    <x v="415"/>
    <x v="531"/>
    <x v="4"/>
    <x v="0"/>
    <x v="341"/>
    <x v="0"/>
    <x v="4"/>
    <x v="223"/>
    <x v="223"/>
    <x v="565"/>
    <x v="565"/>
    <x v="46"/>
    <x v="528"/>
    <x v="339"/>
    <x v="0"/>
    <x v="0"/>
    <x v="0"/>
    <x v="0"/>
    <x v="0"/>
    <x v="0"/>
    <x v="0"/>
    <x v="0"/>
    <x v="0"/>
    <x v="0"/>
    <x v="0"/>
    <x v="0"/>
    <x v="0"/>
    <x v="242"/>
    <x v="276"/>
  </r>
  <r>
    <x v="601"/>
    <x v="20"/>
    <x v="0"/>
    <x v="2"/>
    <x v="415"/>
    <x v="532"/>
    <x v="4"/>
    <x v="0"/>
    <x v="342"/>
    <x v="0"/>
    <x v="4"/>
    <x v="223"/>
    <x v="223"/>
    <x v="566"/>
    <x v="566"/>
    <x v="10"/>
    <x v="529"/>
    <x v="339"/>
    <x v="0"/>
    <x v="0"/>
    <x v="0"/>
    <x v="0"/>
    <x v="0"/>
    <x v="0"/>
    <x v="0"/>
    <x v="0"/>
    <x v="0"/>
    <x v="0"/>
    <x v="0"/>
    <x v="0"/>
    <x v="0"/>
    <x v="242"/>
    <x v="273"/>
  </r>
  <r>
    <x v="602"/>
    <x v="20"/>
    <x v="0"/>
    <x v="2"/>
    <x v="415"/>
    <x v="530"/>
    <x v="4"/>
    <x v="0"/>
    <x v="333"/>
    <x v="0"/>
    <x v="4"/>
    <x v="223"/>
    <x v="223"/>
    <x v="567"/>
    <x v="567"/>
    <x v="3"/>
    <x v="530"/>
    <x v="339"/>
    <x v="0"/>
    <x v="0"/>
    <x v="0"/>
    <x v="0"/>
    <x v="0"/>
    <x v="0"/>
    <x v="0"/>
    <x v="0"/>
    <x v="0"/>
    <x v="0"/>
    <x v="0"/>
    <x v="0"/>
    <x v="0"/>
    <x v="242"/>
    <x v="276"/>
  </r>
  <r>
    <x v="603"/>
    <x v="20"/>
    <x v="0"/>
    <x v="0"/>
    <x v="415"/>
    <x v="533"/>
    <x v="4"/>
    <x v="0"/>
    <x v="343"/>
    <x v="0"/>
    <x v="4"/>
    <x v="223"/>
    <x v="223"/>
    <x v="568"/>
    <x v="568"/>
    <x v="10"/>
    <x v="531"/>
    <x v="339"/>
    <x v="0"/>
    <x v="0"/>
    <x v="0"/>
    <x v="0"/>
    <x v="0"/>
    <x v="0"/>
    <x v="0"/>
    <x v="0"/>
    <x v="0"/>
    <x v="0"/>
    <x v="0"/>
    <x v="0"/>
    <x v="0"/>
    <x v="242"/>
    <x v="276"/>
  </r>
  <r>
    <x v="604"/>
    <x v="21"/>
    <x v="0"/>
    <x v="0"/>
    <x v="416"/>
    <x v="534"/>
    <x v="8"/>
    <x v="0"/>
    <x v="344"/>
    <x v="0"/>
    <x v="4"/>
    <x v="224"/>
    <x v="224"/>
    <x v="569"/>
    <x v="569"/>
    <x v="0"/>
    <x v="532"/>
    <x v="340"/>
    <x v="0"/>
    <x v="0"/>
    <x v="0"/>
    <x v="0"/>
    <x v="0"/>
    <x v="0"/>
    <x v="0"/>
    <x v="0"/>
    <x v="0"/>
    <x v="0"/>
    <x v="0"/>
    <x v="0"/>
    <x v="0"/>
    <x v="243"/>
    <x v="277"/>
  </r>
  <r>
    <x v="605"/>
    <x v="21"/>
    <x v="0"/>
    <x v="0"/>
    <x v="416"/>
    <x v="535"/>
    <x v="8"/>
    <x v="0"/>
    <x v="345"/>
    <x v="0"/>
    <x v="4"/>
    <x v="224"/>
    <x v="224"/>
    <x v="570"/>
    <x v="570"/>
    <x v="0"/>
    <x v="533"/>
    <x v="340"/>
    <x v="0"/>
    <x v="0"/>
    <x v="0"/>
    <x v="0"/>
    <x v="0"/>
    <x v="0"/>
    <x v="0"/>
    <x v="0"/>
    <x v="0"/>
    <x v="0"/>
    <x v="0"/>
    <x v="0"/>
    <x v="0"/>
    <x v="243"/>
    <x v="277"/>
  </r>
  <r>
    <x v="606"/>
    <x v="18"/>
    <x v="0"/>
    <x v="0"/>
    <x v="417"/>
    <x v="536"/>
    <x v="4"/>
    <x v="1"/>
    <x v="346"/>
    <x v="0"/>
    <x v="4"/>
    <x v="225"/>
    <x v="225"/>
    <x v="571"/>
    <x v="571"/>
    <x v="23"/>
    <x v="534"/>
    <x v="171"/>
    <x v="0"/>
    <x v="0"/>
    <x v="0"/>
    <x v="0"/>
    <x v="0"/>
    <x v="0"/>
    <x v="0"/>
    <x v="0"/>
    <x v="0"/>
    <x v="0"/>
    <x v="0"/>
    <x v="0"/>
    <x v="0"/>
    <x v="244"/>
    <x v="278"/>
  </r>
  <r>
    <x v="607"/>
    <x v="1"/>
    <x v="0"/>
    <x v="1"/>
    <x v="418"/>
    <x v="537"/>
    <x v="13"/>
    <x v="0"/>
    <x v="347"/>
    <x v="0"/>
    <x v="4"/>
    <x v="225"/>
    <x v="225"/>
    <x v="572"/>
    <x v="572"/>
    <x v="1"/>
    <x v="535"/>
    <x v="341"/>
    <x v="0"/>
    <x v="0"/>
    <x v="0"/>
    <x v="0"/>
    <x v="0"/>
    <x v="0"/>
    <x v="0"/>
    <x v="0"/>
    <x v="0"/>
    <x v="0"/>
    <x v="0"/>
    <x v="0"/>
    <x v="0"/>
    <x v="245"/>
    <x v="279"/>
  </r>
  <r>
    <x v="608"/>
    <x v="18"/>
    <x v="0"/>
    <x v="0"/>
    <x v="417"/>
    <x v="536"/>
    <x v="4"/>
    <x v="1"/>
    <x v="348"/>
    <x v="0"/>
    <x v="4"/>
    <x v="225"/>
    <x v="225"/>
    <x v="573"/>
    <x v="573"/>
    <x v="23"/>
    <x v="536"/>
    <x v="171"/>
    <x v="0"/>
    <x v="0"/>
    <x v="0"/>
    <x v="0"/>
    <x v="0"/>
    <x v="0"/>
    <x v="0"/>
    <x v="0"/>
    <x v="0"/>
    <x v="0"/>
    <x v="0"/>
    <x v="0"/>
    <x v="0"/>
    <x v="244"/>
    <x v="278"/>
  </r>
  <r>
    <x v="609"/>
    <x v="21"/>
    <x v="0"/>
    <x v="0"/>
    <x v="108"/>
    <x v="538"/>
    <x v="14"/>
    <x v="0"/>
    <x v="167"/>
    <x v="0"/>
    <x v="4"/>
    <x v="226"/>
    <x v="226"/>
    <x v="574"/>
    <x v="574"/>
    <x v="11"/>
    <x v="537"/>
    <x v="98"/>
    <x v="0"/>
    <x v="0"/>
    <x v="0"/>
    <x v="0"/>
    <x v="0"/>
    <x v="0"/>
    <x v="0"/>
    <x v="0"/>
    <x v="0"/>
    <x v="0"/>
    <x v="0"/>
    <x v="0"/>
    <x v="0"/>
    <x v="246"/>
    <x v="280"/>
  </r>
  <r>
    <x v="610"/>
    <x v="21"/>
    <x v="0"/>
    <x v="0"/>
    <x v="412"/>
    <x v="539"/>
    <x v="8"/>
    <x v="0"/>
    <x v="212"/>
    <x v="0"/>
    <x v="4"/>
    <x v="226"/>
    <x v="226"/>
    <x v="575"/>
    <x v="575"/>
    <x v="0"/>
    <x v="538"/>
    <x v="252"/>
    <x v="0"/>
    <x v="0"/>
    <x v="0"/>
    <x v="0"/>
    <x v="0"/>
    <x v="0"/>
    <x v="0"/>
    <x v="0"/>
    <x v="0"/>
    <x v="0"/>
    <x v="0"/>
    <x v="0"/>
    <x v="0"/>
    <x v="246"/>
    <x v="281"/>
  </r>
  <r>
    <x v="611"/>
    <x v="23"/>
    <x v="0"/>
    <x v="0"/>
    <x v="135"/>
    <x v="540"/>
    <x v="1"/>
    <x v="0"/>
    <x v="349"/>
    <x v="0"/>
    <x v="4"/>
    <x v="226"/>
    <x v="226"/>
    <x v="576"/>
    <x v="576"/>
    <x v="1"/>
    <x v="539"/>
    <x v="123"/>
    <x v="0"/>
    <x v="0"/>
    <x v="0"/>
    <x v="0"/>
    <x v="0"/>
    <x v="0"/>
    <x v="0"/>
    <x v="0"/>
    <x v="0"/>
    <x v="0"/>
    <x v="0"/>
    <x v="0"/>
    <x v="0"/>
    <x v="247"/>
    <x v="282"/>
  </r>
  <r>
    <x v="612"/>
    <x v="19"/>
    <x v="0"/>
    <x v="0"/>
    <x v="419"/>
    <x v="541"/>
    <x v="3"/>
    <x v="2"/>
    <x v="6"/>
    <x v="0"/>
    <x v="4"/>
    <x v="227"/>
    <x v="227"/>
    <x v="577"/>
    <x v="577"/>
    <x v="3"/>
    <x v="540"/>
    <x v="27"/>
    <x v="0"/>
    <x v="0"/>
    <x v="0"/>
    <x v="0"/>
    <x v="0"/>
    <x v="0"/>
    <x v="0"/>
    <x v="0"/>
    <x v="0"/>
    <x v="0"/>
    <x v="0"/>
    <x v="0"/>
    <x v="0"/>
    <x v="248"/>
    <x v="283"/>
  </r>
  <r>
    <x v="613"/>
    <x v="18"/>
    <x v="0"/>
    <x v="0"/>
    <x v="420"/>
    <x v="542"/>
    <x v="3"/>
    <x v="2"/>
    <x v="6"/>
    <x v="0"/>
    <x v="4"/>
    <x v="228"/>
    <x v="228"/>
    <x v="578"/>
    <x v="578"/>
    <x v="23"/>
    <x v="541"/>
    <x v="342"/>
    <x v="0"/>
    <x v="0"/>
    <x v="0"/>
    <x v="0"/>
    <x v="0"/>
    <x v="0"/>
    <x v="0"/>
    <x v="0"/>
    <x v="0"/>
    <x v="0"/>
    <x v="0"/>
    <x v="0"/>
    <x v="0"/>
    <x v="249"/>
    <x v="284"/>
  </r>
  <r>
    <x v="614"/>
    <x v="20"/>
    <x v="0"/>
    <x v="2"/>
    <x v="17"/>
    <x v="543"/>
    <x v="4"/>
    <x v="0"/>
    <x v="350"/>
    <x v="0"/>
    <x v="4"/>
    <x v="229"/>
    <x v="229"/>
    <x v="579"/>
    <x v="579"/>
    <x v="10"/>
    <x v="542"/>
    <x v="17"/>
    <x v="0"/>
    <x v="0"/>
    <x v="0"/>
    <x v="0"/>
    <x v="0"/>
    <x v="0"/>
    <x v="0"/>
    <x v="0"/>
    <x v="0"/>
    <x v="0"/>
    <x v="0"/>
    <x v="0"/>
    <x v="0"/>
    <x v="250"/>
    <x v="285"/>
  </r>
  <r>
    <x v="615"/>
    <x v="1"/>
    <x v="0"/>
    <x v="2"/>
    <x v="236"/>
    <x v="544"/>
    <x v="1"/>
    <x v="0"/>
    <x v="351"/>
    <x v="0"/>
    <x v="4"/>
    <x v="229"/>
    <x v="229"/>
    <x v="580"/>
    <x v="580"/>
    <x v="6"/>
    <x v="543"/>
    <x v="210"/>
    <x v="0"/>
    <x v="0"/>
    <x v="0"/>
    <x v="0"/>
    <x v="0"/>
    <x v="0"/>
    <x v="0"/>
    <x v="0"/>
    <x v="0"/>
    <x v="0"/>
    <x v="0"/>
    <x v="0"/>
    <x v="0"/>
    <x v="251"/>
    <x v="286"/>
  </r>
  <r>
    <x v="616"/>
    <x v="20"/>
    <x v="0"/>
    <x v="2"/>
    <x v="234"/>
    <x v="545"/>
    <x v="4"/>
    <x v="0"/>
    <x v="352"/>
    <x v="0"/>
    <x v="4"/>
    <x v="229"/>
    <x v="229"/>
    <x v="581"/>
    <x v="581"/>
    <x v="3"/>
    <x v="544"/>
    <x v="208"/>
    <x v="0"/>
    <x v="0"/>
    <x v="0"/>
    <x v="0"/>
    <x v="0"/>
    <x v="0"/>
    <x v="0"/>
    <x v="0"/>
    <x v="0"/>
    <x v="0"/>
    <x v="0"/>
    <x v="0"/>
    <x v="0"/>
    <x v="252"/>
    <x v="287"/>
  </r>
  <r>
    <x v="617"/>
    <x v="23"/>
    <x v="0"/>
    <x v="3"/>
    <x v="421"/>
    <x v="546"/>
    <x v="3"/>
    <x v="2"/>
    <x v="6"/>
    <x v="0"/>
    <x v="4"/>
    <x v="230"/>
    <x v="230"/>
    <x v="582"/>
    <x v="582"/>
    <x v="28"/>
    <x v="331"/>
    <x v="343"/>
    <x v="0"/>
    <x v="0"/>
    <x v="0"/>
    <x v="0"/>
    <x v="0"/>
    <x v="0"/>
    <x v="0"/>
    <x v="0"/>
    <x v="0"/>
    <x v="0"/>
    <x v="0"/>
    <x v="0"/>
    <x v="0"/>
    <x v="253"/>
    <x v="288"/>
  </r>
  <r>
    <x v="618"/>
    <x v="20"/>
    <x v="0"/>
    <x v="1"/>
    <x v="422"/>
    <x v="547"/>
    <x v="4"/>
    <x v="0"/>
    <x v="353"/>
    <x v="0"/>
    <x v="4"/>
    <x v="231"/>
    <x v="231"/>
    <x v="583"/>
    <x v="583"/>
    <x v="41"/>
    <x v="545"/>
    <x v="344"/>
    <x v="0"/>
    <x v="0"/>
    <x v="0"/>
    <x v="0"/>
    <x v="0"/>
    <x v="0"/>
    <x v="0"/>
    <x v="0"/>
    <x v="0"/>
    <x v="0"/>
    <x v="0"/>
    <x v="0"/>
    <x v="0"/>
    <x v="254"/>
    <x v="289"/>
  </r>
  <r>
    <x v="619"/>
    <x v="23"/>
    <x v="0"/>
    <x v="0"/>
    <x v="423"/>
    <x v="38"/>
    <x v="3"/>
    <x v="2"/>
    <x v="6"/>
    <x v="0"/>
    <x v="4"/>
    <x v="231"/>
    <x v="231"/>
    <x v="584"/>
    <x v="584"/>
    <x v="1"/>
    <x v="546"/>
    <x v="345"/>
    <x v="0"/>
    <x v="0"/>
    <x v="0"/>
    <x v="0"/>
    <x v="0"/>
    <x v="0"/>
    <x v="0"/>
    <x v="0"/>
    <x v="0"/>
    <x v="0"/>
    <x v="0"/>
    <x v="0"/>
    <x v="0"/>
    <x v="255"/>
    <x v="290"/>
  </r>
  <r>
    <x v="620"/>
    <x v="8"/>
    <x v="0"/>
    <x v="3"/>
    <x v="424"/>
    <x v="548"/>
    <x v="5"/>
    <x v="0"/>
    <x v="354"/>
    <x v="0"/>
    <x v="4"/>
    <x v="231"/>
    <x v="231"/>
    <x v="585"/>
    <x v="585"/>
    <x v="11"/>
    <x v="547"/>
    <x v="346"/>
    <x v="0"/>
    <x v="0"/>
    <x v="0"/>
    <x v="0"/>
    <x v="0"/>
    <x v="0"/>
    <x v="0"/>
    <x v="0"/>
    <x v="0"/>
    <x v="0"/>
    <x v="0"/>
    <x v="0"/>
    <x v="0"/>
    <x v="256"/>
    <x v="291"/>
  </r>
  <r>
    <x v="621"/>
    <x v="20"/>
    <x v="0"/>
    <x v="3"/>
    <x v="425"/>
    <x v="549"/>
    <x v="4"/>
    <x v="0"/>
    <x v="350"/>
    <x v="0"/>
    <x v="4"/>
    <x v="231"/>
    <x v="231"/>
    <x v="586"/>
    <x v="586"/>
    <x v="10"/>
    <x v="548"/>
    <x v="347"/>
    <x v="0"/>
    <x v="0"/>
    <x v="0"/>
    <x v="0"/>
    <x v="0"/>
    <x v="0"/>
    <x v="0"/>
    <x v="0"/>
    <x v="0"/>
    <x v="0"/>
    <x v="0"/>
    <x v="0"/>
    <x v="0"/>
    <x v="257"/>
    <x v="231"/>
  </r>
  <r>
    <x v="622"/>
    <x v="8"/>
    <x v="0"/>
    <x v="3"/>
    <x v="114"/>
    <x v="550"/>
    <x v="5"/>
    <x v="0"/>
    <x v="355"/>
    <x v="0"/>
    <x v="4"/>
    <x v="231"/>
    <x v="231"/>
    <x v="587"/>
    <x v="587"/>
    <x v="23"/>
    <x v="549"/>
    <x v="104"/>
    <x v="0"/>
    <x v="0"/>
    <x v="0"/>
    <x v="0"/>
    <x v="0"/>
    <x v="0"/>
    <x v="0"/>
    <x v="0"/>
    <x v="0"/>
    <x v="0"/>
    <x v="0"/>
    <x v="0"/>
    <x v="0"/>
    <x v="254"/>
    <x v="289"/>
  </r>
  <r>
    <x v="623"/>
    <x v="20"/>
    <x v="0"/>
    <x v="1"/>
    <x v="426"/>
    <x v="551"/>
    <x v="12"/>
    <x v="0"/>
    <x v="356"/>
    <x v="0"/>
    <x v="4"/>
    <x v="232"/>
    <x v="232"/>
    <x v="588"/>
    <x v="588"/>
    <x v="47"/>
    <x v="550"/>
    <x v="348"/>
    <x v="0"/>
    <x v="0"/>
    <x v="0"/>
    <x v="0"/>
    <x v="0"/>
    <x v="0"/>
    <x v="0"/>
    <x v="0"/>
    <x v="0"/>
    <x v="0"/>
    <x v="0"/>
    <x v="0"/>
    <x v="0"/>
    <x v="258"/>
    <x v="292"/>
  </r>
  <r>
    <x v="624"/>
    <x v="8"/>
    <x v="0"/>
    <x v="1"/>
    <x v="427"/>
    <x v="552"/>
    <x v="5"/>
    <x v="0"/>
    <x v="357"/>
    <x v="0"/>
    <x v="4"/>
    <x v="232"/>
    <x v="232"/>
    <x v="589"/>
    <x v="589"/>
    <x v="11"/>
    <x v="551"/>
    <x v="349"/>
    <x v="0"/>
    <x v="0"/>
    <x v="0"/>
    <x v="0"/>
    <x v="0"/>
    <x v="0"/>
    <x v="0"/>
    <x v="0"/>
    <x v="0"/>
    <x v="0"/>
    <x v="0"/>
    <x v="0"/>
    <x v="0"/>
    <x v="259"/>
    <x v="212"/>
  </r>
  <r>
    <x v="625"/>
    <x v="18"/>
    <x v="0"/>
    <x v="1"/>
    <x v="428"/>
    <x v="553"/>
    <x v="3"/>
    <x v="2"/>
    <x v="6"/>
    <x v="0"/>
    <x v="4"/>
    <x v="232"/>
    <x v="232"/>
    <x v="590"/>
    <x v="590"/>
    <x v="48"/>
    <x v="552"/>
    <x v="350"/>
    <x v="0"/>
    <x v="0"/>
    <x v="0"/>
    <x v="0"/>
    <x v="0"/>
    <x v="0"/>
    <x v="0"/>
    <x v="0"/>
    <x v="0"/>
    <x v="0"/>
    <x v="0"/>
    <x v="0"/>
    <x v="0"/>
    <x v="260"/>
    <x v="262"/>
  </r>
  <r>
    <x v="626"/>
    <x v="8"/>
    <x v="0"/>
    <x v="1"/>
    <x v="360"/>
    <x v="554"/>
    <x v="5"/>
    <x v="0"/>
    <x v="358"/>
    <x v="0"/>
    <x v="4"/>
    <x v="233"/>
    <x v="233"/>
    <x v="591"/>
    <x v="591"/>
    <x v="14"/>
    <x v="553"/>
    <x v="297"/>
    <x v="0"/>
    <x v="0"/>
    <x v="0"/>
    <x v="0"/>
    <x v="0"/>
    <x v="0"/>
    <x v="0"/>
    <x v="0"/>
    <x v="0"/>
    <x v="0"/>
    <x v="0"/>
    <x v="0"/>
    <x v="0"/>
    <x v="261"/>
    <x v="293"/>
  </r>
  <r>
    <x v="627"/>
    <x v="1"/>
    <x v="0"/>
    <x v="2"/>
    <x v="429"/>
    <x v="555"/>
    <x v="1"/>
    <x v="0"/>
    <x v="359"/>
    <x v="0"/>
    <x v="4"/>
    <x v="233"/>
    <x v="233"/>
    <x v="592"/>
    <x v="592"/>
    <x v="49"/>
    <x v="554"/>
    <x v="351"/>
    <x v="0"/>
    <x v="0"/>
    <x v="0"/>
    <x v="0"/>
    <x v="0"/>
    <x v="0"/>
    <x v="0"/>
    <x v="0"/>
    <x v="0"/>
    <x v="0"/>
    <x v="0"/>
    <x v="0"/>
    <x v="0"/>
    <x v="262"/>
    <x v="294"/>
  </r>
  <r>
    <x v="628"/>
    <x v="1"/>
    <x v="0"/>
    <x v="0"/>
    <x v="430"/>
    <x v="556"/>
    <x v="1"/>
    <x v="0"/>
    <x v="360"/>
    <x v="0"/>
    <x v="4"/>
    <x v="234"/>
    <x v="234"/>
    <x v="593"/>
    <x v="593"/>
    <x v="1"/>
    <x v="555"/>
    <x v="352"/>
    <x v="0"/>
    <x v="0"/>
    <x v="0"/>
    <x v="0"/>
    <x v="0"/>
    <x v="0"/>
    <x v="0"/>
    <x v="0"/>
    <x v="0"/>
    <x v="0"/>
    <x v="0"/>
    <x v="0"/>
    <x v="0"/>
    <x v="263"/>
    <x v="295"/>
  </r>
  <r>
    <x v="629"/>
    <x v="1"/>
    <x v="0"/>
    <x v="3"/>
    <x v="431"/>
    <x v="557"/>
    <x v="1"/>
    <x v="0"/>
    <x v="361"/>
    <x v="0"/>
    <x v="4"/>
    <x v="235"/>
    <x v="235"/>
    <x v="594"/>
    <x v="594"/>
    <x v="3"/>
    <x v="556"/>
    <x v="353"/>
    <x v="0"/>
    <x v="0"/>
    <x v="0"/>
    <x v="0"/>
    <x v="0"/>
    <x v="0"/>
    <x v="0"/>
    <x v="0"/>
    <x v="0"/>
    <x v="0"/>
    <x v="0"/>
    <x v="0"/>
    <x v="0"/>
    <x v="264"/>
    <x v="296"/>
  </r>
  <r>
    <x v="630"/>
    <x v="1"/>
    <x v="0"/>
    <x v="3"/>
    <x v="432"/>
    <x v="558"/>
    <x v="1"/>
    <x v="0"/>
    <x v="362"/>
    <x v="0"/>
    <x v="4"/>
    <x v="235"/>
    <x v="235"/>
    <x v="595"/>
    <x v="595"/>
    <x v="3"/>
    <x v="557"/>
    <x v="354"/>
    <x v="0"/>
    <x v="0"/>
    <x v="0"/>
    <x v="0"/>
    <x v="0"/>
    <x v="0"/>
    <x v="0"/>
    <x v="0"/>
    <x v="0"/>
    <x v="0"/>
    <x v="0"/>
    <x v="0"/>
    <x v="0"/>
    <x v="264"/>
    <x v="296"/>
  </r>
  <r>
    <x v="631"/>
    <x v="1"/>
    <x v="0"/>
    <x v="1"/>
    <x v="433"/>
    <x v="559"/>
    <x v="1"/>
    <x v="0"/>
    <x v="363"/>
    <x v="0"/>
    <x v="4"/>
    <x v="235"/>
    <x v="235"/>
    <x v="596"/>
    <x v="596"/>
    <x v="3"/>
    <x v="558"/>
    <x v="355"/>
    <x v="0"/>
    <x v="0"/>
    <x v="0"/>
    <x v="0"/>
    <x v="0"/>
    <x v="0"/>
    <x v="0"/>
    <x v="0"/>
    <x v="0"/>
    <x v="0"/>
    <x v="0"/>
    <x v="0"/>
    <x v="0"/>
    <x v="264"/>
    <x v="296"/>
  </r>
  <r>
    <x v="632"/>
    <x v="1"/>
    <x v="0"/>
    <x v="3"/>
    <x v="432"/>
    <x v="558"/>
    <x v="1"/>
    <x v="0"/>
    <x v="364"/>
    <x v="0"/>
    <x v="4"/>
    <x v="235"/>
    <x v="235"/>
    <x v="597"/>
    <x v="597"/>
    <x v="3"/>
    <x v="559"/>
    <x v="354"/>
    <x v="0"/>
    <x v="0"/>
    <x v="0"/>
    <x v="0"/>
    <x v="0"/>
    <x v="0"/>
    <x v="0"/>
    <x v="0"/>
    <x v="0"/>
    <x v="0"/>
    <x v="0"/>
    <x v="0"/>
    <x v="0"/>
    <x v="264"/>
    <x v="296"/>
  </r>
  <r>
    <x v="633"/>
    <x v="19"/>
    <x v="0"/>
    <x v="2"/>
    <x v="434"/>
    <x v="560"/>
    <x v="3"/>
    <x v="2"/>
    <x v="3"/>
    <x v="0"/>
    <x v="4"/>
    <x v="236"/>
    <x v="236"/>
    <x v="598"/>
    <x v="598"/>
    <x v="50"/>
    <x v="560"/>
    <x v="356"/>
    <x v="0"/>
    <x v="0"/>
    <x v="0"/>
    <x v="0"/>
    <x v="0"/>
    <x v="0"/>
    <x v="0"/>
    <x v="0"/>
    <x v="0"/>
    <x v="0"/>
    <x v="0"/>
    <x v="0"/>
    <x v="0"/>
    <x v="265"/>
    <x v="297"/>
  </r>
  <r>
    <x v="634"/>
    <x v="28"/>
    <x v="0"/>
    <x v="0"/>
    <x v="435"/>
    <x v="561"/>
    <x v="3"/>
    <x v="2"/>
    <x v="6"/>
    <x v="0"/>
    <x v="4"/>
    <x v="237"/>
    <x v="237"/>
    <x v="599"/>
    <x v="599"/>
    <x v="1"/>
    <x v="561"/>
    <x v="357"/>
    <x v="0"/>
    <x v="0"/>
    <x v="0"/>
    <x v="0"/>
    <x v="0"/>
    <x v="0"/>
    <x v="0"/>
    <x v="0"/>
    <x v="0"/>
    <x v="0"/>
    <x v="0"/>
    <x v="0"/>
    <x v="0"/>
    <x v="266"/>
    <x v="298"/>
  </r>
  <r>
    <x v="635"/>
    <x v="28"/>
    <x v="0"/>
    <x v="0"/>
    <x v="435"/>
    <x v="561"/>
    <x v="3"/>
    <x v="2"/>
    <x v="6"/>
    <x v="0"/>
    <x v="4"/>
    <x v="237"/>
    <x v="237"/>
    <x v="600"/>
    <x v="600"/>
    <x v="1"/>
    <x v="562"/>
    <x v="357"/>
    <x v="0"/>
    <x v="0"/>
    <x v="0"/>
    <x v="0"/>
    <x v="0"/>
    <x v="0"/>
    <x v="0"/>
    <x v="0"/>
    <x v="0"/>
    <x v="0"/>
    <x v="0"/>
    <x v="0"/>
    <x v="0"/>
    <x v="266"/>
    <x v="298"/>
  </r>
  <r>
    <x v="636"/>
    <x v="28"/>
    <x v="0"/>
    <x v="0"/>
    <x v="435"/>
    <x v="562"/>
    <x v="3"/>
    <x v="2"/>
    <x v="6"/>
    <x v="0"/>
    <x v="4"/>
    <x v="237"/>
    <x v="237"/>
    <x v="601"/>
    <x v="601"/>
    <x v="1"/>
    <x v="563"/>
    <x v="357"/>
    <x v="0"/>
    <x v="0"/>
    <x v="0"/>
    <x v="0"/>
    <x v="0"/>
    <x v="0"/>
    <x v="0"/>
    <x v="0"/>
    <x v="0"/>
    <x v="0"/>
    <x v="0"/>
    <x v="0"/>
    <x v="0"/>
    <x v="266"/>
    <x v="299"/>
  </r>
  <r>
    <x v="637"/>
    <x v="19"/>
    <x v="0"/>
    <x v="0"/>
    <x v="436"/>
    <x v="563"/>
    <x v="3"/>
    <x v="2"/>
    <x v="6"/>
    <x v="0"/>
    <x v="4"/>
    <x v="237"/>
    <x v="237"/>
    <x v="602"/>
    <x v="602"/>
    <x v="1"/>
    <x v="564"/>
    <x v="358"/>
    <x v="0"/>
    <x v="0"/>
    <x v="0"/>
    <x v="0"/>
    <x v="0"/>
    <x v="0"/>
    <x v="0"/>
    <x v="0"/>
    <x v="0"/>
    <x v="0"/>
    <x v="0"/>
    <x v="0"/>
    <x v="0"/>
    <x v="266"/>
    <x v="298"/>
  </r>
  <r>
    <x v="638"/>
    <x v="1"/>
    <x v="0"/>
    <x v="4"/>
    <x v="437"/>
    <x v="564"/>
    <x v="1"/>
    <x v="0"/>
    <x v="365"/>
    <x v="0"/>
    <x v="4"/>
    <x v="238"/>
    <x v="238"/>
    <x v="603"/>
    <x v="603"/>
    <x v="1"/>
    <x v="565"/>
    <x v="359"/>
    <x v="0"/>
    <x v="0"/>
    <x v="0"/>
    <x v="0"/>
    <x v="0"/>
    <x v="0"/>
    <x v="0"/>
    <x v="0"/>
    <x v="0"/>
    <x v="0"/>
    <x v="0"/>
    <x v="0"/>
    <x v="0"/>
    <x v="267"/>
    <x v="300"/>
  </r>
  <r>
    <x v="639"/>
    <x v="1"/>
    <x v="0"/>
    <x v="4"/>
    <x v="438"/>
    <x v="565"/>
    <x v="1"/>
    <x v="0"/>
    <x v="366"/>
    <x v="0"/>
    <x v="4"/>
    <x v="238"/>
    <x v="238"/>
    <x v="604"/>
    <x v="604"/>
    <x v="51"/>
    <x v="566"/>
    <x v="360"/>
    <x v="0"/>
    <x v="0"/>
    <x v="0"/>
    <x v="0"/>
    <x v="0"/>
    <x v="0"/>
    <x v="0"/>
    <x v="0"/>
    <x v="0"/>
    <x v="0"/>
    <x v="0"/>
    <x v="0"/>
    <x v="0"/>
    <x v="267"/>
    <x v="300"/>
  </r>
  <r>
    <x v="640"/>
    <x v="1"/>
    <x v="0"/>
    <x v="0"/>
    <x v="439"/>
    <x v="566"/>
    <x v="1"/>
    <x v="0"/>
    <x v="367"/>
    <x v="0"/>
    <x v="4"/>
    <x v="239"/>
    <x v="239"/>
    <x v="605"/>
    <x v="605"/>
    <x v="1"/>
    <x v="567"/>
    <x v="361"/>
    <x v="0"/>
    <x v="0"/>
    <x v="0"/>
    <x v="0"/>
    <x v="0"/>
    <x v="0"/>
    <x v="0"/>
    <x v="0"/>
    <x v="0"/>
    <x v="0"/>
    <x v="0"/>
    <x v="0"/>
    <x v="0"/>
    <x v="268"/>
    <x v="301"/>
  </r>
  <r>
    <x v="641"/>
    <x v="1"/>
    <x v="0"/>
    <x v="0"/>
    <x v="440"/>
    <x v="567"/>
    <x v="1"/>
    <x v="0"/>
    <x v="368"/>
    <x v="0"/>
    <x v="4"/>
    <x v="239"/>
    <x v="239"/>
    <x v="606"/>
    <x v="606"/>
    <x v="1"/>
    <x v="568"/>
    <x v="362"/>
    <x v="0"/>
    <x v="0"/>
    <x v="0"/>
    <x v="0"/>
    <x v="0"/>
    <x v="0"/>
    <x v="0"/>
    <x v="0"/>
    <x v="0"/>
    <x v="0"/>
    <x v="0"/>
    <x v="0"/>
    <x v="0"/>
    <x v="268"/>
    <x v="301"/>
  </r>
  <r>
    <x v="642"/>
    <x v="1"/>
    <x v="0"/>
    <x v="0"/>
    <x v="430"/>
    <x v="556"/>
    <x v="1"/>
    <x v="0"/>
    <x v="369"/>
    <x v="0"/>
    <x v="4"/>
    <x v="239"/>
    <x v="239"/>
    <x v="607"/>
    <x v="607"/>
    <x v="1"/>
    <x v="569"/>
    <x v="352"/>
    <x v="0"/>
    <x v="0"/>
    <x v="0"/>
    <x v="0"/>
    <x v="0"/>
    <x v="0"/>
    <x v="0"/>
    <x v="0"/>
    <x v="0"/>
    <x v="0"/>
    <x v="0"/>
    <x v="0"/>
    <x v="0"/>
    <x v="269"/>
    <x v="301"/>
  </r>
  <r>
    <x v="643"/>
    <x v="1"/>
    <x v="0"/>
    <x v="0"/>
    <x v="441"/>
    <x v="568"/>
    <x v="1"/>
    <x v="0"/>
    <x v="370"/>
    <x v="0"/>
    <x v="4"/>
    <x v="239"/>
    <x v="239"/>
    <x v="608"/>
    <x v="608"/>
    <x v="1"/>
    <x v="570"/>
    <x v="363"/>
    <x v="0"/>
    <x v="0"/>
    <x v="0"/>
    <x v="0"/>
    <x v="0"/>
    <x v="0"/>
    <x v="0"/>
    <x v="0"/>
    <x v="0"/>
    <x v="0"/>
    <x v="0"/>
    <x v="0"/>
    <x v="0"/>
    <x v="268"/>
    <x v="302"/>
  </r>
  <r>
    <x v="644"/>
    <x v="21"/>
    <x v="0"/>
    <x v="0"/>
    <x v="442"/>
    <x v="569"/>
    <x v="4"/>
    <x v="1"/>
    <x v="371"/>
    <x v="0"/>
    <x v="4"/>
    <x v="240"/>
    <x v="240"/>
    <x v="609"/>
    <x v="609"/>
    <x v="52"/>
    <x v="571"/>
    <x v="250"/>
    <x v="0"/>
    <x v="0"/>
    <x v="0"/>
    <x v="0"/>
    <x v="0"/>
    <x v="0"/>
    <x v="0"/>
    <x v="0"/>
    <x v="0"/>
    <x v="0"/>
    <x v="0"/>
    <x v="0"/>
    <x v="0"/>
    <x v="270"/>
    <x v="303"/>
  </r>
  <r>
    <x v="645"/>
    <x v="23"/>
    <x v="0"/>
    <x v="3"/>
    <x v="443"/>
    <x v="570"/>
    <x v="3"/>
    <x v="2"/>
    <x v="6"/>
    <x v="0"/>
    <x v="4"/>
    <x v="241"/>
    <x v="241"/>
    <x v="610"/>
    <x v="610"/>
    <x v="12"/>
    <x v="572"/>
    <x v="364"/>
    <x v="0"/>
    <x v="0"/>
    <x v="0"/>
    <x v="0"/>
    <x v="0"/>
    <x v="0"/>
    <x v="0"/>
    <x v="0"/>
    <x v="0"/>
    <x v="0"/>
    <x v="0"/>
    <x v="0"/>
    <x v="0"/>
    <x v="271"/>
    <x v="304"/>
  </r>
  <r>
    <x v="646"/>
    <x v="18"/>
    <x v="0"/>
    <x v="3"/>
    <x v="444"/>
    <x v="571"/>
    <x v="3"/>
    <x v="2"/>
    <x v="6"/>
    <x v="0"/>
    <x v="4"/>
    <x v="242"/>
    <x v="242"/>
    <x v="611"/>
    <x v="611"/>
    <x v="53"/>
    <x v="573"/>
    <x v="104"/>
    <x v="0"/>
    <x v="0"/>
    <x v="0"/>
    <x v="0"/>
    <x v="0"/>
    <x v="0"/>
    <x v="0"/>
    <x v="0"/>
    <x v="0"/>
    <x v="0"/>
    <x v="0"/>
    <x v="0"/>
    <x v="0"/>
    <x v="272"/>
    <x v="250"/>
  </r>
  <r>
    <x v="647"/>
    <x v="4"/>
    <x v="0"/>
    <x v="0"/>
    <x v="445"/>
    <x v="572"/>
    <x v="3"/>
    <x v="2"/>
    <x v="6"/>
    <x v="0"/>
    <x v="4"/>
    <x v="243"/>
    <x v="243"/>
    <x v="612"/>
    <x v="612"/>
    <x v="22"/>
    <x v="574"/>
    <x v="365"/>
    <x v="0"/>
    <x v="0"/>
    <x v="0"/>
    <x v="0"/>
    <x v="0"/>
    <x v="0"/>
    <x v="0"/>
    <x v="0"/>
    <x v="0"/>
    <x v="0"/>
    <x v="0"/>
    <x v="0"/>
    <x v="0"/>
    <x v="273"/>
    <x v="305"/>
  </r>
  <r>
    <x v="648"/>
    <x v="1"/>
    <x v="0"/>
    <x v="0"/>
    <x v="446"/>
    <x v="573"/>
    <x v="1"/>
    <x v="0"/>
    <x v="372"/>
    <x v="0"/>
    <x v="4"/>
    <x v="244"/>
    <x v="244"/>
    <x v="613"/>
    <x v="613"/>
    <x v="1"/>
    <x v="575"/>
    <x v="363"/>
    <x v="0"/>
    <x v="0"/>
    <x v="0"/>
    <x v="0"/>
    <x v="0"/>
    <x v="0"/>
    <x v="0"/>
    <x v="0"/>
    <x v="0"/>
    <x v="0"/>
    <x v="0"/>
    <x v="0"/>
    <x v="0"/>
    <x v="274"/>
    <x v="306"/>
  </r>
  <r>
    <x v="649"/>
    <x v="23"/>
    <x v="0"/>
    <x v="0"/>
    <x v="447"/>
    <x v="574"/>
    <x v="1"/>
    <x v="0"/>
    <x v="373"/>
    <x v="0"/>
    <x v="4"/>
    <x v="244"/>
    <x v="244"/>
    <x v="410"/>
    <x v="410"/>
    <x v="1"/>
    <x v="404"/>
    <x v="366"/>
    <x v="0"/>
    <x v="0"/>
    <x v="0"/>
    <x v="0"/>
    <x v="0"/>
    <x v="0"/>
    <x v="0"/>
    <x v="0"/>
    <x v="0"/>
    <x v="0"/>
    <x v="0"/>
    <x v="0"/>
    <x v="0"/>
    <x v="274"/>
    <x v="306"/>
  </r>
  <r>
    <x v="650"/>
    <x v="1"/>
    <x v="0"/>
    <x v="0"/>
    <x v="448"/>
    <x v="575"/>
    <x v="1"/>
    <x v="0"/>
    <x v="374"/>
    <x v="0"/>
    <x v="4"/>
    <x v="244"/>
    <x v="244"/>
    <x v="614"/>
    <x v="614"/>
    <x v="1"/>
    <x v="576"/>
    <x v="367"/>
    <x v="0"/>
    <x v="0"/>
    <x v="0"/>
    <x v="0"/>
    <x v="0"/>
    <x v="0"/>
    <x v="0"/>
    <x v="0"/>
    <x v="0"/>
    <x v="0"/>
    <x v="0"/>
    <x v="0"/>
    <x v="0"/>
    <x v="274"/>
    <x v="306"/>
  </r>
  <r>
    <x v="651"/>
    <x v="1"/>
    <x v="0"/>
    <x v="0"/>
    <x v="449"/>
    <x v="567"/>
    <x v="1"/>
    <x v="0"/>
    <x v="375"/>
    <x v="0"/>
    <x v="4"/>
    <x v="244"/>
    <x v="244"/>
    <x v="615"/>
    <x v="615"/>
    <x v="1"/>
    <x v="577"/>
    <x v="362"/>
    <x v="0"/>
    <x v="0"/>
    <x v="0"/>
    <x v="0"/>
    <x v="0"/>
    <x v="0"/>
    <x v="0"/>
    <x v="0"/>
    <x v="0"/>
    <x v="0"/>
    <x v="0"/>
    <x v="0"/>
    <x v="0"/>
    <x v="274"/>
    <x v="306"/>
  </r>
  <r>
    <x v="652"/>
    <x v="1"/>
    <x v="0"/>
    <x v="0"/>
    <x v="450"/>
    <x v="576"/>
    <x v="1"/>
    <x v="0"/>
    <x v="376"/>
    <x v="0"/>
    <x v="4"/>
    <x v="244"/>
    <x v="244"/>
    <x v="616"/>
    <x v="616"/>
    <x v="1"/>
    <x v="578"/>
    <x v="368"/>
    <x v="0"/>
    <x v="0"/>
    <x v="0"/>
    <x v="0"/>
    <x v="0"/>
    <x v="0"/>
    <x v="0"/>
    <x v="0"/>
    <x v="0"/>
    <x v="0"/>
    <x v="0"/>
    <x v="0"/>
    <x v="0"/>
    <x v="274"/>
    <x v="306"/>
  </r>
  <r>
    <x v="653"/>
    <x v="1"/>
    <x v="0"/>
    <x v="0"/>
    <x v="451"/>
    <x v="577"/>
    <x v="1"/>
    <x v="0"/>
    <x v="377"/>
    <x v="0"/>
    <x v="4"/>
    <x v="244"/>
    <x v="244"/>
    <x v="617"/>
    <x v="617"/>
    <x v="1"/>
    <x v="579"/>
    <x v="369"/>
    <x v="0"/>
    <x v="0"/>
    <x v="0"/>
    <x v="0"/>
    <x v="0"/>
    <x v="0"/>
    <x v="0"/>
    <x v="0"/>
    <x v="0"/>
    <x v="0"/>
    <x v="0"/>
    <x v="0"/>
    <x v="0"/>
    <x v="274"/>
    <x v="306"/>
  </r>
  <r>
    <x v="654"/>
    <x v="1"/>
    <x v="0"/>
    <x v="0"/>
    <x v="452"/>
    <x v="578"/>
    <x v="1"/>
    <x v="0"/>
    <x v="378"/>
    <x v="0"/>
    <x v="4"/>
    <x v="244"/>
    <x v="244"/>
    <x v="618"/>
    <x v="618"/>
    <x v="1"/>
    <x v="580"/>
    <x v="68"/>
    <x v="0"/>
    <x v="0"/>
    <x v="0"/>
    <x v="0"/>
    <x v="0"/>
    <x v="0"/>
    <x v="0"/>
    <x v="0"/>
    <x v="0"/>
    <x v="0"/>
    <x v="0"/>
    <x v="0"/>
    <x v="0"/>
    <x v="274"/>
    <x v="306"/>
  </r>
  <r>
    <x v="655"/>
    <x v="1"/>
    <x v="0"/>
    <x v="0"/>
    <x v="453"/>
    <x v="579"/>
    <x v="1"/>
    <x v="0"/>
    <x v="234"/>
    <x v="0"/>
    <x v="4"/>
    <x v="244"/>
    <x v="244"/>
    <x v="619"/>
    <x v="619"/>
    <x v="1"/>
    <x v="581"/>
    <x v="370"/>
    <x v="0"/>
    <x v="0"/>
    <x v="0"/>
    <x v="0"/>
    <x v="0"/>
    <x v="0"/>
    <x v="0"/>
    <x v="0"/>
    <x v="0"/>
    <x v="0"/>
    <x v="0"/>
    <x v="0"/>
    <x v="0"/>
    <x v="274"/>
    <x v="306"/>
  </r>
  <r>
    <x v="656"/>
    <x v="21"/>
    <x v="0"/>
    <x v="0"/>
    <x v="454"/>
    <x v="580"/>
    <x v="4"/>
    <x v="0"/>
    <x v="379"/>
    <x v="0"/>
    <x v="4"/>
    <x v="244"/>
    <x v="244"/>
    <x v="620"/>
    <x v="620"/>
    <x v="16"/>
    <x v="582"/>
    <x v="371"/>
    <x v="0"/>
    <x v="0"/>
    <x v="0"/>
    <x v="0"/>
    <x v="0"/>
    <x v="0"/>
    <x v="0"/>
    <x v="0"/>
    <x v="0"/>
    <x v="0"/>
    <x v="0"/>
    <x v="0"/>
    <x v="0"/>
    <x v="275"/>
    <x v="307"/>
  </r>
  <r>
    <x v="657"/>
    <x v="1"/>
    <x v="0"/>
    <x v="0"/>
    <x v="455"/>
    <x v="581"/>
    <x v="1"/>
    <x v="0"/>
    <x v="380"/>
    <x v="0"/>
    <x v="4"/>
    <x v="244"/>
    <x v="244"/>
    <x v="621"/>
    <x v="621"/>
    <x v="1"/>
    <x v="583"/>
    <x v="302"/>
    <x v="0"/>
    <x v="0"/>
    <x v="0"/>
    <x v="0"/>
    <x v="0"/>
    <x v="0"/>
    <x v="0"/>
    <x v="0"/>
    <x v="0"/>
    <x v="0"/>
    <x v="0"/>
    <x v="0"/>
    <x v="0"/>
    <x v="274"/>
    <x v="308"/>
  </r>
  <r>
    <x v="658"/>
    <x v="8"/>
    <x v="0"/>
    <x v="3"/>
    <x v="78"/>
    <x v="582"/>
    <x v="5"/>
    <x v="0"/>
    <x v="381"/>
    <x v="0"/>
    <x v="4"/>
    <x v="245"/>
    <x v="245"/>
    <x v="622"/>
    <x v="622"/>
    <x v="11"/>
    <x v="584"/>
    <x v="72"/>
    <x v="0"/>
    <x v="0"/>
    <x v="0"/>
    <x v="0"/>
    <x v="0"/>
    <x v="0"/>
    <x v="0"/>
    <x v="0"/>
    <x v="0"/>
    <x v="0"/>
    <x v="0"/>
    <x v="0"/>
    <x v="0"/>
    <x v="276"/>
    <x v="309"/>
  </r>
  <r>
    <x v="659"/>
    <x v="1"/>
    <x v="0"/>
    <x v="2"/>
    <x v="456"/>
    <x v="583"/>
    <x v="1"/>
    <x v="0"/>
    <x v="382"/>
    <x v="0"/>
    <x v="4"/>
    <x v="246"/>
    <x v="246"/>
    <x v="623"/>
    <x v="623"/>
    <x v="1"/>
    <x v="585"/>
    <x v="372"/>
    <x v="0"/>
    <x v="0"/>
    <x v="0"/>
    <x v="0"/>
    <x v="0"/>
    <x v="0"/>
    <x v="0"/>
    <x v="0"/>
    <x v="0"/>
    <x v="0"/>
    <x v="0"/>
    <x v="0"/>
    <x v="0"/>
    <x v="277"/>
    <x v="180"/>
  </r>
  <r>
    <x v="660"/>
    <x v="1"/>
    <x v="0"/>
    <x v="4"/>
    <x v="457"/>
    <x v="584"/>
    <x v="1"/>
    <x v="0"/>
    <x v="383"/>
    <x v="0"/>
    <x v="4"/>
    <x v="246"/>
    <x v="246"/>
    <x v="624"/>
    <x v="624"/>
    <x v="1"/>
    <x v="586"/>
    <x v="373"/>
    <x v="0"/>
    <x v="0"/>
    <x v="0"/>
    <x v="0"/>
    <x v="0"/>
    <x v="0"/>
    <x v="0"/>
    <x v="0"/>
    <x v="0"/>
    <x v="0"/>
    <x v="0"/>
    <x v="0"/>
    <x v="0"/>
    <x v="277"/>
    <x v="310"/>
  </r>
  <r>
    <x v="661"/>
    <x v="1"/>
    <x v="0"/>
    <x v="4"/>
    <x v="458"/>
    <x v="585"/>
    <x v="1"/>
    <x v="0"/>
    <x v="384"/>
    <x v="0"/>
    <x v="4"/>
    <x v="246"/>
    <x v="246"/>
    <x v="625"/>
    <x v="625"/>
    <x v="3"/>
    <x v="587"/>
    <x v="374"/>
    <x v="0"/>
    <x v="0"/>
    <x v="0"/>
    <x v="0"/>
    <x v="0"/>
    <x v="0"/>
    <x v="0"/>
    <x v="0"/>
    <x v="0"/>
    <x v="0"/>
    <x v="0"/>
    <x v="0"/>
    <x v="0"/>
    <x v="277"/>
    <x v="310"/>
  </r>
  <r>
    <x v="662"/>
    <x v="26"/>
    <x v="0"/>
    <x v="0"/>
    <x v="459"/>
    <x v="586"/>
    <x v="3"/>
    <x v="2"/>
    <x v="6"/>
    <x v="0"/>
    <x v="4"/>
    <x v="247"/>
    <x v="247"/>
    <x v="626"/>
    <x v="626"/>
    <x v="3"/>
    <x v="588"/>
    <x v="170"/>
    <x v="0"/>
    <x v="0"/>
    <x v="0"/>
    <x v="0"/>
    <x v="0"/>
    <x v="0"/>
    <x v="0"/>
    <x v="0"/>
    <x v="0"/>
    <x v="0"/>
    <x v="0"/>
    <x v="0"/>
    <x v="0"/>
    <x v="278"/>
    <x v="311"/>
  </r>
  <r>
    <x v="663"/>
    <x v="19"/>
    <x v="0"/>
    <x v="0"/>
    <x v="460"/>
    <x v="587"/>
    <x v="3"/>
    <x v="2"/>
    <x v="6"/>
    <x v="0"/>
    <x v="4"/>
    <x v="248"/>
    <x v="248"/>
    <x v="627"/>
    <x v="627"/>
    <x v="3"/>
    <x v="589"/>
    <x v="27"/>
    <x v="0"/>
    <x v="0"/>
    <x v="0"/>
    <x v="0"/>
    <x v="0"/>
    <x v="0"/>
    <x v="0"/>
    <x v="0"/>
    <x v="0"/>
    <x v="0"/>
    <x v="0"/>
    <x v="0"/>
    <x v="0"/>
    <x v="279"/>
    <x v="312"/>
  </r>
  <r>
    <x v="664"/>
    <x v="4"/>
    <x v="0"/>
    <x v="3"/>
    <x v="461"/>
    <x v="588"/>
    <x v="3"/>
    <x v="2"/>
    <x v="6"/>
    <x v="0"/>
    <x v="4"/>
    <x v="249"/>
    <x v="249"/>
    <x v="628"/>
    <x v="628"/>
    <x v="54"/>
    <x v="590"/>
    <x v="375"/>
    <x v="0"/>
    <x v="0"/>
    <x v="0"/>
    <x v="0"/>
    <x v="0"/>
    <x v="0"/>
    <x v="0"/>
    <x v="0"/>
    <x v="0"/>
    <x v="0"/>
    <x v="0"/>
    <x v="0"/>
    <x v="0"/>
    <x v="280"/>
    <x v="313"/>
  </r>
  <r>
    <x v="665"/>
    <x v="21"/>
    <x v="0"/>
    <x v="0"/>
    <x v="462"/>
    <x v="589"/>
    <x v="8"/>
    <x v="0"/>
    <x v="167"/>
    <x v="0"/>
    <x v="4"/>
    <x v="250"/>
    <x v="250"/>
    <x v="629"/>
    <x v="629"/>
    <x v="11"/>
    <x v="591"/>
    <x v="376"/>
    <x v="0"/>
    <x v="0"/>
    <x v="0"/>
    <x v="0"/>
    <x v="0"/>
    <x v="0"/>
    <x v="0"/>
    <x v="0"/>
    <x v="0"/>
    <x v="0"/>
    <x v="0"/>
    <x v="0"/>
    <x v="0"/>
    <x v="235"/>
    <x v="269"/>
  </r>
  <r>
    <x v="666"/>
    <x v="19"/>
    <x v="0"/>
    <x v="1"/>
    <x v="463"/>
    <x v="590"/>
    <x v="3"/>
    <x v="2"/>
    <x v="6"/>
    <x v="0"/>
    <x v="4"/>
    <x v="251"/>
    <x v="251"/>
    <x v="630"/>
    <x v="630"/>
    <x v="55"/>
    <x v="592"/>
    <x v="377"/>
    <x v="0"/>
    <x v="0"/>
    <x v="0"/>
    <x v="0"/>
    <x v="0"/>
    <x v="0"/>
    <x v="0"/>
    <x v="0"/>
    <x v="0"/>
    <x v="0"/>
    <x v="0"/>
    <x v="0"/>
    <x v="0"/>
    <x v="281"/>
    <x v="314"/>
  </r>
  <r>
    <x v="667"/>
    <x v="20"/>
    <x v="0"/>
    <x v="1"/>
    <x v="78"/>
    <x v="591"/>
    <x v="9"/>
    <x v="0"/>
    <x v="385"/>
    <x v="0"/>
    <x v="4"/>
    <x v="252"/>
    <x v="252"/>
    <x v="631"/>
    <x v="631"/>
    <x v="10"/>
    <x v="593"/>
    <x v="72"/>
    <x v="0"/>
    <x v="0"/>
    <x v="0"/>
    <x v="0"/>
    <x v="0"/>
    <x v="0"/>
    <x v="0"/>
    <x v="0"/>
    <x v="0"/>
    <x v="0"/>
    <x v="0"/>
    <x v="0"/>
    <x v="0"/>
    <x v="282"/>
    <x v="315"/>
  </r>
  <r>
    <x v="668"/>
    <x v="8"/>
    <x v="0"/>
    <x v="0"/>
    <x v="78"/>
    <x v="592"/>
    <x v="5"/>
    <x v="0"/>
    <x v="386"/>
    <x v="0"/>
    <x v="4"/>
    <x v="252"/>
    <x v="252"/>
    <x v="632"/>
    <x v="632"/>
    <x v="11"/>
    <x v="594"/>
    <x v="72"/>
    <x v="0"/>
    <x v="0"/>
    <x v="0"/>
    <x v="0"/>
    <x v="0"/>
    <x v="0"/>
    <x v="0"/>
    <x v="0"/>
    <x v="0"/>
    <x v="0"/>
    <x v="0"/>
    <x v="0"/>
    <x v="0"/>
    <x v="282"/>
    <x v="316"/>
  </r>
  <r>
    <x v="669"/>
    <x v="20"/>
    <x v="0"/>
    <x v="0"/>
    <x v="78"/>
    <x v="593"/>
    <x v="9"/>
    <x v="0"/>
    <x v="387"/>
    <x v="0"/>
    <x v="4"/>
    <x v="252"/>
    <x v="252"/>
    <x v="633"/>
    <x v="633"/>
    <x v="10"/>
    <x v="595"/>
    <x v="72"/>
    <x v="0"/>
    <x v="0"/>
    <x v="0"/>
    <x v="0"/>
    <x v="0"/>
    <x v="0"/>
    <x v="0"/>
    <x v="0"/>
    <x v="0"/>
    <x v="0"/>
    <x v="0"/>
    <x v="0"/>
    <x v="0"/>
    <x v="282"/>
    <x v="315"/>
  </r>
  <r>
    <x v="670"/>
    <x v="1"/>
    <x v="0"/>
    <x v="0"/>
    <x v="464"/>
    <x v="574"/>
    <x v="1"/>
    <x v="0"/>
    <x v="388"/>
    <x v="0"/>
    <x v="4"/>
    <x v="253"/>
    <x v="253"/>
    <x v="542"/>
    <x v="542"/>
    <x v="1"/>
    <x v="505"/>
    <x v="378"/>
    <x v="0"/>
    <x v="0"/>
    <x v="0"/>
    <x v="0"/>
    <x v="0"/>
    <x v="0"/>
    <x v="0"/>
    <x v="0"/>
    <x v="0"/>
    <x v="0"/>
    <x v="0"/>
    <x v="0"/>
    <x v="0"/>
    <x v="283"/>
    <x v="317"/>
  </r>
  <r>
    <x v="671"/>
    <x v="1"/>
    <x v="0"/>
    <x v="0"/>
    <x v="465"/>
    <x v="594"/>
    <x v="1"/>
    <x v="0"/>
    <x v="389"/>
    <x v="0"/>
    <x v="4"/>
    <x v="253"/>
    <x v="253"/>
    <x v="634"/>
    <x v="634"/>
    <x v="1"/>
    <x v="596"/>
    <x v="369"/>
    <x v="0"/>
    <x v="0"/>
    <x v="0"/>
    <x v="0"/>
    <x v="0"/>
    <x v="0"/>
    <x v="0"/>
    <x v="0"/>
    <x v="0"/>
    <x v="0"/>
    <x v="0"/>
    <x v="0"/>
    <x v="0"/>
    <x v="283"/>
    <x v="317"/>
  </r>
  <r>
    <x v="672"/>
    <x v="20"/>
    <x v="0"/>
    <x v="3"/>
    <x v="466"/>
    <x v="595"/>
    <x v="9"/>
    <x v="0"/>
    <x v="390"/>
    <x v="0"/>
    <x v="4"/>
    <x v="253"/>
    <x v="253"/>
    <x v="635"/>
    <x v="635"/>
    <x v="16"/>
    <x v="597"/>
    <x v="379"/>
    <x v="0"/>
    <x v="0"/>
    <x v="0"/>
    <x v="0"/>
    <x v="0"/>
    <x v="0"/>
    <x v="0"/>
    <x v="0"/>
    <x v="0"/>
    <x v="0"/>
    <x v="0"/>
    <x v="0"/>
    <x v="0"/>
    <x v="284"/>
    <x v="318"/>
  </r>
  <r>
    <x v="673"/>
    <x v="11"/>
    <x v="0"/>
    <x v="0"/>
    <x v="467"/>
    <x v="596"/>
    <x v="1"/>
    <x v="0"/>
    <x v="391"/>
    <x v="0"/>
    <x v="4"/>
    <x v="253"/>
    <x v="253"/>
    <x v="636"/>
    <x v="636"/>
    <x v="1"/>
    <x v="598"/>
    <x v="380"/>
    <x v="0"/>
    <x v="0"/>
    <x v="0"/>
    <x v="0"/>
    <x v="0"/>
    <x v="0"/>
    <x v="0"/>
    <x v="0"/>
    <x v="0"/>
    <x v="0"/>
    <x v="0"/>
    <x v="0"/>
    <x v="0"/>
    <x v="283"/>
    <x v="317"/>
  </r>
  <r>
    <x v="674"/>
    <x v="1"/>
    <x v="0"/>
    <x v="0"/>
    <x v="468"/>
    <x v="597"/>
    <x v="1"/>
    <x v="0"/>
    <x v="91"/>
    <x v="0"/>
    <x v="4"/>
    <x v="253"/>
    <x v="253"/>
    <x v="637"/>
    <x v="637"/>
    <x v="1"/>
    <x v="599"/>
    <x v="381"/>
    <x v="0"/>
    <x v="0"/>
    <x v="0"/>
    <x v="0"/>
    <x v="0"/>
    <x v="0"/>
    <x v="0"/>
    <x v="0"/>
    <x v="0"/>
    <x v="0"/>
    <x v="0"/>
    <x v="0"/>
    <x v="0"/>
    <x v="283"/>
    <x v="317"/>
  </r>
  <r>
    <x v="675"/>
    <x v="23"/>
    <x v="0"/>
    <x v="2"/>
    <x v="469"/>
    <x v="598"/>
    <x v="3"/>
    <x v="2"/>
    <x v="3"/>
    <x v="0"/>
    <x v="4"/>
    <x v="254"/>
    <x v="254"/>
    <x v="638"/>
    <x v="638"/>
    <x v="1"/>
    <x v="600"/>
    <x v="164"/>
    <x v="0"/>
    <x v="0"/>
    <x v="0"/>
    <x v="0"/>
    <x v="0"/>
    <x v="0"/>
    <x v="0"/>
    <x v="0"/>
    <x v="0"/>
    <x v="0"/>
    <x v="0"/>
    <x v="0"/>
    <x v="0"/>
    <x v="285"/>
    <x v="319"/>
  </r>
  <r>
    <x v="676"/>
    <x v="27"/>
    <x v="0"/>
    <x v="3"/>
    <x v="470"/>
    <x v="599"/>
    <x v="5"/>
    <x v="0"/>
    <x v="392"/>
    <x v="0"/>
    <x v="4"/>
    <x v="255"/>
    <x v="255"/>
    <x v="639"/>
    <x v="639"/>
    <x v="12"/>
    <x v="601"/>
    <x v="382"/>
    <x v="0"/>
    <x v="0"/>
    <x v="0"/>
    <x v="0"/>
    <x v="0"/>
    <x v="0"/>
    <x v="0"/>
    <x v="0"/>
    <x v="0"/>
    <x v="0"/>
    <x v="0"/>
    <x v="0"/>
    <x v="0"/>
    <x v="284"/>
    <x v="318"/>
  </r>
  <r>
    <x v="677"/>
    <x v="1"/>
    <x v="0"/>
    <x v="2"/>
    <x v="64"/>
    <x v="600"/>
    <x v="1"/>
    <x v="0"/>
    <x v="393"/>
    <x v="0"/>
    <x v="4"/>
    <x v="255"/>
    <x v="255"/>
    <x v="640"/>
    <x v="640"/>
    <x v="1"/>
    <x v="602"/>
    <x v="58"/>
    <x v="0"/>
    <x v="0"/>
    <x v="0"/>
    <x v="0"/>
    <x v="0"/>
    <x v="0"/>
    <x v="0"/>
    <x v="0"/>
    <x v="0"/>
    <x v="0"/>
    <x v="0"/>
    <x v="0"/>
    <x v="0"/>
    <x v="286"/>
    <x v="276"/>
  </r>
  <r>
    <x v="678"/>
    <x v="28"/>
    <x v="0"/>
    <x v="0"/>
    <x v="471"/>
    <x v="601"/>
    <x v="3"/>
    <x v="2"/>
    <x v="6"/>
    <x v="0"/>
    <x v="4"/>
    <x v="256"/>
    <x v="256"/>
    <x v="491"/>
    <x v="491"/>
    <x v="1"/>
    <x v="457"/>
    <x v="298"/>
    <x v="0"/>
    <x v="0"/>
    <x v="0"/>
    <x v="0"/>
    <x v="0"/>
    <x v="0"/>
    <x v="0"/>
    <x v="0"/>
    <x v="0"/>
    <x v="0"/>
    <x v="0"/>
    <x v="0"/>
    <x v="0"/>
    <x v="287"/>
    <x v="320"/>
  </r>
  <r>
    <x v="679"/>
    <x v="15"/>
    <x v="0"/>
    <x v="0"/>
    <x v="472"/>
    <x v="602"/>
    <x v="5"/>
    <x v="0"/>
    <x v="394"/>
    <x v="0"/>
    <x v="4"/>
    <x v="257"/>
    <x v="257"/>
    <x v="641"/>
    <x v="641"/>
    <x v="23"/>
    <x v="603"/>
    <x v="383"/>
    <x v="0"/>
    <x v="0"/>
    <x v="0"/>
    <x v="0"/>
    <x v="0"/>
    <x v="0"/>
    <x v="0"/>
    <x v="0"/>
    <x v="0"/>
    <x v="0"/>
    <x v="0"/>
    <x v="0"/>
    <x v="0"/>
    <x v="288"/>
    <x v="321"/>
  </r>
  <r>
    <x v="680"/>
    <x v="23"/>
    <x v="0"/>
    <x v="1"/>
    <x v="473"/>
    <x v="603"/>
    <x v="3"/>
    <x v="2"/>
    <x v="6"/>
    <x v="0"/>
    <x v="4"/>
    <x v="258"/>
    <x v="258"/>
    <x v="642"/>
    <x v="642"/>
    <x v="28"/>
    <x v="331"/>
    <x v="274"/>
    <x v="0"/>
    <x v="0"/>
    <x v="0"/>
    <x v="0"/>
    <x v="0"/>
    <x v="0"/>
    <x v="0"/>
    <x v="0"/>
    <x v="0"/>
    <x v="0"/>
    <x v="0"/>
    <x v="0"/>
    <x v="0"/>
    <x v="289"/>
    <x v="322"/>
  </r>
  <r>
    <x v="681"/>
    <x v="23"/>
    <x v="0"/>
    <x v="3"/>
    <x v="474"/>
    <x v="604"/>
    <x v="3"/>
    <x v="2"/>
    <x v="6"/>
    <x v="0"/>
    <x v="4"/>
    <x v="258"/>
    <x v="258"/>
    <x v="643"/>
    <x v="643"/>
    <x v="28"/>
    <x v="331"/>
    <x v="384"/>
    <x v="0"/>
    <x v="0"/>
    <x v="0"/>
    <x v="0"/>
    <x v="0"/>
    <x v="0"/>
    <x v="0"/>
    <x v="0"/>
    <x v="0"/>
    <x v="0"/>
    <x v="0"/>
    <x v="0"/>
    <x v="0"/>
    <x v="290"/>
    <x v="323"/>
  </r>
  <r>
    <x v="682"/>
    <x v="23"/>
    <x v="0"/>
    <x v="3"/>
    <x v="475"/>
    <x v="605"/>
    <x v="3"/>
    <x v="2"/>
    <x v="6"/>
    <x v="0"/>
    <x v="4"/>
    <x v="258"/>
    <x v="258"/>
    <x v="644"/>
    <x v="644"/>
    <x v="28"/>
    <x v="331"/>
    <x v="384"/>
    <x v="0"/>
    <x v="0"/>
    <x v="0"/>
    <x v="0"/>
    <x v="0"/>
    <x v="0"/>
    <x v="0"/>
    <x v="0"/>
    <x v="0"/>
    <x v="0"/>
    <x v="0"/>
    <x v="0"/>
    <x v="0"/>
    <x v="290"/>
    <x v="323"/>
  </r>
  <r>
    <x v="683"/>
    <x v="23"/>
    <x v="0"/>
    <x v="1"/>
    <x v="476"/>
    <x v="606"/>
    <x v="3"/>
    <x v="2"/>
    <x v="6"/>
    <x v="0"/>
    <x v="4"/>
    <x v="258"/>
    <x v="258"/>
    <x v="645"/>
    <x v="645"/>
    <x v="28"/>
    <x v="331"/>
    <x v="274"/>
    <x v="0"/>
    <x v="0"/>
    <x v="0"/>
    <x v="0"/>
    <x v="0"/>
    <x v="0"/>
    <x v="0"/>
    <x v="0"/>
    <x v="0"/>
    <x v="0"/>
    <x v="0"/>
    <x v="0"/>
    <x v="0"/>
    <x v="291"/>
    <x v="324"/>
  </r>
  <r>
    <x v="684"/>
    <x v="1"/>
    <x v="0"/>
    <x v="0"/>
    <x v="477"/>
    <x v="381"/>
    <x v="1"/>
    <x v="0"/>
    <x v="395"/>
    <x v="0"/>
    <x v="5"/>
    <x v="259"/>
    <x v="259"/>
    <x v="646"/>
    <x v="646"/>
    <x v="1"/>
    <x v="604"/>
    <x v="385"/>
    <x v="0"/>
    <x v="0"/>
    <x v="0"/>
    <x v="0"/>
    <x v="0"/>
    <x v="0"/>
    <x v="0"/>
    <x v="0"/>
    <x v="0"/>
    <x v="0"/>
    <x v="0"/>
    <x v="0"/>
    <x v="0"/>
    <x v="292"/>
    <x v="325"/>
  </r>
  <r>
    <x v="685"/>
    <x v="1"/>
    <x v="0"/>
    <x v="0"/>
    <x v="478"/>
    <x v="381"/>
    <x v="1"/>
    <x v="0"/>
    <x v="325"/>
    <x v="0"/>
    <x v="5"/>
    <x v="259"/>
    <x v="259"/>
    <x v="647"/>
    <x v="647"/>
    <x v="1"/>
    <x v="605"/>
    <x v="386"/>
    <x v="0"/>
    <x v="0"/>
    <x v="0"/>
    <x v="0"/>
    <x v="0"/>
    <x v="0"/>
    <x v="0"/>
    <x v="0"/>
    <x v="0"/>
    <x v="0"/>
    <x v="0"/>
    <x v="0"/>
    <x v="0"/>
    <x v="292"/>
    <x v="325"/>
  </r>
  <r>
    <x v="686"/>
    <x v="19"/>
    <x v="0"/>
    <x v="0"/>
    <x v="479"/>
    <x v="607"/>
    <x v="3"/>
    <x v="2"/>
    <x v="6"/>
    <x v="0"/>
    <x v="5"/>
    <x v="260"/>
    <x v="260"/>
    <x v="648"/>
    <x v="648"/>
    <x v="3"/>
    <x v="606"/>
    <x v="27"/>
    <x v="0"/>
    <x v="0"/>
    <x v="0"/>
    <x v="0"/>
    <x v="0"/>
    <x v="0"/>
    <x v="0"/>
    <x v="0"/>
    <x v="0"/>
    <x v="0"/>
    <x v="0"/>
    <x v="0"/>
    <x v="0"/>
    <x v="293"/>
    <x v="326"/>
  </r>
  <r>
    <x v="687"/>
    <x v="26"/>
    <x v="0"/>
    <x v="2"/>
    <x v="480"/>
    <x v="608"/>
    <x v="3"/>
    <x v="2"/>
    <x v="6"/>
    <x v="0"/>
    <x v="5"/>
    <x v="261"/>
    <x v="261"/>
    <x v="649"/>
    <x v="649"/>
    <x v="1"/>
    <x v="607"/>
    <x v="387"/>
    <x v="0"/>
    <x v="0"/>
    <x v="0"/>
    <x v="0"/>
    <x v="0"/>
    <x v="0"/>
    <x v="0"/>
    <x v="0"/>
    <x v="0"/>
    <x v="0"/>
    <x v="0"/>
    <x v="0"/>
    <x v="0"/>
    <x v="294"/>
    <x v="327"/>
  </r>
  <r>
    <x v="688"/>
    <x v="11"/>
    <x v="0"/>
    <x v="1"/>
    <x v="470"/>
    <x v="609"/>
    <x v="1"/>
    <x v="0"/>
    <x v="396"/>
    <x v="0"/>
    <x v="5"/>
    <x v="262"/>
    <x v="262"/>
    <x v="650"/>
    <x v="650"/>
    <x v="8"/>
    <x v="608"/>
    <x v="382"/>
    <x v="0"/>
    <x v="0"/>
    <x v="0"/>
    <x v="0"/>
    <x v="0"/>
    <x v="0"/>
    <x v="0"/>
    <x v="0"/>
    <x v="0"/>
    <x v="0"/>
    <x v="0"/>
    <x v="0"/>
    <x v="0"/>
    <x v="295"/>
    <x v="328"/>
  </r>
  <r>
    <x v="689"/>
    <x v="23"/>
    <x v="0"/>
    <x v="4"/>
    <x v="481"/>
    <x v="610"/>
    <x v="1"/>
    <x v="0"/>
    <x v="214"/>
    <x v="0"/>
    <x v="5"/>
    <x v="262"/>
    <x v="262"/>
    <x v="651"/>
    <x v="651"/>
    <x v="14"/>
    <x v="609"/>
    <x v="388"/>
    <x v="0"/>
    <x v="0"/>
    <x v="0"/>
    <x v="0"/>
    <x v="0"/>
    <x v="0"/>
    <x v="0"/>
    <x v="0"/>
    <x v="0"/>
    <x v="0"/>
    <x v="0"/>
    <x v="0"/>
    <x v="0"/>
    <x v="295"/>
    <x v="328"/>
  </r>
  <r>
    <x v="690"/>
    <x v="23"/>
    <x v="0"/>
    <x v="0"/>
    <x v="482"/>
    <x v="611"/>
    <x v="3"/>
    <x v="2"/>
    <x v="6"/>
    <x v="0"/>
    <x v="5"/>
    <x v="263"/>
    <x v="263"/>
    <x v="652"/>
    <x v="652"/>
    <x v="22"/>
    <x v="610"/>
    <x v="389"/>
    <x v="0"/>
    <x v="0"/>
    <x v="0"/>
    <x v="0"/>
    <x v="0"/>
    <x v="0"/>
    <x v="0"/>
    <x v="0"/>
    <x v="0"/>
    <x v="0"/>
    <x v="0"/>
    <x v="0"/>
    <x v="0"/>
    <x v="296"/>
    <x v="329"/>
  </r>
  <r>
    <x v="691"/>
    <x v="1"/>
    <x v="0"/>
    <x v="1"/>
    <x v="483"/>
    <x v="612"/>
    <x v="1"/>
    <x v="0"/>
    <x v="230"/>
    <x v="0"/>
    <x v="5"/>
    <x v="264"/>
    <x v="264"/>
    <x v="653"/>
    <x v="653"/>
    <x v="1"/>
    <x v="611"/>
    <x v="390"/>
    <x v="0"/>
    <x v="0"/>
    <x v="0"/>
    <x v="0"/>
    <x v="0"/>
    <x v="0"/>
    <x v="0"/>
    <x v="0"/>
    <x v="0"/>
    <x v="0"/>
    <x v="0"/>
    <x v="0"/>
    <x v="0"/>
    <x v="297"/>
    <x v="330"/>
  </r>
  <r>
    <x v="692"/>
    <x v="1"/>
    <x v="0"/>
    <x v="1"/>
    <x v="484"/>
    <x v="613"/>
    <x v="1"/>
    <x v="0"/>
    <x v="397"/>
    <x v="0"/>
    <x v="5"/>
    <x v="264"/>
    <x v="264"/>
    <x v="654"/>
    <x v="654"/>
    <x v="1"/>
    <x v="612"/>
    <x v="391"/>
    <x v="0"/>
    <x v="0"/>
    <x v="0"/>
    <x v="0"/>
    <x v="0"/>
    <x v="0"/>
    <x v="0"/>
    <x v="0"/>
    <x v="0"/>
    <x v="0"/>
    <x v="0"/>
    <x v="0"/>
    <x v="0"/>
    <x v="297"/>
    <x v="330"/>
  </r>
  <r>
    <x v="693"/>
    <x v="1"/>
    <x v="0"/>
    <x v="4"/>
    <x v="485"/>
    <x v="614"/>
    <x v="1"/>
    <x v="0"/>
    <x v="398"/>
    <x v="0"/>
    <x v="5"/>
    <x v="264"/>
    <x v="264"/>
    <x v="655"/>
    <x v="655"/>
    <x v="1"/>
    <x v="613"/>
    <x v="392"/>
    <x v="0"/>
    <x v="0"/>
    <x v="0"/>
    <x v="0"/>
    <x v="0"/>
    <x v="0"/>
    <x v="0"/>
    <x v="0"/>
    <x v="0"/>
    <x v="0"/>
    <x v="0"/>
    <x v="0"/>
    <x v="0"/>
    <x v="297"/>
    <x v="330"/>
  </r>
  <r>
    <x v="694"/>
    <x v="1"/>
    <x v="0"/>
    <x v="0"/>
    <x v="486"/>
    <x v="615"/>
    <x v="1"/>
    <x v="0"/>
    <x v="399"/>
    <x v="0"/>
    <x v="5"/>
    <x v="265"/>
    <x v="265"/>
    <x v="656"/>
    <x v="656"/>
    <x v="1"/>
    <x v="614"/>
    <x v="393"/>
    <x v="0"/>
    <x v="0"/>
    <x v="0"/>
    <x v="0"/>
    <x v="0"/>
    <x v="0"/>
    <x v="0"/>
    <x v="0"/>
    <x v="0"/>
    <x v="0"/>
    <x v="0"/>
    <x v="0"/>
    <x v="0"/>
    <x v="298"/>
    <x v="331"/>
  </r>
  <r>
    <x v="695"/>
    <x v="1"/>
    <x v="0"/>
    <x v="1"/>
    <x v="487"/>
    <x v="616"/>
    <x v="1"/>
    <x v="0"/>
    <x v="191"/>
    <x v="0"/>
    <x v="5"/>
    <x v="266"/>
    <x v="266"/>
    <x v="657"/>
    <x v="657"/>
    <x v="1"/>
    <x v="615"/>
    <x v="394"/>
    <x v="0"/>
    <x v="0"/>
    <x v="0"/>
    <x v="0"/>
    <x v="0"/>
    <x v="0"/>
    <x v="0"/>
    <x v="0"/>
    <x v="0"/>
    <x v="0"/>
    <x v="0"/>
    <x v="0"/>
    <x v="0"/>
    <x v="299"/>
    <x v="332"/>
  </r>
  <r>
    <x v="696"/>
    <x v="1"/>
    <x v="0"/>
    <x v="2"/>
    <x v="488"/>
    <x v="617"/>
    <x v="1"/>
    <x v="0"/>
    <x v="400"/>
    <x v="0"/>
    <x v="5"/>
    <x v="266"/>
    <x v="266"/>
    <x v="658"/>
    <x v="658"/>
    <x v="1"/>
    <x v="616"/>
    <x v="395"/>
    <x v="0"/>
    <x v="0"/>
    <x v="0"/>
    <x v="0"/>
    <x v="0"/>
    <x v="0"/>
    <x v="0"/>
    <x v="0"/>
    <x v="0"/>
    <x v="0"/>
    <x v="0"/>
    <x v="0"/>
    <x v="0"/>
    <x v="299"/>
    <x v="332"/>
  </r>
  <r>
    <x v="697"/>
    <x v="1"/>
    <x v="0"/>
    <x v="1"/>
    <x v="489"/>
    <x v="618"/>
    <x v="1"/>
    <x v="0"/>
    <x v="401"/>
    <x v="0"/>
    <x v="5"/>
    <x v="266"/>
    <x v="266"/>
    <x v="659"/>
    <x v="659"/>
    <x v="1"/>
    <x v="617"/>
    <x v="396"/>
    <x v="0"/>
    <x v="0"/>
    <x v="0"/>
    <x v="0"/>
    <x v="0"/>
    <x v="0"/>
    <x v="0"/>
    <x v="0"/>
    <x v="0"/>
    <x v="0"/>
    <x v="0"/>
    <x v="0"/>
    <x v="0"/>
    <x v="299"/>
    <x v="332"/>
  </r>
  <r>
    <x v="698"/>
    <x v="1"/>
    <x v="0"/>
    <x v="4"/>
    <x v="490"/>
    <x v="619"/>
    <x v="1"/>
    <x v="0"/>
    <x v="173"/>
    <x v="0"/>
    <x v="5"/>
    <x v="266"/>
    <x v="266"/>
    <x v="660"/>
    <x v="660"/>
    <x v="1"/>
    <x v="618"/>
    <x v="397"/>
    <x v="0"/>
    <x v="0"/>
    <x v="0"/>
    <x v="0"/>
    <x v="0"/>
    <x v="0"/>
    <x v="0"/>
    <x v="0"/>
    <x v="0"/>
    <x v="0"/>
    <x v="0"/>
    <x v="0"/>
    <x v="0"/>
    <x v="299"/>
    <x v="279"/>
  </r>
  <r>
    <x v="699"/>
    <x v="1"/>
    <x v="0"/>
    <x v="2"/>
    <x v="491"/>
    <x v="620"/>
    <x v="1"/>
    <x v="0"/>
    <x v="400"/>
    <x v="0"/>
    <x v="5"/>
    <x v="266"/>
    <x v="266"/>
    <x v="661"/>
    <x v="661"/>
    <x v="1"/>
    <x v="619"/>
    <x v="398"/>
    <x v="0"/>
    <x v="0"/>
    <x v="0"/>
    <x v="0"/>
    <x v="0"/>
    <x v="0"/>
    <x v="0"/>
    <x v="0"/>
    <x v="0"/>
    <x v="0"/>
    <x v="0"/>
    <x v="0"/>
    <x v="0"/>
    <x v="299"/>
    <x v="332"/>
  </r>
  <r>
    <x v="700"/>
    <x v="1"/>
    <x v="0"/>
    <x v="0"/>
    <x v="363"/>
    <x v="621"/>
    <x v="1"/>
    <x v="0"/>
    <x v="402"/>
    <x v="0"/>
    <x v="5"/>
    <x v="267"/>
    <x v="267"/>
    <x v="662"/>
    <x v="662"/>
    <x v="1"/>
    <x v="620"/>
    <x v="300"/>
    <x v="0"/>
    <x v="0"/>
    <x v="0"/>
    <x v="0"/>
    <x v="0"/>
    <x v="0"/>
    <x v="0"/>
    <x v="0"/>
    <x v="0"/>
    <x v="0"/>
    <x v="0"/>
    <x v="0"/>
    <x v="0"/>
    <x v="297"/>
    <x v="330"/>
  </r>
  <r>
    <x v="701"/>
    <x v="1"/>
    <x v="0"/>
    <x v="0"/>
    <x v="492"/>
    <x v="622"/>
    <x v="1"/>
    <x v="0"/>
    <x v="403"/>
    <x v="0"/>
    <x v="5"/>
    <x v="267"/>
    <x v="267"/>
    <x v="663"/>
    <x v="663"/>
    <x v="1"/>
    <x v="621"/>
    <x v="399"/>
    <x v="0"/>
    <x v="0"/>
    <x v="0"/>
    <x v="0"/>
    <x v="0"/>
    <x v="0"/>
    <x v="0"/>
    <x v="0"/>
    <x v="0"/>
    <x v="0"/>
    <x v="0"/>
    <x v="0"/>
    <x v="0"/>
    <x v="297"/>
    <x v="330"/>
  </r>
  <r>
    <x v="702"/>
    <x v="8"/>
    <x v="0"/>
    <x v="1"/>
    <x v="493"/>
    <x v="623"/>
    <x v="5"/>
    <x v="3"/>
    <x v="243"/>
    <x v="0"/>
    <x v="5"/>
    <x v="267"/>
    <x v="267"/>
    <x v="664"/>
    <x v="664"/>
    <x v="12"/>
    <x v="622"/>
    <x v="400"/>
    <x v="0"/>
    <x v="0"/>
    <x v="0"/>
    <x v="0"/>
    <x v="0"/>
    <x v="0"/>
    <x v="0"/>
    <x v="0"/>
    <x v="0"/>
    <x v="0"/>
    <x v="0"/>
    <x v="0"/>
    <x v="0"/>
    <x v="250"/>
    <x v="333"/>
  </r>
  <r>
    <x v="703"/>
    <x v="8"/>
    <x v="0"/>
    <x v="3"/>
    <x v="494"/>
    <x v="624"/>
    <x v="5"/>
    <x v="3"/>
    <x v="190"/>
    <x v="0"/>
    <x v="5"/>
    <x v="267"/>
    <x v="267"/>
    <x v="665"/>
    <x v="665"/>
    <x v="12"/>
    <x v="623"/>
    <x v="401"/>
    <x v="0"/>
    <x v="0"/>
    <x v="0"/>
    <x v="0"/>
    <x v="0"/>
    <x v="0"/>
    <x v="0"/>
    <x v="0"/>
    <x v="0"/>
    <x v="0"/>
    <x v="0"/>
    <x v="0"/>
    <x v="0"/>
    <x v="250"/>
    <x v="333"/>
  </r>
  <r>
    <x v="704"/>
    <x v="20"/>
    <x v="0"/>
    <x v="1"/>
    <x v="495"/>
    <x v="625"/>
    <x v="4"/>
    <x v="0"/>
    <x v="404"/>
    <x v="0"/>
    <x v="5"/>
    <x v="268"/>
    <x v="268"/>
    <x v="666"/>
    <x v="666"/>
    <x v="56"/>
    <x v="624"/>
    <x v="402"/>
    <x v="0"/>
    <x v="0"/>
    <x v="0"/>
    <x v="0"/>
    <x v="0"/>
    <x v="0"/>
    <x v="0"/>
    <x v="0"/>
    <x v="0"/>
    <x v="0"/>
    <x v="0"/>
    <x v="0"/>
    <x v="0"/>
    <x v="228"/>
    <x v="275"/>
  </r>
  <r>
    <x v="705"/>
    <x v="1"/>
    <x v="0"/>
    <x v="3"/>
    <x v="496"/>
    <x v="626"/>
    <x v="1"/>
    <x v="0"/>
    <x v="405"/>
    <x v="0"/>
    <x v="5"/>
    <x v="268"/>
    <x v="268"/>
    <x v="667"/>
    <x v="667"/>
    <x v="1"/>
    <x v="625"/>
    <x v="403"/>
    <x v="0"/>
    <x v="0"/>
    <x v="0"/>
    <x v="0"/>
    <x v="0"/>
    <x v="0"/>
    <x v="0"/>
    <x v="0"/>
    <x v="0"/>
    <x v="0"/>
    <x v="0"/>
    <x v="0"/>
    <x v="0"/>
    <x v="290"/>
    <x v="334"/>
  </r>
  <r>
    <x v="706"/>
    <x v="11"/>
    <x v="0"/>
    <x v="1"/>
    <x v="497"/>
    <x v="627"/>
    <x v="15"/>
    <x v="0"/>
    <x v="264"/>
    <x v="0"/>
    <x v="5"/>
    <x v="268"/>
    <x v="268"/>
    <x v="668"/>
    <x v="668"/>
    <x v="11"/>
    <x v="626"/>
    <x v="404"/>
    <x v="0"/>
    <x v="0"/>
    <x v="0"/>
    <x v="0"/>
    <x v="0"/>
    <x v="0"/>
    <x v="0"/>
    <x v="0"/>
    <x v="0"/>
    <x v="0"/>
    <x v="0"/>
    <x v="0"/>
    <x v="0"/>
    <x v="228"/>
    <x v="275"/>
  </r>
  <r>
    <x v="707"/>
    <x v="1"/>
    <x v="0"/>
    <x v="4"/>
    <x v="498"/>
    <x v="628"/>
    <x v="1"/>
    <x v="0"/>
    <x v="287"/>
    <x v="0"/>
    <x v="5"/>
    <x v="268"/>
    <x v="268"/>
    <x v="669"/>
    <x v="669"/>
    <x v="3"/>
    <x v="627"/>
    <x v="405"/>
    <x v="0"/>
    <x v="0"/>
    <x v="0"/>
    <x v="0"/>
    <x v="0"/>
    <x v="0"/>
    <x v="0"/>
    <x v="0"/>
    <x v="0"/>
    <x v="0"/>
    <x v="0"/>
    <x v="0"/>
    <x v="0"/>
    <x v="290"/>
    <x v="335"/>
  </r>
  <r>
    <x v="708"/>
    <x v="18"/>
    <x v="0"/>
    <x v="0"/>
    <x v="499"/>
    <x v="629"/>
    <x v="4"/>
    <x v="1"/>
    <x v="283"/>
    <x v="0"/>
    <x v="5"/>
    <x v="269"/>
    <x v="269"/>
    <x v="670"/>
    <x v="670"/>
    <x v="41"/>
    <x v="628"/>
    <x v="406"/>
    <x v="0"/>
    <x v="0"/>
    <x v="0"/>
    <x v="0"/>
    <x v="0"/>
    <x v="0"/>
    <x v="0"/>
    <x v="0"/>
    <x v="0"/>
    <x v="0"/>
    <x v="0"/>
    <x v="0"/>
    <x v="0"/>
    <x v="300"/>
    <x v="336"/>
  </r>
  <r>
    <x v="709"/>
    <x v="18"/>
    <x v="0"/>
    <x v="0"/>
    <x v="500"/>
    <x v="630"/>
    <x v="3"/>
    <x v="2"/>
    <x v="6"/>
    <x v="0"/>
    <x v="5"/>
    <x v="269"/>
    <x v="269"/>
    <x v="671"/>
    <x v="671"/>
    <x v="8"/>
    <x v="629"/>
    <x v="29"/>
    <x v="0"/>
    <x v="0"/>
    <x v="0"/>
    <x v="0"/>
    <x v="0"/>
    <x v="0"/>
    <x v="0"/>
    <x v="0"/>
    <x v="0"/>
    <x v="0"/>
    <x v="0"/>
    <x v="0"/>
    <x v="0"/>
    <x v="300"/>
    <x v="336"/>
  </r>
  <r>
    <x v="710"/>
    <x v="18"/>
    <x v="0"/>
    <x v="0"/>
    <x v="501"/>
    <x v="631"/>
    <x v="4"/>
    <x v="1"/>
    <x v="406"/>
    <x v="0"/>
    <x v="5"/>
    <x v="269"/>
    <x v="269"/>
    <x v="672"/>
    <x v="672"/>
    <x v="20"/>
    <x v="630"/>
    <x v="406"/>
    <x v="0"/>
    <x v="0"/>
    <x v="0"/>
    <x v="0"/>
    <x v="0"/>
    <x v="0"/>
    <x v="0"/>
    <x v="0"/>
    <x v="0"/>
    <x v="0"/>
    <x v="0"/>
    <x v="0"/>
    <x v="0"/>
    <x v="300"/>
    <x v="336"/>
  </r>
  <r>
    <x v="711"/>
    <x v="26"/>
    <x v="0"/>
    <x v="1"/>
    <x v="502"/>
    <x v="632"/>
    <x v="3"/>
    <x v="2"/>
    <x v="6"/>
    <x v="0"/>
    <x v="5"/>
    <x v="269"/>
    <x v="269"/>
    <x v="673"/>
    <x v="673"/>
    <x v="12"/>
    <x v="631"/>
    <x v="407"/>
    <x v="0"/>
    <x v="0"/>
    <x v="0"/>
    <x v="0"/>
    <x v="0"/>
    <x v="0"/>
    <x v="0"/>
    <x v="0"/>
    <x v="0"/>
    <x v="0"/>
    <x v="0"/>
    <x v="0"/>
    <x v="0"/>
    <x v="301"/>
    <x v="337"/>
  </r>
  <r>
    <x v="712"/>
    <x v="18"/>
    <x v="0"/>
    <x v="0"/>
    <x v="503"/>
    <x v="633"/>
    <x v="4"/>
    <x v="1"/>
    <x v="407"/>
    <x v="0"/>
    <x v="5"/>
    <x v="269"/>
    <x v="269"/>
    <x v="674"/>
    <x v="674"/>
    <x v="0"/>
    <x v="632"/>
    <x v="406"/>
    <x v="0"/>
    <x v="0"/>
    <x v="0"/>
    <x v="0"/>
    <x v="0"/>
    <x v="0"/>
    <x v="0"/>
    <x v="0"/>
    <x v="0"/>
    <x v="0"/>
    <x v="0"/>
    <x v="0"/>
    <x v="0"/>
    <x v="300"/>
    <x v="336"/>
  </r>
  <r>
    <x v="713"/>
    <x v="18"/>
    <x v="0"/>
    <x v="0"/>
    <x v="504"/>
    <x v="634"/>
    <x v="4"/>
    <x v="1"/>
    <x v="408"/>
    <x v="0"/>
    <x v="5"/>
    <x v="269"/>
    <x v="269"/>
    <x v="675"/>
    <x v="675"/>
    <x v="20"/>
    <x v="633"/>
    <x v="406"/>
    <x v="0"/>
    <x v="0"/>
    <x v="0"/>
    <x v="0"/>
    <x v="0"/>
    <x v="0"/>
    <x v="0"/>
    <x v="0"/>
    <x v="0"/>
    <x v="0"/>
    <x v="0"/>
    <x v="0"/>
    <x v="0"/>
    <x v="300"/>
    <x v="336"/>
  </r>
  <r>
    <x v="714"/>
    <x v="20"/>
    <x v="0"/>
    <x v="1"/>
    <x v="505"/>
    <x v="635"/>
    <x v="9"/>
    <x v="0"/>
    <x v="409"/>
    <x v="0"/>
    <x v="5"/>
    <x v="270"/>
    <x v="270"/>
    <x v="676"/>
    <x v="676"/>
    <x v="57"/>
    <x v="634"/>
    <x v="408"/>
    <x v="0"/>
    <x v="0"/>
    <x v="0"/>
    <x v="0"/>
    <x v="0"/>
    <x v="0"/>
    <x v="0"/>
    <x v="0"/>
    <x v="0"/>
    <x v="0"/>
    <x v="0"/>
    <x v="0"/>
    <x v="0"/>
    <x v="302"/>
    <x v="133"/>
  </r>
  <r>
    <x v="715"/>
    <x v="4"/>
    <x v="0"/>
    <x v="3"/>
    <x v="506"/>
    <x v="636"/>
    <x v="3"/>
    <x v="2"/>
    <x v="6"/>
    <x v="0"/>
    <x v="5"/>
    <x v="271"/>
    <x v="271"/>
    <x v="677"/>
    <x v="677"/>
    <x v="58"/>
    <x v="635"/>
    <x v="375"/>
    <x v="0"/>
    <x v="0"/>
    <x v="0"/>
    <x v="0"/>
    <x v="0"/>
    <x v="0"/>
    <x v="0"/>
    <x v="0"/>
    <x v="0"/>
    <x v="0"/>
    <x v="0"/>
    <x v="0"/>
    <x v="0"/>
    <x v="303"/>
    <x v="338"/>
  </r>
  <r>
    <x v="716"/>
    <x v="4"/>
    <x v="0"/>
    <x v="1"/>
    <x v="507"/>
    <x v="637"/>
    <x v="3"/>
    <x v="2"/>
    <x v="6"/>
    <x v="0"/>
    <x v="5"/>
    <x v="271"/>
    <x v="271"/>
    <x v="678"/>
    <x v="678"/>
    <x v="6"/>
    <x v="636"/>
    <x v="409"/>
    <x v="0"/>
    <x v="0"/>
    <x v="0"/>
    <x v="0"/>
    <x v="0"/>
    <x v="0"/>
    <x v="0"/>
    <x v="0"/>
    <x v="0"/>
    <x v="0"/>
    <x v="0"/>
    <x v="0"/>
    <x v="0"/>
    <x v="301"/>
    <x v="338"/>
  </r>
  <r>
    <x v="717"/>
    <x v="23"/>
    <x v="0"/>
    <x v="1"/>
    <x v="508"/>
    <x v="638"/>
    <x v="3"/>
    <x v="2"/>
    <x v="6"/>
    <x v="0"/>
    <x v="5"/>
    <x v="272"/>
    <x v="272"/>
    <x v="679"/>
    <x v="679"/>
    <x v="28"/>
    <x v="331"/>
    <x v="214"/>
    <x v="0"/>
    <x v="0"/>
    <x v="0"/>
    <x v="0"/>
    <x v="0"/>
    <x v="0"/>
    <x v="0"/>
    <x v="0"/>
    <x v="0"/>
    <x v="0"/>
    <x v="0"/>
    <x v="0"/>
    <x v="0"/>
    <x v="301"/>
    <x v="339"/>
  </r>
  <r>
    <x v="718"/>
    <x v="19"/>
    <x v="0"/>
    <x v="3"/>
    <x v="509"/>
    <x v="639"/>
    <x v="3"/>
    <x v="2"/>
    <x v="6"/>
    <x v="0"/>
    <x v="5"/>
    <x v="272"/>
    <x v="272"/>
    <x v="680"/>
    <x v="680"/>
    <x v="45"/>
    <x v="637"/>
    <x v="410"/>
    <x v="0"/>
    <x v="0"/>
    <x v="0"/>
    <x v="0"/>
    <x v="0"/>
    <x v="0"/>
    <x v="0"/>
    <x v="0"/>
    <x v="0"/>
    <x v="0"/>
    <x v="0"/>
    <x v="0"/>
    <x v="0"/>
    <x v="287"/>
    <x v="340"/>
  </r>
  <r>
    <x v="719"/>
    <x v="11"/>
    <x v="0"/>
    <x v="3"/>
    <x v="510"/>
    <x v="640"/>
    <x v="1"/>
    <x v="0"/>
    <x v="410"/>
    <x v="0"/>
    <x v="5"/>
    <x v="273"/>
    <x v="273"/>
    <x v="681"/>
    <x v="681"/>
    <x v="1"/>
    <x v="638"/>
    <x v="411"/>
    <x v="0"/>
    <x v="0"/>
    <x v="0"/>
    <x v="0"/>
    <x v="0"/>
    <x v="0"/>
    <x v="0"/>
    <x v="0"/>
    <x v="0"/>
    <x v="0"/>
    <x v="0"/>
    <x v="0"/>
    <x v="0"/>
    <x v="304"/>
    <x v="341"/>
  </r>
  <r>
    <x v="720"/>
    <x v="11"/>
    <x v="0"/>
    <x v="3"/>
    <x v="510"/>
    <x v="640"/>
    <x v="1"/>
    <x v="0"/>
    <x v="411"/>
    <x v="0"/>
    <x v="5"/>
    <x v="273"/>
    <x v="273"/>
    <x v="682"/>
    <x v="682"/>
    <x v="1"/>
    <x v="639"/>
    <x v="411"/>
    <x v="0"/>
    <x v="0"/>
    <x v="0"/>
    <x v="0"/>
    <x v="0"/>
    <x v="0"/>
    <x v="0"/>
    <x v="0"/>
    <x v="0"/>
    <x v="0"/>
    <x v="0"/>
    <x v="0"/>
    <x v="0"/>
    <x v="304"/>
    <x v="341"/>
  </r>
  <r>
    <x v="721"/>
    <x v="1"/>
    <x v="0"/>
    <x v="0"/>
    <x v="511"/>
    <x v="641"/>
    <x v="1"/>
    <x v="0"/>
    <x v="412"/>
    <x v="0"/>
    <x v="5"/>
    <x v="274"/>
    <x v="274"/>
    <x v="683"/>
    <x v="683"/>
    <x v="1"/>
    <x v="640"/>
    <x v="412"/>
    <x v="0"/>
    <x v="0"/>
    <x v="0"/>
    <x v="0"/>
    <x v="0"/>
    <x v="0"/>
    <x v="0"/>
    <x v="0"/>
    <x v="0"/>
    <x v="0"/>
    <x v="0"/>
    <x v="0"/>
    <x v="0"/>
    <x v="305"/>
    <x v="342"/>
  </r>
  <r>
    <x v="722"/>
    <x v="1"/>
    <x v="0"/>
    <x v="0"/>
    <x v="512"/>
    <x v="596"/>
    <x v="1"/>
    <x v="0"/>
    <x v="413"/>
    <x v="0"/>
    <x v="5"/>
    <x v="274"/>
    <x v="274"/>
    <x v="684"/>
    <x v="684"/>
    <x v="1"/>
    <x v="641"/>
    <x v="413"/>
    <x v="0"/>
    <x v="0"/>
    <x v="0"/>
    <x v="0"/>
    <x v="0"/>
    <x v="0"/>
    <x v="0"/>
    <x v="0"/>
    <x v="0"/>
    <x v="0"/>
    <x v="0"/>
    <x v="0"/>
    <x v="0"/>
    <x v="305"/>
    <x v="342"/>
  </r>
  <r>
    <x v="723"/>
    <x v="1"/>
    <x v="0"/>
    <x v="0"/>
    <x v="513"/>
    <x v="642"/>
    <x v="1"/>
    <x v="0"/>
    <x v="39"/>
    <x v="0"/>
    <x v="5"/>
    <x v="274"/>
    <x v="274"/>
    <x v="685"/>
    <x v="685"/>
    <x v="1"/>
    <x v="642"/>
    <x v="414"/>
    <x v="0"/>
    <x v="0"/>
    <x v="0"/>
    <x v="0"/>
    <x v="0"/>
    <x v="0"/>
    <x v="0"/>
    <x v="0"/>
    <x v="0"/>
    <x v="0"/>
    <x v="0"/>
    <x v="0"/>
    <x v="0"/>
    <x v="305"/>
    <x v="342"/>
  </r>
  <r>
    <x v="724"/>
    <x v="1"/>
    <x v="0"/>
    <x v="0"/>
    <x v="514"/>
    <x v="596"/>
    <x v="1"/>
    <x v="0"/>
    <x v="12"/>
    <x v="0"/>
    <x v="5"/>
    <x v="274"/>
    <x v="274"/>
    <x v="686"/>
    <x v="686"/>
    <x v="1"/>
    <x v="643"/>
    <x v="415"/>
    <x v="0"/>
    <x v="0"/>
    <x v="0"/>
    <x v="0"/>
    <x v="0"/>
    <x v="0"/>
    <x v="0"/>
    <x v="0"/>
    <x v="0"/>
    <x v="0"/>
    <x v="0"/>
    <x v="0"/>
    <x v="0"/>
    <x v="305"/>
    <x v="342"/>
  </r>
  <r>
    <x v="725"/>
    <x v="27"/>
    <x v="0"/>
    <x v="0"/>
    <x v="515"/>
    <x v="643"/>
    <x v="5"/>
    <x v="0"/>
    <x v="206"/>
    <x v="0"/>
    <x v="5"/>
    <x v="275"/>
    <x v="275"/>
    <x v="687"/>
    <x v="687"/>
    <x v="1"/>
    <x v="644"/>
    <x v="416"/>
    <x v="0"/>
    <x v="0"/>
    <x v="0"/>
    <x v="0"/>
    <x v="0"/>
    <x v="0"/>
    <x v="0"/>
    <x v="0"/>
    <x v="0"/>
    <x v="0"/>
    <x v="0"/>
    <x v="0"/>
    <x v="0"/>
    <x v="306"/>
    <x v="343"/>
  </r>
  <r>
    <x v="726"/>
    <x v="26"/>
    <x v="0"/>
    <x v="0"/>
    <x v="459"/>
    <x v="586"/>
    <x v="3"/>
    <x v="2"/>
    <x v="6"/>
    <x v="0"/>
    <x v="5"/>
    <x v="276"/>
    <x v="276"/>
    <x v="688"/>
    <x v="688"/>
    <x v="1"/>
    <x v="645"/>
    <x v="170"/>
    <x v="0"/>
    <x v="0"/>
    <x v="0"/>
    <x v="0"/>
    <x v="0"/>
    <x v="0"/>
    <x v="0"/>
    <x v="0"/>
    <x v="0"/>
    <x v="0"/>
    <x v="0"/>
    <x v="0"/>
    <x v="0"/>
    <x v="307"/>
    <x v="344"/>
  </r>
  <r>
    <x v="727"/>
    <x v="28"/>
    <x v="0"/>
    <x v="0"/>
    <x v="516"/>
    <x v="644"/>
    <x v="1"/>
    <x v="1"/>
    <x v="414"/>
    <x v="0"/>
    <x v="5"/>
    <x v="277"/>
    <x v="277"/>
    <x v="689"/>
    <x v="689"/>
    <x v="1"/>
    <x v="646"/>
    <x v="417"/>
    <x v="0"/>
    <x v="0"/>
    <x v="0"/>
    <x v="0"/>
    <x v="0"/>
    <x v="0"/>
    <x v="0"/>
    <x v="0"/>
    <x v="0"/>
    <x v="0"/>
    <x v="0"/>
    <x v="0"/>
    <x v="0"/>
    <x v="308"/>
    <x v="345"/>
  </r>
  <r>
    <x v="728"/>
    <x v="8"/>
    <x v="0"/>
    <x v="0"/>
    <x v="517"/>
    <x v="631"/>
    <x v="5"/>
    <x v="1"/>
    <x v="76"/>
    <x v="0"/>
    <x v="5"/>
    <x v="278"/>
    <x v="278"/>
    <x v="690"/>
    <x v="690"/>
    <x v="20"/>
    <x v="647"/>
    <x v="406"/>
    <x v="0"/>
    <x v="0"/>
    <x v="0"/>
    <x v="0"/>
    <x v="0"/>
    <x v="0"/>
    <x v="0"/>
    <x v="0"/>
    <x v="0"/>
    <x v="0"/>
    <x v="0"/>
    <x v="0"/>
    <x v="0"/>
    <x v="309"/>
    <x v="346"/>
  </r>
  <r>
    <x v="729"/>
    <x v="8"/>
    <x v="0"/>
    <x v="0"/>
    <x v="499"/>
    <x v="629"/>
    <x v="5"/>
    <x v="1"/>
    <x v="275"/>
    <x v="0"/>
    <x v="5"/>
    <x v="278"/>
    <x v="278"/>
    <x v="691"/>
    <x v="691"/>
    <x v="41"/>
    <x v="648"/>
    <x v="406"/>
    <x v="0"/>
    <x v="0"/>
    <x v="0"/>
    <x v="0"/>
    <x v="0"/>
    <x v="0"/>
    <x v="0"/>
    <x v="0"/>
    <x v="0"/>
    <x v="0"/>
    <x v="0"/>
    <x v="0"/>
    <x v="0"/>
    <x v="309"/>
    <x v="346"/>
  </r>
  <r>
    <x v="730"/>
    <x v="8"/>
    <x v="0"/>
    <x v="0"/>
    <x v="504"/>
    <x v="634"/>
    <x v="5"/>
    <x v="1"/>
    <x v="415"/>
    <x v="0"/>
    <x v="5"/>
    <x v="278"/>
    <x v="278"/>
    <x v="692"/>
    <x v="692"/>
    <x v="20"/>
    <x v="649"/>
    <x v="406"/>
    <x v="0"/>
    <x v="0"/>
    <x v="0"/>
    <x v="0"/>
    <x v="0"/>
    <x v="0"/>
    <x v="0"/>
    <x v="0"/>
    <x v="0"/>
    <x v="0"/>
    <x v="0"/>
    <x v="0"/>
    <x v="0"/>
    <x v="309"/>
    <x v="346"/>
  </r>
  <r>
    <x v="731"/>
    <x v="8"/>
    <x v="0"/>
    <x v="0"/>
    <x v="503"/>
    <x v="633"/>
    <x v="5"/>
    <x v="1"/>
    <x v="347"/>
    <x v="0"/>
    <x v="5"/>
    <x v="278"/>
    <x v="278"/>
    <x v="693"/>
    <x v="693"/>
    <x v="0"/>
    <x v="650"/>
    <x v="406"/>
    <x v="0"/>
    <x v="0"/>
    <x v="0"/>
    <x v="0"/>
    <x v="0"/>
    <x v="0"/>
    <x v="0"/>
    <x v="0"/>
    <x v="0"/>
    <x v="0"/>
    <x v="0"/>
    <x v="0"/>
    <x v="0"/>
    <x v="309"/>
    <x v="346"/>
  </r>
  <r>
    <x v="732"/>
    <x v="18"/>
    <x v="0"/>
    <x v="0"/>
    <x v="517"/>
    <x v="631"/>
    <x v="3"/>
    <x v="2"/>
    <x v="6"/>
    <x v="0"/>
    <x v="5"/>
    <x v="279"/>
    <x v="279"/>
    <x v="672"/>
    <x v="672"/>
    <x v="20"/>
    <x v="630"/>
    <x v="406"/>
    <x v="0"/>
    <x v="0"/>
    <x v="0"/>
    <x v="0"/>
    <x v="0"/>
    <x v="0"/>
    <x v="0"/>
    <x v="0"/>
    <x v="0"/>
    <x v="0"/>
    <x v="0"/>
    <x v="0"/>
    <x v="0"/>
    <x v="310"/>
    <x v="347"/>
  </r>
  <r>
    <x v="733"/>
    <x v="18"/>
    <x v="0"/>
    <x v="0"/>
    <x v="503"/>
    <x v="633"/>
    <x v="3"/>
    <x v="2"/>
    <x v="6"/>
    <x v="0"/>
    <x v="5"/>
    <x v="279"/>
    <x v="279"/>
    <x v="674"/>
    <x v="674"/>
    <x v="0"/>
    <x v="632"/>
    <x v="406"/>
    <x v="0"/>
    <x v="0"/>
    <x v="0"/>
    <x v="0"/>
    <x v="0"/>
    <x v="0"/>
    <x v="0"/>
    <x v="0"/>
    <x v="0"/>
    <x v="0"/>
    <x v="0"/>
    <x v="0"/>
    <x v="0"/>
    <x v="310"/>
    <x v="347"/>
  </r>
  <r>
    <x v="734"/>
    <x v="18"/>
    <x v="0"/>
    <x v="0"/>
    <x v="504"/>
    <x v="634"/>
    <x v="3"/>
    <x v="2"/>
    <x v="6"/>
    <x v="0"/>
    <x v="5"/>
    <x v="279"/>
    <x v="279"/>
    <x v="675"/>
    <x v="675"/>
    <x v="20"/>
    <x v="633"/>
    <x v="406"/>
    <x v="0"/>
    <x v="0"/>
    <x v="0"/>
    <x v="0"/>
    <x v="0"/>
    <x v="0"/>
    <x v="0"/>
    <x v="0"/>
    <x v="0"/>
    <x v="0"/>
    <x v="0"/>
    <x v="0"/>
    <x v="0"/>
    <x v="310"/>
    <x v="347"/>
  </r>
  <r>
    <x v="735"/>
    <x v="18"/>
    <x v="0"/>
    <x v="0"/>
    <x v="499"/>
    <x v="629"/>
    <x v="3"/>
    <x v="2"/>
    <x v="6"/>
    <x v="0"/>
    <x v="5"/>
    <x v="279"/>
    <x v="279"/>
    <x v="670"/>
    <x v="670"/>
    <x v="41"/>
    <x v="628"/>
    <x v="406"/>
    <x v="0"/>
    <x v="0"/>
    <x v="0"/>
    <x v="0"/>
    <x v="0"/>
    <x v="0"/>
    <x v="0"/>
    <x v="0"/>
    <x v="0"/>
    <x v="0"/>
    <x v="0"/>
    <x v="0"/>
    <x v="0"/>
    <x v="310"/>
    <x v="347"/>
  </r>
  <r>
    <x v="736"/>
    <x v="27"/>
    <x v="0"/>
    <x v="0"/>
    <x v="518"/>
    <x v="645"/>
    <x v="5"/>
    <x v="0"/>
    <x v="74"/>
    <x v="0"/>
    <x v="5"/>
    <x v="280"/>
    <x v="280"/>
    <x v="694"/>
    <x v="694"/>
    <x v="1"/>
    <x v="651"/>
    <x v="418"/>
    <x v="0"/>
    <x v="0"/>
    <x v="0"/>
    <x v="0"/>
    <x v="0"/>
    <x v="0"/>
    <x v="0"/>
    <x v="0"/>
    <x v="0"/>
    <x v="0"/>
    <x v="0"/>
    <x v="0"/>
    <x v="0"/>
    <x v="311"/>
    <x v="348"/>
  </r>
  <r>
    <x v="737"/>
    <x v="27"/>
    <x v="0"/>
    <x v="0"/>
    <x v="519"/>
    <x v="646"/>
    <x v="5"/>
    <x v="0"/>
    <x v="362"/>
    <x v="0"/>
    <x v="5"/>
    <x v="280"/>
    <x v="280"/>
    <x v="695"/>
    <x v="695"/>
    <x v="1"/>
    <x v="652"/>
    <x v="419"/>
    <x v="0"/>
    <x v="0"/>
    <x v="0"/>
    <x v="0"/>
    <x v="0"/>
    <x v="0"/>
    <x v="0"/>
    <x v="0"/>
    <x v="0"/>
    <x v="0"/>
    <x v="0"/>
    <x v="0"/>
    <x v="0"/>
    <x v="311"/>
    <x v="348"/>
  </r>
  <r>
    <x v="738"/>
    <x v="27"/>
    <x v="0"/>
    <x v="0"/>
    <x v="520"/>
    <x v="647"/>
    <x v="5"/>
    <x v="0"/>
    <x v="416"/>
    <x v="0"/>
    <x v="5"/>
    <x v="280"/>
    <x v="280"/>
    <x v="696"/>
    <x v="696"/>
    <x v="11"/>
    <x v="653"/>
    <x v="420"/>
    <x v="0"/>
    <x v="0"/>
    <x v="0"/>
    <x v="0"/>
    <x v="0"/>
    <x v="0"/>
    <x v="0"/>
    <x v="0"/>
    <x v="0"/>
    <x v="0"/>
    <x v="0"/>
    <x v="0"/>
    <x v="0"/>
    <x v="311"/>
    <x v="348"/>
  </r>
  <r>
    <x v="739"/>
    <x v="21"/>
    <x v="0"/>
    <x v="0"/>
    <x v="521"/>
    <x v="648"/>
    <x v="10"/>
    <x v="0"/>
    <x v="417"/>
    <x v="0"/>
    <x v="5"/>
    <x v="280"/>
    <x v="280"/>
    <x v="697"/>
    <x v="697"/>
    <x v="7"/>
    <x v="654"/>
    <x v="421"/>
    <x v="0"/>
    <x v="0"/>
    <x v="0"/>
    <x v="0"/>
    <x v="0"/>
    <x v="0"/>
    <x v="0"/>
    <x v="0"/>
    <x v="0"/>
    <x v="0"/>
    <x v="0"/>
    <x v="0"/>
    <x v="0"/>
    <x v="312"/>
    <x v="349"/>
  </r>
  <r>
    <x v="740"/>
    <x v="21"/>
    <x v="0"/>
    <x v="0"/>
    <x v="522"/>
    <x v="649"/>
    <x v="10"/>
    <x v="0"/>
    <x v="349"/>
    <x v="0"/>
    <x v="5"/>
    <x v="280"/>
    <x v="280"/>
    <x v="698"/>
    <x v="698"/>
    <x v="7"/>
    <x v="655"/>
    <x v="422"/>
    <x v="0"/>
    <x v="0"/>
    <x v="0"/>
    <x v="0"/>
    <x v="0"/>
    <x v="0"/>
    <x v="0"/>
    <x v="0"/>
    <x v="0"/>
    <x v="0"/>
    <x v="0"/>
    <x v="0"/>
    <x v="0"/>
    <x v="312"/>
    <x v="349"/>
  </r>
  <r>
    <x v="741"/>
    <x v="1"/>
    <x v="0"/>
    <x v="2"/>
    <x v="64"/>
    <x v="650"/>
    <x v="1"/>
    <x v="0"/>
    <x v="326"/>
    <x v="0"/>
    <x v="5"/>
    <x v="281"/>
    <x v="281"/>
    <x v="699"/>
    <x v="699"/>
    <x v="1"/>
    <x v="656"/>
    <x v="58"/>
    <x v="0"/>
    <x v="0"/>
    <x v="0"/>
    <x v="0"/>
    <x v="0"/>
    <x v="0"/>
    <x v="0"/>
    <x v="0"/>
    <x v="0"/>
    <x v="0"/>
    <x v="0"/>
    <x v="0"/>
    <x v="0"/>
    <x v="313"/>
    <x v="248"/>
  </r>
  <r>
    <x v="742"/>
    <x v="21"/>
    <x v="0"/>
    <x v="0"/>
    <x v="523"/>
    <x v="651"/>
    <x v="4"/>
    <x v="1"/>
    <x v="40"/>
    <x v="0"/>
    <x v="5"/>
    <x v="282"/>
    <x v="282"/>
    <x v="700"/>
    <x v="700"/>
    <x v="59"/>
    <x v="657"/>
    <x v="423"/>
    <x v="0"/>
    <x v="0"/>
    <x v="0"/>
    <x v="0"/>
    <x v="0"/>
    <x v="0"/>
    <x v="0"/>
    <x v="0"/>
    <x v="0"/>
    <x v="0"/>
    <x v="0"/>
    <x v="0"/>
    <x v="0"/>
    <x v="314"/>
    <x v="350"/>
  </r>
  <r>
    <x v="743"/>
    <x v="21"/>
    <x v="0"/>
    <x v="2"/>
    <x v="524"/>
    <x v="407"/>
    <x v="8"/>
    <x v="0"/>
    <x v="418"/>
    <x v="0"/>
    <x v="5"/>
    <x v="283"/>
    <x v="283"/>
    <x v="701"/>
    <x v="701"/>
    <x v="60"/>
    <x v="658"/>
    <x v="266"/>
    <x v="0"/>
    <x v="0"/>
    <x v="0"/>
    <x v="0"/>
    <x v="0"/>
    <x v="0"/>
    <x v="0"/>
    <x v="0"/>
    <x v="0"/>
    <x v="0"/>
    <x v="0"/>
    <x v="0"/>
    <x v="0"/>
    <x v="304"/>
    <x v="341"/>
  </r>
  <r>
    <x v="744"/>
    <x v="4"/>
    <x v="0"/>
    <x v="0"/>
    <x v="445"/>
    <x v="652"/>
    <x v="3"/>
    <x v="2"/>
    <x v="6"/>
    <x v="0"/>
    <x v="5"/>
    <x v="284"/>
    <x v="284"/>
    <x v="702"/>
    <x v="702"/>
    <x v="22"/>
    <x v="659"/>
    <x v="365"/>
    <x v="0"/>
    <x v="0"/>
    <x v="0"/>
    <x v="0"/>
    <x v="0"/>
    <x v="0"/>
    <x v="0"/>
    <x v="0"/>
    <x v="0"/>
    <x v="0"/>
    <x v="0"/>
    <x v="0"/>
    <x v="0"/>
    <x v="315"/>
    <x v="351"/>
  </r>
  <r>
    <x v="745"/>
    <x v="23"/>
    <x v="0"/>
    <x v="0"/>
    <x v="525"/>
    <x v="653"/>
    <x v="3"/>
    <x v="2"/>
    <x v="6"/>
    <x v="0"/>
    <x v="5"/>
    <x v="285"/>
    <x v="285"/>
    <x v="703"/>
    <x v="703"/>
    <x v="28"/>
    <x v="331"/>
    <x v="337"/>
    <x v="0"/>
    <x v="0"/>
    <x v="0"/>
    <x v="0"/>
    <x v="0"/>
    <x v="0"/>
    <x v="0"/>
    <x v="0"/>
    <x v="0"/>
    <x v="0"/>
    <x v="0"/>
    <x v="0"/>
    <x v="0"/>
    <x v="316"/>
    <x v="352"/>
  </r>
  <r>
    <x v="746"/>
    <x v="19"/>
    <x v="0"/>
    <x v="0"/>
    <x v="526"/>
    <x v="654"/>
    <x v="3"/>
    <x v="2"/>
    <x v="6"/>
    <x v="0"/>
    <x v="5"/>
    <x v="286"/>
    <x v="286"/>
    <x v="704"/>
    <x v="704"/>
    <x v="1"/>
    <x v="660"/>
    <x v="424"/>
    <x v="0"/>
    <x v="0"/>
    <x v="0"/>
    <x v="0"/>
    <x v="0"/>
    <x v="0"/>
    <x v="0"/>
    <x v="0"/>
    <x v="0"/>
    <x v="0"/>
    <x v="0"/>
    <x v="0"/>
    <x v="0"/>
    <x v="317"/>
    <x v="353"/>
  </r>
  <r>
    <x v="747"/>
    <x v="1"/>
    <x v="0"/>
    <x v="1"/>
    <x v="527"/>
    <x v="655"/>
    <x v="1"/>
    <x v="0"/>
    <x v="99"/>
    <x v="0"/>
    <x v="5"/>
    <x v="287"/>
    <x v="287"/>
    <x v="705"/>
    <x v="705"/>
    <x v="1"/>
    <x v="661"/>
    <x v="425"/>
    <x v="0"/>
    <x v="0"/>
    <x v="0"/>
    <x v="0"/>
    <x v="0"/>
    <x v="0"/>
    <x v="0"/>
    <x v="0"/>
    <x v="0"/>
    <x v="0"/>
    <x v="0"/>
    <x v="0"/>
    <x v="0"/>
    <x v="318"/>
    <x v="354"/>
  </r>
  <r>
    <x v="748"/>
    <x v="1"/>
    <x v="0"/>
    <x v="1"/>
    <x v="528"/>
    <x v="656"/>
    <x v="1"/>
    <x v="0"/>
    <x v="419"/>
    <x v="0"/>
    <x v="5"/>
    <x v="287"/>
    <x v="287"/>
    <x v="706"/>
    <x v="706"/>
    <x v="1"/>
    <x v="662"/>
    <x v="426"/>
    <x v="0"/>
    <x v="0"/>
    <x v="0"/>
    <x v="0"/>
    <x v="0"/>
    <x v="0"/>
    <x v="0"/>
    <x v="0"/>
    <x v="0"/>
    <x v="0"/>
    <x v="0"/>
    <x v="0"/>
    <x v="0"/>
    <x v="318"/>
    <x v="354"/>
  </r>
  <r>
    <x v="749"/>
    <x v="1"/>
    <x v="0"/>
    <x v="0"/>
    <x v="529"/>
    <x v="657"/>
    <x v="1"/>
    <x v="0"/>
    <x v="420"/>
    <x v="0"/>
    <x v="5"/>
    <x v="288"/>
    <x v="288"/>
    <x v="707"/>
    <x v="707"/>
    <x v="1"/>
    <x v="663"/>
    <x v="427"/>
    <x v="0"/>
    <x v="0"/>
    <x v="0"/>
    <x v="0"/>
    <x v="0"/>
    <x v="0"/>
    <x v="0"/>
    <x v="0"/>
    <x v="0"/>
    <x v="0"/>
    <x v="0"/>
    <x v="0"/>
    <x v="0"/>
    <x v="319"/>
    <x v="355"/>
  </r>
  <r>
    <x v="750"/>
    <x v="1"/>
    <x v="0"/>
    <x v="0"/>
    <x v="530"/>
    <x v="658"/>
    <x v="1"/>
    <x v="0"/>
    <x v="144"/>
    <x v="0"/>
    <x v="5"/>
    <x v="288"/>
    <x v="288"/>
    <x v="708"/>
    <x v="708"/>
    <x v="1"/>
    <x v="664"/>
    <x v="428"/>
    <x v="0"/>
    <x v="0"/>
    <x v="0"/>
    <x v="0"/>
    <x v="0"/>
    <x v="0"/>
    <x v="0"/>
    <x v="0"/>
    <x v="0"/>
    <x v="0"/>
    <x v="0"/>
    <x v="0"/>
    <x v="0"/>
    <x v="319"/>
    <x v="355"/>
  </r>
  <r>
    <x v="751"/>
    <x v="1"/>
    <x v="0"/>
    <x v="0"/>
    <x v="531"/>
    <x v="659"/>
    <x v="1"/>
    <x v="0"/>
    <x v="140"/>
    <x v="0"/>
    <x v="5"/>
    <x v="288"/>
    <x v="288"/>
    <x v="709"/>
    <x v="709"/>
    <x v="1"/>
    <x v="665"/>
    <x v="429"/>
    <x v="0"/>
    <x v="0"/>
    <x v="0"/>
    <x v="0"/>
    <x v="0"/>
    <x v="0"/>
    <x v="0"/>
    <x v="0"/>
    <x v="0"/>
    <x v="0"/>
    <x v="0"/>
    <x v="0"/>
    <x v="0"/>
    <x v="319"/>
    <x v="355"/>
  </r>
  <r>
    <x v="752"/>
    <x v="1"/>
    <x v="0"/>
    <x v="0"/>
    <x v="529"/>
    <x v="660"/>
    <x v="1"/>
    <x v="0"/>
    <x v="416"/>
    <x v="0"/>
    <x v="5"/>
    <x v="288"/>
    <x v="288"/>
    <x v="710"/>
    <x v="710"/>
    <x v="1"/>
    <x v="666"/>
    <x v="427"/>
    <x v="0"/>
    <x v="0"/>
    <x v="0"/>
    <x v="0"/>
    <x v="0"/>
    <x v="0"/>
    <x v="0"/>
    <x v="0"/>
    <x v="0"/>
    <x v="0"/>
    <x v="0"/>
    <x v="0"/>
    <x v="0"/>
    <x v="319"/>
    <x v="355"/>
  </r>
  <r>
    <x v="753"/>
    <x v="1"/>
    <x v="0"/>
    <x v="0"/>
    <x v="468"/>
    <x v="661"/>
    <x v="1"/>
    <x v="0"/>
    <x v="421"/>
    <x v="0"/>
    <x v="5"/>
    <x v="288"/>
    <x v="288"/>
    <x v="652"/>
    <x v="652"/>
    <x v="1"/>
    <x v="667"/>
    <x v="381"/>
    <x v="0"/>
    <x v="0"/>
    <x v="0"/>
    <x v="0"/>
    <x v="0"/>
    <x v="0"/>
    <x v="0"/>
    <x v="0"/>
    <x v="0"/>
    <x v="0"/>
    <x v="0"/>
    <x v="0"/>
    <x v="0"/>
    <x v="319"/>
    <x v="355"/>
  </r>
  <r>
    <x v="754"/>
    <x v="1"/>
    <x v="0"/>
    <x v="0"/>
    <x v="532"/>
    <x v="662"/>
    <x v="1"/>
    <x v="0"/>
    <x v="422"/>
    <x v="0"/>
    <x v="5"/>
    <x v="288"/>
    <x v="288"/>
    <x v="711"/>
    <x v="711"/>
    <x v="1"/>
    <x v="668"/>
    <x v="430"/>
    <x v="0"/>
    <x v="0"/>
    <x v="0"/>
    <x v="0"/>
    <x v="0"/>
    <x v="0"/>
    <x v="0"/>
    <x v="0"/>
    <x v="0"/>
    <x v="0"/>
    <x v="0"/>
    <x v="0"/>
    <x v="0"/>
    <x v="319"/>
    <x v="355"/>
  </r>
  <r>
    <x v="755"/>
    <x v="1"/>
    <x v="0"/>
    <x v="0"/>
    <x v="533"/>
    <x v="663"/>
    <x v="1"/>
    <x v="0"/>
    <x v="423"/>
    <x v="0"/>
    <x v="5"/>
    <x v="288"/>
    <x v="288"/>
    <x v="712"/>
    <x v="712"/>
    <x v="1"/>
    <x v="669"/>
    <x v="431"/>
    <x v="0"/>
    <x v="0"/>
    <x v="0"/>
    <x v="0"/>
    <x v="0"/>
    <x v="0"/>
    <x v="0"/>
    <x v="0"/>
    <x v="0"/>
    <x v="0"/>
    <x v="0"/>
    <x v="0"/>
    <x v="0"/>
    <x v="319"/>
    <x v="355"/>
  </r>
  <r>
    <x v="756"/>
    <x v="18"/>
    <x v="0"/>
    <x v="2"/>
    <x v="534"/>
    <x v="664"/>
    <x v="3"/>
    <x v="2"/>
    <x v="6"/>
    <x v="0"/>
    <x v="5"/>
    <x v="289"/>
    <x v="289"/>
    <x v="713"/>
    <x v="713"/>
    <x v="61"/>
    <x v="670"/>
    <x v="432"/>
    <x v="0"/>
    <x v="0"/>
    <x v="0"/>
    <x v="0"/>
    <x v="0"/>
    <x v="0"/>
    <x v="0"/>
    <x v="0"/>
    <x v="0"/>
    <x v="0"/>
    <x v="0"/>
    <x v="0"/>
    <x v="0"/>
    <x v="320"/>
    <x v="341"/>
  </r>
  <r>
    <x v="757"/>
    <x v="18"/>
    <x v="0"/>
    <x v="0"/>
    <x v="535"/>
    <x v="665"/>
    <x v="3"/>
    <x v="2"/>
    <x v="6"/>
    <x v="0"/>
    <x v="5"/>
    <x v="290"/>
    <x v="290"/>
    <x v="714"/>
    <x v="714"/>
    <x v="8"/>
    <x v="671"/>
    <x v="433"/>
    <x v="0"/>
    <x v="0"/>
    <x v="0"/>
    <x v="0"/>
    <x v="0"/>
    <x v="0"/>
    <x v="0"/>
    <x v="0"/>
    <x v="0"/>
    <x v="0"/>
    <x v="0"/>
    <x v="0"/>
    <x v="0"/>
    <x v="321"/>
    <x v="356"/>
  </r>
  <r>
    <x v="758"/>
    <x v="18"/>
    <x v="0"/>
    <x v="0"/>
    <x v="536"/>
    <x v="666"/>
    <x v="3"/>
    <x v="2"/>
    <x v="6"/>
    <x v="0"/>
    <x v="5"/>
    <x v="290"/>
    <x v="290"/>
    <x v="715"/>
    <x v="715"/>
    <x v="8"/>
    <x v="672"/>
    <x v="434"/>
    <x v="0"/>
    <x v="0"/>
    <x v="0"/>
    <x v="0"/>
    <x v="0"/>
    <x v="0"/>
    <x v="0"/>
    <x v="0"/>
    <x v="0"/>
    <x v="0"/>
    <x v="0"/>
    <x v="0"/>
    <x v="0"/>
    <x v="321"/>
    <x v="356"/>
  </r>
  <r>
    <x v="759"/>
    <x v="18"/>
    <x v="0"/>
    <x v="0"/>
    <x v="537"/>
    <x v="667"/>
    <x v="3"/>
    <x v="2"/>
    <x v="6"/>
    <x v="0"/>
    <x v="5"/>
    <x v="291"/>
    <x v="291"/>
    <x v="716"/>
    <x v="716"/>
    <x v="8"/>
    <x v="673"/>
    <x v="435"/>
    <x v="0"/>
    <x v="0"/>
    <x v="0"/>
    <x v="0"/>
    <x v="0"/>
    <x v="0"/>
    <x v="0"/>
    <x v="0"/>
    <x v="0"/>
    <x v="0"/>
    <x v="0"/>
    <x v="0"/>
    <x v="0"/>
    <x v="322"/>
    <x v="357"/>
  </r>
  <r>
    <x v="760"/>
    <x v="1"/>
    <x v="0"/>
    <x v="1"/>
    <x v="538"/>
    <x v="668"/>
    <x v="1"/>
    <x v="0"/>
    <x v="164"/>
    <x v="0"/>
    <x v="5"/>
    <x v="291"/>
    <x v="291"/>
    <x v="717"/>
    <x v="717"/>
    <x v="1"/>
    <x v="674"/>
    <x v="436"/>
    <x v="0"/>
    <x v="0"/>
    <x v="0"/>
    <x v="0"/>
    <x v="0"/>
    <x v="0"/>
    <x v="0"/>
    <x v="0"/>
    <x v="0"/>
    <x v="0"/>
    <x v="0"/>
    <x v="0"/>
    <x v="0"/>
    <x v="318"/>
    <x v="354"/>
  </r>
  <r>
    <x v="761"/>
    <x v="1"/>
    <x v="0"/>
    <x v="1"/>
    <x v="539"/>
    <x v="669"/>
    <x v="1"/>
    <x v="0"/>
    <x v="424"/>
    <x v="0"/>
    <x v="5"/>
    <x v="291"/>
    <x v="291"/>
    <x v="718"/>
    <x v="718"/>
    <x v="1"/>
    <x v="675"/>
    <x v="437"/>
    <x v="0"/>
    <x v="0"/>
    <x v="0"/>
    <x v="0"/>
    <x v="0"/>
    <x v="0"/>
    <x v="0"/>
    <x v="0"/>
    <x v="0"/>
    <x v="0"/>
    <x v="0"/>
    <x v="0"/>
    <x v="0"/>
    <x v="318"/>
    <x v="354"/>
  </r>
  <r>
    <x v="762"/>
    <x v="1"/>
    <x v="0"/>
    <x v="1"/>
    <x v="540"/>
    <x v="670"/>
    <x v="1"/>
    <x v="0"/>
    <x v="425"/>
    <x v="0"/>
    <x v="5"/>
    <x v="291"/>
    <x v="291"/>
    <x v="719"/>
    <x v="719"/>
    <x v="1"/>
    <x v="676"/>
    <x v="438"/>
    <x v="0"/>
    <x v="0"/>
    <x v="0"/>
    <x v="0"/>
    <x v="0"/>
    <x v="0"/>
    <x v="0"/>
    <x v="0"/>
    <x v="0"/>
    <x v="0"/>
    <x v="0"/>
    <x v="0"/>
    <x v="0"/>
    <x v="318"/>
    <x v="354"/>
  </r>
  <r>
    <x v="763"/>
    <x v="18"/>
    <x v="0"/>
    <x v="0"/>
    <x v="541"/>
    <x v="671"/>
    <x v="3"/>
    <x v="2"/>
    <x v="6"/>
    <x v="0"/>
    <x v="5"/>
    <x v="291"/>
    <x v="291"/>
    <x v="720"/>
    <x v="720"/>
    <x v="8"/>
    <x v="677"/>
    <x v="439"/>
    <x v="0"/>
    <x v="0"/>
    <x v="0"/>
    <x v="0"/>
    <x v="0"/>
    <x v="0"/>
    <x v="0"/>
    <x v="0"/>
    <x v="0"/>
    <x v="0"/>
    <x v="0"/>
    <x v="0"/>
    <x v="0"/>
    <x v="322"/>
    <x v="357"/>
  </r>
  <r>
    <x v="764"/>
    <x v="18"/>
    <x v="0"/>
    <x v="3"/>
    <x v="542"/>
    <x v="672"/>
    <x v="3"/>
    <x v="2"/>
    <x v="6"/>
    <x v="0"/>
    <x v="5"/>
    <x v="292"/>
    <x v="292"/>
    <x v="721"/>
    <x v="721"/>
    <x v="19"/>
    <x v="678"/>
    <x v="440"/>
    <x v="0"/>
    <x v="0"/>
    <x v="0"/>
    <x v="0"/>
    <x v="0"/>
    <x v="0"/>
    <x v="0"/>
    <x v="0"/>
    <x v="0"/>
    <x v="0"/>
    <x v="0"/>
    <x v="0"/>
    <x v="0"/>
    <x v="323"/>
    <x v="325"/>
  </r>
  <r>
    <x v="765"/>
    <x v="1"/>
    <x v="0"/>
    <x v="1"/>
    <x v="543"/>
    <x v="673"/>
    <x v="1"/>
    <x v="0"/>
    <x v="426"/>
    <x v="0"/>
    <x v="5"/>
    <x v="293"/>
    <x v="293"/>
    <x v="722"/>
    <x v="722"/>
    <x v="1"/>
    <x v="679"/>
    <x v="441"/>
    <x v="0"/>
    <x v="0"/>
    <x v="0"/>
    <x v="0"/>
    <x v="0"/>
    <x v="0"/>
    <x v="0"/>
    <x v="0"/>
    <x v="0"/>
    <x v="0"/>
    <x v="0"/>
    <x v="0"/>
    <x v="0"/>
    <x v="318"/>
    <x v="354"/>
  </r>
  <r>
    <x v="766"/>
    <x v="1"/>
    <x v="0"/>
    <x v="1"/>
    <x v="544"/>
    <x v="674"/>
    <x v="1"/>
    <x v="0"/>
    <x v="427"/>
    <x v="0"/>
    <x v="5"/>
    <x v="293"/>
    <x v="293"/>
    <x v="723"/>
    <x v="723"/>
    <x v="1"/>
    <x v="680"/>
    <x v="442"/>
    <x v="0"/>
    <x v="0"/>
    <x v="0"/>
    <x v="0"/>
    <x v="0"/>
    <x v="0"/>
    <x v="0"/>
    <x v="0"/>
    <x v="0"/>
    <x v="0"/>
    <x v="0"/>
    <x v="0"/>
    <x v="0"/>
    <x v="318"/>
    <x v="354"/>
  </r>
  <r>
    <x v="767"/>
    <x v="31"/>
    <x v="0"/>
    <x v="1"/>
    <x v="545"/>
    <x v="675"/>
    <x v="3"/>
    <x v="2"/>
    <x v="6"/>
    <x v="0"/>
    <x v="5"/>
    <x v="294"/>
    <x v="294"/>
    <x v="724"/>
    <x v="724"/>
    <x v="28"/>
    <x v="331"/>
    <x v="443"/>
    <x v="0"/>
    <x v="0"/>
    <x v="0"/>
    <x v="0"/>
    <x v="0"/>
    <x v="0"/>
    <x v="0"/>
    <x v="0"/>
    <x v="0"/>
    <x v="0"/>
    <x v="0"/>
    <x v="0"/>
    <x v="0"/>
    <x v="324"/>
    <x v="358"/>
  </r>
  <r>
    <x v="768"/>
    <x v="1"/>
    <x v="0"/>
    <x v="0"/>
    <x v="546"/>
    <x v="676"/>
    <x v="1"/>
    <x v="0"/>
    <x v="428"/>
    <x v="0"/>
    <x v="5"/>
    <x v="295"/>
    <x v="295"/>
    <x v="725"/>
    <x v="725"/>
    <x v="1"/>
    <x v="681"/>
    <x v="444"/>
    <x v="0"/>
    <x v="0"/>
    <x v="0"/>
    <x v="0"/>
    <x v="0"/>
    <x v="0"/>
    <x v="0"/>
    <x v="0"/>
    <x v="0"/>
    <x v="0"/>
    <x v="0"/>
    <x v="0"/>
    <x v="0"/>
    <x v="325"/>
    <x v="359"/>
  </r>
  <r>
    <x v="769"/>
    <x v="1"/>
    <x v="0"/>
    <x v="0"/>
    <x v="547"/>
    <x v="677"/>
    <x v="1"/>
    <x v="0"/>
    <x v="153"/>
    <x v="0"/>
    <x v="5"/>
    <x v="295"/>
    <x v="295"/>
    <x v="726"/>
    <x v="726"/>
    <x v="1"/>
    <x v="682"/>
    <x v="445"/>
    <x v="0"/>
    <x v="0"/>
    <x v="0"/>
    <x v="0"/>
    <x v="0"/>
    <x v="0"/>
    <x v="0"/>
    <x v="0"/>
    <x v="0"/>
    <x v="0"/>
    <x v="0"/>
    <x v="0"/>
    <x v="0"/>
    <x v="325"/>
    <x v="359"/>
  </r>
  <r>
    <x v="770"/>
    <x v="1"/>
    <x v="0"/>
    <x v="0"/>
    <x v="532"/>
    <x v="678"/>
    <x v="1"/>
    <x v="0"/>
    <x v="429"/>
    <x v="0"/>
    <x v="5"/>
    <x v="295"/>
    <x v="295"/>
    <x v="727"/>
    <x v="727"/>
    <x v="1"/>
    <x v="683"/>
    <x v="430"/>
    <x v="0"/>
    <x v="0"/>
    <x v="0"/>
    <x v="0"/>
    <x v="0"/>
    <x v="0"/>
    <x v="0"/>
    <x v="0"/>
    <x v="0"/>
    <x v="0"/>
    <x v="0"/>
    <x v="0"/>
    <x v="0"/>
    <x v="325"/>
    <x v="359"/>
  </r>
  <r>
    <x v="771"/>
    <x v="1"/>
    <x v="0"/>
    <x v="0"/>
    <x v="548"/>
    <x v="679"/>
    <x v="1"/>
    <x v="0"/>
    <x v="430"/>
    <x v="0"/>
    <x v="5"/>
    <x v="295"/>
    <x v="295"/>
    <x v="728"/>
    <x v="728"/>
    <x v="1"/>
    <x v="684"/>
    <x v="446"/>
    <x v="0"/>
    <x v="0"/>
    <x v="0"/>
    <x v="0"/>
    <x v="0"/>
    <x v="0"/>
    <x v="0"/>
    <x v="0"/>
    <x v="0"/>
    <x v="0"/>
    <x v="0"/>
    <x v="0"/>
    <x v="0"/>
    <x v="325"/>
    <x v="359"/>
  </r>
  <r>
    <x v="772"/>
    <x v="1"/>
    <x v="0"/>
    <x v="0"/>
    <x v="549"/>
    <x v="680"/>
    <x v="1"/>
    <x v="0"/>
    <x v="431"/>
    <x v="0"/>
    <x v="5"/>
    <x v="295"/>
    <x v="295"/>
    <x v="729"/>
    <x v="729"/>
    <x v="1"/>
    <x v="685"/>
    <x v="447"/>
    <x v="0"/>
    <x v="0"/>
    <x v="0"/>
    <x v="0"/>
    <x v="0"/>
    <x v="0"/>
    <x v="0"/>
    <x v="0"/>
    <x v="0"/>
    <x v="0"/>
    <x v="0"/>
    <x v="0"/>
    <x v="0"/>
    <x v="325"/>
    <x v="359"/>
  </r>
  <r>
    <x v="773"/>
    <x v="27"/>
    <x v="0"/>
    <x v="0"/>
    <x v="550"/>
    <x v="681"/>
    <x v="5"/>
    <x v="0"/>
    <x v="299"/>
    <x v="0"/>
    <x v="5"/>
    <x v="295"/>
    <x v="295"/>
    <x v="730"/>
    <x v="730"/>
    <x v="1"/>
    <x v="686"/>
    <x v="448"/>
    <x v="0"/>
    <x v="0"/>
    <x v="0"/>
    <x v="0"/>
    <x v="0"/>
    <x v="0"/>
    <x v="0"/>
    <x v="0"/>
    <x v="0"/>
    <x v="0"/>
    <x v="0"/>
    <x v="0"/>
    <x v="0"/>
    <x v="326"/>
    <x v="360"/>
  </r>
  <r>
    <x v="774"/>
    <x v="19"/>
    <x v="0"/>
    <x v="1"/>
    <x v="551"/>
    <x v="682"/>
    <x v="3"/>
    <x v="2"/>
    <x v="3"/>
    <x v="0"/>
    <x v="5"/>
    <x v="295"/>
    <x v="295"/>
    <x v="731"/>
    <x v="731"/>
    <x v="6"/>
    <x v="687"/>
    <x v="449"/>
    <x v="0"/>
    <x v="0"/>
    <x v="0"/>
    <x v="0"/>
    <x v="0"/>
    <x v="0"/>
    <x v="0"/>
    <x v="0"/>
    <x v="0"/>
    <x v="0"/>
    <x v="0"/>
    <x v="0"/>
    <x v="0"/>
    <x v="285"/>
    <x v="319"/>
  </r>
  <r>
    <x v="775"/>
    <x v="19"/>
    <x v="0"/>
    <x v="0"/>
    <x v="552"/>
    <x v="683"/>
    <x v="3"/>
    <x v="2"/>
    <x v="6"/>
    <x v="0"/>
    <x v="5"/>
    <x v="296"/>
    <x v="296"/>
    <x v="72"/>
    <x v="72"/>
    <x v="3"/>
    <x v="688"/>
    <x v="450"/>
    <x v="0"/>
    <x v="0"/>
    <x v="0"/>
    <x v="0"/>
    <x v="0"/>
    <x v="0"/>
    <x v="0"/>
    <x v="0"/>
    <x v="0"/>
    <x v="0"/>
    <x v="0"/>
    <x v="0"/>
    <x v="0"/>
    <x v="327"/>
    <x v="361"/>
  </r>
  <r>
    <x v="776"/>
    <x v="19"/>
    <x v="0"/>
    <x v="0"/>
    <x v="553"/>
    <x v="683"/>
    <x v="3"/>
    <x v="2"/>
    <x v="6"/>
    <x v="0"/>
    <x v="5"/>
    <x v="296"/>
    <x v="296"/>
    <x v="732"/>
    <x v="732"/>
    <x v="3"/>
    <x v="689"/>
    <x v="450"/>
    <x v="0"/>
    <x v="0"/>
    <x v="0"/>
    <x v="0"/>
    <x v="0"/>
    <x v="0"/>
    <x v="0"/>
    <x v="0"/>
    <x v="0"/>
    <x v="0"/>
    <x v="0"/>
    <x v="0"/>
    <x v="0"/>
    <x v="327"/>
    <x v="361"/>
  </r>
  <r>
    <x v="777"/>
    <x v="1"/>
    <x v="0"/>
    <x v="0"/>
    <x v="554"/>
    <x v="684"/>
    <x v="1"/>
    <x v="0"/>
    <x v="153"/>
    <x v="0"/>
    <x v="5"/>
    <x v="297"/>
    <x v="297"/>
    <x v="733"/>
    <x v="733"/>
    <x v="1"/>
    <x v="690"/>
    <x v="451"/>
    <x v="0"/>
    <x v="0"/>
    <x v="0"/>
    <x v="0"/>
    <x v="0"/>
    <x v="0"/>
    <x v="0"/>
    <x v="0"/>
    <x v="0"/>
    <x v="0"/>
    <x v="0"/>
    <x v="0"/>
    <x v="0"/>
    <x v="328"/>
    <x v="362"/>
  </r>
  <r>
    <x v="778"/>
    <x v="27"/>
    <x v="0"/>
    <x v="0"/>
    <x v="555"/>
    <x v="685"/>
    <x v="5"/>
    <x v="0"/>
    <x v="432"/>
    <x v="0"/>
    <x v="5"/>
    <x v="298"/>
    <x v="298"/>
    <x v="734"/>
    <x v="734"/>
    <x v="1"/>
    <x v="691"/>
    <x v="452"/>
    <x v="0"/>
    <x v="0"/>
    <x v="0"/>
    <x v="0"/>
    <x v="0"/>
    <x v="0"/>
    <x v="0"/>
    <x v="0"/>
    <x v="0"/>
    <x v="0"/>
    <x v="0"/>
    <x v="0"/>
    <x v="0"/>
    <x v="329"/>
    <x v="363"/>
  </r>
  <r>
    <x v="779"/>
    <x v="27"/>
    <x v="0"/>
    <x v="0"/>
    <x v="550"/>
    <x v="686"/>
    <x v="5"/>
    <x v="0"/>
    <x v="433"/>
    <x v="0"/>
    <x v="5"/>
    <x v="299"/>
    <x v="299"/>
    <x v="281"/>
    <x v="281"/>
    <x v="1"/>
    <x v="281"/>
    <x v="453"/>
    <x v="0"/>
    <x v="0"/>
    <x v="0"/>
    <x v="0"/>
    <x v="0"/>
    <x v="0"/>
    <x v="0"/>
    <x v="0"/>
    <x v="0"/>
    <x v="0"/>
    <x v="0"/>
    <x v="0"/>
    <x v="0"/>
    <x v="330"/>
    <x v="364"/>
  </r>
  <r>
    <x v="780"/>
    <x v="27"/>
    <x v="0"/>
    <x v="0"/>
    <x v="550"/>
    <x v="687"/>
    <x v="5"/>
    <x v="0"/>
    <x v="434"/>
    <x v="0"/>
    <x v="5"/>
    <x v="299"/>
    <x v="299"/>
    <x v="735"/>
    <x v="735"/>
    <x v="1"/>
    <x v="692"/>
    <x v="454"/>
    <x v="0"/>
    <x v="0"/>
    <x v="0"/>
    <x v="0"/>
    <x v="0"/>
    <x v="0"/>
    <x v="0"/>
    <x v="0"/>
    <x v="0"/>
    <x v="0"/>
    <x v="0"/>
    <x v="0"/>
    <x v="0"/>
    <x v="330"/>
    <x v="364"/>
  </r>
  <r>
    <x v="781"/>
    <x v="27"/>
    <x v="0"/>
    <x v="0"/>
    <x v="550"/>
    <x v="688"/>
    <x v="5"/>
    <x v="0"/>
    <x v="435"/>
    <x v="0"/>
    <x v="5"/>
    <x v="300"/>
    <x v="300"/>
    <x v="736"/>
    <x v="736"/>
    <x v="1"/>
    <x v="693"/>
    <x v="455"/>
    <x v="0"/>
    <x v="0"/>
    <x v="0"/>
    <x v="0"/>
    <x v="0"/>
    <x v="0"/>
    <x v="0"/>
    <x v="0"/>
    <x v="0"/>
    <x v="0"/>
    <x v="0"/>
    <x v="0"/>
    <x v="0"/>
    <x v="331"/>
    <x v="365"/>
  </r>
  <r>
    <x v="782"/>
    <x v="27"/>
    <x v="0"/>
    <x v="0"/>
    <x v="550"/>
    <x v="645"/>
    <x v="5"/>
    <x v="0"/>
    <x v="436"/>
    <x v="0"/>
    <x v="5"/>
    <x v="300"/>
    <x v="300"/>
    <x v="737"/>
    <x v="737"/>
    <x v="1"/>
    <x v="694"/>
    <x v="226"/>
    <x v="0"/>
    <x v="0"/>
    <x v="0"/>
    <x v="0"/>
    <x v="0"/>
    <x v="0"/>
    <x v="0"/>
    <x v="0"/>
    <x v="0"/>
    <x v="0"/>
    <x v="0"/>
    <x v="0"/>
    <x v="0"/>
    <x v="331"/>
    <x v="365"/>
  </r>
  <r>
    <x v="783"/>
    <x v="27"/>
    <x v="0"/>
    <x v="0"/>
    <x v="550"/>
    <x v="689"/>
    <x v="5"/>
    <x v="0"/>
    <x v="437"/>
    <x v="0"/>
    <x v="5"/>
    <x v="300"/>
    <x v="300"/>
    <x v="738"/>
    <x v="738"/>
    <x v="1"/>
    <x v="695"/>
    <x v="456"/>
    <x v="0"/>
    <x v="0"/>
    <x v="0"/>
    <x v="0"/>
    <x v="0"/>
    <x v="0"/>
    <x v="0"/>
    <x v="0"/>
    <x v="0"/>
    <x v="0"/>
    <x v="0"/>
    <x v="0"/>
    <x v="0"/>
    <x v="331"/>
    <x v="365"/>
  </r>
  <r>
    <x v="784"/>
    <x v="23"/>
    <x v="0"/>
    <x v="1"/>
    <x v="556"/>
    <x v="690"/>
    <x v="3"/>
    <x v="2"/>
    <x v="6"/>
    <x v="0"/>
    <x v="5"/>
    <x v="301"/>
    <x v="301"/>
    <x v="739"/>
    <x v="739"/>
    <x v="12"/>
    <x v="696"/>
    <x v="212"/>
    <x v="0"/>
    <x v="0"/>
    <x v="0"/>
    <x v="0"/>
    <x v="0"/>
    <x v="0"/>
    <x v="0"/>
    <x v="0"/>
    <x v="0"/>
    <x v="0"/>
    <x v="0"/>
    <x v="0"/>
    <x v="0"/>
    <x v="332"/>
    <x v="366"/>
  </r>
  <r>
    <x v="785"/>
    <x v="23"/>
    <x v="0"/>
    <x v="4"/>
    <x v="557"/>
    <x v="691"/>
    <x v="3"/>
    <x v="2"/>
    <x v="6"/>
    <x v="0"/>
    <x v="5"/>
    <x v="301"/>
    <x v="301"/>
    <x v="740"/>
    <x v="740"/>
    <x v="6"/>
    <x v="697"/>
    <x v="337"/>
    <x v="0"/>
    <x v="0"/>
    <x v="0"/>
    <x v="0"/>
    <x v="0"/>
    <x v="0"/>
    <x v="0"/>
    <x v="0"/>
    <x v="0"/>
    <x v="0"/>
    <x v="0"/>
    <x v="0"/>
    <x v="0"/>
    <x v="332"/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1" firstHeaderRow="1" firstDataRow="3" firstDataCol="1"/>
  <pivotFields count="33">
    <pivotField dataField="1" compact="0" showAll="0"/>
    <pivotField compact="0" showAll="0"/>
    <pivotField compact="0" showAll="0"/>
    <pivotField axis="axisRow" compact="0" showAll="0">
      <items count="6">
        <item x="2"/>
        <item x="4"/>
        <item x="3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/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0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6:O24" firstHeaderRow="1" firstDataRow="3" firstDataCol="1"/>
  <pivotFields count="33">
    <pivotField dataField="1" compact="0" showAll="0">
      <items count="7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t="default"/>
      </items>
    </pivotField>
    <pivotField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6">
        <item x="2"/>
        <item x="4"/>
        <item x="3"/>
        <item x="0"/>
        <item x="1"/>
        <item t="default"/>
      </items>
    </pivotField>
    <pivotField compact="0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compact="0" showAll="0">
      <items count="6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compact="0" numFmtId="31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compact="0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compact="0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compact="0" showAll="0">
      <items count="6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compact="0" showAll="0">
      <items count="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compact="0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设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4"/>
  <sheetViews>
    <sheetView workbookViewId="0">
      <selection activeCell="B14" sqref="B14"/>
    </sheetView>
  </sheetViews>
  <sheetFormatPr defaultColWidth="8.88888888888889" defaultRowHeight="14.4"/>
  <cols>
    <col min="1" max="1" width="11.8888888888889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365165.8</v>
      </c>
      <c r="C6">
        <v>6</v>
      </c>
      <c r="D6">
        <v>1230285.06</v>
      </c>
      <c r="E6">
        <v>15</v>
      </c>
      <c r="F6">
        <v>576487.94</v>
      </c>
      <c r="G6">
        <v>12</v>
      </c>
      <c r="H6">
        <v>1689178.87</v>
      </c>
      <c r="I6">
        <v>33</v>
      </c>
      <c r="J6">
        <v>1686259.77</v>
      </c>
      <c r="K6">
        <v>25</v>
      </c>
      <c r="L6">
        <v>364372.03</v>
      </c>
      <c r="M6">
        <v>6</v>
      </c>
      <c r="N6">
        <v>5911749.47</v>
      </c>
      <c r="O6">
        <v>97</v>
      </c>
    </row>
    <row r="7" spans="1:15">
      <c r="A7" t="s">
        <v>14</v>
      </c>
      <c r="B7">
        <v>252096.57</v>
      </c>
      <c r="C7">
        <v>5</v>
      </c>
      <c r="D7">
        <v>162362.81</v>
      </c>
      <c r="E7">
        <v>4</v>
      </c>
      <c r="F7">
        <v>35171.57</v>
      </c>
      <c r="G7">
        <v>1</v>
      </c>
      <c r="H7">
        <v>1153057.97</v>
      </c>
      <c r="I7">
        <v>11</v>
      </c>
      <c r="J7">
        <v>1069241.6</v>
      </c>
      <c r="K7">
        <v>10</v>
      </c>
      <c r="L7"/>
      <c r="N7">
        <v>2671930.52</v>
      </c>
      <c r="O7">
        <v>31</v>
      </c>
    </row>
    <row r="8" spans="1:15">
      <c r="A8" t="s">
        <v>15</v>
      </c>
      <c r="B8">
        <v>337008.43</v>
      </c>
      <c r="C8">
        <v>7</v>
      </c>
      <c r="D8">
        <v>1284440.06</v>
      </c>
      <c r="E8">
        <v>15</v>
      </c>
      <c r="F8">
        <v>1149950.53</v>
      </c>
      <c r="G8">
        <v>15</v>
      </c>
      <c r="H8">
        <v>586298.06</v>
      </c>
      <c r="I8">
        <v>16</v>
      </c>
      <c r="J8">
        <v>597869.32</v>
      </c>
      <c r="K8">
        <v>9</v>
      </c>
      <c r="L8">
        <v>134724.06</v>
      </c>
      <c r="M8">
        <v>4</v>
      </c>
      <c r="N8">
        <v>4090290.46</v>
      </c>
      <c r="O8">
        <v>66</v>
      </c>
    </row>
    <row r="9" spans="1:15">
      <c r="A9" t="s">
        <v>16</v>
      </c>
      <c r="B9">
        <v>1577060.77</v>
      </c>
      <c r="C9">
        <v>62</v>
      </c>
      <c r="D9">
        <v>2099678.5</v>
      </c>
      <c r="E9">
        <v>45</v>
      </c>
      <c r="F9">
        <v>3873799.71</v>
      </c>
      <c r="G9">
        <v>67</v>
      </c>
      <c r="H9">
        <v>3826345.6</v>
      </c>
      <c r="I9">
        <v>79</v>
      </c>
      <c r="J9">
        <v>5423065.8</v>
      </c>
      <c r="K9">
        <v>104</v>
      </c>
      <c r="L9">
        <v>2421392.94</v>
      </c>
      <c r="M9">
        <v>118</v>
      </c>
      <c r="N9">
        <v>19221343.32</v>
      </c>
      <c r="O9">
        <v>475</v>
      </c>
    </row>
    <row r="10" spans="1:15">
      <c r="A10" t="s">
        <v>17</v>
      </c>
      <c r="B10">
        <v>759925.53</v>
      </c>
      <c r="C10">
        <v>22</v>
      </c>
      <c r="D10">
        <v>528697.77</v>
      </c>
      <c r="E10">
        <v>13</v>
      </c>
      <c r="F10">
        <v>699848.34</v>
      </c>
      <c r="G10">
        <v>30</v>
      </c>
      <c r="H10">
        <v>1028602.04</v>
      </c>
      <c r="I10">
        <v>27</v>
      </c>
      <c r="J10">
        <v>1331711.56</v>
      </c>
      <c r="K10">
        <v>23</v>
      </c>
      <c r="L10">
        <v>44298.51</v>
      </c>
      <c r="M10">
        <v>2</v>
      </c>
      <c r="N10">
        <v>4393083.75</v>
      </c>
      <c r="O10">
        <v>117</v>
      </c>
    </row>
    <row r="11" spans="1:15">
      <c r="A11" t="s">
        <v>18</v>
      </c>
      <c r="B11">
        <v>3291257.1</v>
      </c>
      <c r="C11">
        <v>102</v>
      </c>
      <c r="D11">
        <v>5305464.2</v>
      </c>
      <c r="E11">
        <v>92</v>
      </c>
      <c r="F11">
        <v>6335258.09</v>
      </c>
      <c r="G11">
        <v>125</v>
      </c>
      <c r="H11">
        <v>8283482.54</v>
      </c>
      <c r="I11">
        <v>166</v>
      </c>
      <c r="J11">
        <v>10108148.05</v>
      </c>
      <c r="K11">
        <v>171</v>
      </c>
      <c r="L11">
        <v>2964787.54</v>
      </c>
      <c r="M11">
        <v>130</v>
      </c>
      <c r="N11">
        <v>36288397.52</v>
      </c>
      <c r="O11">
        <v>786</v>
      </c>
    </row>
    <row r="16" spans="2:3">
      <c r="B16" t="s">
        <v>0</v>
      </c>
      <c r="C16" t="s">
        <v>1</v>
      </c>
    </row>
    <row r="17" spans="2:15">
      <c r="B17" t="s">
        <v>2</v>
      </c>
      <c r="C17"/>
      <c r="D17" t="s">
        <v>3</v>
      </c>
      <c r="F17" t="s">
        <v>4</v>
      </c>
      <c r="H17" t="s">
        <v>5</v>
      </c>
      <c r="J17" t="s">
        <v>6</v>
      </c>
      <c r="L17" t="s">
        <v>7</v>
      </c>
      <c r="N17" t="s">
        <v>19</v>
      </c>
      <c r="O17" t="s">
        <v>9</v>
      </c>
    </row>
    <row r="18" spans="1:13">
      <c r="A18" t="s">
        <v>10</v>
      </c>
      <c r="B18" t="s">
        <v>20</v>
      </c>
      <c r="C18" t="s">
        <v>12</v>
      </c>
      <c r="D18" t="s">
        <v>20</v>
      </c>
      <c r="E18" t="s">
        <v>12</v>
      </c>
      <c r="F18" t="s">
        <v>20</v>
      </c>
      <c r="G18" t="s">
        <v>12</v>
      </c>
      <c r="H18" t="s">
        <v>20</v>
      </c>
      <c r="I18" t="s">
        <v>12</v>
      </c>
      <c r="J18" t="s">
        <v>20</v>
      </c>
      <c r="K18" t="s">
        <v>12</v>
      </c>
      <c r="L18" t="s">
        <v>20</v>
      </c>
      <c r="M18" t="s">
        <v>12</v>
      </c>
    </row>
    <row r="19" spans="1:15">
      <c r="A19" t="s">
        <v>13</v>
      </c>
      <c r="B19">
        <v>439765.756</v>
      </c>
      <c r="C19">
        <v>6</v>
      </c>
      <c r="D19">
        <v>1502891.4073</v>
      </c>
      <c r="E19">
        <v>15</v>
      </c>
      <c r="F19">
        <v>570676.124</v>
      </c>
      <c r="G19">
        <v>12</v>
      </c>
      <c r="H19">
        <v>3001537.5079</v>
      </c>
      <c r="I19">
        <v>33</v>
      </c>
      <c r="J19">
        <v>2802695.325</v>
      </c>
      <c r="K19">
        <v>25</v>
      </c>
      <c r="L19">
        <v>439516.48</v>
      </c>
      <c r="M19">
        <v>6</v>
      </c>
      <c r="N19">
        <v>8757082.6002</v>
      </c>
      <c r="O19">
        <v>97</v>
      </c>
    </row>
    <row r="20" spans="1:15">
      <c r="A20" t="s">
        <v>14</v>
      </c>
      <c r="B20">
        <v>244974.584</v>
      </c>
      <c r="C20">
        <v>5</v>
      </c>
      <c r="D20">
        <v>171141.396</v>
      </c>
      <c r="E20">
        <v>4</v>
      </c>
      <c r="F20">
        <v>35171.57</v>
      </c>
      <c r="G20">
        <v>1</v>
      </c>
      <c r="H20">
        <v>1335532.548</v>
      </c>
      <c r="I20">
        <v>11</v>
      </c>
      <c r="J20">
        <v>1202484.018</v>
      </c>
      <c r="K20">
        <v>10</v>
      </c>
      <c r="L20"/>
      <c r="N20">
        <v>2989304.116</v>
      </c>
      <c r="O20">
        <v>31</v>
      </c>
    </row>
    <row r="21" spans="1:15">
      <c r="A21" t="s">
        <v>15</v>
      </c>
      <c r="B21">
        <v>328816.1735</v>
      </c>
      <c r="C21">
        <v>7</v>
      </c>
      <c r="D21">
        <v>676063.1454</v>
      </c>
      <c r="E21">
        <v>15</v>
      </c>
      <c r="F21">
        <v>910073.0835</v>
      </c>
      <c r="G21">
        <v>15</v>
      </c>
      <c r="H21">
        <v>747973.8067</v>
      </c>
      <c r="I21">
        <v>16</v>
      </c>
      <c r="J21">
        <v>628177.9698</v>
      </c>
      <c r="K21">
        <v>9</v>
      </c>
      <c r="L21">
        <v>200583.0114</v>
      </c>
      <c r="M21">
        <v>4</v>
      </c>
      <c r="N21">
        <v>3491687.1903</v>
      </c>
      <c r="O21">
        <v>66</v>
      </c>
    </row>
    <row r="22" spans="1:15">
      <c r="A22" t="s">
        <v>16</v>
      </c>
      <c r="B22">
        <v>2064350.399</v>
      </c>
      <c r="C22">
        <v>62</v>
      </c>
      <c r="D22">
        <v>2643575.3455</v>
      </c>
      <c r="E22">
        <v>45</v>
      </c>
      <c r="F22">
        <v>4108232.0045</v>
      </c>
      <c r="G22">
        <v>67</v>
      </c>
      <c r="H22">
        <v>4490643.862</v>
      </c>
      <c r="I22">
        <v>79</v>
      </c>
      <c r="J22">
        <v>6682987.311</v>
      </c>
      <c r="K22">
        <v>104</v>
      </c>
      <c r="L22">
        <v>3310145.494</v>
      </c>
      <c r="M22">
        <v>118</v>
      </c>
      <c r="N22">
        <v>23299934.416</v>
      </c>
      <c r="O22">
        <v>475</v>
      </c>
    </row>
    <row r="23" spans="1:15">
      <c r="A23" t="s">
        <v>17</v>
      </c>
      <c r="B23">
        <v>1013031.48</v>
      </c>
      <c r="C23">
        <v>22</v>
      </c>
      <c r="D23">
        <v>807016.3393</v>
      </c>
      <c r="E23">
        <v>13</v>
      </c>
      <c r="F23">
        <v>610694.4953</v>
      </c>
      <c r="G23">
        <v>30</v>
      </c>
      <c r="H23">
        <v>1933592.2661</v>
      </c>
      <c r="I23">
        <v>27</v>
      </c>
      <c r="J23">
        <v>2190252.7086</v>
      </c>
      <c r="K23">
        <v>23</v>
      </c>
      <c r="L23">
        <v>110581.39</v>
      </c>
      <c r="M23">
        <v>2</v>
      </c>
      <c r="N23">
        <v>6665168.6793</v>
      </c>
      <c r="O23">
        <v>117</v>
      </c>
    </row>
    <row r="24" spans="1:15">
      <c r="A24" t="s">
        <v>18</v>
      </c>
      <c r="B24">
        <v>4090938.3925</v>
      </c>
      <c r="C24">
        <v>102</v>
      </c>
      <c r="D24">
        <v>5800687.6335</v>
      </c>
      <c r="E24">
        <v>92</v>
      </c>
      <c r="F24">
        <v>6234847.2773</v>
      </c>
      <c r="G24">
        <v>125</v>
      </c>
      <c r="H24">
        <v>11509279.9907</v>
      </c>
      <c r="I24">
        <v>166</v>
      </c>
      <c r="J24">
        <v>13506597.3324</v>
      </c>
      <c r="K24">
        <v>171</v>
      </c>
      <c r="L24">
        <v>4060826.3754</v>
      </c>
      <c r="M24">
        <v>130</v>
      </c>
      <c r="N24">
        <v>45203177.0018</v>
      </c>
      <c r="O24">
        <v>786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87"/>
  <sheetViews>
    <sheetView tabSelected="1" workbookViewId="0">
      <selection activeCell="C19" sqref="C19"/>
    </sheetView>
  </sheetViews>
  <sheetFormatPr defaultColWidth="9" defaultRowHeight="14.4"/>
  <cols>
    <col min="2" max="2" width="14.4444444444444" style="1" customWidth="1"/>
    <col min="3" max="3" width="10.6666666666667" style="1"/>
    <col min="4" max="4" width="19.4444444444444" style="1" customWidth="1"/>
    <col min="5" max="5" width="25.8888888888889" style="1" customWidth="1"/>
    <col min="6" max="6" width="33.3333333333333" style="1" customWidth="1"/>
    <col min="7" max="8" width="10" style="1"/>
    <col min="9" max="11" width="10.6666666666667" style="1"/>
    <col min="12" max="12" width="16.4444444444444" style="2"/>
    <col min="13" max="13" width="16.4444444444444" style="1"/>
    <col min="14" max="14" width="10.6666666666667" style="1"/>
    <col min="15" max="15" width="12.2222222222222" style="1" customWidth="1"/>
    <col min="16" max="16" width="10" style="1"/>
    <col min="17" max="17" width="11.7777777777778" style="1"/>
    <col min="18" max="18" width="25.4444444444444" style="1" customWidth="1"/>
    <col min="19" max="31" width="10" style="1"/>
    <col min="32" max="33" width="16.4444444444444" style="1"/>
  </cols>
  <sheetData>
    <row r="1" spans="1:33">
      <c r="A1" t="s">
        <v>21</v>
      </c>
      <c r="B1" s="1" t="s">
        <v>22</v>
      </c>
      <c r="C1" s="1" t="s">
        <v>23</v>
      </c>
      <c r="D1" s="1" t="s">
        <v>10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2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</row>
    <row r="2" spans="1:33">
      <c r="A2">
        <v>1</v>
      </c>
      <c r="B2" s="1" t="s">
        <v>52</v>
      </c>
      <c r="C2" s="1" t="s">
        <v>53</v>
      </c>
      <c r="D2" s="1" t="s">
        <v>16</v>
      </c>
      <c r="E2" s="1" t="s">
        <v>54</v>
      </c>
      <c r="F2" s="1" t="s">
        <v>55</v>
      </c>
      <c r="G2" s="1" t="s">
        <v>56</v>
      </c>
      <c r="H2" s="1" t="s">
        <v>57</v>
      </c>
      <c r="I2" s="1">
        <v>15745</v>
      </c>
      <c r="K2" s="1" t="s">
        <v>7</v>
      </c>
      <c r="L2" s="2">
        <v>44005</v>
      </c>
      <c r="M2" s="3">
        <v>44005</v>
      </c>
      <c r="N2" s="1">
        <v>6.40482</v>
      </c>
      <c r="O2" s="1">
        <f t="shared" ref="O2:O18" si="0">N2*10000</f>
        <v>64048.2</v>
      </c>
      <c r="P2" s="1">
        <v>2.2</v>
      </c>
      <c r="Q2" s="1">
        <f t="shared" ref="Q2:Q18" si="1">O2*P2</f>
        <v>140906.04</v>
      </c>
      <c r="R2" s="1" t="s">
        <v>54</v>
      </c>
      <c r="AF2" s="3">
        <v>44066</v>
      </c>
      <c r="AG2" s="3">
        <v>44796</v>
      </c>
    </row>
    <row r="3" spans="1:33">
      <c r="A3">
        <v>2</v>
      </c>
      <c r="B3" s="1" t="s">
        <v>58</v>
      </c>
      <c r="C3" s="1" t="s">
        <v>53</v>
      </c>
      <c r="D3" s="1" t="s">
        <v>16</v>
      </c>
      <c r="E3" s="1" t="s">
        <v>59</v>
      </c>
      <c r="F3" s="1" t="s">
        <v>60</v>
      </c>
      <c r="G3" s="1">
        <v>50</v>
      </c>
      <c r="H3" s="1" t="s">
        <v>57</v>
      </c>
      <c r="I3" s="1">
        <v>469</v>
      </c>
      <c r="K3" s="1" t="s">
        <v>7</v>
      </c>
      <c r="L3" s="2">
        <v>44004</v>
      </c>
      <c r="M3" s="3">
        <v>44004</v>
      </c>
      <c r="N3" s="1">
        <v>3.345464</v>
      </c>
      <c r="O3" s="1">
        <f t="shared" si="0"/>
        <v>33454.64</v>
      </c>
      <c r="P3" s="1">
        <v>1</v>
      </c>
      <c r="Q3" s="1">
        <f t="shared" si="1"/>
        <v>33454.64</v>
      </c>
      <c r="R3" s="1" t="s">
        <v>59</v>
      </c>
      <c r="AF3" s="3">
        <v>44187</v>
      </c>
      <c r="AG3" s="3">
        <v>44552</v>
      </c>
    </row>
    <row r="4" spans="1:18">
      <c r="A4">
        <v>3</v>
      </c>
      <c r="B4" s="1" t="s">
        <v>61</v>
      </c>
      <c r="C4" s="1" t="s">
        <v>53</v>
      </c>
      <c r="D4" s="1" t="s">
        <v>17</v>
      </c>
      <c r="E4" s="1" t="s">
        <v>62</v>
      </c>
      <c r="F4" s="1" t="s">
        <v>63</v>
      </c>
      <c r="G4" s="1">
        <v>27</v>
      </c>
      <c r="H4" s="1" t="s">
        <v>64</v>
      </c>
      <c r="I4" s="1">
        <v>435.5</v>
      </c>
      <c r="K4" s="1" t="s">
        <v>7</v>
      </c>
      <c r="L4" s="2">
        <v>43997</v>
      </c>
      <c r="M4" s="3">
        <v>43997</v>
      </c>
      <c r="N4" s="1">
        <v>0.04711</v>
      </c>
      <c r="O4" s="1">
        <f t="shared" si="0"/>
        <v>471.1</v>
      </c>
      <c r="P4" s="1">
        <v>2.15</v>
      </c>
      <c r="Q4" s="1">
        <f t="shared" si="1"/>
        <v>1012.865</v>
      </c>
      <c r="R4" s="1" t="s">
        <v>65</v>
      </c>
    </row>
    <row r="5" spans="1:33">
      <c r="A5">
        <v>4</v>
      </c>
      <c r="B5" s="1" t="s">
        <v>66</v>
      </c>
      <c r="C5" s="1" t="s">
        <v>53</v>
      </c>
      <c r="D5" s="1" t="s">
        <v>16</v>
      </c>
      <c r="E5" s="1" t="s">
        <v>67</v>
      </c>
      <c r="F5" s="1" t="s">
        <v>68</v>
      </c>
      <c r="H5" s="1" t="s">
        <v>69</v>
      </c>
      <c r="K5" s="1" t="s">
        <v>7</v>
      </c>
      <c r="L5" s="2">
        <v>43991</v>
      </c>
      <c r="M5" s="3">
        <v>43991</v>
      </c>
      <c r="N5" s="1">
        <v>0.27301</v>
      </c>
      <c r="O5" s="1">
        <f t="shared" si="0"/>
        <v>2730.1</v>
      </c>
      <c r="P5" s="1">
        <v>1.2</v>
      </c>
      <c r="Q5" s="1">
        <f t="shared" si="1"/>
        <v>3276.12</v>
      </c>
      <c r="R5" s="1" t="s">
        <v>70</v>
      </c>
      <c r="AF5" s="3">
        <v>44052</v>
      </c>
      <c r="AG5" s="3">
        <v>44601</v>
      </c>
    </row>
    <row r="6" spans="1:33">
      <c r="A6">
        <v>5</v>
      </c>
      <c r="B6" s="1" t="s">
        <v>71</v>
      </c>
      <c r="C6" s="1" t="s">
        <v>53</v>
      </c>
      <c r="D6" s="1" t="s">
        <v>16</v>
      </c>
      <c r="E6" s="1" t="s">
        <v>72</v>
      </c>
      <c r="F6" s="1" t="s">
        <v>73</v>
      </c>
      <c r="H6" s="1" t="s">
        <v>69</v>
      </c>
      <c r="K6" s="1" t="s">
        <v>7</v>
      </c>
      <c r="L6" s="2">
        <v>43991</v>
      </c>
      <c r="M6" s="3">
        <v>43991</v>
      </c>
      <c r="N6" s="1">
        <v>0.084553</v>
      </c>
      <c r="O6" s="1">
        <f t="shared" si="0"/>
        <v>845.53</v>
      </c>
      <c r="P6" s="1">
        <v>2.2</v>
      </c>
      <c r="Q6" s="1">
        <f t="shared" si="1"/>
        <v>1860.166</v>
      </c>
      <c r="R6" s="1" t="s">
        <v>74</v>
      </c>
      <c r="AF6" s="3">
        <v>44052</v>
      </c>
      <c r="AG6" s="3">
        <v>44601</v>
      </c>
    </row>
    <row r="7" spans="1:33">
      <c r="A7">
        <v>6</v>
      </c>
      <c r="B7" s="1" t="s">
        <v>75</v>
      </c>
      <c r="C7" s="1" t="s">
        <v>53</v>
      </c>
      <c r="D7" s="1" t="s">
        <v>16</v>
      </c>
      <c r="E7" s="1" t="s">
        <v>76</v>
      </c>
      <c r="F7" s="1" t="s">
        <v>77</v>
      </c>
      <c r="H7" s="1" t="s">
        <v>69</v>
      </c>
      <c r="K7" s="1" t="s">
        <v>7</v>
      </c>
      <c r="L7" s="2">
        <v>43991</v>
      </c>
      <c r="M7" s="3">
        <v>43991</v>
      </c>
      <c r="N7" s="1">
        <v>0.574476</v>
      </c>
      <c r="O7" s="1">
        <f t="shared" si="0"/>
        <v>5744.76</v>
      </c>
      <c r="P7" s="1">
        <v>1.8</v>
      </c>
      <c r="Q7" s="1">
        <f t="shared" si="1"/>
        <v>10340.568</v>
      </c>
      <c r="R7" s="1" t="s">
        <v>78</v>
      </c>
      <c r="AF7" s="3">
        <v>44052</v>
      </c>
      <c r="AG7" s="3">
        <v>44601</v>
      </c>
    </row>
    <row r="8" spans="1:33">
      <c r="A8">
        <v>7</v>
      </c>
      <c r="B8" s="1" t="s">
        <v>79</v>
      </c>
      <c r="C8" s="1" t="s">
        <v>53</v>
      </c>
      <c r="D8" s="1" t="s">
        <v>16</v>
      </c>
      <c r="E8" s="1" t="s">
        <v>80</v>
      </c>
      <c r="F8" s="1" t="s">
        <v>81</v>
      </c>
      <c r="H8" s="1" t="s">
        <v>69</v>
      </c>
      <c r="K8" s="1" t="s">
        <v>7</v>
      </c>
      <c r="L8" s="2">
        <v>43991</v>
      </c>
      <c r="M8" s="3">
        <v>43991</v>
      </c>
      <c r="N8" s="1">
        <v>0.66667</v>
      </c>
      <c r="O8" s="1">
        <f t="shared" si="0"/>
        <v>6666.7</v>
      </c>
      <c r="P8" s="1">
        <v>1.2</v>
      </c>
      <c r="Q8" s="1">
        <f t="shared" si="1"/>
        <v>8000.04</v>
      </c>
      <c r="R8" s="1" t="s">
        <v>82</v>
      </c>
      <c r="AF8" s="3">
        <v>44052</v>
      </c>
      <c r="AG8" s="3">
        <v>44601</v>
      </c>
    </row>
    <row r="9" spans="1:33">
      <c r="A9">
        <v>8</v>
      </c>
      <c r="B9" s="1" t="s">
        <v>83</v>
      </c>
      <c r="C9" s="1" t="s">
        <v>53</v>
      </c>
      <c r="D9" s="1" t="s">
        <v>16</v>
      </c>
      <c r="E9" s="1" t="s">
        <v>84</v>
      </c>
      <c r="F9" s="1" t="s">
        <v>85</v>
      </c>
      <c r="H9" s="1" t="s">
        <v>69</v>
      </c>
      <c r="K9" s="1" t="s">
        <v>7</v>
      </c>
      <c r="L9" s="2">
        <v>43991</v>
      </c>
      <c r="M9" s="3">
        <v>43991</v>
      </c>
      <c r="N9" s="1">
        <v>2.33333</v>
      </c>
      <c r="O9" s="1">
        <f t="shared" si="0"/>
        <v>23333.3</v>
      </c>
      <c r="P9" s="1">
        <v>1</v>
      </c>
      <c r="Q9" s="1">
        <f t="shared" si="1"/>
        <v>23333.3</v>
      </c>
      <c r="R9" s="1" t="s">
        <v>86</v>
      </c>
      <c r="AF9" s="3">
        <v>44052</v>
      </c>
      <c r="AG9" s="3">
        <v>44601</v>
      </c>
    </row>
    <row r="10" spans="1:33">
      <c r="A10">
        <v>9</v>
      </c>
      <c r="B10" s="1" t="s">
        <v>52</v>
      </c>
      <c r="C10" s="1" t="s">
        <v>53</v>
      </c>
      <c r="D10" s="1" t="s">
        <v>16</v>
      </c>
      <c r="E10" s="1" t="s">
        <v>87</v>
      </c>
      <c r="F10" s="1" t="s">
        <v>88</v>
      </c>
      <c r="G10" s="1">
        <v>70</v>
      </c>
      <c r="H10" s="1" t="s">
        <v>57</v>
      </c>
      <c r="I10" s="1">
        <v>22500</v>
      </c>
      <c r="K10" s="1" t="s">
        <v>7</v>
      </c>
      <c r="L10" s="2">
        <v>43986</v>
      </c>
      <c r="M10" s="3">
        <v>43986</v>
      </c>
      <c r="N10" s="1">
        <v>6.157969</v>
      </c>
      <c r="O10" s="1">
        <f t="shared" si="0"/>
        <v>61579.69</v>
      </c>
      <c r="P10" s="1">
        <v>2.2</v>
      </c>
      <c r="Q10" s="1">
        <f t="shared" si="1"/>
        <v>135475.318</v>
      </c>
      <c r="R10" s="1" t="s">
        <v>87</v>
      </c>
      <c r="AF10" s="3">
        <v>44351</v>
      </c>
      <c r="AG10" s="3">
        <v>45081</v>
      </c>
    </row>
    <row r="11" spans="1:33">
      <c r="A11">
        <v>10</v>
      </c>
      <c r="B11" s="1" t="s">
        <v>89</v>
      </c>
      <c r="C11" s="1" t="s">
        <v>53</v>
      </c>
      <c r="D11" s="1" t="s">
        <v>16</v>
      </c>
      <c r="E11" s="1" t="s">
        <v>90</v>
      </c>
      <c r="F11" s="1" t="s">
        <v>91</v>
      </c>
      <c r="G11" s="1">
        <v>40</v>
      </c>
      <c r="H11" s="1" t="s">
        <v>57</v>
      </c>
      <c r="I11" s="1">
        <v>3860</v>
      </c>
      <c r="K11" s="1" t="s">
        <v>7</v>
      </c>
      <c r="L11" s="2">
        <v>43983</v>
      </c>
      <c r="M11" s="3">
        <v>43983</v>
      </c>
      <c r="N11" s="1">
        <v>6.387344</v>
      </c>
      <c r="O11" s="1">
        <f t="shared" si="0"/>
        <v>63873.44</v>
      </c>
      <c r="P11" s="1">
        <v>1.2</v>
      </c>
      <c r="Q11" s="1">
        <f t="shared" si="1"/>
        <v>76648.128</v>
      </c>
      <c r="R11" s="1" t="s">
        <v>90</v>
      </c>
      <c r="AF11" s="3">
        <v>44136</v>
      </c>
      <c r="AG11" s="3">
        <v>44501</v>
      </c>
    </row>
    <row r="12" spans="1:33">
      <c r="A12">
        <v>11</v>
      </c>
      <c r="B12" s="1" t="s">
        <v>92</v>
      </c>
      <c r="C12" s="1" t="s">
        <v>53</v>
      </c>
      <c r="D12" s="1" t="s">
        <v>13</v>
      </c>
      <c r="E12" s="1" t="s">
        <v>93</v>
      </c>
      <c r="F12" s="1" t="s">
        <v>94</v>
      </c>
      <c r="H12" s="1" t="s">
        <v>69</v>
      </c>
      <c r="I12" s="1">
        <v>0</v>
      </c>
      <c r="K12" s="1" t="s">
        <v>7</v>
      </c>
      <c r="L12" s="2">
        <v>43973</v>
      </c>
      <c r="M12" s="3">
        <v>43973</v>
      </c>
      <c r="N12" s="1">
        <v>0.20675</v>
      </c>
      <c r="O12" s="1">
        <f t="shared" si="0"/>
        <v>2067.5</v>
      </c>
      <c r="P12" s="1">
        <v>1</v>
      </c>
      <c r="Q12" s="1">
        <f t="shared" si="1"/>
        <v>2067.5</v>
      </c>
      <c r="R12" s="1" t="s">
        <v>95</v>
      </c>
      <c r="AF12" s="3">
        <v>44500</v>
      </c>
      <c r="AG12" s="3">
        <v>44865</v>
      </c>
    </row>
    <row r="13" spans="1:33">
      <c r="A13">
        <v>12</v>
      </c>
      <c r="B13" s="1" t="s">
        <v>71</v>
      </c>
      <c r="C13" s="1" t="s">
        <v>53</v>
      </c>
      <c r="D13" s="1" t="s">
        <v>15</v>
      </c>
      <c r="E13" s="1" t="s">
        <v>96</v>
      </c>
      <c r="F13" s="1" t="s">
        <v>97</v>
      </c>
      <c r="H13" s="1" t="s">
        <v>69</v>
      </c>
      <c r="I13" s="1">
        <v>0</v>
      </c>
      <c r="K13" s="1" t="s">
        <v>7</v>
      </c>
      <c r="L13" s="2">
        <v>43973</v>
      </c>
      <c r="M13" s="3">
        <v>43973</v>
      </c>
      <c r="N13" s="1">
        <v>0.982936</v>
      </c>
      <c r="O13" s="1">
        <f t="shared" si="0"/>
        <v>9829.36</v>
      </c>
      <c r="P13" s="1">
        <v>0.49</v>
      </c>
      <c r="Q13" s="1">
        <f t="shared" si="1"/>
        <v>4816.3864</v>
      </c>
      <c r="R13" s="1" t="s">
        <v>98</v>
      </c>
      <c r="AF13" s="3">
        <v>44500</v>
      </c>
      <c r="AG13" s="3">
        <v>44865</v>
      </c>
    </row>
    <row r="14" spans="1:33">
      <c r="A14">
        <v>13</v>
      </c>
      <c r="B14" s="1" t="s">
        <v>66</v>
      </c>
      <c r="C14" s="1" t="s">
        <v>53</v>
      </c>
      <c r="D14" s="1" t="s">
        <v>15</v>
      </c>
      <c r="E14" s="1" t="s">
        <v>99</v>
      </c>
      <c r="F14" s="1" t="s">
        <v>100</v>
      </c>
      <c r="H14" s="1" t="s">
        <v>69</v>
      </c>
      <c r="K14" s="1" t="s">
        <v>7</v>
      </c>
      <c r="L14" s="2">
        <v>43973</v>
      </c>
      <c r="M14" s="3">
        <v>43973</v>
      </c>
      <c r="N14" s="1">
        <v>1.631995</v>
      </c>
      <c r="O14" s="1">
        <f t="shared" si="0"/>
        <v>16319.95</v>
      </c>
      <c r="P14" s="1">
        <v>1</v>
      </c>
      <c r="Q14" s="1">
        <f t="shared" si="1"/>
        <v>16319.95</v>
      </c>
      <c r="R14" s="1" t="s">
        <v>101</v>
      </c>
      <c r="AF14" s="3">
        <v>44500</v>
      </c>
      <c r="AG14" s="3">
        <v>44865</v>
      </c>
    </row>
    <row r="15" spans="1:33">
      <c r="A15">
        <v>14</v>
      </c>
      <c r="B15" s="1" t="s">
        <v>102</v>
      </c>
      <c r="C15" s="1" t="s">
        <v>53</v>
      </c>
      <c r="D15" s="1" t="s">
        <v>15</v>
      </c>
      <c r="E15" s="1" t="s">
        <v>103</v>
      </c>
      <c r="F15" s="1" t="s">
        <v>104</v>
      </c>
      <c r="H15" s="1" t="s">
        <v>69</v>
      </c>
      <c r="I15" s="1">
        <v>0</v>
      </c>
      <c r="K15" s="1" t="s">
        <v>7</v>
      </c>
      <c r="L15" s="2">
        <v>43972</v>
      </c>
      <c r="M15" s="3">
        <v>43972</v>
      </c>
      <c r="N15" s="1">
        <v>6.13268</v>
      </c>
      <c r="O15" s="1">
        <f t="shared" si="0"/>
        <v>61326.8</v>
      </c>
      <c r="P15" s="1">
        <v>1</v>
      </c>
      <c r="Q15" s="1">
        <f t="shared" si="1"/>
        <v>61326.8</v>
      </c>
      <c r="R15" s="1" t="s">
        <v>105</v>
      </c>
      <c r="AF15" s="3">
        <v>44490</v>
      </c>
      <c r="AG15" s="3">
        <v>44855</v>
      </c>
    </row>
    <row r="16" spans="1:33">
      <c r="A16">
        <v>15</v>
      </c>
      <c r="B16" s="1" t="s">
        <v>66</v>
      </c>
      <c r="C16" s="1" t="s">
        <v>53</v>
      </c>
      <c r="D16" s="1" t="s">
        <v>13</v>
      </c>
      <c r="E16" s="1" t="s">
        <v>106</v>
      </c>
      <c r="F16" s="1" t="s">
        <v>107</v>
      </c>
      <c r="H16" s="1" t="s">
        <v>69</v>
      </c>
      <c r="I16" s="1">
        <v>0</v>
      </c>
      <c r="K16" s="1" t="s">
        <v>7</v>
      </c>
      <c r="L16" s="2">
        <v>43971</v>
      </c>
      <c r="M16" s="3">
        <v>43971</v>
      </c>
      <c r="N16" s="1">
        <v>0.967479</v>
      </c>
      <c r="O16" s="1">
        <f t="shared" si="0"/>
        <v>9674.79</v>
      </c>
      <c r="P16" s="1">
        <v>1</v>
      </c>
      <c r="Q16" s="1">
        <f t="shared" si="1"/>
        <v>9674.79</v>
      </c>
      <c r="R16" s="1" t="s">
        <v>108</v>
      </c>
      <c r="AF16" s="3">
        <v>44044</v>
      </c>
      <c r="AG16" s="3">
        <v>44409</v>
      </c>
    </row>
    <row r="17" spans="1:33">
      <c r="A17">
        <v>16</v>
      </c>
      <c r="B17" s="1" t="s">
        <v>109</v>
      </c>
      <c r="C17" s="1" t="s">
        <v>53</v>
      </c>
      <c r="D17" s="1" t="s">
        <v>16</v>
      </c>
      <c r="E17" s="1" t="s">
        <v>110</v>
      </c>
      <c r="F17" s="1" t="s">
        <v>111</v>
      </c>
      <c r="G17" s="1">
        <v>50</v>
      </c>
      <c r="H17" s="1" t="s">
        <v>57</v>
      </c>
      <c r="I17" s="1">
        <v>431</v>
      </c>
      <c r="K17" s="1" t="s">
        <v>7</v>
      </c>
      <c r="L17" s="2">
        <v>43960</v>
      </c>
      <c r="M17" s="3">
        <v>43960</v>
      </c>
      <c r="N17" s="1">
        <v>3.186965</v>
      </c>
      <c r="O17" s="1">
        <f t="shared" si="0"/>
        <v>31869.65</v>
      </c>
      <c r="P17" s="1">
        <v>0.6</v>
      </c>
      <c r="Q17" s="1">
        <f t="shared" si="1"/>
        <v>19121.79</v>
      </c>
      <c r="R17" s="1" t="s">
        <v>110</v>
      </c>
      <c r="AF17" s="3">
        <v>44144</v>
      </c>
      <c r="AG17" s="3">
        <v>44509</v>
      </c>
    </row>
    <row r="18" spans="1:33">
      <c r="A18">
        <v>17</v>
      </c>
      <c r="B18" s="1" t="s">
        <v>109</v>
      </c>
      <c r="C18" s="1" t="s">
        <v>53</v>
      </c>
      <c r="D18" s="1" t="s">
        <v>16</v>
      </c>
      <c r="E18" s="1" t="s">
        <v>110</v>
      </c>
      <c r="F18" s="1" t="s">
        <v>112</v>
      </c>
      <c r="G18" s="1">
        <v>50</v>
      </c>
      <c r="H18" s="1" t="s">
        <v>57</v>
      </c>
      <c r="I18" s="1">
        <v>755</v>
      </c>
      <c r="K18" s="1" t="s">
        <v>7</v>
      </c>
      <c r="L18" s="2">
        <v>43960</v>
      </c>
      <c r="M18" s="3">
        <v>43960</v>
      </c>
      <c r="N18" s="1">
        <v>5.588546</v>
      </c>
      <c r="O18" s="1">
        <f t="shared" si="0"/>
        <v>55885.46</v>
      </c>
      <c r="P18" s="1">
        <v>0.6</v>
      </c>
      <c r="Q18" s="1">
        <f t="shared" si="1"/>
        <v>33531.276</v>
      </c>
      <c r="R18" s="1" t="s">
        <v>110</v>
      </c>
      <c r="AF18" s="3">
        <v>44144</v>
      </c>
      <c r="AG18" s="3">
        <v>44509</v>
      </c>
    </row>
    <row r="19" spans="1:33">
      <c r="A19">
        <v>19</v>
      </c>
      <c r="B19" s="1" t="s">
        <v>58</v>
      </c>
      <c r="C19" s="1" t="s">
        <v>53</v>
      </c>
      <c r="D19" s="1" t="s">
        <v>16</v>
      </c>
      <c r="E19" s="1" t="s">
        <v>113</v>
      </c>
      <c r="F19" s="1" t="s">
        <v>114</v>
      </c>
      <c r="G19" s="1">
        <v>50</v>
      </c>
      <c r="H19" s="1" t="s">
        <v>115</v>
      </c>
      <c r="I19" s="1">
        <v>4</v>
      </c>
      <c r="K19" s="1" t="s">
        <v>7</v>
      </c>
      <c r="L19" s="2">
        <v>43957</v>
      </c>
      <c r="M19" s="3">
        <v>43957</v>
      </c>
      <c r="N19" s="1">
        <v>0.03063</v>
      </c>
      <c r="O19" s="1">
        <f t="shared" ref="O19:O82" si="2">N19*10000</f>
        <v>306.3</v>
      </c>
      <c r="P19" s="1">
        <v>1</v>
      </c>
      <c r="Q19" s="1">
        <f t="shared" ref="Q19:Q82" si="3">O19*P19</f>
        <v>306.3</v>
      </c>
      <c r="R19" s="1" t="s">
        <v>113</v>
      </c>
      <c r="AF19" s="3">
        <v>44141</v>
      </c>
      <c r="AG19" s="3">
        <v>44506</v>
      </c>
    </row>
    <row r="20" spans="1:33">
      <c r="A20">
        <v>20</v>
      </c>
      <c r="B20" s="1" t="s">
        <v>58</v>
      </c>
      <c r="C20" s="1" t="s">
        <v>53</v>
      </c>
      <c r="D20" s="1" t="s">
        <v>16</v>
      </c>
      <c r="E20" s="1" t="s">
        <v>113</v>
      </c>
      <c r="F20" s="1" t="s">
        <v>116</v>
      </c>
      <c r="G20" s="1">
        <v>50</v>
      </c>
      <c r="H20" s="1" t="s">
        <v>115</v>
      </c>
      <c r="I20" s="1">
        <v>4</v>
      </c>
      <c r="K20" s="1" t="s">
        <v>7</v>
      </c>
      <c r="L20" s="2">
        <v>43957</v>
      </c>
      <c r="M20" s="3">
        <v>43957</v>
      </c>
      <c r="N20" s="1">
        <v>0.03063</v>
      </c>
      <c r="O20" s="1">
        <f t="shared" si="2"/>
        <v>306.3</v>
      </c>
      <c r="P20" s="1">
        <v>1</v>
      </c>
      <c r="Q20" s="1">
        <f t="shared" si="3"/>
        <v>306.3</v>
      </c>
      <c r="R20" s="1" t="s">
        <v>113</v>
      </c>
      <c r="AF20" s="3">
        <v>44141</v>
      </c>
      <c r="AG20" s="3">
        <v>44506</v>
      </c>
    </row>
    <row r="21" spans="1:33">
      <c r="A21">
        <v>21</v>
      </c>
      <c r="B21" s="1" t="s">
        <v>58</v>
      </c>
      <c r="C21" s="1" t="s">
        <v>53</v>
      </c>
      <c r="D21" s="1" t="s">
        <v>16</v>
      </c>
      <c r="E21" s="1" t="s">
        <v>113</v>
      </c>
      <c r="F21" s="1" t="s">
        <v>117</v>
      </c>
      <c r="G21" s="1">
        <v>50</v>
      </c>
      <c r="H21" s="1" t="s">
        <v>115</v>
      </c>
      <c r="I21" s="1">
        <v>4</v>
      </c>
      <c r="K21" s="1" t="s">
        <v>7</v>
      </c>
      <c r="L21" s="2">
        <v>43957</v>
      </c>
      <c r="M21" s="3">
        <v>43957</v>
      </c>
      <c r="N21" s="1">
        <v>0.03063</v>
      </c>
      <c r="O21" s="1">
        <f t="shared" si="2"/>
        <v>306.3</v>
      </c>
      <c r="P21" s="1">
        <v>1</v>
      </c>
      <c r="Q21" s="1">
        <f t="shared" si="3"/>
        <v>306.3</v>
      </c>
      <c r="R21" s="1" t="s">
        <v>113</v>
      </c>
      <c r="AF21" s="3">
        <v>44141</v>
      </c>
      <c r="AG21" s="3">
        <v>44506</v>
      </c>
    </row>
    <row r="22" spans="1:33">
      <c r="A22">
        <v>22</v>
      </c>
      <c r="B22" s="1" t="s">
        <v>58</v>
      </c>
      <c r="C22" s="1" t="s">
        <v>53</v>
      </c>
      <c r="D22" s="1" t="s">
        <v>16</v>
      </c>
      <c r="E22" s="1" t="s">
        <v>113</v>
      </c>
      <c r="F22" s="1" t="s">
        <v>118</v>
      </c>
      <c r="G22" s="1">
        <v>50</v>
      </c>
      <c r="H22" s="1" t="s">
        <v>115</v>
      </c>
      <c r="I22" s="1">
        <v>4</v>
      </c>
      <c r="K22" s="1" t="s">
        <v>7</v>
      </c>
      <c r="L22" s="2">
        <v>43957</v>
      </c>
      <c r="M22" s="3">
        <v>43957</v>
      </c>
      <c r="N22" s="1">
        <v>0.03063</v>
      </c>
      <c r="O22" s="1">
        <f t="shared" si="2"/>
        <v>306.3</v>
      </c>
      <c r="P22" s="1">
        <v>1</v>
      </c>
      <c r="Q22" s="1">
        <f t="shared" si="3"/>
        <v>306.3</v>
      </c>
      <c r="R22" s="1" t="s">
        <v>113</v>
      </c>
      <c r="AF22" s="3">
        <v>44141</v>
      </c>
      <c r="AG22" s="3">
        <v>44506</v>
      </c>
    </row>
    <row r="23" spans="1:33">
      <c r="A23">
        <v>23</v>
      </c>
      <c r="B23" s="1" t="s">
        <v>58</v>
      </c>
      <c r="C23" s="1" t="s">
        <v>53</v>
      </c>
      <c r="D23" s="1" t="s">
        <v>16</v>
      </c>
      <c r="E23" s="1" t="s">
        <v>113</v>
      </c>
      <c r="F23" s="1" t="s">
        <v>116</v>
      </c>
      <c r="G23" s="1">
        <v>50</v>
      </c>
      <c r="H23" s="1" t="s">
        <v>115</v>
      </c>
      <c r="I23" s="1">
        <v>4</v>
      </c>
      <c r="K23" s="1" t="s">
        <v>7</v>
      </c>
      <c r="L23" s="2">
        <v>43957</v>
      </c>
      <c r="M23" s="3">
        <v>43957</v>
      </c>
      <c r="N23" s="1">
        <v>0.03063</v>
      </c>
      <c r="O23" s="1">
        <f t="shared" si="2"/>
        <v>306.3</v>
      </c>
      <c r="P23" s="1">
        <v>1</v>
      </c>
      <c r="Q23" s="1">
        <f t="shared" si="3"/>
        <v>306.3</v>
      </c>
      <c r="R23" s="1" t="s">
        <v>113</v>
      </c>
      <c r="AF23" s="3">
        <v>44141</v>
      </c>
      <c r="AG23" s="3">
        <v>44506</v>
      </c>
    </row>
    <row r="24" spans="1:33">
      <c r="A24">
        <v>24</v>
      </c>
      <c r="B24" s="1" t="s">
        <v>58</v>
      </c>
      <c r="C24" s="1" t="s">
        <v>53</v>
      </c>
      <c r="D24" s="1" t="s">
        <v>16</v>
      </c>
      <c r="E24" s="1" t="s">
        <v>113</v>
      </c>
      <c r="F24" s="1" t="s">
        <v>114</v>
      </c>
      <c r="G24" s="1">
        <v>50</v>
      </c>
      <c r="H24" s="1" t="s">
        <v>115</v>
      </c>
      <c r="I24" s="1">
        <v>4</v>
      </c>
      <c r="K24" s="1" t="s">
        <v>7</v>
      </c>
      <c r="L24" s="2">
        <v>43957</v>
      </c>
      <c r="M24" s="3">
        <v>43957</v>
      </c>
      <c r="N24" s="1">
        <v>0.03063</v>
      </c>
      <c r="O24" s="1">
        <f t="shared" si="2"/>
        <v>306.3</v>
      </c>
      <c r="P24" s="1">
        <v>1</v>
      </c>
      <c r="Q24" s="1">
        <f t="shared" si="3"/>
        <v>306.3</v>
      </c>
      <c r="R24" s="1" t="s">
        <v>113</v>
      </c>
      <c r="AF24" s="3">
        <v>44141</v>
      </c>
      <c r="AG24" s="3">
        <v>44506</v>
      </c>
    </row>
    <row r="25" spans="1:33">
      <c r="A25">
        <v>25</v>
      </c>
      <c r="B25" s="1" t="s">
        <v>58</v>
      </c>
      <c r="C25" s="1" t="s">
        <v>53</v>
      </c>
      <c r="D25" s="1" t="s">
        <v>16</v>
      </c>
      <c r="E25" s="1" t="s">
        <v>113</v>
      </c>
      <c r="F25" s="1" t="s">
        <v>114</v>
      </c>
      <c r="G25" s="1">
        <v>50</v>
      </c>
      <c r="H25" s="1" t="s">
        <v>115</v>
      </c>
      <c r="I25" s="1">
        <v>4</v>
      </c>
      <c r="K25" s="1" t="s">
        <v>7</v>
      </c>
      <c r="L25" s="2">
        <v>43957</v>
      </c>
      <c r="M25" s="3">
        <v>43957</v>
      </c>
      <c r="N25" s="1">
        <v>0.03063</v>
      </c>
      <c r="O25" s="1">
        <f t="shared" si="2"/>
        <v>306.3</v>
      </c>
      <c r="P25" s="1">
        <v>1</v>
      </c>
      <c r="Q25" s="1">
        <f t="shared" si="3"/>
        <v>306.3</v>
      </c>
      <c r="R25" s="1" t="s">
        <v>113</v>
      </c>
      <c r="AF25" s="3">
        <v>44141</v>
      </c>
      <c r="AG25" s="3">
        <v>44506</v>
      </c>
    </row>
    <row r="26" spans="1:33">
      <c r="A26">
        <v>26</v>
      </c>
      <c r="B26" s="1" t="s">
        <v>52</v>
      </c>
      <c r="C26" s="1" t="s">
        <v>53</v>
      </c>
      <c r="D26" s="1" t="s">
        <v>16</v>
      </c>
      <c r="E26" s="1" t="s">
        <v>119</v>
      </c>
      <c r="F26" s="1" t="s">
        <v>120</v>
      </c>
      <c r="G26" s="1" t="s">
        <v>56</v>
      </c>
      <c r="H26" s="1" t="s">
        <v>57</v>
      </c>
      <c r="I26" s="1">
        <v>4360</v>
      </c>
      <c r="K26" s="1" t="s">
        <v>7</v>
      </c>
      <c r="L26" s="2">
        <v>43957</v>
      </c>
      <c r="M26" s="3">
        <v>43957</v>
      </c>
      <c r="N26" s="1">
        <v>1.866891</v>
      </c>
      <c r="O26" s="1">
        <f t="shared" si="2"/>
        <v>18668.91</v>
      </c>
      <c r="P26" s="1">
        <v>2.2</v>
      </c>
      <c r="Q26" s="1">
        <f t="shared" si="3"/>
        <v>41071.602</v>
      </c>
      <c r="R26" s="1" t="s">
        <v>119</v>
      </c>
      <c r="AF26" s="3">
        <v>44018</v>
      </c>
      <c r="AG26" s="3">
        <v>44383</v>
      </c>
    </row>
    <row r="27" spans="1:33">
      <c r="A27">
        <v>27</v>
      </c>
      <c r="B27" s="1" t="s">
        <v>58</v>
      </c>
      <c r="C27" s="1" t="s">
        <v>53</v>
      </c>
      <c r="D27" s="1" t="s">
        <v>16</v>
      </c>
      <c r="E27" s="1" t="s">
        <v>113</v>
      </c>
      <c r="F27" s="1" t="s">
        <v>116</v>
      </c>
      <c r="G27" s="1">
        <v>50</v>
      </c>
      <c r="H27" s="1" t="s">
        <v>115</v>
      </c>
      <c r="I27" s="1">
        <v>4</v>
      </c>
      <c r="K27" s="1" t="s">
        <v>7</v>
      </c>
      <c r="L27" s="2">
        <v>43957</v>
      </c>
      <c r="M27" s="3">
        <v>43957</v>
      </c>
      <c r="N27" s="1">
        <v>0.03063</v>
      </c>
      <c r="O27" s="1">
        <f t="shared" si="2"/>
        <v>306.3</v>
      </c>
      <c r="P27" s="1">
        <v>1</v>
      </c>
      <c r="Q27" s="1">
        <f t="shared" si="3"/>
        <v>306.3</v>
      </c>
      <c r="R27" s="1" t="s">
        <v>113</v>
      </c>
      <c r="AF27" s="3">
        <v>44141</v>
      </c>
      <c r="AG27" s="3">
        <v>44506</v>
      </c>
    </row>
    <row r="28" spans="1:33">
      <c r="A28">
        <v>28</v>
      </c>
      <c r="B28" s="1" t="s">
        <v>58</v>
      </c>
      <c r="C28" s="1" t="s">
        <v>53</v>
      </c>
      <c r="D28" s="1" t="s">
        <v>16</v>
      </c>
      <c r="E28" s="1" t="s">
        <v>113</v>
      </c>
      <c r="F28" s="1" t="s">
        <v>121</v>
      </c>
      <c r="G28" s="1">
        <v>50</v>
      </c>
      <c r="H28" s="1" t="s">
        <v>115</v>
      </c>
      <c r="I28" s="1">
        <v>4</v>
      </c>
      <c r="K28" s="1" t="s">
        <v>7</v>
      </c>
      <c r="L28" s="2">
        <v>43957</v>
      </c>
      <c r="M28" s="3">
        <v>43957</v>
      </c>
      <c r="N28" s="1">
        <v>0.03063</v>
      </c>
      <c r="O28" s="1">
        <f t="shared" si="2"/>
        <v>306.3</v>
      </c>
      <c r="P28" s="1">
        <v>1</v>
      </c>
      <c r="Q28" s="1">
        <f t="shared" si="3"/>
        <v>306.3</v>
      </c>
      <c r="R28" s="1" t="s">
        <v>113</v>
      </c>
      <c r="AF28" s="3">
        <v>44141</v>
      </c>
      <c r="AG28" s="3">
        <v>44506</v>
      </c>
    </row>
    <row r="29" spans="1:33">
      <c r="A29">
        <v>29</v>
      </c>
      <c r="B29" s="1" t="s">
        <v>58</v>
      </c>
      <c r="C29" s="1" t="s">
        <v>53</v>
      </c>
      <c r="D29" s="1" t="s">
        <v>16</v>
      </c>
      <c r="E29" s="1" t="s">
        <v>122</v>
      </c>
      <c r="F29" s="1" t="s">
        <v>123</v>
      </c>
      <c r="G29" s="1">
        <v>50</v>
      </c>
      <c r="H29" s="1" t="s">
        <v>115</v>
      </c>
      <c r="I29" s="1">
        <v>811</v>
      </c>
      <c r="K29" s="1" t="s">
        <v>7</v>
      </c>
      <c r="L29" s="2">
        <v>43957</v>
      </c>
      <c r="M29" s="3">
        <v>43957</v>
      </c>
      <c r="N29" s="1">
        <v>5.788475</v>
      </c>
      <c r="O29" s="1">
        <f t="shared" si="2"/>
        <v>57884.75</v>
      </c>
      <c r="P29" s="1">
        <v>1</v>
      </c>
      <c r="Q29" s="1">
        <f t="shared" si="3"/>
        <v>57884.75</v>
      </c>
      <c r="R29" s="1" t="s">
        <v>122</v>
      </c>
      <c r="AF29" s="3">
        <v>44141</v>
      </c>
      <c r="AG29" s="3">
        <v>44506</v>
      </c>
    </row>
    <row r="30" spans="1:33">
      <c r="A30">
        <v>30</v>
      </c>
      <c r="B30" s="1" t="s">
        <v>58</v>
      </c>
      <c r="C30" s="1" t="s">
        <v>53</v>
      </c>
      <c r="D30" s="1" t="s">
        <v>16</v>
      </c>
      <c r="E30" s="1" t="s">
        <v>113</v>
      </c>
      <c r="F30" s="1" t="s">
        <v>114</v>
      </c>
      <c r="G30" s="1">
        <v>50</v>
      </c>
      <c r="H30" s="1" t="s">
        <v>115</v>
      </c>
      <c r="I30" s="1">
        <v>4</v>
      </c>
      <c r="K30" s="1" t="s">
        <v>7</v>
      </c>
      <c r="L30" s="2">
        <v>43957</v>
      </c>
      <c r="M30" s="3">
        <v>43957</v>
      </c>
      <c r="N30" s="1">
        <v>0.03063</v>
      </c>
      <c r="O30" s="1">
        <f t="shared" si="2"/>
        <v>306.3</v>
      </c>
      <c r="P30" s="1">
        <v>1</v>
      </c>
      <c r="Q30" s="1">
        <f t="shared" si="3"/>
        <v>306.3</v>
      </c>
      <c r="R30" s="1" t="s">
        <v>113</v>
      </c>
      <c r="AF30" s="3">
        <v>44141</v>
      </c>
      <c r="AG30" s="3">
        <v>44506</v>
      </c>
    </row>
    <row r="31" spans="1:33">
      <c r="A31">
        <v>31</v>
      </c>
      <c r="B31" s="1" t="s">
        <v>58</v>
      </c>
      <c r="C31" s="1" t="s">
        <v>53</v>
      </c>
      <c r="D31" s="1" t="s">
        <v>16</v>
      </c>
      <c r="E31" s="1" t="s">
        <v>113</v>
      </c>
      <c r="F31" s="1" t="s">
        <v>114</v>
      </c>
      <c r="G31" s="1">
        <v>50</v>
      </c>
      <c r="H31" s="1" t="s">
        <v>115</v>
      </c>
      <c r="I31" s="1">
        <v>4</v>
      </c>
      <c r="K31" s="1" t="s">
        <v>7</v>
      </c>
      <c r="L31" s="2">
        <v>43957</v>
      </c>
      <c r="M31" s="3">
        <v>43957</v>
      </c>
      <c r="N31" s="1">
        <v>0.03062</v>
      </c>
      <c r="O31" s="1">
        <f t="shared" si="2"/>
        <v>306.2</v>
      </c>
      <c r="P31" s="1">
        <v>1</v>
      </c>
      <c r="Q31" s="1">
        <f t="shared" si="3"/>
        <v>306.2</v>
      </c>
      <c r="R31" s="1" t="s">
        <v>113</v>
      </c>
      <c r="AF31" s="3">
        <v>44141</v>
      </c>
      <c r="AG31" s="3">
        <v>44506</v>
      </c>
    </row>
    <row r="32" spans="1:33">
      <c r="A32">
        <v>32</v>
      </c>
      <c r="B32" s="1" t="s">
        <v>58</v>
      </c>
      <c r="C32" s="1" t="s">
        <v>53</v>
      </c>
      <c r="D32" s="1" t="s">
        <v>16</v>
      </c>
      <c r="E32" s="1" t="s">
        <v>113</v>
      </c>
      <c r="F32" s="1" t="s">
        <v>121</v>
      </c>
      <c r="G32" s="1">
        <v>50</v>
      </c>
      <c r="H32" s="1" t="s">
        <v>115</v>
      </c>
      <c r="I32" s="1">
        <v>4</v>
      </c>
      <c r="K32" s="1" t="s">
        <v>7</v>
      </c>
      <c r="L32" s="2">
        <v>43957</v>
      </c>
      <c r="M32" s="3">
        <v>43957</v>
      </c>
      <c r="N32" s="1">
        <v>0.03063</v>
      </c>
      <c r="O32" s="1">
        <f t="shared" si="2"/>
        <v>306.3</v>
      </c>
      <c r="P32" s="1">
        <v>1</v>
      </c>
      <c r="Q32" s="1">
        <f t="shared" si="3"/>
        <v>306.3</v>
      </c>
      <c r="R32" s="1" t="s">
        <v>113</v>
      </c>
      <c r="AF32" s="3">
        <v>44141</v>
      </c>
      <c r="AG32" s="3">
        <v>44506</v>
      </c>
    </row>
    <row r="33" spans="1:33">
      <c r="A33">
        <v>33</v>
      </c>
      <c r="B33" s="1" t="s">
        <v>58</v>
      </c>
      <c r="C33" s="1" t="s">
        <v>53</v>
      </c>
      <c r="D33" s="1" t="s">
        <v>16</v>
      </c>
      <c r="E33" s="1" t="s">
        <v>113</v>
      </c>
      <c r="F33" s="1" t="s">
        <v>124</v>
      </c>
      <c r="G33" s="1">
        <v>50</v>
      </c>
      <c r="H33" s="1" t="s">
        <v>115</v>
      </c>
      <c r="I33" s="1">
        <v>143</v>
      </c>
      <c r="K33" s="1" t="s">
        <v>7</v>
      </c>
      <c r="L33" s="2">
        <v>43957</v>
      </c>
      <c r="M33" s="3">
        <v>43957</v>
      </c>
      <c r="N33" s="1">
        <v>1.1</v>
      </c>
      <c r="O33" s="1">
        <f t="shared" si="2"/>
        <v>11000</v>
      </c>
      <c r="P33" s="1">
        <v>1</v>
      </c>
      <c r="Q33" s="1">
        <f t="shared" si="3"/>
        <v>11000</v>
      </c>
      <c r="R33" s="1" t="s">
        <v>113</v>
      </c>
      <c r="AF33" s="3">
        <v>44141</v>
      </c>
      <c r="AG33" s="3">
        <v>44506</v>
      </c>
    </row>
    <row r="34" spans="1:33">
      <c r="A34">
        <v>34</v>
      </c>
      <c r="B34" s="1" t="s">
        <v>58</v>
      </c>
      <c r="C34" s="1" t="s">
        <v>53</v>
      </c>
      <c r="D34" s="1" t="s">
        <v>16</v>
      </c>
      <c r="E34" s="1" t="s">
        <v>113</v>
      </c>
      <c r="F34" s="1" t="s">
        <v>121</v>
      </c>
      <c r="G34" s="1">
        <v>50</v>
      </c>
      <c r="H34" s="1" t="s">
        <v>115</v>
      </c>
      <c r="I34" s="1">
        <v>4</v>
      </c>
      <c r="K34" s="1" t="s">
        <v>7</v>
      </c>
      <c r="L34" s="2">
        <v>43957</v>
      </c>
      <c r="M34" s="3">
        <v>43957</v>
      </c>
      <c r="N34" s="1">
        <v>0.03063</v>
      </c>
      <c r="O34" s="1">
        <f t="shared" si="2"/>
        <v>306.3</v>
      </c>
      <c r="P34" s="1">
        <v>1</v>
      </c>
      <c r="Q34" s="1">
        <f t="shared" si="3"/>
        <v>306.3</v>
      </c>
      <c r="R34" s="1" t="s">
        <v>113</v>
      </c>
      <c r="AF34" s="3">
        <v>44141</v>
      </c>
      <c r="AG34" s="3">
        <v>44506</v>
      </c>
    </row>
    <row r="35" spans="1:33">
      <c r="A35">
        <v>35</v>
      </c>
      <c r="B35" s="1" t="s">
        <v>58</v>
      </c>
      <c r="C35" s="1" t="s">
        <v>53</v>
      </c>
      <c r="D35" s="1" t="s">
        <v>16</v>
      </c>
      <c r="E35" s="1" t="s">
        <v>113</v>
      </c>
      <c r="F35" s="1" t="s">
        <v>125</v>
      </c>
      <c r="G35" s="1">
        <v>50</v>
      </c>
      <c r="H35" s="1" t="s">
        <v>115</v>
      </c>
      <c r="I35" s="1">
        <v>4</v>
      </c>
      <c r="K35" s="1" t="s">
        <v>7</v>
      </c>
      <c r="L35" s="2">
        <v>43957</v>
      </c>
      <c r="M35" s="3">
        <v>43957</v>
      </c>
      <c r="N35" s="1">
        <v>0.03062</v>
      </c>
      <c r="O35" s="1">
        <f t="shared" si="2"/>
        <v>306.2</v>
      </c>
      <c r="P35" s="1">
        <v>1</v>
      </c>
      <c r="Q35" s="1">
        <f t="shared" si="3"/>
        <v>306.2</v>
      </c>
      <c r="R35" s="1" t="s">
        <v>113</v>
      </c>
      <c r="AF35" s="3">
        <v>44141</v>
      </c>
      <c r="AG35" s="3">
        <v>44506</v>
      </c>
    </row>
    <row r="36" spans="1:33">
      <c r="A36">
        <v>36</v>
      </c>
      <c r="B36" s="1" t="s">
        <v>58</v>
      </c>
      <c r="C36" s="1" t="s">
        <v>53</v>
      </c>
      <c r="D36" s="1" t="s">
        <v>16</v>
      </c>
      <c r="E36" s="1" t="s">
        <v>113</v>
      </c>
      <c r="F36" s="1" t="s">
        <v>121</v>
      </c>
      <c r="G36" s="1">
        <v>50</v>
      </c>
      <c r="H36" s="1" t="s">
        <v>115</v>
      </c>
      <c r="I36" s="1">
        <v>4</v>
      </c>
      <c r="K36" s="1" t="s">
        <v>7</v>
      </c>
      <c r="L36" s="2">
        <v>43957</v>
      </c>
      <c r="M36" s="3">
        <v>43957</v>
      </c>
      <c r="N36" s="1">
        <v>0.03063</v>
      </c>
      <c r="O36" s="1">
        <f t="shared" si="2"/>
        <v>306.3</v>
      </c>
      <c r="P36" s="1">
        <v>1</v>
      </c>
      <c r="Q36" s="1">
        <f t="shared" si="3"/>
        <v>306.3</v>
      </c>
      <c r="R36" s="1" t="s">
        <v>113</v>
      </c>
      <c r="AF36" s="3">
        <v>44141</v>
      </c>
      <c r="AG36" s="3">
        <v>44506</v>
      </c>
    </row>
    <row r="37" spans="1:33">
      <c r="A37">
        <v>37</v>
      </c>
      <c r="B37" s="1" t="s">
        <v>58</v>
      </c>
      <c r="C37" s="1" t="s">
        <v>53</v>
      </c>
      <c r="D37" s="1" t="s">
        <v>16</v>
      </c>
      <c r="E37" s="1" t="s">
        <v>113</v>
      </c>
      <c r="F37" s="1" t="s">
        <v>126</v>
      </c>
      <c r="G37" s="1">
        <v>50</v>
      </c>
      <c r="H37" s="1" t="s">
        <v>115</v>
      </c>
      <c r="I37" s="1">
        <v>4</v>
      </c>
      <c r="K37" s="1" t="s">
        <v>7</v>
      </c>
      <c r="L37" s="2">
        <v>43957</v>
      </c>
      <c r="M37" s="3">
        <v>43957</v>
      </c>
      <c r="N37" s="1">
        <v>0.03063</v>
      </c>
      <c r="O37" s="1">
        <f t="shared" si="2"/>
        <v>306.3</v>
      </c>
      <c r="P37" s="1">
        <v>1</v>
      </c>
      <c r="Q37" s="1">
        <f t="shared" si="3"/>
        <v>306.3</v>
      </c>
      <c r="R37" s="1" t="s">
        <v>113</v>
      </c>
      <c r="AF37" s="3">
        <v>44141</v>
      </c>
      <c r="AG37" s="3">
        <v>44506</v>
      </c>
    </row>
    <row r="38" spans="1:33">
      <c r="A38">
        <v>38</v>
      </c>
      <c r="B38" s="1" t="s">
        <v>58</v>
      </c>
      <c r="C38" s="1" t="s">
        <v>53</v>
      </c>
      <c r="D38" s="1" t="s">
        <v>16</v>
      </c>
      <c r="E38" s="1" t="s">
        <v>113</v>
      </c>
      <c r="F38" s="1" t="s">
        <v>117</v>
      </c>
      <c r="G38" s="1">
        <v>50</v>
      </c>
      <c r="H38" s="1" t="s">
        <v>115</v>
      </c>
      <c r="I38" s="1">
        <v>4</v>
      </c>
      <c r="K38" s="1" t="s">
        <v>7</v>
      </c>
      <c r="L38" s="2">
        <v>43957</v>
      </c>
      <c r="M38" s="3">
        <v>43957</v>
      </c>
      <c r="N38" s="1">
        <v>0.03063</v>
      </c>
      <c r="O38" s="1">
        <f t="shared" si="2"/>
        <v>306.3</v>
      </c>
      <c r="P38" s="1">
        <v>1</v>
      </c>
      <c r="Q38" s="1">
        <f t="shared" si="3"/>
        <v>306.3</v>
      </c>
      <c r="R38" s="1" t="s">
        <v>113</v>
      </c>
      <c r="AF38" s="3">
        <v>44141</v>
      </c>
      <c r="AG38" s="3">
        <v>44506</v>
      </c>
    </row>
    <row r="39" spans="1:33">
      <c r="A39">
        <v>39</v>
      </c>
      <c r="B39" s="1" t="s">
        <v>58</v>
      </c>
      <c r="C39" s="1" t="s">
        <v>53</v>
      </c>
      <c r="D39" s="1" t="s">
        <v>16</v>
      </c>
      <c r="E39" s="1" t="s">
        <v>113</v>
      </c>
      <c r="F39" s="1" t="s">
        <v>126</v>
      </c>
      <c r="G39" s="1">
        <v>50</v>
      </c>
      <c r="H39" s="1" t="s">
        <v>115</v>
      </c>
      <c r="I39" s="1">
        <v>4</v>
      </c>
      <c r="K39" s="1" t="s">
        <v>7</v>
      </c>
      <c r="L39" s="2">
        <v>43957</v>
      </c>
      <c r="M39" s="3">
        <v>43957</v>
      </c>
      <c r="N39" s="1">
        <v>0.03063</v>
      </c>
      <c r="O39" s="1">
        <f t="shared" si="2"/>
        <v>306.3</v>
      </c>
      <c r="P39" s="1">
        <v>1</v>
      </c>
      <c r="Q39" s="1">
        <f t="shared" si="3"/>
        <v>306.3</v>
      </c>
      <c r="R39" s="1" t="s">
        <v>113</v>
      </c>
      <c r="AF39" s="3">
        <v>44141</v>
      </c>
      <c r="AG39" s="3">
        <v>44506</v>
      </c>
    </row>
    <row r="40" spans="1:33">
      <c r="A40">
        <v>40</v>
      </c>
      <c r="B40" s="1" t="s">
        <v>52</v>
      </c>
      <c r="C40" s="1" t="s">
        <v>53</v>
      </c>
      <c r="D40" s="1" t="s">
        <v>16</v>
      </c>
      <c r="E40" s="1" t="s">
        <v>119</v>
      </c>
      <c r="F40" s="1" t="s">
        <v>127</v>
      </c>
      <c r="G40" s="1" t="s">
        <v>56</v>
      </c>
      <c r="H40" s="1" t="s">
        <v>57</v>
      </c>
      <c r="I40" s="1">
        <v>4940</v>
      </c>
      <c r="K40" s="1" t="s">
        <v>7</v>
      </c>
      <c r="L40" s="2">
        <v>43957</v>
      </c>
      <c r="M40" s="3">
        <v>43957</v>
      </c>
      <c r="N40" s="1">
        <v>2.072985</v>
      </c>
      <c r="O40" s="1">
        <f t="shared" si="2"/>
        <v>20729.85</v>
      </c>
      <c r="P40" s="1">
        <v>2.2</v>
      </c>
      <c r="Q40" s="1">
        <f t="shared" si="3"/>
        <v>45605.67</v>
      </c>
      <c r="R40" s="1" t="s">
        <v>119</v>
      </c>
      <c r="AF40" s="3">
        <v>44018</v>
      </c>
      <c r="AG40" s="3">
        <v>44383</v>
      </c>
    </row>
    <row r="41" spans="1:33">
      <c r="A41">
        <v>41</v>
      </c>
      <c r="B41" s="1" t="s">
        <v>52</v>
      </c>
      <c r="C41" s="1" t="s">
        <v>53</v>
      </c>
      <c r="D41" s="1" t="s">
        <v>16</v>
      </c>
      <c r="E41" s="1" t="s">
        <v>119</v>
      </c>
      <c r="F41" s="1" t="s">
        <v>128</v>
      </c>
      <c r="G41" s="1" t="s">
        <v>56</v>
      </c>
      <c r="H41" s="1" t="s">
        <v>57</v>
      </c>
      <c r="I41" s="1">
        <v>22030</v>
      </c>
      <c r="K41" s="1" t="s">
        <v>7</v>
      </c>
      <c r="L41" s="2">
        <v>43957</v>
      </c>
      <c r="M41" s="3">
        <v>43957</v>
      </c>
      <c r="N41" s="1">
        <v>6.563152</v>
      </c>
      <c r="O41" s="1">
        <f t="shared" si="2"/>
        <v>65631.52</v>
      </c>
      <c r="P41" s="1">
        <v>2.2</v>
      </c>
      <c r="Q41" s="1">
        <f t="shared" si="3"/>
        <v>144389.344</v>
      </c>
      <c r="R41" s="1" t="s">
        <v>119</v>
      </c>
      <c r="AF41" s="3">
        <v>44018</v>
      </c>
      <c r="AG41" s="3">
        <v>44748</v>
      </c>
    </row>
    <row r="42" spans="1:33">
      <c r="A42">
        <v>42</v>
      </c>
      <c r="B42" s="1" t="s">
        <v>58</v>
      </c>
      <c r="C42" s="1" t="s">
        <v>53</v>
      </c>
      <c r="D42" s="1" t="s">
        <v>16</v>
      </c>
      <c r="E42" s="1" t="s">
        <v>113</v>
      </c>
      <c r="F42" s="1" t="s">
        <v>121</v>
      </c>
      <c r="G42" s="1">
        <v>50</v>
      </c>
      <c r="H42" s="1" t="s">
        <v>115</v>
      </c>
      <c r="I42" s="1">
        <v>4</v>
      </c>
      <c r="K42" s="1" t="s">
        <v>7</v>
      </c>
      <c r="L42" s="2">
        <v>43957</v>
      </c>
      <c r="M42" s="3">
        <v>43957</v>
      </c>
      <c r="N42" s="1">
        <v>0.03063</v>
      </c>
      <c r="O42" s="1">
        <f t="shared" si="2"/>
        <v>306.3</v>
      </c>
      <c r="P42" s="1">
        <v>1</v>
      </c>
      <c r="Q42" s="1">
        <f t="shared" si="3"/>
        <v>306.3</v>
      </c>
      <c r="R42" s="1" t="s">
        <v>113</v>
      </c>
      <c r="AF42" s="3">
        <v>44141</v>
      </c>
      <c r="AG42" s="3">
        <v>44506</v>
      </c>
    </row>
    <row r="43" spans="1:33">
      <c r="A43">
        <v>43</v>
      </c>
      <c r="B43" s="1" t="s">
        <v>52</v>
      </c>
      <c r="C43" s="1" t="s">
        <v>53</v>
      </c>
      <c r="D43" s="1" t="s">
        <v>16</v>
      </c>
      <c r="E43" s="1" t="s">
        <v>129</v>
      </c>
      <c r="F43" s="1" t="s">
        <v>130</v>
      </c>
      <c r="G43" s="1">
        <v>70</v>
      </c>
      <c r="H43" s="1" t="s">
        <v>57</v>
      </c>
      <c r="I43" s="1">
        <v>1125</v>
      </c>
      <c r="K43" s="1" t="s">
        <v>7</v>
      </c>
      <c r="L43" s="2">
        <v>43957</v>
      </c>
      <c r="M43" s="3">
        <v>43957</v>
      </c>
      <c r="N43" s="1">
        <v>1.463786</v>
      </c>
      <c r="O43" s="1">
        <f t="shared" si="2"/>
        <v>14637.86</v>
      </c>
      <c r="P43" s="1">
        <v>1.8</v>
      </c>
      <c r="Q43" s="1">
        <f t="shared" si="3"/>
        <v>26348.148</v>
      </c>
      <c r="R43" s="1" t="s">
        <v>129</v>
      </c>
      <c r="AF43" s="3">
        <v>44322</v>
      </c>
      <c r="AG43" s="3">
        <v>44687</v>
      </c>
    </row>
    <row r="44" spans="1:33">
      <c r="A44">
        <v>44</v>
      </c>
      <c r="B44" s="1" t="s">
        <v>58</v>
      </c>
      <c r="C44" s="1" t="s">
        <v>53</v>
      </c>
      <c r="D44" s="1" t="s">
        <v>16</v>
      </c>
      <c r="E44" s="1" t="s">
        <v>113</v>
      </c>
      <c r="F44" s="1" t="s">
        <v>118</v>
      </c>
      <c r="G44" s="1">
        <v>50</v>
      </c>
      <c r="H44" s="1" t="s">
        <v>115</v>
      </c>
      <c r="I44" s="1">
        <v>4</v>
      </c>
      <c r="K44" s="1" t="s">
        <v>7</v>
      </c>
      <c r="L44" s="2">
        <v>43957</v>
      </c>
      <c r="M44" s="3">
        <v>43957</v>
      </c>
      <c r="N44" s="1">
        <v>0.03063</v>
      </c>
      <c r="O44" s="1">
        <f t="shared" si="2"/>
        <v>306.3</v>
      </c>
      <c r="P44" s="1">
        <v>1</v>
      </c>
      <c r="Q44" s="1">
        <f t="shared" si="3"/>
        <v>306.3</v>
      </c>
      <c r="R44" s="1" t="s">
        <v>113</v>
      </c>
      <c r="AF44" s="3">
        <v>44141</v>
      </c>
      <c r="AG44" s="3">
        <v>44506</v>
      </c>
    </row>
    <row r="45" spans="1:33">
      <c r="A45">
        <v>45</v>
      </c>
      <c r="B45" s="1" t="s">
        <v>52</v>
      </c>
      <c r="C45" s="1" t="s">
        <v>53</v>
      </c>
      <c r="D45" s="1" t="s">
        <v>16</v>
      </c>
      <c r="E45" s="1" t="s">
        <v>119</v>
      </c>
      <c r="F45" s="1" t="s">
        <v>131</v>
      </c>
      <c r="G45" s="1" t="s">
        <v>132</v>
      </c>
      <c r="H45" s="1" t="s">
        <v>57</v>
      </c>
      <c r="I45" s="1">
        <v>8215</v>
      </c>
      <c r="K45" s="1" t="s">
        <v>7</v>
      </c>
      <c r="L45" s="2">
        <v>43957</v>
      </c>
      <c r="M45" s="3">
        <v>43957</v>
      </c>
      <c r="N45" s="1">
        <v>3.598215</v>
      </c>
      <c r="O45" s="1">
        <f t="shared" si="2"/>
        <v>35982.15</v>
      </c>
      <c r="P45" s="1">
        <v>2.2</v>
      </c>
      <c r="Q45" s="1">
        <f t="shared" si="3"/>
        <v>79160.73</v>
      </c>
      <c r="R45" s="1" t="s">
        <v>119</v>
      </c>
      <c r="AF45" s="3">
        <v>44018</v>
      </c>
      <c r="AG45" s="3">
        <v>44383</v>
      </c>
    </row>
    <row r="46" spans="1:33">
      <c r="A46">
        <v>46</v>
      </c>
      <c r="B46" s="1" t="s">
        <v>58</v>
      </c>
      <c r="C46" s="1" t="s">
        <v>53</v>
      </c>
      <c r="D46" s="1" t="s">
        <v>16</v>
      </c>
      <c r="E46" s="1" t="s">
        <v>133</v>
      </c>
      <c r="F46" s="1" t="s">
        <v>134</v>
      </c>
      <c r="G46" s="1">
        <v>50</v>
      </c>
      <c r="H46" s="1" t="s">
        <v>115</v>
      </c>
      <c r="I46" s="1">
        <v>466</v>
      </c>
      <c r="K46" s="1" t="s">
        <v>7</v>
      </c>
      <c r="L46" s="2">
        <v>43951</v>
      </c>
      <c r="M46" s="3">
        <v>43951</v>
      </c>
      <c r="N46" s="1">
        <v>3.326604</v>
      </c>
      <c r="O46" s="1">
        <f t="shared" si="2"/>
        <v>33266.04</v>
      </c>
      <c r="P46" s="1">
        <v>1</v>
      </c>
      <c r="Q46" s="1">
        <f t="shared" si="3"/>
        <v>33266.04</v>
      </c>
      <c r="R46" s="1" t="s">
        <v>133</v>
      </c>
      <c r="AF46" s="3">
        <v>44134</v>
      </c>
      <c r="AG46" s="3">
        <v>44499</v>
      </c>
    </row>
    <row r="47" spans="1:33">
      <c r="A47">
        <v>47</v>
      </c>
      <c r="B47" s="1" t="s">
        <v>66</v>
      </c>
      <c r="C47" s="1" t="s">
        <v>53</v>
      </c>
      <c r="D47" s="1" t="s">
        <v>16</v>
      </c>
      <c r="E47" s="1" t="s">
        <v>135</v>
      </c>
      <c r="F47" s="1" t="s">
        <v>136</v>
      </c>
      <c r="H47" s="1" t="s">
        <v>69</v>
      </c>
      <c r="K47" s="1" t="s">
        <v>7</v>
      </c>
      <c r="L47" s="2">
        <v>43947</v>
      </c>
      <c r="M47" s="3">
        <v>43947</v>
      </c>
      <c r="N47" s="1">
        <v>0.703015</v>
      </c>
      <c r="O47" s="1">
        <f t="shared" si="2"/>
        <v>7030.15</v>
      </c>
      <c r="P47" s="1">
        <v>1</v>
      </c>
      <c r="Q47" s="1">
        <f t="shared" si="3"/>
        <v>7030.15</v>
      </c>
      <c r="R47" s="1" t="s">
        <v>137</v>
      </c>
      <c r="AF47" s="3">
        <v>44008</v>
      </c>
      <c r="AG47" s="3">
        <v>44556</v>
      </c>
    </row>
    <row r="48" spans="1:33">
      <c r="A48">
        <v>48</v>
      </c>
      <c r="B48" s="1" t="s">
        <v>58</v>
      </c>
      <c r="C48" s="1" t="s">
        <v>53</v>
      </c>
      <c r="D48" s="1" t="s">
        <v>16</v>
      </c>
      <c r="E48" s="1" t="s">
        <v>138</v>
      </c>
      <c r="F48" s="1" t="s">
        <v>139</v>
      </c>
      <c r="G48" s="1">
        <v>50</v>
      </c>
      <c r="H48" s="1" t="s">
        <v>57</v>
      </c>
      <c r="I48" s="1">
        <v>6</v>
      </c>
      <c r="K48" s="1" t="s">
        <v>7</v>
      </c>
      <c r="L48" s="2">
        <v>43944</v>
      </c>
      <c r="M48" s="3">
        <v>43944</v>
      </c>
      <c r="N48" s="1">
        <v>0.039927</v>
      </c>
      <c r="O48" s="1">
        <f t="shared" si="2"/>
        <v>399.27</v>
      </c>
      <c r="P48" s="1">
        <v>1</v>
      </c>
      <c r="Q48" s="1">
        <f t="shared" si="3"/>
        <v>399.27</v>
      </c>
      <c r="R48" s="1" t="s">
        <v>138</v>
      </c>
      <c r="AF48" s="3">
        <v>44127</v>
      </c>
      <c r="AG48" s="3">
        <v>44492</v>
      </c>
    </row>
    <row r="49" spans="1:33">
      <c r="A49">
        <v>49</v>
      </c>
      <c r="B49" s="1" t="s">
        <v>58</v>
      </c>
      <c r="C49" s="1" t="s">
        <v>53</v>
      </c>
      <c r="D49" s="1" t="s">
        <v>16</v>
      </c>
      <c r="E49" s="1" t="s">
        <v>140</v>
      </c>
      <c r="F49" s="1" t="s">
        <v>141</v>
      </c>
      <c r="G49" s="1">
        <v>50</v>
      </c>
      <c r="H49" s="1" t="s">
        <v>57</v>
      </c>
      <c r="I49" s="1">
        <v>597</v>
      </c>
      <c r="K49" s="1" t="s">
        <v>7</v>
      </c>
      <c r="L49" s="2">
        <v>43944</v>
      </c>
      <c r="M49" s="3">
        <v>43944</v>
      </c>
      <c r="N49" s="1">
        <v>4.261653</v>
      </c>
      <c r="O49" s="1">
        <f t="shared" si="2"/>
        <v>42616.53</v>
      </c>
      <c r="P49" s="1">
        <v>1</v>
      </c>
      <c r="Q49" s="1">
        <f t="shared" si="3"/>
        <v>42616.53</v>
      </c>
      <c r="R49" s="1" t="s">
        <v>140</v>
      </c>
      <c r="AF49" s="3">
        <v>44127</v>
      </c>
      <c r="AG49" s="3">
        <v>44492</v>
      </c>
    </row>
    <row r="50" spans="1:33">
      <c r="A50">
        <v>50</v>
      </c>
      <c r="B50" s="1" t="s">
        <v>58</v>
      </c>
      <c r="C50" s="1" t="s">
        <v>53</v>
      </c>
      <c r="D50" s="1" t="s">
        <v>16</v>
      </c>
      <c r="E50" s="1" t="s">
        <v>138</v>
      </c>
      <c r="F50" s="1" t="s">
        <v>142</v>
      </c>
      <c r="G50" s="1">
        <v>50</v>
      </c>
      <c r="H50" s="1" t="s">
        <v>57</v>
      </c>
      <c r="I50" s="1">
        <v>6</v>
      </c>
      <c r="K50" s="1" t="s">
        <v>7</v>
      </c>
      <c r="L50" s="2">
        <v>43944</v>
      </c>
      <c r="M50" s="3">
        <v>43944</v>
      </c>
      <c r="N50" s="1">
        <v>0.039928</v>
      </c>
      <c r="O50" s="1">
        <f t="shared" si="2"/>
        <v>399.28</v>
      </c>
      <c r="P50" s="1">
        <v>1</v>
      </c>
      <c r="Q50" s="1">
        <f t="shared" si="3"/>
        <v>399.28</v>
      </c>
      <c r="R50" s="1" t="s">
        <v>138</v>
      </c>
      <c r="AF50" s="3">
        <v>44127</v>
      </c>
      <c r="AG50" s="3">
        <v>44492</v>
      </c>
    </row>
    <row r="51" spans="1:33">
      <c r="A51">
        <v>51</v>
      </c>
      <c r="B51" s="1" t="s">
        <v>58</v>
      </c>
      <c r="C51" s="1" t="s">
        <v>53</v>
      </c>
      <c r="D51" s="1" t="s">
        <v>16</v>
      </c>
      <c r="E51" s="1" t="s">
        <v>138</v>
      </c>
      <c r="F51" s="1" t="s">
        <v>143</v>
      </c>
      <c r="G51" s="1">
        <v>50</v>
      </c>
      <c r="H51" s="1" t="s">
        <v>57</v>
      </c>
      <c r="I51" s="1">
        <v>6</v>
      </c>
      <c r="K51" s="1" t="s">
        <v>7</v>
      </c>
      <c r="L51" s="2">
        <v>43944</v>
      </c>
      <c r="M51" s="3">
        <v>43944</v>
      </c>
      <c r="N51" s="1">
        <v>0.039927</v>
      </c>
      <c r="O51" s="1">
        <f t="shared" si="2"/>
        <v>399.27</v>
      </c>
      <c r="P51" s="1">
        <v>1</v>
      </c>
      <c r="Q51" s="1">
        <f t="shared" si="3"/>
        <v>399.27</v>
      </c>
      <c r="R51" s="1" t="s">
        <v>138</v>
      </c>
      <c r="AF51" s="3">
        <v>44127</v>
      </c>
      <c r="AG51" s="3">
        <v>44492</v>
      </c>
    </row>
    <row r="52" spans="1:33">
      <c r="A52">
        <v>52</v>
      </c>
      <c r="B52" s="1" t="s">
        <v>58</v>
      </c>
      <c r="C52" s="1" t="s">
        <v>53</v>
      </c>
      <c r="D52" s="1" t="s">
        <v>16</v>
      </c>
      <c r="E52" s="1" t="s">
        <v>138</v>
      </c>
      <c r="F52" s="1" t="s">
        <v>139</v>
      </c>
      <c r="G52" s="1">
        <v>50</v>
      </c>
      <c r="H52" s="1" t="s">
        <v>57</v>
      </c>
      <c r="I52" s="1">
        <v>6</v>
      </c>
      <c r="K52" s="1" t="s">
        <v>7</v>
      </c>
      <c r="L52" s="2">
        <v>43944</v>
      </c>
      <c r="M52" s="3">
        <v>43944</v>
      </c>
      <c r="N52" s="1">
        <v>0.039927</v>
      </c>
      <c r="O52" s="1">
        <f t="shared" si="2"/>
        <v>399.27</v>
      </c>
      <c r="P52" s="1">
        <v>1</v>
      </c>
      <c r="Q52" s="1">
        <f t="shared" si="3"/>
        <v>399.27</v>
      </c>
      <c r="R52" s="1" t="s">
        <v>138</v>
      </c>
      <c r="AF52" s="3">
        <v>44127</v>
      </c>
      <c r="AG52" s="3">
        <v>44492</v>
      </c>
    </row>
    <row r="53" spans="1:33">
      <c r="A53">
        <v>53</v>
      </c>
      <c r="B53" s="1" t="s">
        <v>58</v>
      </c>
      <c r="C53" s="1" t="s">
        <v>53</v>
      </c>
      <c r="D53" s="1" t="s">
        <v>16</v>
      </c>
      <c r="E53" s="1" t="s">
        <v>138</v>
      </c>
      <c r="F53" s="1" t="s">
        <v>143</v>
      </c>
      <c r="G53" s="1">
        <v>50</v>
      </c>
      <c r="H53" s="1" t="s">
        <v>57</v>
      </c>
      <c r="I53" s="1">
        <v>6</v>
      </c>
      <c r="K53" s="1" t="s">
        <v>7</v>
      </c>
      <c r="L53" s="2">
        <v>43944</v>
      </c>
      <c r="M53" s="3">
        <v>43944</v>
      </c>
      <c r="N53" s="1">
        <v>0.039894</v>
      </c>
      <c r="O53" s="1">
        <f t="shared" si="2"/>
        <v>398.94</v>
      </c>
      <c r="P53" s="1">
        <v>1</v>
      </c>
      <c r="Q53" s="1">
        <f t="shared" si="3"/>
        <v>398.94</v>
      </c>
      <c r="R53" s="1" t="s">
        <v>138</v>
      </c>
      <c r="AF53" s="3">
        <v>44127</v>
      </c>
      <c r="AG53" s="3">
        <v>44492</v>
      </c>
    </row>
    <row r="54" spans="1:33">
      <c r="A54">
        <v>54</v>
      </c>
      <c r="B54" s="1" t="s">
        <v>58</v>
      </c>
      <c r="C54" s="1" t="s">
        <v>53</v>
      </c>
      <c r="D54" s="1" t="s">
        <v>16</v>
      </c>
      <c r="E54" s="1" t="s">
        <v>138</v>
      </c>
      <c r="F54" s="1" t="s">
        <v>139</v>
      </c>
      <c r="G54" s="1">
        <v>50</v>
      </c>
      <c r="H54" s="1" t="s">
        <v>57</v>
      </c>
      <c r="I54" s="1">
        <v>6</v>
      </c>
      <c r="K54" s="1" t="s">
        <v>7</v>
      </c>
      <c r="L54" s="2">
        <v>43944</v>
      </c>
      <c r="M54" s="3">
        <v>43944</v>
      </c>
      <c r="N54" s="1">
        <v>0.039927</v>
      </c>
      <c r="O54" s="1">
        <f t="shared" si="2"/>
        <v>399.27</v>
      </c>
      <c r="P54" s="1">
        <v>1</v>
      </c>
      <c r="Q54" s="1">
        <f t="shared" si="3"/>
        <v>399.27</v>
      </c>
      <c r="R54" s="1" t="s">
        <v>138</v>
      </c>
      <c r="AF54" s="3">
        <v>44127</v>
      </c>
      <c r="AG54" s="3">
        <v>44492</v>
      </c>
    </row>
    <row r="55" spans="1:33">
      <c r="A55">
        <v>55</v>
      </c>
      <c r="B55" s="1" t="s">
        <v>58</v>
      </c>
      <c r="C55" s="1" t="s">
        <v>53</v>
      </c>
      <c r="D55" s="1" t="s">
        <v>16</v>
      </c>
      <c r="E55" s="1" t="s">
        <v>144</v>
      </c>
      <c r="F55" s="1" t="s">
        <v>145</v>
      </c>
      <c r="G55" s="1">
        <v>50</v>
      </c>
      <c r="H55" s="1" t="s">
        <v>57</v>
      </c>
      <c r="I55" s="1">
        <v>298</v>
      </c>
      <c r="K55" s="1" t="s">
        <v>7</v>
      </c>
      <c r="L55" s="2">
        <v>43944</v>
      </c>
      <c r="M55" s="3">
        <v>43944</v>
      </c>
      <c r="N55" s="1">
        <v>2.12151</v>
      </c>
      <c r="O55" s="1">
        <f t="shared" si="2"/>
        <v>21215.1</v>
      </c>
      <c r="P55" s="1">
        <v>1</v>
      </c>
      <c r="Q55" s="1">
        <f t="shared" si="3"/>
        <v>21215.1</v>
      </c>
      <c r="R55" s="1" t="s">
        <v>144</v>
      </c>
      <c r="AF55" s="3">
        <v>44127</v>
      </c>
      <c r="AG55" s="3">
        <v>44492</v>
      </c>
    </row>
    <row r="56" spans="1:33">
      <c r="A56">
        <v>56</v>
      </c>
      <c r="B56" s="1" t="s">
        <v>58</v>
      </c>
      <c r="C56" s="1" t="s">
        <v>53</v>
      </c>
      <c r="D56" s="1" t="s">
        <v>16</v>
      </c>
      <c r="E56" s="1" t="s">
        <v>138</v>
      </c>
      <c r="F56" s="1" t="s">
        <v>146</v>
      </c>
      <c r="G56" s="1">
        <v>50</v>
      </c>
      <c r="H56" s="1" t="s">
        <v>57</v>
      </c>
      <c r="I56" s="1">
        <v>6</v>
      </c>
      <c r="K56" s="1" t="s">
        <v>7</v>
      </c>
      <c r="L56" s="2">
        <v>43944</v>
      </c>
      <c r="M56" s="3">
        <v>43944</v>
      </c>
      <c r="N56" s="1">
        <v>0.039928</v>
      </c>
      <c r="O56" s="1">
        <f t="shared" si="2"/>
        <v>399.28</v>
      </c>
      <c r="P56" s="1">
        <v>1</v>
      </c>
      <c r="Q56" s="1">
        <f t="shared" si="3"/>
        <v>399.28</v>
      </c>
      <c r="R56" s="1" t="s">
        <v>138</v>
      </c>
      <c r="AF56" s="3">
        <v>44127</v>
      </c>
      <c r="AG56" s="3">
        <v>44492</v>
      </c>
    </row>
    <row r="57" spans="1:33">
      <c r="A57">
        <v>57</v>
      </c>
      <c r="B57" s="1" t="s">
        <v>58</v>
      </c>
      <c r="C57" s="1" t="s">
        <v>53</v>
      </c>
      <c r="D57" s="1" t="s">
        <v>16</v>
      </c>
      <c r="E57" s="1" t="s">
        <v>138</v>
      </c>
      <c r="F57" s="1" t="s">
        <v>139</v>
      </c>
      <c r="G57" s="1">
        <v>50</v>
      </c>
      <c r="H57" s="1" t="s">
        <v>57</v>
      </c>
      <c r="I57" s="1">
        <v>6</v>
      </c>
      <c r="K57" s="1" t="s">
        <v>7</v>
      </c>
      <c r="L57" s="2">
        <v>43944</v>
      </c>
      <c r="M57" s="3">
        <v>43944</v>
      </c>
      <c r="N57" s="1">
        <v>0.039927</v>
      </c>
      <c r="O57" s="1">
        <f t="shared" si="2"/>
        <v>399.27</v>
      </c>
      <c r="P57" s="1">
        <v>1</v>
      </c>
      <c r="Q57" s="1">
        <f t="shared" si="3"/>
        <v>399.27</v>
      </c>
      <c r="R57" s="1" t="s">
        <v>138</v>
      </c>
      <c r="AF57" s="3">
        <v>44127</v>
      </c>
      <c r="AG57" s="3">
        <v>44492</v>
      </c>
    </row>
    <row r="58" spans="1:33">
      <c r="A58">
        <v>58</v>
      </c>
      <c r="B58" s="1" t="s">
        <v>58</v>
      </c>
      <c r="C58" s="1" t="s">
        <v>53</v>
      </c>
      <c r="D58" s="1" t="s">
        <v>16</v>
      </c>
      <c r="E58" s="1" t="s">
        <v>138</v>
      </c>
      <c r="F58" s="1" t="s">
        <v>147</v>
      </c>
      <c r="G58" s="1">
        <v>50</v>
      </c>
      <c r="H58" s="1" t="s">
        <v>57</v>
      </c>
      <c r="I58" s="1">
        <v>6</v>
      </c>
      <c r="K58" s="1" t="s">
        <v>7</v>
      </c>
      <c r="L58" s="2">
        <v>43944</v>
      </c>
      <c r="M58" s="3">
        <v>43944</v>
      </c>
      <c r="N58" s="1">
        <v>0.039929</v>
      </c>
      <c r="O58" s="1">
        <f t="shared" si="2"/>
        <v>399.29</v>
      </c>
      <c r="P58" s="1">
        <v>1</v>
      </c>
      <c r="Q58" s="1">
        <f t="shared" si="3"/>
        <v>399.29</v>
      </c>
      <c r="R58" s="1" t="s">
        <v>138</v>
      </c>
      <c r="AF58" s="3">
        <v>44127</v>
      </c>
      <c r="AG58" s="3">
        <v>44492</v>
      </c>
    </row>
    <row r="59" spans="1:33">
      <c r="A59">
        <v>59</v>
      </c>
      <c r="B59" s="1" t="s">
        <v>58</v>
      </c>
      <c r="C59" s="1" t="s">
        <v>53</v>
      </c>
      <c r="D59" s="1" t="s">
        <v>16</v>
      </c>
      <c r="E59" s="1" t="s">
        <v>138</v>
      </c>
      <c r="F59" s="1" t="s">
        <v>148</v>
      </c>
      <c r="G59" s="1">
        <v>50</v>
      </c>
      <c r="H59" s="1" t="s">
        <v>57</v>
      </c>
      <c r="I59" s="1">
        <v>6</v>
      </c>
      <c r="K59" s="1" t="s">
        <v>7</v>
      </c>
      <c r="L59" s="2">
        <v>43944</v>
      </c>
      <c r="M59" s="3">
        <v>43944</v>
      </c>
      <c r="N59" s="1">
        <v>0.039928</v>
      </c>
      <c r="O59" s="1">
        <f t="shared" si="2"/>
        <v>399.28</v>
      </c>
      <c r="P59" s="1">
        <v>1</v>
      </c>
      <c r="Q59" s="1">
        <f t="shared" si="3"/>
        <v>399.28</v>
      </c>
      <c r="R59" s="1" t="s">
        <v>138</v>
      </c>
      <c r="AF59" s="3">
        <v>44127</v>
      </c>
      <c r="AG59" s="3">
        <v>44492</v>
      </c>
    </row>
    <row r="60" spans="1:33">
      <c r="A60">
        <v>60</v>
      </c>
      <c r="B60" s="1" t="s">
        <v>58</v>
      </c>
      <c r="C60" s="1" t="s">
        <v>53</v>
      </c>
      <c r="D60" s="1" t="s">
        <v>16</v>
      </c>
      <c r="E60" s="1" t="s">
        <v>138</v>
      </c>
      <c r="F60" s="1" t="s">
        <v>139</v>
      </c>
      <c r="G60" s="1">
        <v>50</v>
      </c>
      <c r="H60" s="1" t="s">
        <v>57</v>
      </c>
      <c r="I60" s="1">
        <v>6</v>
      </c>
      <c r="K60" s="1" t="s">
        <v>7</v>
      </c>
      <c r="L60" s="2">
        <v>43944</v>
      </c>
      <c r="M60" s="3">
        <v>43944</v>
      </c>
      <c r="N60" s="1">
        <v>0.039927</v>
      </c>
      <c r="O60" s="1">
        <f t="shared" si="2"/>
        <v>399.27</v>
      </c>
      <c r="P60" s="1">
        <v>1</v>
      </c>
      <c r="Q60" s="1">
        <f t="shared" si="3"/>
        <v>399.27</v>
      </c>
      <c r="R60" s="1" t="s">
        <v>138</v>
      </c>
      <c r="AF60" s="3">
        <v>44127</v>
      </c>
      <c r="AG60" s="3">
        <v>44492</v>
      </c>
    </row>
    <row r="61" spans="1:33">
      <c r="A61">
        <v>61</v>
      </c>
      <c r="B61" s="1" t="s">
        <v>58</v>
      </c>
      <c r="C61" s="1" t="s">
        <v>53</v>
      </c>
      <c r="D61" s="1" t="s">
        <v>16</v>
      </c>
      <c r="E61" s="1" t="s">
        <v>138</v>
      </c>
      <c r="F61" s="1" t="s">
        <v>149</v>
      </c>
      <c r="G61" s="1">
        <v>50</v>
      </c>
      <c r="H61" s="1" t="s">
        <v>57</v>
      </c>
      <c r="I61" s="1">
        <v>6</v>
      </c>
      <c r="K61" s="1" t="s">
        <v>7</v>
      </c>
      <c r="L61" s="2">
        <v>43944</v>
      </c>
      <c r="M61" s="3">
        <v>43944</v>
      </c>
      <c r="N61" s="1">
        <v>0.039928</v>
      </c>
      <c r="O61" s="1">
        <f t="shared" si="2"/>
        <v>399.28</v>
      </c>
      <c r="P61" s="1">
        <v>1</v>
      </c>
      <c r="Q61" s="1">
        <f t="shared" si="3"/>
        <v>399.28</v>
      </c>
      <c r="R61" s="1" t="s">
        <v>138</v>
      </c>
      <c r="AF61" s="3">
        <v>44127</v>
      </c>
      <c r="AG61" s="3">
        <v>44492</v>
      </c>
    </row>
    <row r="62" spans="1:33">
      <c r="A62">
        <v>62</v>
      </c>
      <c r="B62" s="1" t="s">
        <v>58</v>
      </c>
      <c r="C62" s="1" t="s">
        <v>53</v>
      </c>
      <c r="D62" s="1" t="s">
        <v>16</v>
      </c>
      <c r="E62" s="1" t="s">
        <v>138</v>
      </c>
      <c r="F62" s="1" t="s">
        <v>146</v>
      </c>
      <c r="G62" s="1">
        <v>50</v>
      </c>
      <c r="H62" s="1" t="s">
        <v>57</v>
      </c>
      <c r="I62" s="1">
        <v>6</v>
      </c>
      <c r="K62" s="1" t="s">
        <v>7</v>
      </c>
      <c r="L62" s="2">
        <v>43944</v>
      </c>
      <c r="M62" s="3">
        <v>43944</v>
      </c>
      <c r="N62" s="1">
        <v>0.039929</v>
      </c>
      <c r="O62" s="1">
        <f t="shared" si="2"/>
        <v>399.29</v>
      </c>
      <c r="P62" s="1">
        <v>1</v>
      </c>
      <c r="Q62" s="1">
        <f t="shared" si="3"/>
        <v>399.29</v>
      </c>
      <c r="R62" s="1" t="s">
        <v>138</v>
      </c>
      <c r="AF62" s="3">
        <v>44127</v>
      </c>
      <c r="AG62" s="3">
        <v>44492</v>
      </c>
    </row>
    <row r="63" spans="1:33">
      <c r="A63">
        <v>63</v>
      </c>
      <c r="B63" s="1" t="s">
        <v>58</v>
      </c>
      <c r="C63" s="1" t="s">
        <v>53</v>
      </c>
      <c r="D63" s="1" t="s">
        <v>16</v>
      </c>
      <c r="E63" s="1" t="s">
        <v>138</v>
      </c>
      <c r="F63" s="1" t="s">
        <v>143</v>
      </c>
      <c r="G63" s="1">
        <v>50</v>
      </c>
      <c r="H63" s="1" t="s">
        <v>57</v>
      </c>
      <c r="I63" s="1">
        <v>6</v>
      </c>
      <c r="K63" s="1" t="s">
        <v>7</v>
      </c>
      <c r="L63" s="2">
        <v>43944</v>
      </c>
      <c r="M63" s="3">
        <v>43944</v>
      </c>
      <c r="N63" s="1">
        <v>0.039927</v>
      </c>
      <c r="O63" s="1">
        <f t="shared" si="2"/>
        <v>399.27</v>
      </c>
      <c r="P63" s="1">
        <v>1</v>
      </c>
      <c r="Q63" s="1">
        <f t="shared" si="3"/>
        <v>399.27</v>
      </c>
      <c r="R63" s="1" t="s">
        <v>138</v>
      </c>
      <c r="AF63" s="3">
        <v>44127</v>
      </c>
      <c r="AG63" s="3">
        <v>44492</v>
      </c>
    </row>
    <row r="64" spans="1:33">
      <c r="A64">
        <v>64</v>
      </c>
      <c r="B64" s="1" t="s">
        <v>58</v>
      </c>
      <c r="C64" s="1" t="s">
        <v>53</v>
      </c>
      <c r="D64" s="1" t="s">
        <v>16</v>
      </c>
      <c r="E64" s="1" t="s">
        <v>138</v>
      </c>
      <c r="F64" s="1" t="s">
        <v>146</v>
      </c>
      <c r="G64" s="1">
        <v>50</v>
      </c>
      <c r="H64" s="1" t="s">
        <v>57</v>
      </c>
      <c r="I64" s="1">
        <v>6</v>
      </c>
      <c r="K64" s="1" t="s">
        <v>7</v>
      </c>
      <c r="L64" s="2">
        <v>43944</v>
      </c>
      <c r="M64" s="3">
        <v>43944</v>
      </c>
      <c r="N64" s="1">
        <v>0.039928</v>
      </c>
      <c r="O64" s="1">
        <f t="shared" si="2"/>
        <v>399.28</v>
      </c>
      <c r="P64" s="1">
        <v>1</v>
      </c>
      <c r="Q64" s="1">
        <f t="shared" si="3"/>
        <v>399.28</v>
      </c>
      <c r="R64" s="1" t="s">
        <v>138</v>
      </c>
      <c r="AF64" s="3">
        <v>44127</v>
      </c>
      <c r="AG64" s="3">
        <v>44492</v>
      </c>
    </row>
    <row r="65" spans="1:33">
      <c r="A65">
        <v>65</v>
      </c>
      <c r="B65" s="1" t="s">
        <v>58</v>
      </c>
      <c r="C65" s="1" t="s">
        <v>53</v>
      </c>
      <c r="D65" s="1" t="s">
        <v>16</v>
      </c>
      <c r="E65" s="1" t="s">
        <v>138</v>
      </c>
      <c r="F65" s="1" t="s">
        <v>139</v>
      </c>
      <c r="G65" s="1">
        <v>50</v>
      </c>
      <c r="H65" s="1" t="s">
        <v>57</v>
      </c>
      <c r="I65" s="1">
        <v>6</v>
      </c>
      <c r="K65" s="1" t="s">
        <v>7</v>
      </c>
      <c r="L65" s="2">
        <v>43944</v>
      </c>
      <c r="M65" s="3">
        <v>43944</v>
      </c>
      <c r="N65" s="1">
        <v>0.039926</v>
      </c>
      <c r="O65" s="1">
        <f t="shared" si="2"/>
        <v>399.26</v>
      </c>
      <c r="P65" s="1">
        <v>1</v>
      </c>
      <c r="Q65" s="1">
        <f t="shared" si="3"/>
        <v>399.26</v>
      </c>
      <c r="R65" s="1" t="s">
        <v>138</v>
      </c>
      <c r="AF65" s="3">
        <v>44127</v>
      </c>
      <c r="AG65" s="3">
        <v>44492</v>
      </c>
    </row>
    <row r="66" spans="1:33">
      <c r="A66">
        <v>66</v>
      </c>
      <c r="B66" s="1" t="s">
        <v>58</v>
      </c>
      <c r="C66" s="1" t="s">
        <v>53</v>
      </c>
      <c r="D66" s="1" t="s">
        <v>16</v>
      </c>
      <c r="E66" s="1" t="s">
        <v>138</v>
      </c>
      <c r="F66" s="1" t="s">
        <v>150</v>
      </c>
      <c r="G66" s="1">
        <v>50</v>
      </c>
      <c r="H66" s="1" t="s">
        <v>57</v>
      </c>
      <c r="I66" s="1">
        <v>6</v>
      </c>
      <c r="K66" s="1" t="s">
        <v>7</v>
      </c>
      <c r="L66" s="2">
        <v>43944</v>
      </c>
      <c r="M66" s="3">
        <v>43944</v>
      </c>
      <c r="N66" s="1">
        <v>0.039928</v>
      </c>
      <c r="O66" s="1">
        <f t="shared" si="2"/>
        <v>399.28</v>
      </c>
      <c r="P66" s="1">
        <v>1</v>
      </c>
      <c r="Q66" s="1">
        <f t="shared" si="3"/>
        <v>399.28</v>
      </c>
      <c r="R66" s="1" t="s">
        <v>138</v>
      </c>
      <c r="AF66" s="3">
        <v>44127</v>
      </c>
      <c r="AG66" s="3">
        <v>44492</v>
      </c>
    </row>
    <row r="67" spans="1:33">
      <c r="A67">
        <v>67</v>
      </c>
      <c r="B67" s="1" t="s">
        <v>58</v>
      </c>
      <c r="C67" s="1" t="s">
        <v>53</v>
      </c>
      <c r="D67" s="1" t="s">
        <v>16</v>
      </c>
      <c r="E67" s="1" t="s">
        <v>138</v>
      </c>
      <c r="F67" s="1" t="s">
        <v>151</v>
      </c>
      <c r="G67" s="1">
        <v>50</v>
      </c>
      <c r="H67" s="1" t="s">
        <v>57</v>
      </c>
      <c r="I67" s="1">
        <v>6</v>
      </c>
      <c r="K67" s="1" t="s">
        <v>7</v>
      </c>
      <c r="L67" s="2">
        <v>43944</v>
      </c>
      <c r="M67" s="3">
        <v>43944</v>
      </c>
      <c r="N67" s="1">
        <v>0.039928</v>
      </c>
      <c r="O67" s="1">
        <f t="shared" si="2"/>
        <v>399.28</v>
      </c>
      <c r="P67" s="1">
        <v>1</v>
      </c>
      <c r="Q67" s="1">
        <f t="shared" si="3"/>
        <v>399.28</v>
      </c>
      <c r="R67" s="1" t="s">
        <v>138</v>
      </c>
      <c r="AF67" s="3">
        <v>44127</v>
      </c>
      <c r="AG67" s="3">
        <v>44492</v>
      </c>
    </row>
    <row r="68" spans="1:33">
      <c r="A68">
        <v>68</v>
      </c>
      <c r="B68" s="1" t="s">
        <v>58</v>
      </c>
      <c r="C68" s="1" t="s">
        <v>53</v>
      </c>
      <c r="D68" s="1" t="s">
        <v>16</v>
      </c>
      <c r="E68" s="1" t="s">
        <v>138</v>
      </c>
      <c r="F68" s="1" t="s">
        <v>152</v>
      </c>
      <c r="G68" s="1">
        <v>50</v>
      </c>
      <c r="H68" s="1" t="s">
        <v>57</v>
      </c>
      <c r="I68" s="1">
        <v>6</v>
      </c>
      <c r="K68" s="1" t="s">
        <v>7</v>
      </c>
      <c r="L68" s="2">
        <v>43944</v>
      </c>
      <c r="M68" s="3">
        <v>43944</v>
      </c>
      <c r="N68" s="1">
        <v>0.039927</v>
      </c>
      <c r="O68" s="1">
        <f t="shared" si="2"/>
        <v>399.27</v>
      </c>
      <c r="P68" s="1">
        <v>1</v>
      </c>
      <c r="Q68" s="1">
        <f t="shared" si="3"/>
        <v>399.27</v>
      </c>
      <c r="R68" s="1" t="s">
        <v>138</v>
      </c>
      <c r="AF68" s="3">
        <v>44127</v>
      </c>
      <c r="AG68" s="3">
        <v>44492</v>
      </c>
    </row>
    <row r="69" spans="1:33">
      <c r="A69">
        <v>69</v>
      </c>
      <c r="B69" s="1" t="s">
        <v>58</v>
      </c>
      <c r="C69" s="1" t="s">
        <v>53</v>
      </c>
      <c r="D69" s="1" t="s">
        <v>16</v>
      </c>
      <c r="E69" s="1" t="s">
        <v>138</v>
      </c>
      <c r="F69" s="1" t="s">
        <v>153</v>
      </c>
      <c r="G69" s="1">
        <v>50</v>
      </c>
      <c r="H69" s="1" t="s">
        <v>57</v>
      </c>
      <c r="I69" s="1">
        <v>168</v>
      </c>
      <c r="K69" s="1" t="s">
        <v>7</v>
      </c>
      <c r="L69" s="2">
        <v>43944</v>
      </c>
      <c r="M69" s="3">
        <v>43944</v>
      </c>
      <c r="N69" s="1">
        <v>1.199998</v>
      </c>
      <c r="O69" s="1">
        <f t="shared" si="2"/>
        <v>11999.98</v>
      </c>
      <c r="P69" s="1">
        <v>1</v>
      </c>
      <c r="Q69" s="1">
        <f t="shared" si="3"/>
        <v>11999.98</v>
      </c>
      <c r="R69" s="1" t="s">
        <v>138</v>
      </c>
      <c r="AF69" s="3">
        <v>44127</v>
      </c>
      <c r="AG69" s="3">
        <v>44492</v>
      </c>
    </row>
    <row r="70" spans="1:33">
      <c r="A70">
        <v>70</v>
      </c>
      <c r="B70" s="1" t="s">
        <v>58</v>
      </c>
      <c r="C70" s="1" t="s">
        <v>53</v>
      </c>
      <c r="D70" s="1" t="s">
        <v>16</v>
      </c>
      <c r="E70" s="1" t="s">
        <v>138</v>
      </c>
      <c r="F70" s="1" t="s">
        <v>152</v>
      </c>
      <c r="G70" s="1">
        <v>50</v>
      </c>
      <c r="H70" s="1" t="s">
        <v>57</v>
      </c>
      <c r="I70" s="1">
        <v>6</v>
      </c>
      <c r="K70" s="1" t="s">
        <v>7</v>
      </c>
      <c r="L70" s="2">
        <v>43944</v>
      </c>
      <c r="M70" s="3">
        <v>43944</v>
      </c>
      <c r="N70" s="1">
        <v>0.039927</v>
      </c>
      <c r="O70" s="1">
        <f t="shared" si="2"/>
        <v>399.27</v>
      </c>
      <c r="P70" s="1">
        <v>1</v>
      </c>
      <c r="Q70" s="1">
        <f t="shared" si="3"/>
        <v>399.27</v>
      </c>
      <c r="R70" s="1" t="s">
        <v>138</v>
      </c>
      <c r="AF70" s="3">
        <v>44127</v>
      </c>
      <c r="AG70" s="3">
        <v>44492</v>
      </c>
    </row>
    <row r="71" spans="1:33">
      <c r="A71">
        <v>71</v>
      </c>
      <c r="B71" s="1" t="s">
        <v>58</v>
      </c>
      <c r="C71" s="1" t="s">
        <v>53</v>
      </c>
      <c r="D71" s="1" t="s">
        <v>16</v>
      </c>
      <c r="E71" s="1" t="s">
        <v>144</v>
      </c>
      <c r="F71" s="1" t="s">
        <v>154</v>
      </c>
      <c r="G71" s="1">
        <v>50</v>
      </c>
      <c r="H71" s="1" t="s">
        <v>57</v>
      </c>
      <c r="I71" s="1">
        <v>324</v>
      </c>
      <c r="K71" s="1" t="s">
        <v>7</v>
      </c>
      <c r="L71" s="2">
        <v>43944</v>
      </c>
      <c r="M71" s="3">
        <v>43944</v>
      </c>
      <c r="N71" s="1">
        <v>2.310353</v>
      </c>
      <c r="O71" s="1">
        <f t="shared" si="2"/>
        <v>23103.53</v>
      </c>
      <c r="P71" s="1">
        <v>1</v>
      </c>
      <c r="Q71" s="1">
        <f t="shared" si="3"/>
        <v>23103.53</v>
      </c>
      <c r="R71" s="1" t="s">
        <v>144</v>
      </c>
      <c r="AF71" s="3">
        <v>44127</v>
      </c>
      <c r="AG71" s="3">
        <v>44492</v>
      </c>
    </row>
    <row r="72" spans="1:33">
      <c r="A72">
        <v>72</v>
      </c>
      <c r="B72" s="1" t="s">
        <v>58</v>
      </c>
      <c r="C72" s="1" t="s">
        <v>53</v>
      </c>
      <c r="D72" s="1" t="s">
        <v>16</v>
      </c>
      <c r="E72" s="1" t="s">
        <v>138</v>
      </c>
      <c r="F72" s="1" t="s">
        <v>139</v>
      </c>
      <c r="G72" s="1">
        <v>50</v>
      </c>
      <c r="H72" s="1" t="s">
        <v>57</v>
      </c>
      <c r="I72" s="1">
        <v>6</v>
      </c>
      <c r="K72" s="1" t="s">
        <v>7</v>
      </c>
      <c r="L72" s="2">
        <v>43944</v>
      </c>
      <c r="M72" s="3">
        <v>43944</v>
      </c>
      <c r="N72" s="1">
        <v>0.039927</v>
      </c>
      <c r="O72" s="1">
        <f t="shared" si="2"/>
        <v>399.27</v>
      </c>
      <c r="P72" s="1">
        <v>1</v>
      </c>
      <c r="Q72" s="1">
        <f t="shared" si="3"/>
        <v>399.27</v>
      </c>
      <c r="R72" s="1" t="s">
        <v>138</v>
      </c>
      <c r="AF72" s="3">
        <v>44127</v>
      </c>
      <c r="AG72" s="3">
        <v>44492</v>
      </c>
    </row>
    <row r="73" spans="1:33">
      <c r="A73">
        <v>73</v>
      </c>
      <c r="B73" s="1" t="s">
        <v>58</v>
      </c>
      <c r="C73" s="1" t="s">
        <v>53</v>
      </c>
      <c r="D73" s="1" t="s">
        <v>16</v>
      </c>
      <c r="E73" s="1" t="s">
        <v>155</v>
      </c>
      <c r="F73" s="1" t="s">
        <v>156</v>
      </c>
      <c r="G73" s="1">
        <v>50</v>
      </c>
      <c r="H73" s="1" t="s">
        <v>57</v>
      </c>
      <c r="I73" s="1">
        <v>263</v>
      </c>
      <c r="K73" s="1" t="s">
        <v>7</v>
      </c>
      <c r="L73" s="2">
        <v>43943</v>
      </c>
      <c r="M73" s="3">
        <v>43943</v>
      </c>
      <c r="N73" s="1">
        <v>1.874492</v>
      </c>
      <c r="O73" s="1">
        <f t="shared" si="2"/>
        <v>18744.92</v>
      </c>
      <c r="P73" s="1">
        <v>1</v>
      </c>
      <c r="Q73" s="1">
        <f t="shared" si="3"/>
        <v>18744.92</v>
      </c>
      <c r="R73" s="1" t="s">
        <v>155</v>
      </c>
      <c r="AF73" s="3">
        <v>44126</v>
      </c>
      <c r="AG73" s="3">
        <v>44491</v>
      </c>
    </row>
    <row r="74" spans="1:33">
      <c r="A74">
        <v>74</v>
      </c>
      <c r="B74" s="1" t="s">
        <v>58</v>
      </c>
      <c r="C74" s="1" t="s">
        <v>53</v>
      </c>
      <c r="D74" s="1" t="s">
        <v>16</v>
      </c>
      <c r="E74" s="1" t="s">
        <v>157</v>
      </c>
      <c r="F74" s="1" t="s">
        <v>158</v>
      </c>
      <c r="G74" s="1">
        <v>50</v>
      </c>
      <c r="H74" s="1" t="s">
        <v>57</v>
      </c>
      <c r="I74" s="1">
        <v>100</v>
      </c>
      <c r="K74" s="1" t="s">
        <v>7</v>
      </c>
      <c r="L74" s="2">
        <v>43943</v>
      </c>
      <c r="M74" s="3">
        <v>43943</v>
      </c>
      <c r="N74" s="1">
        <v>0.7402</v>
      </c>
      <c r="O74" s="1">
        <f t="shared" si="2"/>
        <v>7402</v>
      </c>
      <c r="P74" s="1">
        <v>1</v>
      </c>
      <c r="Q74" s="1">
        <f t="shared" si="3"/>
        <v>7402</v>
      </c>
      <c r="R74" s="1" t="s">
        <v>157</v>
      </c>
      <c r="AF74" s="3">
        <v>44126</v>
      </c>
      <c r="AG74" s="3">
        <v>44491</v>
      </c>
    </row>
    <row r="75" spans="1:33">
      <c r="A75">
        <v>75</v>
      </c>
      <c r="B75" s="1" t="s">
        <v>75</v>
      </c>
      <c r="C75" s="1" t="s">
        <v>53</v>
      </c>
      <c r="D75" s="1" t="s">
        <v>16</v>
      </c>
      <c r="E75" s="1" t="s">
        <v>76</v>
      </c>
      <c r="F75" s="1" t="s">
        <v>159</v>
      </c>
      <c r="H75" s="1" t="s">
        <v>69</v>
      </c>
      <c r="K75" s="1" t="s">
        <v>7</v>
      </c>
      <c r="L75" s="2">
        <v>43941</v>
      </c>
      <c r="M75" s="3">
        <v>43941</v>
      </c>
      <c r="N75" s="1">
        <v>0.48222</v>
      </c>
      <c r="O75" s="1">
        <f t="shared" si="2"/>
        <v>4822.2</v>
      </c>
      <c r="P75" s="1">
        <v>1.8</v>
      </c>
      <c r="Q75" s="1">
        <f t="shared" si="3"/>
        <v>8679.96</v>
      </c>
      <c r="R75" s="1" t="s">
        <v>78</v>
      </c>
      <c r="AF75" s="3">
        <v>44002</v>
      </c>
      <c r="AG75" s="3">
        <v>44550</v>
      </c>
    </row>
    <row r="76" spans="1:33">
      <c r="A76">
        <v>76</v>
      </c>
      <c r="B76" s="1" t="s">
        <v>160</v>
      </c>
      <c r="C76" s="1" t="s">
        <v>53</v>
      </c>
      <c r="D76" s="1" t="s">
        <v>16</v>
      </c>
      <c r="E76" s="1" t="s">
        <v>161</v>
      </c>
      <c r="F76" s="1" t="s">
        <v>162</v>
      </c>
      <c r="H76" s="1" t="s">
        <v>69</v>
      </c>
      <c r="K76" s="1" t="s">
        <v>7</v>
      </c>
      <c r="L76" s="2">
        <v>43941</v>
      </c>
      <c r="M76" s="3">
        <v>43941</v>
      </c>
      <c r="N76" s="1">
        <v>5</v>
      </c>
      <c r="O76" s="1">
        <f t="shared" si="2"/>
        <v>50000</v>
      </c>
      <c r="P76" s="1">
        <v>1.2</v>
      </c>
      <c r="Q76" s="1">
        <f t="shared" si="3"/>
        <v>60000</v>
      </c>
      <c r="R76" s="1" t="s">
        <v>163</v>
      </c>
      <c r="AF76" s="3">
        <v>44002</v>
      </c>
      <c r="AG76" s="3">
        <v>44550</v>
      </c>
    </row>
    <row r="77" spans="1:33">
      <c r="A77">
        <v>77</v>
      </c>
      <c r="B77" s="1" t="s">
        <v>58</v>
      </c>
      <c r="C77" s="1" t="s">
        <v>53</v>
      </c>
      <c r="D77" s="1" t="s">
        <v>16</v>
      </c>
      <c r="E77" s="1" t="s">
        <v>164</v>
      </c>
      <c r="F77" s="1" t="s">
        <v>165</v>
      </c>
      <c r="G77" s="1">
        <v>50</v>
      </c>
      <c r="H77" s="1" t="s">
        <v>57</v>
      </c>
      <c r="I77" s="1">
        <v>183</v>
      </c>
      <c r="K77" s="1" t="s">
        <v>7</v>
      </c>
      <c r="L77" s="2">
        <v>43937</v>
      </c>
      <c r="M77" s="3">
        <v>43937</v>
      </c>
      <c r="N77" s="1">
        <v>1.35437</v>
      </c>
      <c r="O77" s="1">
        <f t="shared" si="2"/>
        <v>13543.7</v>
      </c>
      <c r="P77" s="1">
        <v>1</v>
      </c>
      <c r="Q77" s="1">
        <f t="shared" si="3"/>
        <v>13543.7</v>
      </c>
      <c r="R77" s="1" t="s">
        <v>164</v>
      </c>
      <c r="AF77" s="3">
        <v>44120</v>
      </c>
      <c r="AG77" s="3">
        <v>44485</v>
      </c>
    </row>
    <row r="78" spans="1:33">
      <c r="A78">
        <v>78</v>
      </c>
      <c r="B78" s="1" t="s">
        <v>166</v>
      </c>
      <c r="C78" s="1" t="s">
        <v>53</v>
      </c>
      <c r="D78" s="1" t="s">
        <v>16</v>
      </c>
      <c r="E78" s="1" t="s">
        <v>167</v>
      </c>
      <c r="F78" s="1" t="s">
        <v>168</v>
      </c>
      <c r="H78" s="1" t="s">
        <v>69</v>
      </c>
      <c r="K78" s="1" t="s">
        <v>7</v>
      </c>
      <c r="L78" s="2">
        <v>43935</v>
      </c>
      <c r="M78" s="3">
        <v>43935</v>
      </c>
      <c r="N78" s="1">
        <v>17.008513</v>
      </c>
      <c r="O78" s="1">
        <f t="shared" si="2"/>
        <v>170085.13</v>
      </c>
      <c r="P78" s="1">
        <v>1.6</v>
      </c>
      <c r="Q78" s="1">
        <f t="shared" si="3"/>
        <v>272136.208</v>
      </c>
      <c r="R78" s="1" t="s">
        <v>169</v>
      </c>
      <c r="AF78" s="3">
        <v>43996</v>
      </c>
      <c r="AG78" s="3">
        <v>44544</v>
      </c>
    </row>
    <row r="79" spans="1:33">
      <c r="A79">
        <v>80</v>
      </c>
      <c r="B79" s="1" t="s">
        <v>79</v>
      </c>
      <c r="C79" s="1" t="s">
        <v>53</v>
      </c>
      <c r="D79" s="1" t="s">
        <v>16</v>
      </c>
      <c r="E79" s="1" t="s">
        <v>170</v>
      </c>
      <c r="F79" s="1" t="s">
        <v>171</v>
      </c>
      <c r="H79" s="1" t="s">
        <v>69</v>
      </c>
      <c r="K79" s="1" t="s">
        <v>7</v>
      </c>
      <c r="L79" s="2">
        <v>43935</v>
      </c>
      <c r="M79" s="3">
        <v>43935</v>
      </c>
      <c r="N79" s="1">
        <v>5.758497</v>
      </c>
      <c r="O79" s="1">
        <f t="shared" si="2"/>
        <v>57584.97</v>
      </c>
      <c r="P79" s="1">
        <v>1</v>
      </c>
      <c r="Q79" s="1">
        <f t="shared" si="3"/>
        <v>57584.97</v>
      </c>
      <c r="R79" s="1" t="s">
        <v>172</v>
      </c>
      <c r="AF79" s="3">
        <v>43996</v>
      </c>
      <c r="AG79" s="3">
        <v>44544</v>
      </c>
    </row>
    <row r="80" spans="1:33">
      <c r="A80">
        <v>82</v>
      </c>
      <c r="B80" s="1" t="s">
        <v>166</v>
      </c>
      <c r="C80" s="1" t="s">
        <v>53</v>
      </c>
      <c r="D80" s="1" t="s">
        <v>16</v>
      </c>
      <c r="E80" s="1" t="s">
        <v>173</v>
      </c>
      <c r="F80" s="1" t="s">
        <v>168</v>
      </c>
      <c r="H80" s="1" t="s">
        <v>69</v>
      </c>
      <c r="K80" s="1" t="s">
        <v>7</v>
      </c>
      <c r="L80" s="2">
        <v>43935</v>
      </c>
      <c r="M80" s="3">
        <v>43935</v>
      </c>
      <c r="N80" s="1">
        <v>7.894208</v>
      </c>
      <c r="O80" s="1">
        <f t="shared" si="2"/>
        <v>78942.08</v>
      </c>
      <c r="P80" s="1">
        <v>1.6</v>
      </c>
      <c r="Q80" s="1">
        <f t="shared" si="3"/>
        <v>126307.328</v>
      </c>
      <c r="R80" s="1" t="s">
        <v>169</v>
      </c>
      <c r="AF80" s="3">
        <v>43996</v>
      </c>
      <c r="AG80" s="3">
        <v>44544</v>
      </c>
    </row>
    <row r="81" spans="1:33">
      <c r="A81">
        <v>83</v>
      </c>
      <c r="B81" s="1" t="s">
        <v>166</v>
      </c>
      <c r="C81" s="1" t="s">
        <v>53</v>
      </c>
      <c r="D81" s="1" t="s">
        <v>16</v>
      </c>
      <c r="E81" s="1" t="s">
        <v>174</v>
      </c>
      <c r="F81" s="1" t="s">
        <v>168</v>
      </c>
      <c r="H81" s="1" t="s">
        <v>69</v>
      </c>
      <c r="K81" s="1" t="s">
        <v>7</v>
      </c>
      <c r="L81" s="2">
        <v>43935</v>
      </c>
      <c r="M81" s="3">
        <v>43935</v>
      </c>
      <c r="N81" s="1">
        <v>2.044591</v>
      </c>
      <c r="O81" s="1">
        <f t="shared" si="2"/>
        <v>20445.91</v>
      </c>
      <c r="P81" s="1">
        <v>1.6</v>
      </c>
      <c r="Q81" s="1">
        <f t="shared" si="3"/>
        <v>32713.456</v>
      </c>
      <c r="R81" s="1" t="s">
        <v>169</v>
      </c>
      <c r="AF81" s="3">
        <v>43996</v>
      </c>
      <c r="AG81" s="3">
        <v>44544</v>
      </c>
    </row>
    <row r="82" spans="1:33">
      <c r="A82">
        <v>84</v>
      </c>
      <c r="B82" s="1" t="s">
        <v>102</v>
      </c>
      <c r="C82" s="1" t="s">
        <v>53</v>
      </c>
      <c r="D82" s="1" t="s">
        <v>16</v>
      </c>
      <c r="E82" s="1" t="s">
        <v>175</v>
      </c>
      <c r="F82" s="1" t="s">
        <v>176</v>
      </c>
      <c r="H82" s="1" t="s">
        <v>69</v>
      </c>
      <c r="K82" s="1" t="s">
        <v>7</v>
      </c>
      <c r="L82" s="2">
        <v>43934</v>
      </c>
      <c r="M82" s="3">
        <v>43934</v>
      </c>
      <c r="N82" s="1">
        <v>0.539319</v>
      </c>
      <c r="O82" s="1">
        <f t="shared" si="2"/>
        <v>5393.19</v>
      </c>
      <c r="P82" s="1">
        <v>1</v>
      </c>
      <c r="Q82" s="1">
        <f t="shared" si="3"/>
        <v>5393.19</v>
      </c>
      <c r="R82" s="1" t="s">
        <v>177</v>
      </c>
      <c r="AF82" s="3">
        <v>43995</v>
      </c>
      <c r="AG82" s="3">
        <v>44543</v>
      </c>
    </row>
    <row r="83" spans="1:33">
      <c r="A83">
        <v>86</v>
      </c>
      <c r="B83" s="1" t="s">
        <v>166</v>
      </c>
      <c r="C83" s="1" t="s">
        <v>53</v>
      </c>
      <c r="D83" s="1" t="s">
        <v>16</v>
      </c>
      <c r="E83" s="1" t="s">
        <v>178</v>
      </c>
      <c r="F83" s="1" t="s">
        <v>179</v>
      </c>
      <c r="H83" s="1" t="s">
        <v>69</v>
      </c>
      <c r="K83" s="1" t="s">
        <v>7</v>
      </c>
      <c r="L83" s="2">
        <v>43934</v>
      </c>
      <c r="M83" s="3">
        <v>43934</v>
      </c>
      <c r="N83" s="1">
        <v>3.059547</v>
      </c>
      <c r="O83" s="1">
        <f t="shared" ref="O83:O110" si="4">N83*10000</f>
        <v>30595.47</v>
      </c>
      <c r="P83" s="1">
        <v>1.1</v>
      </c>
      <c r="Q83" s="1">
        <f t="shared" ref="Q83:Q110" si="5">O83*P83</f>
        <v>33655.017</v>
      </c>
      <c r="R83" s="1" t="s">
        <v>180</v>
      </c>
      <c r="AF83" s="3">
        <v>43995</v>
      </c>
      <c r="AG83" s="3">
        <v>44543</v>
      </c>
    </row>
    <row r="84" spans="1:33">
      <c r="A84">
        <v>87</v>
      </c>
      <c r="B84" s="1" t="s">
        <v>160</v>
      </c>
      <c r="C84" s="1" t="s">
        <v>53</v>
      </c>
      <c r="D84" s="1" t="s">
        <v>16</v>
      </c>
      <c r="E84" s="1" t="s">
        <v>181</v>
      </c>
      <c r="F84" s="1" t="s">
        <v>182</v>
      </c>
      <c r="H84" s="1" t="s">
        <v>69</v>
      </c>
      <c r="K84" s="1" t="s">
        <v>7</v>
      </c>
      <c r="L84" s="2">
        <v>43934</v>
      </c>
      <c r="M84" s="3">
        <v>43934</v>
      </c>
      <c r="N84" s="1">
        <v>1.089508</v>
      </c>
      <c r="O84" s="1">
        <f t="shared" si="4"/>
        <v>10895.08</v>
      </c>
      <c r="P84" s="1">
        <v>1.2</v>
      </c>
      <c r="Q84" s="1">
        <f t="shared" si="5"/>
        <v>13074.096</v>
      </c>
      <c r="R84" s="1" t="s">
        <v>183</v>
      </c>
      <c r="AF84" s="3">
        <v>43995</v>
      </c>
      <c r="AG84" s="3">
        <v>44543</v>
      </c>
    </row>
    <row r="85" spans="1:33">
      <c r="A85">
        <v>88</v>
      </c>
      <c r="B85" s="1" t="s">
        <v>166</v>
      </c>
      <c r="C85" s="1" t="s">
        <v>53</v>
      </c>
      <c r="D85" s="1" t="s">
        <v>16</v>
      </c>
      <c r="E85" s="1" t="s">
        <v>184</v>
      </c>
      <c r="F85" s="1" t="s">
        <v>185</v>
      </c>
      <c r="H85" s="1" t="s">
        <v>69</v>
      </c>
      <c r="K85" s="1" t="s">
        <v>7</v>
      </c>
      <c r="L85" s="2">
        <v>43934</v>
      </c>
      <c r="M85" s="3">
        <v>43934</v>
      </c>
      <c r="N85" s="1">
        <v>5.778588</v>
      </c>
      <c r="O85" s="1">
        <f t="shared" si="4"/>
        <v>57785.88</v>
      </c>
      <c r="P85" s="1">
        <v>1.1</v>
      </c>
      <c r="Q85" s="1">
        <f t="shared" si="5"/>
        <v>63564.468</v>
      </c>
      <c r="R85" s="1" t="s">
        <v>180</v>
      </c>
      <c r="AF85" s="3">
        <v>43995</v>
      </c>
      <c r="AG85" s="3">
        <v>44543</v>
      </c>
    </row>
    <row r="86" spans="1:33">
      <c r="A86">
        <v>89</v>
      </c>
      <c r="B86" s="1" t="s">
        <v>166</v>
      </c>
      <c r="C86" s="1" t="s">
        <v>53</v>
      </c>
      <c r="D86" s="1" t="s">
        <v>16</v>
      </c>
      <c r="E86" s="1" t="s">
        <v>186</v>
      </c>
      <c r="F86" s="1" t="s">
        <v>179</v>
      </c>
      <c r="H86" s="1" t="s">
        <v>69</v>
      </c>
      <c r="K86" s="1" t="s">
        <v>7</v>
      </c>
      <c r="L86" s="2">
        <v>43934</v>
      </c>
      <c r="M86" s="3">
        <v>43934</v>
      </c>
      <c r="N86" s="1">
        <v>7.16129</v>
      </c>
      <c r="O86" s="1">
        <f t="shared" si="4"/>
        <v>71612.9</v>
      </c>
      <c r="P86" s="1">
        <v>1.1</v>
      </c>
      <c r="Q86" s="1">
        <f t="shared" si="5"/>
        <v>78774.19</v>
      </c>
      <c r="R86" s="1" t="s">
        <v>180</v>
      </c>
      <c r="AF86" s="3">
        <v>43995</v>
      </c>
      <c r="AG86" s="3">
        <v>44543</v>
      </c>
    </row>
    <row r="87" spans="1:33">
      <c r="A87">
        <v>90</v>
      </c>
      <c r="B87" s="1" t="s">
        <v>187</v>
      </c>
      <c r="C87" s="1" t="s">
        <v>53</v>
      </c>
      <c r="D87" s="1" t="s">
        <v>16</v>
      </c>
      <c r="E87" s="1" t="s">
        <v>188</v>
      </c>
      <c r="F87" s="1" t="s">
        <v>189</v>
      </c>
      <c r="H87" s="1" t="s">
        <v>69</v>
      </c>
      <c r="K87" s="1" t="s">
        <v>7</v>
      </c>
      <c r="L87" s="2">
        <v>43934</v>
      </c>
      <c r="M87" s="3">
        <v>43934</v>
      </c>
      <c r="N87" s="1">
        <v>2.871204</v>
      </c>
      <c r="O87" s="1">
        <f t="shared" si="4"/>
        <v>28712.04</v>
      </c>
      <c r="P87" s="1">
        <v>1</v>
      </c>
      <c r="Q87" s="1">
        <f t="shared" si="5"/>
        <v>28712.04</v>
      </c>
      <c r="R87" s="1" t="s">
        <v>190</v>
      </c>
      <c r="AF87" s="3">
        <v>43995</v>
      </c>
      <c r="AG87" s="3">
        <v>44543</v>
      </c>
    </row>
    <row r="88" spans="1:33">
      <c r="A88">
        <v>91</v>
      </c>
      <c r="B88" s="1" t="s">
        <v>75</v>
      </c>
      <c r="C88" s="1" t="s">
        <v>53</v>
      </c>
      <c r="D88" s="1" t="s">
        <v>16</v>
      </c>
      <c r="E88" s="1" t="s">
        <v>191</v>
      </c>
      <c r="F88" s="1" t="s">
        <v>192</v>
      </c>
      <c r="H88" s="1" t="s">
        <v>69</v>
      </c>
      <c r="K88" s="1" t="s">
        <v>7</v>
      </c>
      <c r="L88" s="2">
        <v>43934</v>
      </c>
      <c r="M88" s="3">
        <v>43934</v>
      </c>
      <c r="N88" s="1">
        <v>0.273521</v>
      </c>
      <c r="O88" s="1">
        <f t="shared" si="4"/>
        <v>2735.21</v>
      </c>
      <c r="P88" s="1">
        <v>2.2</v>
      </c>
      <c r="Q88" s="1">
        <f t="shared" si="5"/>
        <v>6017.462</v>
      </c>
      <c r="R88" s="1" t="s">
        <v>193</v>
      </c>
      <c r="AF88" s="3">
        <v>43995</v>
      </c>
      <c r="AG88" s="3">
        <v>44543</v>
      </c>
    </row>
    <row r="89" spans="1:33">
      <c r="A89">
        <v>92</v>
      </c>
      <c r="B89" s="1" t="s">
        <v>160</v>
      </c>
      <c r="C89" s="1" t="s">
        <v>53</v>
      </c>
      <c r="D89" s="1" t="s">
        <v>16</v>
      </c>
      <c r="E89" s="1" t="s">
        <v>194</v>
      </c>
      <c r="F89" s="1" t="s">
        <v>179</v>
      </c>
      <c r="H89" s="1" t="s">
        <v>69</v>
      </c>
      <c r="K89" s="1" t="s">
        <v>7</v>
      </c>
      <c r="L89" s="2">
        <v>43934</v>
      </c>
      <c r="M89" s="3">
        <v>43934</v>
      </c>
      <c r="N89" s="1">
        <v>0.28314</v>
      </c>
      <c r="O89" s="1">
        <f t="shared" si="4"/>
        <v>2831.4</v>
      </c>
      <c r="P89" s="1">
        <v>1.2</v>
      </c>
      <c r="Q89" s="1">
        <f t="shared" si="5"/>
        <v>3397.68</v>
      </c>
      <c r="R89" s="1" t="s">
        <v>195</v>
      </c>
      <c r="AF89" s="3">
        <v>43995</v>
      </c>
      <c r="AG89" s="3">
        <v>44543</v>
      </c>
    </row>
    <row r="90" spans="1:33">
      <c r="A90">
        <v>93</v>
      </c>
      <c r="B90" s="1" t="s">
        <v>66</v>
      </c>
      <c r="C90" s="1" t="s">
        <v>53</v>
      </c>
      <c r="D90" s="1" t="s">
        <v>16</v>
      </c>
      <c r="E90" s="1" t="s">
        <v>196</v>
      </c>
      <c r="F90" s="1" t="s">
        <v>197</v>
      </c>
      <c r="H90" s="1" t="s">
        <v>69</v>
      </c>
      <c r="K90" s="1" t="s">
        <v>7</v>
      </c>
      <c r="L90" s="2">
        <v>43934</v>
      </c>
      <c r="M90" s="3">
        <v>43934</v>
      </c>
      <c r="N90" s="1">
        <v>2.179689</v>
      </c>
      <c r="O90" s="1">
        <f t="shared" si="4"/>
        <v>21796.89</v>
      </c>
      <c r="P90" s="1">
        <v>1</v>
      </c>
      <c r="Q90" s="1">
        <f t="shared" si="5"/>
        <v>21796.89</v>
      </c>
      <c r="R90" s="1" t="s">
        <v>198</v>
      </c>
      <c r="AF90" s="3">
        <v>43995</v>
      </c>
      <c r="AG90" s="3">
        <v>44543</v>
      </c>
    </row>
    <row r="91" spans="1:33">
      <c r="A91">
        <v>94</v>
      </c>
      <c r="B91" s="1" t="s">
        <v>166</v>
      </c>
      <c r="C91" s="1" t="s">
        <v>53</v>
      </c>
      <c r="D91" s="1" t="s">
        <v>16</v>
      </c>
      <c r="E91" s="1" t="s">
        <v>199</v>
      </c>
      <c r="F91" s="1" t="s">
        <v>185</v>
      </c>
      <c r="H91" s="1" t="s">
        <v>69</v>
      </c>
      <c r="K91" s="1" t="s">
        <v>7</v>
      </c>
      <c r="L91" s="2">
        <v>43934</v>
      </c>
      <c r="M91" s="3">
        <v>43934</v>
      </c>
      <c r="N91" s="1">
        <v>4.2117</v>
      </c>
      <c r="O91" s="1">
        <f t="shared" si="4"/>
        <v>42117</v>
      </c>
      <c r="P91" s="1">
        <v>1.1</v>
      </c>
      <c r="Q91" s="1">
        <f t="shared" si="5"/>
        <v>46328.7</v>
      </c>
      <c r="R91" s="1" t="s">
        <v>180</v>
      </c>
      <c r="AF91" s="3">
        <v>43995</v>
      </c>
      <c r="AG91" s="3">
        <v>44543</v>
      </c>
    </row>
    <row r="92" spans="1:33">
      <c r="A92">
        <v>95</v>
      </c>
      <c r="B92" s="1" t="s">
        <v>52</v>
      </c>
      <c r="C92" s="1" t="s">
        <v>53</v>
      </c>
      <c r="D92" s="1" t="s">
        <v>16</v>
      </c>
      <c r="E92" s="1" t="s">
        <v>110</v>
      </c>
      <c r="F92" s="1" t="s">
        <v>200</v>
      </c>
      <c r="G92" s="1" t="s">
        <v>56</v>
      </c>
      <c r="H92" s="1" t="s">
        <v>57</v>
      </c>
      <c r="I92" s="1">
        <v>3770</v>
      </c>
      <c r="K92" s="1" t="s">
        <v>7</v>
      </c>
      <c r="L92" s="2">
        <v>43934</v>
      </c>
      <c r="M92" s="3">
        <v>43934</v>
      </c>
      <c r="N92" s="1">
        <v>4.126505</v>
      </c>
      <c r="O92" s="1">
        <f t="shared" si="4"/>
        <v>41265.05</v>
      </c>
      <c r="P92" s="1">
        <v>2.2</v>
      </c>
      <c r="Q92" s="1">
        <f t="shared" si="5"/>
        <v>90783.11</v>
      </c>
      <c r="R92" s="1" t="s">
        <v>110</v>
      </c>
      <c r="AF92" s="3">
        <v>44299</v>
      </c>
      <c r="AG92" s="3">
        <v>44664</v>
      </c>
    </row>
    <row r="93" spans="1:33">
      <c r="A93">
        <v>96</v>
      </c>
      <c r="B93" s="1" t="s">
        <v>52</v>
      </c>
      <c r="C93" s="1" t="s">
        <v>53</v>
      </c>
      <c r="D93" s="1" t="s">
        <v>16</v>
      </c>
      <c r="E93" s="1" t="s">
        <v>110</v>
      </c>
      <c r="F93" s="1" t="s">
        <v>201</v>
      </c>
      <c r="G93" s="1" t="s">
        <v>56</v>
      </c>
      <c r="H93" s="1" t="s">
        <v>57</v>
      </c>
      <c r="I93" s="1">
        <v>4015</v>
      </c>
      <c r="K93" s="1" t="s">
        <v>7</v>
      </c>
      <c r="L93" s="2">
        <v>43934</v>
      </c>
      <c r="M93" s="3">
        <v>43934</v>
      </c>
      <c r="N93" s="1">
        <v>4.404478</v>
      </c>
      <c r="O93" s="1">
        <f t="shared" si="4"/>
        <v>44044.78</v>
      </c>
      <c r="P93" s="1">
        <v>2.2</v>
      </c>
      <c r="Q93" s="1">
        <f t="shared" si="5"/>
        <v>96898.516</v>
      </c>
      <c r="R93" s="1" t="s">
        <v>110</v>
      </c>
      <c r="AF93" s="3">
        <v>44299</v>
      </c>
      <c r="AG93" s="3">
        <v>44664</v>
      </c>
    </row>
    <row r="94" spans="1:33">
      <c r="A94">
        <v>98</v>
      </c>
      <c r="B94" s="1" t="s">
        <v>89</v>
      </c>
      <c r="C94" s="1" t="s">
        <v>53</v>
      </c>
      <c r="D94" s="1" t="s">
        <v>16</v>
      </c>
      <c r="E94" s="1" t="s">
        <v>202</v>
      </c>
      <c r="F94" s="1" t="s">
        <v>203</v>
      </c>
      <c r="G94" s="1">
        <v>40</v>
      </c>
      <c r="H94" s="1" t="s">
        <v>57</v>
      </c>
      <c r="I94" s="1">
        <v>4260</v>
      </c>
      <c r="K94" s="1" t="s">
        <v>7</v>
      </c>
      <c r="L94" s="2">
        <v>43929</v>
      </c>
      <c r="M94" s="3">
        <v>43929</v>
      </c>
      <c r="N94" s="1">
        <v>1.254456</v>
      </c>
      <c r="O94" s="1">
        <f t="shared" si="4"/>
        <v>12544.56</v>
      </c>
      <c r="P94" s="1">
        <v>3.5</v>
      </c>
      <c r="Q94" s="1">
        <f t="shared" si="5"/>
        <v>43905.96</v>
      </c>
      <c r="R94" s="1" t="s">
        <v>202</v>
      </c>
      <c r="AF94" s="3">
        <v>44082</v>
      </c>
      <c r="AG94" s="3">
        <v>44447</v>
      </c>
    </row>
    <row r="95" spans="1:33">
      <c r="A95">
        <v>99</v>
      </c>
      <c r="B95" s="1" t="s">
        <v>52</v>
      </c>
      <c r="C95" s="1" t="s">
        <v>53</v>
      </c>
      <c r="D95" s="1" t="s">
        <v>16</v>
      </c>
      <c r="E95" s="1" t="s">
        <v>204</v>
      </c>
      <c r="F95" s="1" t="s">
        <v>205</v>
      </c>
      <c r="G95" s="1" t="s">
        <v>56</v>
      </c>
      <c r="H95" s="1" t="s">
        <v>57</v>
      </c>
      <c r="I95" s="1">
        <v>26000</v>
      </c>
      <c r="K95" s="1" t="s">
        <v>7</v>
      </c>
      <c r="L95" s="2">
        <v>43929</v>
      </c>
      <c r="M95" s="3">
        <v>43929</v>
      </c>
      <c r="N95" s="1">
        <v>7.136207</v>
      </c>
      <c r="O95" s="1">
        <f t="shared" si="4"/>
        <v>71362.07</v>
      </c>
      <c r="P95" s="1">
        <v>2.2</v>
      </c>
      <c r="Q95" s="1">
        <f t="shared" si="5"/>
        <v>156996.554</v>
      </c>
      <c r="R95" s="1" t="s">
        <v>204</v>
      </c>
      <c r="AF95" s="3">
        <v>44294</v>
      </c>
      <c r="AG95" s="3">
        <v>45024</v>
      </c>
    </row>
    <row r="96" spans="1:33">
      <c r="A96">
        <v>100</v>
      </c>
      <c r="B96" s="1" t="s">
        <v>89</v>
      </c>
      <c r="C96" s="1" t="s">
        <v>53</v>
      </c>
      <c r="D96" s="1" t="s">
        <v>16</v>
      </c>
      <c r="E96" s="1" t="s">
        <v>202</v>
      </c>
      <c r="F96" s="1" t="s">
        <v>206</v>
      </c>
      <c r="G96" s="1">
        <v>40</v>
      </c>
      <c r="H96" s="1" t="s">
        <v>57</v>
      </c>
      <c r="I96" s="1">
        <v>6155</v>
      </c>
      <c r="K96" s="1" t="s">
        <v>7</v>
      </c>
      <c r="L96" s="2">
        <v>43929</v>
      </c>
      <c r="M96" s="3">
        <v>43929</v>
      </c>
      <c r="N96" s="1">
        <v>1.485561</v>
      </c>
      <c r="O96" s="1">
        <f t="shared" si="4"/>
        <v>14855.61</v>
      </c>
      <c r="P96" s="1">
        <v>3.5</v>
      </c>
      <c r="Q96" s="1">
        <f t="shared" si="5"/>
        <v>51994.635</v>
      </c>
      <c r="R96" s="1" t="s">
        <v>202</v>
      </c>
      <c r="AF96" s="3">
        <v>44082</v>
      </c>
      <c r="AG96" s="3">
        <v>44447</v>
      </c>
    </row>
    <row r="97" spans="1:33">
      <c r="A97">
        <v>101</v>
      </c>
      <c r="B97" s="1" t="s">
        <v>52</v>
      </c>
      <c r="C97" s="1" t="s">
        <v>53</v>
      </c>
      <c r="D97" s="1" t="s">
        <v>15</v>
      </c>
      <c r="E97" s="1" t="s">
        <v>207</v>
      </c>
      <c r="F97" s="1" t="s">
        <v>208</v>
      </c>
      <c r="G97" s="1">
        <v>70</v>
      </c>
      <c r="H97" s="1" t="s">
        <v>57</v>
      </c>
      <c r="I97" s="1">
        <v>7500</v>
      </c>
      <c r="K97" s="1" t="s">
        <v>7</v>
      </c>
      <c r="L97" s="2">
        <v>43923</v>
      </c>
      <c r="M97" s="3">
        <v>43923</v>
      </c>
      <c r="N97" s="1">
        <v>4.724795</v>
      </c>
      <c r="O97" s="1">
        <f t="shared" si="4"/>
        <v>47247.95</v>
      </c>
      <c r="P97" s="1">
        <v>2.5</v>
      </c>
      <c r="Q97" s="1">
        <f t="shared" si="5"/>
        <v>118119.875</v>
      </c>
      <c r="R97" s="1" t="s">
        <v>207</v>
      </c>
      <c r="AF97" s="3">
        <v>44487</v>
      </c>
      <c r="AG97" s="3">
        <v>45217</v>
      </c>
    </row>
    <row r="98" spans="1:33">
      <c r="A98">
        <v>102</v>
      </c>
      <c r="B98" s="1" t="s">
        <v>209</v>
      </c>
      <c r="C98" s="1" t="s">
        <v>53</v>
      </c>
      <c r="D98" s="1" t="s">
        <v>13</v>
      </c>
      <c r="E98" s="1" t="s">
        <v>210</v>
      </c>
      <c r="F98" s="1" t="s">
        <v>211</v>
      </c>
      <c r="G98" s="1">
        <v>40</v>
      </c>
      <c r="H98" s="1" t="s">
        <v>57</v>
      </c>
      <c r="I98" s="1">
        <v>1090</v>
      </c>
      <c r="K98" s="1" t="s">
        <v>7</v>
      </c>
      <c r="L98" s="2">
        <v>43923</v>
      </c>
      <c r="M98" s="3">
        <v>43923</v>
      </c>
      <c r="N98" s="1">
        <v>0.653277</v>
      </c>
      <c r="O98" s="1">
        <f t="shared" si="4"/>
        <v>6532.77</v>
      </c>
      <c r="P98" s="1">
        <v>2</v>
      </c>
      <c r="Q98" s="1">
        <f t="shared" si="5"/>
        <v>13065.54</v>
      </c>
      <c r="R98" s="1" t="s">
        <v>210</v>
      </c>
      <c r="AF98" s="3">
        <v>44487</v>
      </c>
      <c r="AG98" s="3">
        <v>44852</v>
      </c>
    </row>
    <row r="99" spans="1:33">
      <c r="A99">
        <v>103</v>
      </c>
      <c r="B99" s="1" t="s">
        <v>52</v>
      </c>
      <c r="C99" s="1" t="s">
        <v>53</v>
      </c>
      <c r="D99" s="1" t="s">
        <v>17</v>
      </c>
      <c r="E99" s="1" t="s">
        <v>212</v>
      </c>
      <c r="F99" s="1" t="s">
        <v>213</v>
      </c>
      <c r="G99" s="1">
        <v>70</v>
      </c>
      <c r="H99" s="1" t="s">
        <v>57</v>
      </c>
      <c r="I99" s="1">
        <v>16550</v>
      </c>
      <c r="K99" s="1" t="s">
        <v>7</v>
      </c>
      <c r="L99" s="2">
        <v>43923</v>
      </c>
      <c r="M99" s="3">
        <v>43923</v>
      </c>
      <c r="N99" s="1">
        <v>4.382741</v>
      </c>
      <c r="O99" s="1">
        <f t="shared" si="4"/>
        <v>43827.41</v>
      </c>
      <c r="P99" s="1">
        <v>2.5</v>
      </c>
      <c r="Q99" s="1">
        <f t="shared" si="5"/>
        <v>109568.525</v>
      </c>
      <c r="R99" s="1" t="s">
        <v>212</v>
      </c>
      <c r="AF99" s="3">
        <v>44487</v>
      </c>
      <c r="AG99" s="3">
        <v>45217</v>
      </c>
    </row>
    <row r="100" spans="1:33">
      <c r="A100">
        <v>104</v>
      </c>
      <c r="B100" s="1" t="s">
        <v>52</v>
      </c>
      <c r="C100" s="1" t="s">
        <v>53</v>
      </c>
      <c r="D100" s="1" t="s">
        <v>16</v>
      </c>
      <c r="E100" s="1" t="s">
        <v>214</v>
      </c>
      <c r="F100" s="1" t="s">
        <v>215</v>
      </c>
      <c r="G100" s="1">
        <v>70</v>
      </c>
      <c r="H100" s="1" t="s">
        <v>57</v>
      </c>
      <c r="I100" s="1">
        <v>10900</v>
      </c>
      <c r="K100" s="1" t="s">
        <v>7</v>
      </c>
      <c r="L100" s="2">
        <v>43922</v>
      </c>
      <c r="M100" s="3">
        <v>43922</v>
      </c>
      <c r="N100" s="1">
        <v>5.5845</v>
      </c>
      <c r="O100" s="1">
        <f t="shared" si="4"/>
        <v>55845</v>
      </c>
      <c r="P100" s="1">
        <v>2</v>
      </c>
      <c r="Q100" s="1">
        <f t="shared" si="5"/>
        <v>111690</v>
      </c>
      <c r="R100" s="1" t="s">
        <v>214</v>
      </c>
      <c r="AF100" s="3">
        <v>44287</v>
      </c>
      <c r="AG100" s="3">
        <v>45017</v>
      </c>
    </row>
    <row r="101" spans="1:33">
      <c r="A101">
        <v>106</v>
      </c>
      <c r="B101" s="1" t="s">
        <v>66</v>
      </c>
      <c r="C101" s="1" t="s">
        <v>53</v>
      </c>
      <c r="D101" s="1" t="s">
        <v>13</v>
      </c>
      <c r="E101" s="1" t="s">
        <v>216</v>
      </c>
      <c r="F101" s="1" t="s">
        <v>217</v>
      </c>
      <c r="H101" s="1" t="s">
        <v>69</v>
      </c>
      <c r="K101" s="1" t="s">
        <v>7</v>
      </c>
      <c r="L101" s="2">
        <v>43907</v>
      </c>
      <c r="M101" s="3">
        <v>43907</v>
      </c>
      <c r="N101" s="1">
        <v>0.641991</v>
      </c>
      <c r="O101" s="1">
        <f t="shared" si="4"/>
        <v>6419.91</v>
      </c>
      <c r="P101" s="1">
        <v>1</v>
      </c>
      <c r="Q101" s="1">
        <f t="shared" si="5"/>
        <v>6419.91</v>
      </c>
      <c r="R101" s="1" t="s">
        <v>108</v>
      </c>
      <c r="AF101" s="3">
        <v>43951</v>
      </c>
      <c r="AG101" s="3">
        <v>44287</v>
      </c>
    </row>
    <row r="102" spans="1:33">
      <c r="A102">
        <v>107</v>
      </c>
      <c r="B102" s="1" t="s">
        <v>58</v>
      </c>
      <c r="C102" s="1" t="s">
        <v>53</v>
      </c>
      <c r="D102" s="1" t="s">
        <v>16</v>
      </c>
      <c r="E102" s="1" t="s">
        <v>218</v>
      </c>
      <c r="F102" s="1" t="s">
        <v>219</v>
      </c>
      <c r="G102" s="1">
        <v>50</v>
      </c>
      <c r="H102" s="1" t="s">
        <v>57</v>
      </c>
      <c r="I102" s="1">
        <v>32</v>
      </c>
      <c r="K102" s="1" t="s">
        <v>7</v>
      </c>
      <c r="L102" s="2">
        <v>43896</v>
      </c>
      <c r="M102" s="3">
        <v>43896</v>
      </c>
      <c r="N102" s="1">
        <v>0.235576</v>
      </c>
      <c r="O102" s="1">
        <f t="shared" si="4"/>
        <v>2355.76</v>
      </c>
      <c r="P102" s="1">
        <v>0.6</v>
      </c>
      <c r="Q102" s="1">
        <f t="shared" si="5"/>
        <v>1413.456</v>
      </c>
      <c r="R102" s="1" t="s">
        <v>218</v>
      </c>
      <c r="AF102" s="3">
        <v>44080</v>
      </c>
      <c r="AG102" s="3">
        <v>44445</v>
      </c>
    </row>
    <row r="103" spans="1:33">
      <c r="A103">
        <v>108</v>
      </c>
      <c r="B103" s="1" t="s">
        <v>58</v>
      </c>
      <c r="C103" s="1" t="s">
        <v>53</v>
      </c>
      <c r="D103" s="1" t="s">
        <v>16</v>
      </c>
      <c r="E103" s="1" t="s">
        <v>110</v>
      </c>
      <c r="F103" s="1" t="s">
        <v>220</v>
      </c>
      <c r="G103" s="1">
        <v>50</v>
      </c>
      <c r="H103" s="1" t="s">
        <v>57</v>
      </c>
      <c r="I103" s="1">
        <v>606</v>
      </c>
      <c r="K103" s="1" t="s">
        <v>7</v>
      </c>
      <c r="L103" s="2">
        <v>43896</v>
      </c>
      <c r="M103" s="3">
        <v>43896</v>
      </c>
      <c r="N103" s="1">
        <v>4.482428</v>
      </c>
      <c r="O103" s="1">
        <f t="shared" si="4"/>
        <v>44824.28</v>
      </c>
      <c r="P103" s="1">
        <v>0.6</v>
      </c>
      <c r="Q103" s="1">
        <f t="shared" si="5"/>
        <v>26894.568</v>
      </c>
      <c r="R103" s="1" t="s">
        <v>110</v>
      </c>
      <c r="AF103" s="3">
        <v>44080</v>
      </c>
      <c r="AG103" s="3">
        <v>44445</v>
      </c>
    </row>
    <row r="104" spans="1:33">
      <c r="A104">
        <v>111</v>
      </c>
      <c r="B104" s="1" t="s">
        <v>58</v>
      </c>
      <c r="C104" s="1" t="s">
        <v>53</v>
      </c>
      <c r="D104" s="1" t="s">
        <v>16</v>
      </c>
      <c r="E104" s="1" t="s">
        <v>221</v>
      </c>
      <c r="F104" s="1" t="s">
        <v>222</v>
      </c>
      <c r="G104" s="1">
        <v>50</v>
      </c>
      <c r="H104" s="1" t="s">
        <v>57</v>
      </c>
      <c r="I104" s="1">
        <v>281</v>
      </c>
      <c r="K104" s="1" t="s">
        <v>7</v>
      </c>
      <c r="L104" s="2">
        <v>43892</v>
      </c>
      <c r="M104" s="3">
        <v>43892</v>
      </c>
      <c r="N104" s="1">
        <v>2.000193</v>
      </c>
      <c r="O104" s="1">
        <f t="shared" si="4"/>
        <v>20001.93</v>
      </c>
      <c r="P104" s="1">
        <v>1</v>
      </c>
      <c r="Q104" s="1">
        <f t="shared" si="5"/>
        <v>20001.93</v>
      </c>
      <c r="R104" s="1" t="s">
        <v>221</v>
      </c>
      <c r="AF104" s="3">
        <v>44076</v>
      </c>
      <c r="AG104" s="3">
        <v>44441</v>
      </c>
    </row>
    <row r="105" spans="1:33">
      <c r="A105">
        <v>112</v>
      </c>
      <c r="B105" s="1" t="s">
        <v>58</v>
      </c>
      <c r="C105" s="1" t="s">
        <v>53</v>
      </c>
      <c r="D105" s="1" t="s">
        <v>16</v>
      </c>
      <c r="E105" s="1" t="s">
        <v>223</v>
      </c>
      <c r="F105" s="1" t="s">
        <v>224</v>
      </c>
      <c r="G105" s="1">
        <v>50</v>
      </c>
      <c r="H105" s="1" t="s">
        <v>57</v>
      </c>
      <c r="I105" s="1">
        <v>1442</v>
      </c>
      <c r="K105" s="1" t="s">
        <v>7</v>
      </c>
      <c r="L105" s="2">
        <v>43892</v>
      </c>
      <c r="M105" s="3">
        <v>43892</v>
      </c>
      <c r="N105" s="1">
        <v>10.676011</v>
      </c>
      <c r="O105" s="1">
        <f t="shared" si="4"/>
        <v>106760.11</v>
      </c>
      <c r="P105" s="1">
        <v>0.6</v>
      </c>
      <c r="Q105" s="1">
        <f t="shared" si="5"/>
        <v>64056.066</v>
      </c>
      <c r="R105" s="1" t="s">
        <v>223</v>
      </c>
      <c r="AF105" s="3">
        <v>44076</v>
      </c>
      <c r="AG105" s="3">
        <v>44441</v>
      </c>
    </row>
    <row r="106" spans="1:33">
      <c r="A106">
        <v>113</v>
      </c>
      <c r="B106" s="1" t="s">
        <v>58</v>
      </c>
      <c r="C106" s="1" t="s">
        <v>53</v>
      </c>
      <c r="D106" s="1" t="s">
        <v>16</v>
      </c>
      <c r="E106" s="1" t="s">
        <v>225</v>
      </c>
      <c r="F106" s="1" t="s">
        <v>226</v>
      </c>
      <c r="G106" s="1">
        <v>50</v>
      </c>
      <c r="H106" s="1" t="s">
        <v>57</v>
      </c>
      <c r="I106" s="1">
        <v>284</v>
      </c>
      <c r="K106" s="1" t="s">
        <v>7</v>
      </c>
      <c r="L106" s="2">
        <v>43888</v>
      </c>
      <c r="M106" s="3">
        <v>43888</v>
      </c>
      <c r="N106" s="1">
        <v>2.097007</v>
      </c>
      <c r="O106" s="1">
        <f t="shared" si="4"/>
        <v>20970.07</v>
      </c>
      <c r="P106" s="1">
        <v>0.6</v>
      </c>
      <c r="Q106" s="1">
        <f t="shared" si="5"/>
        <v>12582.042</v>
      </c>
      <c r="R106" s="1" t="s">
        <v>225</v>
      </c>
      <c r="AF106" s="3">
        <v>44070</v>
      </c>
      <c r="AG106" s="3">
        <v>44435</v>
      </c>
    </row>
    <row r="107" spans="1:33">
      <c r="A107">
        <v>114</v>
      </c>
      <c r="B107" s="1" t="s">
        <v>58</v>
      </c>
      <c r="C107" s="1" t="s">
        <v>53</v>
      </c>
      <c r="D107" s="1" t="s">
        <v>16</v>
      </c>
      <c r="E107" s="1" t="s">
        <v>227</v>
      </c>
      <c r="F107" s="1" t="s">
        <v>228</v>
      </c>
      <c r="G107" s="1">
        <v>50</v>
      </c>
      <c r="H107" s="1" t="s">
        <v>57</v>
      </c>
      <c r="I107" s="1">
        <v>74</v>
      </c>
      <c r="K107" s="1" t="s">
        <v>7</v>
      </c>
      <c r="L107" s="2">
        <v>43888</v>
      </c>
      <c r="M107" s="3">
        <v>43888</v>
      </c>
      <c r="N107" s="1">
        <v>0.540803</v>
      </c>
      <c r="O107" s="1">
        <f t="shared" si="4"/>
        <v>5408.03</v>
      </c>
      <c r="P107" s="1">
        <v>0.6</v>
      </c>
      <c r="Q107" s="1">
        <f t="shared" si="5"/>
        <v>3244.818</v>
      </c>
      <c r="R107" s="1" t="s">
        <v>227</v>
      </c>
      <c r="AF107" s="3">
        <v>44070</v>
      </c>
      <c r="AG107" s="3">
        <v>44435</v>
      </c>
    </row>
    <row r="108" spans="1:33">
      <c r="A108">
        <v>115</v>
      </c>
      <c r="B108" s="1" t="s">
        <v>58</v>
      </c>
      <c r="C108" s="1" t="s">
        <v>53</v>
      </c>
      <c r="D108" s="1" t="s">
        <v>16</v>
      </c>
      <c r="E108" s="1" t="s">
        <v>229</v>
      </c>
      <c r="F108" s="1" t="s">
        <v>230</v>
      </c>
      <c r="G108" s="1">
        <v>50</v>
      </c>
      <c r="H108" s="1" t="s">
        <v>57</v>
      </c>
      <c r="I108" s="1">
        <v>140</v>
      </c>
      <c r="K108" s="1" t="s">
        <v>7</v>
      </c>
      <c r="L108" s="2">
        <v>43888</v>
      </c>
      <c r="M108" s="3">
        <v>43888</v>
      </c>
      <c r="N108" s="1">
        <v>1</v>
      </c>
      <c r="O108" s="1">
        <f t="shared" si="4"/>
        <v>10000</v>
      </c>
      <c r="P108" s="1">
        <v>1</v>
      </c>
      <c r="Q108" s="1">
        <f t="shared" si="5"/>
        <v>10000</v>
      </c>
      <c r="R108" s="1" t="s">
        <v>229</v>
      </c>
      <c r="AF108" s="3">
        <v>44070</v>
      </c>
      <c r="AG108" s="3">
        <v>44435</v>
      </c>
    </row>
    <row r="109" spans="1:33">
      <c r="A109">
        <v>116</v>
      </c>
      <c r="B109" s="1" t="s">
        <v>79</v>
      </c>
      <c r="C109" s="1" t="s">
        <v>53</v>
      </c>
      <c r="D109" s="1" t="s">
        <v>16</v>
      </c>
      <c r="E109" s="1" t="s">
        <v>231</v>
      </c>
      <c r="F109" s="1" t="s">
        <v>232</v>
      </c>
      <c r="H109" s="1" t="s">
        <v>69</v>
      </c>
      <c r="K109" s="1" t="s">
        <v>7</v>
      </c>
      <c r="L109" s="2">
        <v>43886</v>
      </c>
      <c r="M109" s="3">
        <v>43886</v>
      </c>
      <c r="N109" s="1">
        <v>0.287491</v>
      </c>
      <c r="O109" s="1">
        <f t="shared" si="4"/>
        <v>2874.91</v>
      </c>
      <c r="P109" s="1">
        <v>1.2</v>
      </c>
      <c r="Q109" s="1">
        <f t="shared" si="5"/>
        <v>3449.892</v>
      </c>
      <c r="R109" s="1" t="s">
        <v>233</v>
      </c>
      <c r="AF109" s="3">
        <v>43946</v>
      </c>
      <c r="AG109" s="3">
        <v>44494</v>
      </c>
    </row>
    <row r="110" spans="1:33">
      <c r="A110">
        <v>117</v>
      </c>
      <c r="B110" s="1" t="s">
        <v>58</v>
      </c>
      <c r="C110" s="1" t="s">
        <v>53</v>
      </c>
      <c r="D110" s="1" t="s">
        <v>16</v>
      </c>
      <c r="E110" s="1" t="s">
        <v>234</v>
      </c>
      <c r="F110" s="1" t="s">
        <v>235</v>
      </c>
      <c r="G110" s="1">
        <v>50</v>
      </c>
      <c r="H110" s="1" t="s">
        <v>57</v>
      </c>
      <c r="I110" s="1">
        <v>457</v>
      </c>
      <c r="K110" s="1" t="s">
        <v>7</v>
      </c>
      <c r="L110" s="2">
        <v>43885</v>
      </c>
      <c r="M110" s="3">
        <v>43885</v>
      </c>
      <c r="N110" s="1">
        <v>3.383741</v>
      </c>
      <c r="O110" s="1">
        <f t="shared" si="4"/>
        <v>33837.41</v>
      </c>
      <c r="P110" s="1">
        <v>1</v>
      </c>
      <c r="Q110" s="1">
        <f t="shared" si="5"/>
        <v>33837.41</v>
      </c>
      <c r="R110" s="1" t="s">
        <v>234</v>
      </c>
      <c r="AF110" s="3">
        <v>44067</v>
      </c>
      <c r="AG110" s="3">
        <v>44432</v>
      </c>
    </row>
    <row r="111" spans="1:33">
      <c r="A111">
        <v>119</v>
      </c>
      <c r="B111" s="1" t="s">
        <v>58</v>
      </c>
      <c r="C111" s="1" t="s">
        <v>53</v>
      </c>
      <c r="D111" s="1" t="s">
        <v>16</v>
      </c>
      <c r="E111" s="1" t="s">
        <v>234</v>
      </c>
      <c r="F111" s="1" t="s">
        <v>236</v>
      </c>
      <c r="G111" s="1">
        <v>50</v>
      </c>
      <c r="H111" s="1" t="s">
        <v>57</v>
      </c>
      <c r="I111" s="1">
        <v>221</v>
      </c>
      <c r="K111" s="1" t="s">
        <v>7</v>
      </c>
      <c r="L111" s="2">
        <v>43885</v>
      </c>
      <c r="M111" s="3">
        <v>43885</v>
      </c>
      <c r="N111" s="1">
        <v>1.631092</v>
      </c>
      <c r="O111" s="1">
        <f t="shared" ref="O111:O137" si="6">N111*10000</f>
        <v>16310.92</v>
      </c>
      <c r="P111" s="1">
        <v>1</v>
      </c>
      <c r="Q111" s="1">
        <f t="shared" ref="Q111:Q137" si="7">O111*P111</f>
        <v>16310.92</v>
      </c>
      <c r="R111" s="1" t="s">
        <v>234</v>
      </c>
      <c r="AF111" s="3">
        <v>44067</v>
      </c>
      <c r="AG111" s="3">
        <v>44432</v>
      </c>
    </row>
    <row r="112" spans="1:33">
      <c r="A112">
        <v>120</v>
      </c>
      <c r="B112" s="1" t="s">
        <v>58</v>
      </c>
      <c r="C112" s="1" t="s">
        <v>53</v>
      </c>
      <c r="D112" s="1" t="s">
        <v>16</v>
      </c>
      <c r="E112" s="1" t="s">
        <v>234</v>
      </c>
      <c r="F112" s="1" t="s">
        <v>237</v>
      </c>
      <c r="G112" s="1">
        <v>50</v>
      </c>
      <c r="H112" s="1" t="s">
        <v>57</v>
      </c>
      <c r="I112" s="1">
        <v>29</v>
      </c>
      <c r="K112" s="1" t="s">
        <v>7</v>
      </c>
      <c r="L112" s="2">
        <v>43885</v>
      </c>
      <c r="M112" s="3">
        <v>43885</v>
      </c>
      <c r="N112" s="1">
        <v>0.214582</v>
      </c>
      <c r="O112" s="1">
        <f t="shared" si="6"/>
        <v>2145.82</v>
      </c>
      <c r="P112" s="1">
        <v>1</v>
      </c>
      <c r="Q112" s="1">
        <f t="shared" si="7"/>
        <v>2145.82</v>
      </c>
      <c r="R112" s="1" t="s">
        <v>234</v>
      </c>
      <c r="AF112" s="3">
        <v>44067</v>
      </c>
      <c r="AG112" s="3">
        <v>44432</v>
      </c>
    </row>
    <row r="113" spans="1:33">
      <c r="A113">
        <v>121</v>
      </c>
      <c r="B113" s="1" t="s">
        <v>160</v>
      </c>
      <c r="C113" s="1" t="s">
        <v>53</v>
      </c>
      <c r="D113" s="1" t="s">
        <v>13</v>
      </c>
      <c r="E113" s="1" t="s">
        <v>238</v>
      </c>
      <c r="F113" s="1" t="s">
        <v>239</v>
      </c>
      <c r="G113" s="1">
        <v>50</v>
      </c>
      <c r="H113" s="1" t="s">
        <v>57</v>
      </c>
      <c r="I113" s="1">
        <v>13710</v>
      </c>
      <c r="K113" s="1" t="s">
        <v>7</v>
      </c>
      <c r="L113" s="2">
        <v>43876</v>
      </c>
      <c r="M113" s="3">
        <v>43876</v>
      </c>
      <c r="N113" s="1">
        <v>33.798639</v>
      </c>
      <c r="O113" s="1">
        <f t="shared" si="6"/>
        <v>337986.39</v>
      </c>
      <c r="P113" s="1">
        <v>1.2</v>
      </c>
      <c r="Q113" s="1">
        <f t="shared" si="7"/>
        <v>405583.668</v>
      </c>
      <c r="R113" s="1" t="s">
        <v>238</v>
      </c>
      <c r="AF113" s="3">
        <v>44441</v>
      </c>
      <c r="AG113" s="3">
        <v>45537</v>
      </c>
    </row>
    <row r="114" spans="1:33">
      <c r="A114">
        <v>122</v>
      </c>
      <c r="B114" s="1" t="s">
        <v>52</v>
      </c>
      <c r="C114" s="1" t="s">
        <v>53</v>
      </c>
      <c r="D114" s="1" t="s">
        <v>16</v>
      </c>
      <c r="E114" s="1" t="s">
        <v>240</v>
      </c>
      <c r="F114" s="1" t="s">
        <v>241</v>
      </c>
      <c r="G114" s="1">
        <v>70</v>
      </c>
      <c r="H114" s="1" t="s">
        <v>57</v>
      </c>
      <c r="I114" s="1">
        <v>3300</v>
      </c>
      <c r="K114" s="1" t="s">
        <v>7</v>
      </c>
      <c r="L114" s="2">
        <v>43847</v>
      </c>
      <c r="M114" s="3">
        <v>43847</v>
      </c>
      <c r="N114" s="1">
        <v>4.374667</v>
      </c>
      <c r="O114" s="1">
        <f t="shared" si="6"/>
        <v>43746.67</v>
      </c>
      <c r="P114" s="1">
        <v>2.2</v>
      </c>
      <c r="Q114" s="1">
        <f t="shared" si="7"/>
        <v>96242.674</v>
      </c>
      <c r="R114" s="1" t="s">
        <v>240</v>
      </c>
      <c r="AF114" s="3">
        <v>43907</v>
      </c>
      <c r="AG114" s="3">
        <v>44272</v>
      </c>
    </row>
    <row r="115" spans="1:33">
      <c r="A115">
        <v>123</v>
      </c>
      <c r="B115" s="1" t="s">
        <v>52</v>
      </c>
      <c r="C115" s="1" t="s">
        <v>53</v>
      </c>
      <c r="D115" s="1" t="s">
        <v>16</v>
      </c>
      <c r="E115" s="1" t="s">
        <v>119</v>
      </c>
      <c r="F115" s="1" t="s">
        <v>242</v>
      </c>
      <c r="G115" s="1" t="s">
        <v>56</v>
      </c>
      <c r="H115" s="1" t="s">
        <v>57</v>
      </c>
      <c r="I115" s="1">
        <v>11050</v>
      </c>
      <c r="K115" s="1" t="s">
        <v>7</v>
      </c>
      <c r="L115" s="2">
        <v>43845</v>
      </c>
      <c r="M115" s="3">
        <v>43845</v>
      </c>
      <c r="N115" s="1">
        <v>3.996746</v>
      </c>
      <c r="O115" s="1">
        <f t="shared" si="6"/>
        <v>39967.46</v>
      </c>
      <c r="P115" s="1">
        <v>2.2</v>
      </c>
      <c r="Q115" s="1">
        <f t="shared" si="7"/>
        <v>87928.412</v>
      </c>
      <c r="R115" s="1" t="s">
        <v>119</v>
      </c>
      <c r="AF115" s="3">
        <v>43905</v>
      </c>
      <c r="AG115" s="3">
        <v>44635</v>
      </c>
    </row>
    <row r="116" spans="1:33">
      <c r="A116">
        <v>124</v>
      </c>
      <c r="B116" s="1" t="s">
        <v>52</v>
      </c>
      <c r="C116" s="1" t="s">
        <v>53</v>
      </c>
      <c r="D116" s="1" t="s">
        <v>16</v>
      </c>
      <c r="E116" s="1" t="s">
        <v>119</v>
      </c>
      <c r="F116" s="1" t="s">
        <v>243</v>
      </c>
      <c r="G116" s="1" t="s">
        <v>56</v>
      </c>
      <c r="H116" s="1" t="s">
        <v>57</v>
      </c>
      <c r="I116" s="1">
        <v>13500</v>
      </c>
      <c r="K116" s="1" t="s">
        <v>7</v>
      </c>
      <c r="L116" s="2">
        <v>43845</v>
      </c>
      <c r="M116" s="3">
        <v>43845</v>
      </c>
      <c r="N116" s="1">
        <v>4.463132</v>
      </c>
      <c r="O116" s="1">
        <f t="shared" si="6"/>
        <v>44631.32</v>
      </c>
      <c r="P116" s="1">
        <v>2.2</v>
      </c>
      <c r="Q116" s="1">
        <f t="shared" si="7"/>
        <v>98188.904</v>
      </c>
      <c r="R116" s="1" t="s">
        <v>119</v>
      </c>
      <c r="AF116" s="3">
        <v>43905</v>
      </c>
      <c r="AG116" s="3">
        <v>44635</v>
      </c>
    </row>
    <row r="117" spans="1:33">
      <c r="A117">
        <v>125</v>
      </c>
      <c r="B117" s="1" t="s">
        <v>58</v>
      </c>
      <c r="C117" s="1" t="s">
        <v>53</v>
      </c>
      <c r="D117" s="1" t="s">
        <v>16</v>
      </c>
      <c r="E117" s="1" t="s">
        <v>244</v>
      </c>
      <c r="F117" s="1" t="s">
        <v>245</v>
      </c>
      <c r="G117" s="1">
        <v>50</v>
      </c>
      <c r="H117" s="1" t="s">
        <v>57</v>
      </c>
      <c r="I117" s="1">
        <v>379</v>
      </c>
      <c r="K117" s="1" t="s">
        <v>7</v>
      </c>
      <c r="L117" s="2">
        <v>43840</v>
      </c>
      <c r="M117" s="3">
        <v>43840</v>
      </c>
      <c r="N117" s="1">
        <v>2.703975</v>
      </c>
      <c r="O117" s="1">
        <f t="shared" si="6"/>
        <v>27039.75</v>
      </c>
      <c r="P117" s="1">
        <v>1</v>
      </c>
      <c r="Q117" s="1">
        <f t="shared" si="7"/>
        <v>27039.75</v>
      </c>
      <c r="R117" s="1" t="s">
        <v>244</v>
      </c>
      <c r="AF117" s="3">
        <v>44022</v>
      </c>
      <c r="AG117" s="3">
        <v>44387</v>
      </c>
    </row>
    <row r="118" spans="1:33">
      <c r="A118">
        <v>126</v>
      </c>
      <c r="B118" s="1" t="s">
        <v>58</v>
      </c>
      <c r="C118" s="1" t="s">
        <v>53</v>
      </c>
      <c r="D118" s="1" t="s">
        <v>16</v>
      </c>
      <c r="E118" s="1" t="s">
        <v>246</v>
      </c>
      <c r="F118" s="1" t="s">
        <v>247</v>
      </c>
      <c r="G118" s="1">
        <v>50</v>
      </c>
      <c r="H118" s="1" t="s">
        <v>57</v>
      </c>
      <c r="I118" s="1">
        <v>178</v>
      </c>
      <c r="K118" s="1" t="s">
        <v>7</v>
      </c>
      <c r="L118" s="2">
        <v>43840</v>
      </c>
      <c r="M118" s="3">
        <v>43840</v>
      </c>
      <c r="N118" s="1">
        <v>1.268929</v>
      </c>
      <c r="O118" s="1">
        <f t="shared" si="6"/>
        <v>12689.29</v>
      </c>
      <c r="P118" s="1">
        <v>1</v>
      </c>
      <c r="Q118" s="1">
        <f t="shared" si="7"/>
        <v>12689.29</v>
      </c>
      <c r="R118" s="1" t="s">
        <v>246</v>
      </c>
      <c r="AF118" s="3">
        <v>44022</v>
      </c>
      <c r="AG118" s="3">
        <v>44387</v>
      </c>
    </row>
    <row r="119" spans="1:33">
      <c r="A119">
        <v>127</v>
      </c>
      <c r="B119" s="1" t="s">
        <v>58</v>
      </c>
      <c r="C119" s="1" t="s">
        <v>53</v>
      </c>
      <c r="D119" s="1" t="s">
        <v>16</v>
      </c>
      <c r="E119" s="1" t="s">
        <v>248</v>
      </c>
      <c r="F119" s="1" t="s">
        <v>249</v>
      </c>
      <c r="G119" s="1">
        <v>50</v>
      </c>
      <c r="H119" s="1" t="s">
        <v>57</v>
      </c>
      <c r="I119" s="1">
        <v>728</v>
      </c>
      <c r="K119" s="1" t="s">
        <v>7</v>
      </c>
      <c r="L119" s="2">
        <v>43840</v>
      </c>
      <c r="M119" s="3">
        <v>43840</v>
      </c>
      <c r="N119" s="1">
        <v>5.195769</v>
      </c>
      <c r="O119" s="1">
        <f t="shared" si="6"/>
        <v>51957.69</v>
      </c>
      <c r="P119" s="1">
        <v>0.8</v>
      </c>
      <c r="Q119" s="1">
        <f t="shared" si="7"/>
        <v>41566.152</v>
      </c>
      <c r="R119" s="1" t="s">
        <v>248</v>
      </c>
      <c r="AF119" s="3">
        <v>44022</v>
      </c>
      <c r="AG119" s="3">
        <v>44387</v>
      </c>
    </row>
    <row r="120" spans="1:33">
      <c r="A120">
        <v>128</v>
      </c>
      <c r="B120" s="1" t="s">
        <v>58</v>
      </c>
      <c r="C120" s="1" t="s">
        <v>53</v>
      </c>
      <c r="D120" s="1" t="s">
        <v>16</v>
      </c>
      <c r="E120" s="1" t="s">
        <v>250</v>
      </c>
      <c r="F120" s="1" t="s">
        <v>251</v>
      </c>
      <c r="G120" s="1">
        <v>50</v>
      </c>
      <c r="H120" s="1" t="s">
        <v>57</v>
      </c>
      <c r="I120" s="1">
        <v>166</v>
      </c>
      <c r="K120" s="1" t="s">
        <v>7</v>
      </c>
      <c r="L120" s="2">
        <v>43838</v>
      </c>
      <c r="M120" s="3">
        <v>43838</v>
      </c>
      <c r="N120" s="1">
        <v>1.184027</v>
      </c>
      <c r="O120" s="1">
        <f t="shared" si="6"/>
        <v>11840.27</v>
      </c>
      <c r="P120" s="1">
        <v>1</v>
      </c>
      <c r="Q120" s="1">
        <f t="shared" si="7"/>
        <v>11840.27</v>
      </c>
      <c r="R120" s="1" t="s">
        <v>250</v>
      </c>
      <c r="AF120" s="3">
        <v>44020</v>
      </c>
      <c r="AG120" s="3">
        <v>44385</v>
      </c>
    </row>
    <row r="121" spans="1:33">
      <c r="A121">
        <v>129</v>
      </c>
      <c r="B121" s="1" t="s">
        <v>52</v>
      </c>
      <c r="C121" s="1" t="s">
        <v>53</v>
      </c>
      <c r="D121" s="1" t="s">
        <v>13</v>
      </c>
      <c r="E121" s="1" t="s">
        <v>252</v>
      </c>
      <c r="F121" s="1" t="s">
        <v>253</v>
      </c>
      <c r="G121" s="1">
        <v>70</v>
      </c>
      <c r="H121" s="1" t="s">
        <v>57</v>
      </c>
      <c r="I121" s="1">
        <v>110</v>
      </c>
      <c r="K121" s="1" t="s">
        <v>7</v>
      </c>
      <c r="L121" s="2">
        <v>43837</v>
      </c>
      <c r="M121" s="3">
        <v>43837</v>
      </c>
      <c r="N121" s="1">
        <v>0.169067</v>
      </c>
      <c r="O121" s="1">
        <f t="shared" si="6"/>
        <v>1690.67</v>
      </c>
      <c r="P121" s="1">
        <v>1.6</v>
      </c>
      <c r="Q121" s="1">
        <f t="shared" si="7"/>
        <v>2705.072</v>
      </c>
      <c r="R121" s="1" t="s">
        <v>252</v>
      </c>
      <c r="AF121" s="3">
        <v>44065</v>
      </c>
      <c r="AG121" s="3">
        <v>44430</v>
      </c>
    </row>
    <row r="122" spans="1:33">
      <c r="A122">
        <v>130</v>
      </c>
      <c r="B122" s="1" t="s">
        <v>58</v>
      </c>
      <c r="C122" s="1" t="s">
        <v>53</v>
      </c>
      <c r="D122" s="1" t="s">
        <v>16</v>
      </c>
      <c r="E122" s="1" t="s">
        <v>254</v>
      </c>
      <c r="F122" s="1" t="s">
        <v>255</v>
      </c>
      <c r="G122" s="1">
        <v>50</v>
      </c>
      <c r="H122" s="1" t="s">
        <v>57</v>
      </c>
      <c r="I122" s="1">
        <v>198</v>
      </c>
      <c r="K122" s="1" t="s">
        <v>7</v>
      </c>
      <c r="L122" s="2">
        <v>43836</v>
      </c>
      <c r="M122" s="3">
        <v>43836</v>
      </c>
      <c r="N122" s="1">
        <v>1.410535</v>
      </c>
      <c r="O122" s="1">
        <f t="shared" si="6"/>
        <v>14105.35</v>
      </c>
      <c r="P122" s="1">
        <v>1</v>
      </c>
      <c r="Q122" s="1">
        <f t="shared" si="7"/>
        <v>14105.35</v>
      </c>
      <c r="R122" s="1" t="s">
        <v>254</v>
      </c>
      <c r="AF122" s="3">
        <v>44018</v>
      </c>
      <c r="AG122" s="3">
        <v>44383</v>
      </c>
    </row>
    <row r="123" spans="1:33">
      <c r="A123">
        <v>131</v>
      </c>
      <c r="B123" s="1" t="s">
        <v>58</v>
      </c>
      <c r="C123" s="1" t="s">
        <v>53</v>
      </c>
      <c r="D123" s="1" t="s">
        <v>16</v>
      </c>
      <c r="E123" s="1" t="s">
        <v>256</v>
      </c>
      <c r="F123" s="1" t="s">
        <v>257</v>
      </c>
      <c r="G123" s="1">
        <v>50</v>
      </c>
      <c r="H123" s="1" t="s">
        <v>57</v>
      </c>
      <c r="I123" s="1">
        <v>177</v>
      </c>
      <c r="K123" s="1" t="s">
        <v>7</v>
      </c>
      <c r="L123" s="2">
        <v>43836</v>
      </c>
      <c r="M123" s="3">
        <v>43836</v>
      </c>
      <c r="N123" s="1">
        <v>1.254463</v>
      </c>
      <c r="O123" s="1">
        <f t="shared" si="6"/>
        <v>12544.63</v>
      </c>
      <c r="P123" s="1">
        <v>1</v>
      </c>
      <c r="Q123" s="1">
        <f t="shared" si="7"/>
        <v>12544.63</v>
      </c>
      <c r="R123" s="1" t="s">
        <v>256</v>
      </c>
      <c r="AF123" s="3">
        <v>44018</v>
      </c>
      <c r="AG123" s="3">
        <v>44383</v>
      </c>
    </row>
    <row r="124" spans="1:33">
      <c r="A124">
        <v>132</v>
      </c>
      <c r="B124" s="1" t="s">
        <v>58</v>
      </c>
      <c r="C124" s="1" t="s">
        <v>53</v>
      </c>
      <c r="D124" s="1" t="s">
        <v>16</v>
      </c>
      <c r="E124" s="1" t="s">
        <v>144</v>
      </c>
      <c r="F124" s="1" t="s">
        <v>258</v>
      </c>
      <c r="G124" s="1">
        <v>50</v>
      </c>
      <c r="H124" s="1" t="s">
        <v>57</v>
      </c>
      <c r="I124" s="1">
        <v>1308</v>
      </c>
      <c r="K124" s="1" t="s">
        <v>7</v>
      </c>
      <c r="L124" s="2">
        <v>43836</v>
      </c>
      <c r="M124" s="3">
        <v>43836</v>
      </c>
      <c r="N124" s="1">
        <v>9.341648</v>
      </c>
      <c r="O124" s="1">
        <f t="shared" si="6"/>
        <v>93416.48</v>
      </c>
      <c r="P124" s="1">
        <v>1</v>
      </c>
      <c r="Q124" s="1">
        <f t="shared" si="7"/>
        <v>93416.48</v>
      </c>
      <c r="R124" s="1" t="s">
        <v>144</v>
      </c>
      <c r="AF124" s="3">
        <v>44018</v>
      </c>
      <c r="AG124" s="3">
        <v>44383</v>
      </c>
    </row>
    <row r="125" spans="1:33">
      <c r="A125">
        <v>133</v>
      </c>
      <c r="B125" s="1" t="s">
        <v>58</v>
      </c>
      <c r="C125" s="1" t="s">
        <v>53</v>
      </c>
      <c r="D125" s="1" t="s">
        <v>16</v>
      </c>
      <c r="E125" s="1" t="s">
        <v>256</v>
      </c>
      <c r="F125" s="1" t="s">
        <v>259</v>
      </c>
      <c r="G125" s="1">
        <v>50</v>
      </c>
      <c r="H125" s="1" t="s">
        <v>57</v>
      </c>
      <c r="I125" s="1">
        <v>23</v>
      </c>
      <c r="K125" s="1" t="s">
        <v>7</v>
      </c>
      <c r="L125" s="2">
        <v>43836</v>
      </c>
      <c r="M125" s="3">
        <v>43836</v>
      </c>
      <c r="N125" s="1">
        <v>0.163444</v>
      </c>
      <c r="O125" s="1">
        <f t="shared" si="6"/>
        <v>1634.44</v>
      </c>
      <c r="P125" s="1">
        <v>1</v>
      </c>
      <c r="Q125" s="1">
        <f t="shared" si="7"/>
        <v>1634.44</v>
      </c>
      <c r="R125" s="1" t="s">
        <v>256</v>
      </c>
      <c r="AF125" s="3">
        <v>44018</v>
      </c>
      <c r="AG125" s="3">
        <v>44383</v>
      </c>
    </row>
    <row r="126" spans="1:33">
      <c r="A126">
        <v>134</v>
      </c>
      <c r="B126" s="1" t="s">
        <v>58</v>
      </c>
      <c r="C126" s="1" t="s">
        <v>53</v>
      </c>
      <c r="D126" s="1" t="s">
        <v>16</v>
      </c>
      <c r="E126" s="1" t="s">
        <v>260</v>
      </c>
      <c r="F126" s="1" t="s">
        <v>261</v>
      </c>
      <c r="G126" s="1">
        <v>50</v>
      </c>
      <c r="H126" s="1" t="s">
        <v>57</v>
      </c>
      <c r="I126" s="1">
        <v>246</v>
      </c>
      <c r="K126" s="1" t="s">
        <v>7</v>
      </c>
      <c r="L126" s="2">
        <v>43832</v>
      </c>
      <c r="M126" s="3">
        <v>43832</v>
      </c>
      <c r="N126" s="1">
        <v>1.819767</v>
      </c>
      <c r="O126" s="1">
        <f t="shared" si="6"/>
        <v>18197.67</v>
      </c>
      <c r="P126" s="1">
        <v>1</v>
      </c>
      <c r="Q126" s="1">
        <f t="shared" si="7"/>
        <v>18197.67</v>
      </c>
      <c r="R126" s="1" t="s">
        <v>260</v>
      </c>
      <c r="AF126" s="3">
        <v>44014</v>
      </c>
      <c r="AG126" s="3">
        <v>44379</v>
      </c>
    </row>
    <row r="127" spans="1:33">
      <c r="A127">
        <v>135</v>
      </c>
      <c r="B127" s="1" t="s">
        <v>58</v>
      </c>
      <c r="C127" s="1" t="s">
        <v>53</v>
      </c>
      <c r="D127" s="1" t="s">
        <v>16</v>
      </c>
      <c r="E127" s="1" t="s">
        <v>262</v>
      </c>
      <c r="F127" s="1" t="s">
        <v>263</v>
      </c>
      <c r="G127" s="1">
        <v>50</v>
      </c>
      <c r="H127" s="1" t="s">
        <v>57</v>
      </c>
      <c r="I127" s="1">
        <v>254</v>
      </c>
      <c r="K127" s="1" t="s">
        <v>7</v>
      </c>
      <c r="L127" s="2">
        <v>43832</v>
      </c>
      <c r="M127" s="3">
        <v>43832</v>
      </c>
      <c r="N127" s="1">
        <v>1.813041</v>
      </c>
      <c r="O127" s="1">
        <f t="shared" si="6"/>
        <v>18130.41</v>
      </c>
      <c r="P127" s="1">
        <v>1</v>
      </c>
      <c r="Q127" s="1">
        <f t="shared" si="7"/>
        <v>18130.41</v>
      </c>
      <c r="R127" s="1" t="s">
        <v>262</v>
      </c>
      <c r="AF127" s="3">
        <v>44014</v>
      </c>
      <c r="AG127" s="3">
        <v>44379</v>
      </c>
    </row>
    <row r="128" spans="1:33">
      <c r="A128">
        <v>136</v>
      </c>
      <c r="B128" s="1" t="s">
        <v>58</v>
      </c>
      <c r="C128" s="1" t="s">
        <v>53</v>
      </c>
      <c r="D128" s="1" t="s">
        <v>16</v>
      </c>
      <c r="E128" s="1" t="s">
        <v>264</v>
      </c>
      <c r="F128" s="1" t="s">
        <v>265</v>
      </c>
      <c r="G128" s="1">
        <v>50</v>
      </c>
      <c r="H128" s="1" t="s">
        <v>57</v>
      </c>
      <c r="I128" s="1">
        <v>161</v>
      </c>
      <c r="K128" s="1" t="s">
        <v>7</v>
      </c>
      <c r="L128" s="2">
        <v>43832</v>
      </c>
      <c r="M128" s="3">
        <v>43832</v>
      </c>
      <c r="N128" s="1">
        <v>1.188117</v>
      </c>
      <c r="O128" s="1">
        <f t="shared" si="6"/>
        <v>11881.17</v>
      </c>
      <c r="P128" s="1">
        <v>1</v>
      </c>
      <c r="Q128" s="1">
        <f t="shared" si="7"/>
        <v>11881.17</v>
      </c>
      <c r="R128" s="1" t="s">
        <v>264</v>
      </c>
      <c r="AF128" s="3">
        <v>44014</v>
      </c>
      <c r="AG128" s="3">
        <v>44379</v>
      </c>
    </row>
    <row r="129" spans="1:33">
      <c r="A129">
        <v>137</v>
      </c>
      <c r="B129" s="1" t="s">
        <v>58</v>
      </c>
      <c r="C129" s="1" t="s">
        <v>53</v>
      </c>
      <c r="D129" s="1" t="s">
        <v>16</v>
      </c>
      <c r="E129" s="1" t="s">
        <v>266</v>
      </c>
      <c r="F129" s="1" t="s">
        <v>267</v>
      </c>
      <c r="G129" s="1">
        <v>50</v>
      </c>
      <c r="H129" s="1" t="s">
        <v>57</v>
      </c>
      <c r="I129" s="1">
        <v>268</v>
      </c>
      <c r="K129" s="1" t="s">
        <v>7</v>
      </c>
      <c r="L129" s="2">
        <v>43832</v>
      </c>
      <c r="M129" s="3">
        <v>43832</v>
      </c>
      <c r="N129" s="1">
        <v>1.91311</v>
      </c>
      <c r="O129" s="1">
        <f t="shared" si="6"/>
        <v>19131.1</v>
      </c>
      <c r="P129" s="1">
        <v>1</v>
      </c>
      <c r="Q129" s="1">
        <f t="shared" si="7"/>
        <v>19131.1</v>
      </c>
      <c r="R129" s="1" t="s">
        <v>266</v>
      </c>
      <c r="AF129" s="3">
        <v>44014</v>
      </c>
      <c r="AG129" s="3">
        <v>44379</v>
      </c>
    </row>
    <row r="130" spans="1:33">
      <c r="A130">
        <v>138</v>
      </c>
      <c r="B130" s="1" t="s">
        <v>58</v>
      </c>
      <c r="C130" s="1" t="s">
        <v>53</v>
      </c>
      <c r="D130" s="1" t="s">
        <v>16</v>
      </c>
      <c r="E130" s="1" t="s">
        <v>268</v>
      </c>
      <c r="F130" s="1" t="s">
        <v>269</v>
      </c>
      <c r="G130" s="1">
        <v>50</v>
      </c>
      <c r="H130" s="1" t="s">
        <v>57</v>
      </c>
      <c r="I130" s="1">
        <v>490</v>
      </c>
      <c r="K130" s="1" t="s">
        <v>7</v>
      </c>
      <c r="L130" s="2">
        <v>43832</v>
      </c>
      <c r="M130" s="3">
        <v>43832</v>
      </c>
      <c r="N130" s="1">
        <v>3.499073</v>
      </c>
      <c r="O130" s="1">
        <f t="shared" si="6"/>
        <v>34990.73</v>
      </c>
      <c r="P130" s="1">
        <v>1</v>
      </c>
      <c r="Q130" s="1">
        <f t="shared" si="7"/>
        <v>34990.73</v>
      </c>
      <c r="R130" s="1" t="s">
        <v>268</v>
      </c>
      <c r="AF130" s="3">
        <v>44014</v>
      </c>
      <c r="AG130" s="3">
        <v>44379</v>
      </c>
    </row>
    <row r="131" spans="1:33">
      <c r="A131">
        <v>139</v>
      </c>
      <c r="B131" s="1" t="s">
        <v>58</v>
      </c>
      <c r="C131" s="1" t="s">
        <v>53</v>
      </c>
      <c r="D131" s="1" t="s">
        <v>16</v>
      </c>
      <c r="E131" s="1" t="s">
        <v>270</v>
      </c>
      <c r="F131" s="1" t="s">
        <v>271</v>
      </c>
      <c r="G131" s="1">
        <v>50</v>
      </c>
      <c r="H131" s="1" t="s">
        <v>57</v>
      </c>
      <c r="I131" s="1">
        <v>483</v>
      </c>
      <c r="K131" s="1" t="s">
        <v>7</v>
      </c>
      <c r="L131" s="2">
        <v>43832</v>
      </c>
      <c r="M131" s="3">
        <v>43832</v>
      </c>
      <c r="N131" s="1">
        <v>3.572815</v>
      </c>
      <c r="O131" s="1">
        <f t="shared" si="6"/>
        <v>35728.15</v>
      </c>
      <c r="P131" s="1">
        <v>0.6</v>
      </c>
      <c r="Q131" s="1">
        <f t="shared" si="7"/>
        <v>21436.89</v>
      </c>
      <c r="R131" s="1" t="s">
        <v>270</v>
      </c>
      <c r="AF131" s="3">
        <v>44014</v>
      </c>
      <c r="AG131" s="3">
        <v>44379</v>
      </c>
    </row>
    <row r="132" spans="1:33">
      <c r="A132">
        <v>142</v>
      </c>
      <c r="B132" s="1" t="s">
        <v>58</v>
      </c>
      <c r="C132" s="1" t="s">
        <v>53</v>
      </c>
      <c r="D132" s="1" t="s">
        <v>16</v>
      </c>
      <c r="E132" s="1" t="s">
        <v>272</v>
      </c>
      <c r="F132" s="1" t="s">
        <v>273</v>
      </c>
      <c r="G132" s="1">
        <v>50</v>
      </c>
      <c r="H132" s="1" t="s">
        <v>57</v>
      </c>
      <c r="I132" s="1">
        <v>683</v>
      </c>
      <c r="K132" s="1" t="s">
        <v>6</v>
      </c>
      <c r="L132" s="2">
        <v>43829</v>
      </c>
      <c r="M132" s="3">
        <v>43829</v>
      </c>
      <c r="N132" s="1">
        <v>5.055154</v>
      </c>
      <c r="O132" s="1">
        <f t="shared" si="6"/>
        <v>50551.54</v>
      </c>
      <c r="P132" s="1">
        <v>1</v>
      </c>
      <c r="Q132" s="1">
        <f t="shared" si="7"/>
        <v>50551.54</v>
      </c>
      <c r="R132" s="1" t="s">
        <v>272</v>
      </c>
      <c r="AF132" s="3">
        <v>44012</v>
      </c>
      <c r="AG132" s="3">
        <v>44377</v>
      </c>
    </row>
    <row r="133" spans="1:33">
      <c r="A133">
        <v>146</v>
      </c>
      <c r="B133" s="1" t="s">
        <v>58</v>
      </c>
      <c r="C133" s="1" t="s">
        <v>53</v>
      </c>
      <c r="D133" s="1" t="s">
        <v>16</v>
      </c>
      <c r="E133" s="1" t="s">
        <v>274</v>
      </c>
      <c r="F133" s="1" t="s">
        <v>275</v>
      </c>
      <c r="G133" s="1">
        <v>50</v>
      </c>
      <c r="H133" s="1" t="s">
        <v>57</v>
      </c>
      <c r="I133" s="1">
        <v>442</v>
      </c>
      <c r="K133" s="1" t="s">
        <v>6</v>
      </c>
      <c r="L133" s="2">
        <v>43829</v>
      </c>
      <c r="M133" s="3">
        <v>43829</v>
      </c>
      <c r="N133" s="1">
        <v>3.152361</v>
      </c>
      <c r="O133" s="1">
        <f t="shared" si="6"/>
        <v>31523.61</v>
      </c>
      <c r="P133" s="1">
        <v>1</v>
      </c>
      <c r="Q133" s="1">
        <f t="shared" si="7"/>
        <v>31523.61</v>
      </c>
      <c r="R133" s="1" t="s">
        <v>274</v>
      </c>
      <c r="AF133" s="3">
        <v>44012</v>
      </c>
      <c r="AG133" s="3">
        <v>44377</v>
      </c>
    </row>
    <row r="134" spans="1:33">
      <c r="A134">
        <v>147</v>
      </c>
      <c r="B134" s="1" t="s">
        <v>58</v>
      </c>
      <c r="C134" s="1" t="s">
        <v>53</v>
      </c>
      <c r="D134" s="1" t="s">
        <v>16</v>
      </c>
      <c r="E134" s="1" t="s">
        <v>274</v>
      </c>
      <c r="F134" s="1" t="s">
        <v>275</v>
      </c>
      <c r="G134" s="1">
        <v>50</v>
      </c>
      <c r="H134" s="1" t="s">
        <v>57</v>
      </c>
      <c r="I134" s="1">
        <v>70</v>
      </c>
      <c r="K134" s="1" t="s">
        <v>6</v>
      </c>
      <c r="L134" s="2">
        <v>43829</v>
      </c>
      <c r="M134" s="3">
        <v>43829</v>
      </c>
      <c r="N134" s="1">
        <v>0.496893</v>
      </c>
      <c r="O134" s="1">
        <f t="shared" si="6"/>
        <v>4968.93</v>
      </c>
      <c r="P134" s="1">
        <v>1</v>
      </c>
      <c r="Q134" s="1">
        <f t="shared" si="7"/>
        <v>4968.93</v>
      </c>
      <c r="R134" s="1" t="s">
        <v>274</v>
      </c>
      <c r="AF134" s="3">
        <v>44012</v>
      </c>
      <c r="AG134" s="3">
        <v>44377</v>
      </c>
    </row>
    <row r="135" spans="1:18">
      <c r="A135">
        <v>149</v>
      </c>
      <c r="B135" s="1" t="s">
        <v>66</v>
      </c>
      <c r="C135" s="1" t="s">
        <v>53</v>
      </c>
      <c r="D135" s="1" t="s">
        <v>13</v>
      </c>
      <c r="E135" s="1" t="s">
        <v>276</v>
      </c>
      <c r="F135" s="1" t="s">
        <v>277</v>
      </c>
      <c r="H135" s="1" t="s">
        <v>69</v>
      </c>
      <c r="K135" s="1" t="s">
        <v>6</v>
      </c>
      <c r="L135" s="2">
        <v>43828</v>
      </c>
      <c r="M135" s="3">
        <v>43828</v>
      </c>
      <c r="N135" s="1">
        <v>2.3333</v>
      </c>
      <c r="O135" s="1">
        <f t="shared" si="6"/>
        <v>23333</v>
      </c>
      <c r="P135" s="1">
        <v>1</v>
      </c>
      <c r="Q135" s="1">
        <f t="shared" si="7"/>
        <v>23333</v>
      </c>
      <c r="R135" s="1" t="s">
        <v>278</v>
      </c>
    </row>
    <row r="136" spans="1:18">
      <c r="A136">
        <v>178</v>
      </c>
      <c r="B136" s="1" t="s">
        <v>71</v>
      </c>
      <c r="C136" s="1" t="s">
        <v>53</v>
      </c>
      <c r="D136" s="1" t="s">
        <v>16</v>
      </c>
      <c r="E136" s="1" t="s">
        <v>279</v>
      </c>
      <c r="F136" s="1" t="s">
        <v>280</v>
      </c>
      <c r="H136" s="1" t="s">
        <v>69</v>
      </c>
      <c r="I136" s="1">
        <v>0</v>
      </c>
      <c r="K136" s="1" t="s">
        <v>6</v>
      </c>
      <c r="L136" s="2">
        <v>43823</v>
      </c>
      <c r="M136" s="3">
        <v>43823</v>
      </c>
      <c r="N136" s="1">
        <v>2.2953</v>
      </c>
      <c r="O136" s="1">
        <f t="shared" si="6"/>
        <v>22953</v>
      </c>
      <c r="P136" s="1">
        <v>0.8</v>
      </c>
      <c r="Q136" s="1">
        <f t="shared" si="7"/>
        <v>18362.4</v>
      </c>
      <c r="R136" s="1" t="s">
        <v>281</v>
      </c>
    </row>
    <row r="137" spans="1:33">
      <c r="A137">
        <v>179</v>
      </c>
      <c r="B137" s="1" t="s">
        <v>66</v>
      </c>
      <c r="C137" s="1" t="s">
        <v>53</v>
      </c>
      <c r="D137" s="1" t="s">
        <v>14</v>
      </c>
      <c r="E137" s="1" t="s">
        <v>282</v>
      </c>
      <c r="F137" s="1" t="s">
        <v>283</v>
      </c>
      <c r="H137" s="1" t="s">
        <v>69</v>
      </c>
      <c r="I137" s="1">
        <v>0</v>
      </c>
      <c r="K137" s="1" t="s">
        <v>6</v>
      </c>
      <c r="L137" s="2">
        <v>43822</v>
      </c>
      <c r="M137" s="3">
        <v>43822</v>
      </c>
      <c r="N137" s="1">
        <v>1.075106</v>
      </c>
      <c r="O137" s="1">
        <f t="shared" si="6"/>
        <v>10751.06</v>
      </c>
      <c r="P137" s="1">
        <v>1</v>
      </c>
      <c r="Q137" s="1">
        <f t="shared" si="7"/>
        <v>10751.06</v>
      </c>
      <c r="R137" s="1" t="s">
        <v>284</v>
      </c>
      <c r="AF137" s="3">
        <v>43983</v>
      </c>
      <c r="AG137" s="3">
        <v>44348</v>
      </c>
    </row>
    <row r="138" spans="1:33">
      <c r="A138">
        <v>184</v>
      </c>
      <c r="B138" s="1" t="s">
        <v>52</v>
      </c>
      <c r="C138" s="1" t="s">
        <v>53</v>
      </c>
      <c r="D138" s="1" t="s">
        <v>13</v>
      </c>
      <c r="E138" s="1" t="s">
        <v>285</v>
      </c>
      <c r="F138" s="1" t="s">
        <v>286</v>
      </c>
      <c r="G138" s="1">
        <v>70</v>
      </c>
      <c r="H138" s="1" t="s">
        <v>57</v>
      </c>
      <c r="I138" s="1">
        <v>45000</v>
      </c>
      <c r="K138" s="1" t="s">
        <v>6</v>
      </c>
      <c r="L138" s="2">
        <v>43818</v>
      </c>
      <c r="M138" s="3">
        <v>43818</v>
      </c>
      <c r="N138" s="1">
        <v>11.697394</v>
      </c>
      <c r="O138" s="1">
        <f t="shared" ref="O138:O162" si="8">N138*10000</f>
        <v>116973.94</v>
      </c>
      <c r="P138" s="1">
        <v>2.2</v>
      </c>
      <c r="Q138" s="1">
        <f t="shared" ref="Q138:Q162" si="9">O138*P138</f>
        <v>257342.668</v>
      </c>
      <c r="R138" s="1" t="s">
        <v>285</v>
      </c>
      <c r="AF138" s="3">
        <v>44379</v>
      </c>
      <c r="AG138" s="3">
        <v>45475</v>
      </c>
    </row>
    <row r="139" spans="1:33">
      <c r="A139">
        <v>185</v>
      </c>
      <c r="B139" s="1" t="s">
        <v>52</v>
      </c>
      <c r="C139" s="1" t="s">
        <v>53</v>
      </c>
      <c r="D139" s="1" t="s">
        <v>13</v>
      </c>
      <c r="E139" s="1" t="s">
        <v>285</v>
      </c>
      <c r="F139" s="1" t="s">
        <v>287</v>
      </c>
      <c r="G139" s="1" t="s">
        <v>56</v>
      </c>
      <c r="H139" s="1" t="s">
        <v>57</v>
      </c>
      <c r="I139" s="1">
        <v>44020</v>
      </c>
      <c r="K139" s="1" t="s">
        <v>6</v>
      </c>
      <c r="L139" s="2">
        <v>43818</v>
      </c>
      <c r="M139" s="3">
        <v>43818</v>
      </c>
      <c r="N139" s="1">
        <v>12.756632</v>
      </c>
      <c r="O139" s="1">
        <f t="shared" si="8"/>
        <v>127566.32</v>
      </c>
      <c r="P139" s="1">
        <v>2.2</v>
      </c>
      <c r="Q139" s="1">
        <f t="shared" si="9"/>
        <v>280645.904</v>
      </c>
      <c r="R139" s="1" t="s">
        <v>285</v>
      </c>
      <c r="AF139" s="3">
        <v>44379</v>
      </c>
      <c r="AG139" s="3">
        <v>45475</v>
      </c>
    </row>
    <row r="140" spans="1:33">
      <c r="A140">
        <v>186</v>
      </c>
      <c r="B140" s="1" t="s">
        <v>52</v>
      </c>
      <c r="C140" s="1" t="s">
        <v>53</v>
      </c>
      <c r="D140" s="1" t="s">
        <v>17</v>
      </c>
      <c r="E140" s="1" t="s">
        <v>288</v>
      </c>
      <c r="F140" s="1" t="s">
        <v>289</v>
      </c>
      <c r="G140" s="1">
        <v>70</v>
      </c>
      <c r="H140" s="1" t="s">
        <v>57</v>
      </c>
      <c r="I140" s="1">
        <v>60750</v>
      </c>
      <c r="K140" s="1" t="s">
        <v>6</v>
      </c>
      <c r="L140" s="2">
        <v>43818</v>
      </c>
      <c r="M140" s="3">
        <v>43818</v>
      </c>
      <c r="N140" s="1">
        <v>13.06229</v>
      </c>
      <c r="O140" s="1">
        <f t="shared" si="8"/>
        <v>130622.9</v>
      </c>
      <c r="P140" s="1">
        <v>2.3</v>
      </c>
      <c r="Q140" s="1">
        <f t="shared" si="9"/>
        <v>300432.67</v>
      </c>
      <c r="R140" s="1" t="s">
        <v>288</v>
      </c>
      <c r="AF140" s="3">
        <v>44379</v>
      </c>
      <c r="AG140" s="3">
        <v>45475</v>
      </c>
    </row>
    <row r="141" spans="1:33">
      <c r="A141">
        <v>187</v>
      </c>
      <c r="B141" s="1" t="s">
        <v>52</v>
      </c>
      <c r="C141" s="1" t="s">
        <v>53</v>
      </c>
      <c r="D141" s="1" t="s">
        <v>13</v>
      </c>
      <c r="E141" s="1" t="s">
        <v>285</v>
      </c>
      <c r="F141" s="1" t="s">
        <v>290</v>
      </c>
      <c r="G141" s="1" t="s">
        <v>56</v>
      </c>
      <c r="H141" s="1" t="s">
        <v>57</v>
      </c>
      <c r="I141" s="1">
        <v>14760</v>
      </c>
      <c r="K141" s="1" t="s">
        <v>6</v>
      </c>
      <c r="L141" s="2">
        <v>43818</v>
      </c>
      <c r="M141" s="3">
        <v>43818</v>
      </c>
      <c r="N141" s="1">
        <v>8.939523</v>
      </c>
      <c r="O141" s="1">
        <f t="shared" si="8"/>
        <v>89395.23</v>
      </c>
      <c r="P141" s="1">
        <v>2</v>
      </c>
      <c r="Q141" s="1">
        <f t="shared" si="9"/>
        <v>178790.46</v>
      </c>
      <c r="R141" s="1" t="s">
        <v>285</v>
      </c>
      <c r="AF141" s="3">
        <v>44379</v>
      </c>
      <c r="AG141" s="3">
        <v>45109</v>
      </c>
    </row>
    <row r="142" spans="1:33">
      <c r="A142">
        <v>188</v>
      </c>
      <c r="B142" s="1" t="s">
        <v>58</v>
      </c>
      <c r="C142" s="1" t="s">
        <v>53</v>
      </c>
      <c r="D142" s="1" t="s">
        <v>17</v>
      </c>
      <c r="E142" s="1" t="s">
        <v>291</v>
      </c>
      <c r="F142" s="1" t="s">
        <v>292</v>
      </c>
      <c r="G142" s="1">
        <v>50</v>
      </c>
      <c r="H142" s="1" t="s">
        <v>57</v>
      </c>
      <c r="I142" s="1">
        <v>1090</v>
      </c>
      <c r="K142" s="1" t="s">
        <v>6</v>
      </c>
      <c r="L142" s="2">
        <v>43810</v>
      </c>
      <c r="M142" s="3">
        <v>43810</v>
      </c>
      <c r="N142" s="1">
        <v>5.42651</v>
      </c>
      <c r="O142" s="1">
        <f t="shared" si="8"/>
        <v>54265.1</v>
      </c>
      <c r="P142" s="1">
        <v>1</v>
      </c>
      <c r="Q142" s="1">
        <f t="shared" si="9"/>
        <v>54265.1</v>
      </c>
      <c r="R142" s="1" t="s">
        <v>291</v>
      </c>
      <c r="AF142" s="3">
        <v>43977</v>
      </c>
      <c r="AG142" s="3">
        <v>44342</v>
      </c>
    </row>
    <row r="143" spans="1:33">
      <c r="A143">
        <v>189</v>
      </c>
      <c r="B143" s="1" t="s">
        <v>58</v>
      </c>
      <c r="C143" s="1" t="s">
        <v>53</v>
      </c>
      <c r="D143" s="1" t="s">
        <v>16</v>
      </c>
      <c r="E143" s="1" t="s">
        <v>293</v>
      </c>
      <c r="F143" s="1" t="s">
        <v>294</v>
      </c>
      <c r="G143" s="1">
        <v>50</v>
      </c>
      <c r="H143" s="1" t="s">
        <v>57</v>
      </c>
      <c r="I143" s="1">
        <v>675</v>
      </c>
      <c r="K143" s="1" t="s">
        <v>6</v>
      </c>
      <c r="L143" s="2">
        <v>43804</v>
      </c>
      <c r="M143" s="3">
        <v>43804</v>
      </c>
      <c r="N143" s="1">
        <v>5.191596</v>
      </c>
      <c r="O143" s="1">
        <f t="shared" si="8"/>
        <v>51915.96</v>
      </c>
      <c r="P143" s="1">
        <v>1</v>
      </c>
      <c r="Q143" s="1">
        <f t="shared" si="9"/>
        <v>51915.96</v>
      </c>
      <c r="R143" s="1" t="s">
        <v>293</v>
      </c>
      <c r="AF143" s="3">
        <v>43987</v>
      </c>
      <c r="AG143" s="3">
        <v>44352</v>
      </c>
    </row>
    <row r="144" spans="1:33">
      <c r="A144">
        <v>190</v>
      </c>
      <c r="B144" s="1" t="s">
        <v>58</v>
      </c>
      <c r="C144" s="1" t="s">
        <v>53</v>
      </c>
      <c r="D144" s="1" t="s">
        <v>16</v>
      </c>
      <c r="E144" s="1" t="s">
        <v>295</v>
      </c>
      <c r="F144" s="1" t="s">
        <v>296</v>
      </c>
      <c r="G144" s="1">
        <v>50</v>
      </c>
      <c r="H144" s="1" t="s">
        <v>57</v>
      </c>
      <c r="I144" s="1">
        <v>398</v>
      </c>
      <c r="K144" s="1" t="s">
        <v>6</v>
      </c>
      <c r="L144" s="2">
        <v>43803</v>
      </c>
      <c r="M144" s="3">
        <v>43803</v>
      </c>
      <c r="N144" s="1">
        <v>2.841679</v>
      </c>
      <c r="O144" s="1">
        <f t="shared" si="8"/>
        <v>28416.79</v>
      </c>
      <c r="P144" s="1">
        <v>1</v>
      </c>
      <c r="Q144" s="1">
        <f t="shared" si="9"/>
        <v>28416.79</v>
      </c>
      <c r="R144" s="1" t="s">
        <v>295</v>
      </c>
      <c r="AF144" s="3">
        <v>43986</v>
      </c>
      <c r="AG144" s="3">
        <v>44351</v>
      </c>
    </row>
    <row r="145" spans="1:33">
      <c r="A145">
        <v>191</v>
      </c>
      <c r="B145" s="1" t="s">
        <v>58</v>
      </c>
      <c r="C145" s="1" t="s">
        <v>53</v>
      </c>
      <c r="D145" s="1" t="s">
        <v>16</v>
      </c>
      <c r="E145" s="1" t="s">
        <v>133</v>
      </c>
      <c r="F145" s="1" t="s">
        <v>297</v>
      </c>
      <c r="G145" s="1">
        <v>50</v>
      </c>
      <c r="H145" s="1" t="s">
        <v>57</v>
      </c>
      <c r="I145" s="1">
        <v>979</v>
      </c>
      <c r="K145" s="1" t="s">
        <v>6</v>
      </c>
      <c r="L145" s="2">
        <v>43803</v>
      </c>
      <c r="M145" s="3">
        <v>43803</v>
      </c>
      <c r="N145" s="1">
        <v>6.991854</v>
      </c>
      <c r="O145" s="1">
        <f t="shared" si="8"/>
        <v>69918.54</v>
      </c>
      <c r="P145" s="1">
        <v>1</v>
      </c>
      <c r="Q145" s="1">
        <f t="shared" si="9"/>
        <v>69918.54</v>
      </c>
      <c r="R145" s="1" t="s">
        <v>133</v>
      </c>
      <c r="AF145" s="3">
        <v>43986</v>
      </c>
      <c r="AG145" s="3">
        <v>44351</v>
      </c>
    </row>
    <row r="146" spans="1:33">
      <c r="A146">
        <v>192</v>
      </c>
      <c r="B146" s="1" t="s">
        <v>66</v>
      </c>
      <c r="C146" s="1" t="s">
        <v>53</v>
      </c>
      <c r="D146" s="1" t="s">
        <v>16</v>
      </c>
      <c r="E146" s="1" t="s">
        <v>298</v>
      </c>
      <c r="F146" s="1" t="s">
        <v>299</v>
      </c>
      <c r="G146" s="1">
        <v>50</v>
      </c>
      <c r="H146" s="1" t="s">
        <v>57</v>
      </c>
      <c r="I146" s="1">
        <v>300</v>
      </c>
      <c r="K146" s="1" t="s">
        <v>6</v>
      </c>
      <c r="L146" s="2">
        <v>43802</v>
      </c>
      <c r="M146" s="3">
        <v>43802</v>
      </c>
      <c r="N146" s="1">
        <v>0.66666</v>
      </c>
      <c r="O146" s="1">
        <f t="shared" si="8"/>
        <v>6666.6</v>
      </c>
      <c r="P146" s="1">
        <v>0.5</v>
      </c>
      <c r="Q146" s="1">
        <f t="shared" si="9"/>
        <v>3333.3</v>
      </c>
      <c r="R146" s="1" t="s">
        <v>298</v>
      </c>
      <c r="AF146" s="3">
        <v>43954</v>
      </c>
      <c r="AG146" s="3">
        <v>44319</v>
      </c>
    </row>
    <row r="147" spans="1:33">
      <c r="A147">
        <v>193</v>
      </c>
      <c r="B147" s="1" t="s">
        <v>58</v>
      </c>
      <c r="C147" s="1" t="s">
        <v>53</v>
      </c>
      <c r="D147" s="1" t="s">
        <v>16</v>
      </c>
      <c r="E147" s="1" t="s">
        <v>300</v>
      </c>
      <c r="F147" s="1" t="s">
        <v>301</v>
      </c>
      <c r="G147" s="1">
        <v>50</v>
      </c>
      <c r="H147" s="1" t="s">
        <v>57</v>
      </c>
      <c r="I147" s="1">
        <v>413</v>
      </c>
      <c r="K147" s="1" t="s">
        <v>6</v>
      </c>
      <c r="L147" s="2">
        <v>43798</v>
      </c>
      <c r="M147" s="3">
        <v>43798</v>
      </c>
      <c r="N147" s="1">
        <v>2.948873</v>
      </c>
      <c r="O147" s="1">
        <f t="shared" si="8"/>
        <v>29488.73</v>
      </c>
      <c r="P147" s="1">
        <v>1</v>
      </c>
      <c r="Q147" s="1">
        <f t="shared" si="9"/>
        <v>29488.73</v>
      </c>
      <c r="R147" s="1" t="s">
        <v>300</v>
      </c>
      <c r="AF147" s="3">
        <v>43980</v>
      </c>
      <c r="AG147" s="3">
        <v>44345</v>
      </c>
    </row>
    <row r="148" spans="1:33">
      <c r="A148">
        <v>194</v>
      </c>
      <c r="B148" s="1" t="s">
        <v>58</v>
      </c>
      <c r="C148" s="1" t="s">
        <v>53</v>
      </c>
      <c r="D148" s="1" t="s">
        <v>16</v>
      </c>
      <c r="E148" s="1" t="s">
        <v>302</v>
      </c>
      <c r="F148" s="1" t="s">
        <v>303</v>
      </c>
      <c r="G148" s="1">
        <v>50</v>
      </c>
      <c r="H148" s="1" t="s">
        <v>57</v>
      </c>
      <c r="I148" s="1">
        <v>265</v>
      </c>
      <c r="K148" s="1" t="s">
        <v>6</v>
      </c>
      <c r="L148" s="2">
        <v>43798</v>
      </c>
      <c r="M148" s="3">
        <v>43798</v>
      </c>
      <c r="N148" s="1">
        <v>1.956565</v>
      </c>
      <c r="O148" s="1">
        <f t="shared" si="8"/>
        <v>19565.65</v>
      </c>
      <c r="P148" s="1">
        <v>1</v>
      </c>
      <c r="Q148" s="1">
        <f t="shared" si="9"/>
        <v>19565.65</v>
      </c>
      <c r="R148" s="1" t="s">
        <v>302</v>
      </c>
      <c r="AF148" s="3">
        <v>43980</v>
      </c>
      <c r="AG148" s="3">
        <v>44345</v>
      </c>
    </row>
    <row r="149" spans="1:33">
      <c r="A149">
        <v>195</v>
      </c>
      <c r="B149" s="1" t="s">
        <v>58</v>
      </c>
      <c r="C149" s="1" t="s">
        <v>53</v>
      </c>
      <c r="D149" s="1" t="s">
        <v>16</v>
      </c>
      <c r="E149" s="1" t="s">
        <v>304</v>
      </c>
      <c r="F149" s="1" t="s">
        <v>305</v>
      </c>
      <c r="G149" s="1">
        <v>50</v>
      </c>
      <c r="H149" s="1" t="s">
        <v>57</v>
      </c>
      <c r="I149" s="1">
        <v>413</v>
      </c>
      <c r="K149" s="1" t="s">
        <v>6</v>
      </c>
      <c r="L149" s="2">
        <v>43798</v>
      </c>
      <c r="M149" s="3">
        <v>43798</v>
      </c>
      <c r="N149" s="1">
        <v>3.054984</v>
      </c>
      <c r="O149" s="1">
        <f t="shared" si="8"/>
        <v>30549.84</v>
      </c>
      <c r="P149" s="1">
        <v>0.6</v>
      </c>
      <c r="Q149" s="1">
        <f t="shared" si="9"/>
        <v>18329.904</v>
      </c>
      <c r="R149" s="1" t="s">
        <v>304</v>
      </c>
      <c r="AF149" s="3">
        <v>43980</v>
      </c>
      <c r="AG149" s="3">
        <v>44345</v>
      </c>
    </row>
    <row r="150" spans="1:33">
      <c r="A150">
        <v>196</v>
      </c>
      <c r="B150" s="1" t="s">
        <v>52</v>
      </c>
      <c r="C150" s="1" t="s">
        <v>53</v>
      </c>
      <c r="D150" s="1" t="s">
        <v>16</v>
      </c>
      <c r="E150" s="1" t="s">
        <v>306</v>
      </c>
      <c r="F150" s="1" t="s">
        <v>307</v>
      </c>
      <c r="G150" s="1" t="s">
        <v>56</v>
      </c>
      <c r="H150" s="1" t="s">
        <v>57</v>
      </c>
      <c r="I150" s="1">
        <v>5850</v>
      </c>
      <c r="K150" s="1" t="s">
        <v>6</v>
      </c>
      <c r="L150" s="2">
        <v>43791</v>
      </c>
      <c r="M150" s="3">
        <v>43791</v>
      </c>
      <c r="N150" s="1">
        <v>3.495461</v>
      </c>
      <c r="O150" s="1">
        <f t="shared" si="8"/>
        <v>34954.61</v>
      </c>
      <c r="P150" s="1">
        <v>2.2</v>
      </c>
      <c r="Q150" s="1">
        <f t="shared" si="9"/>
        <v>76900.142</v>
      </c>
      <c r="R150" s="1" t="s">
        <v>306</v>
      </c>
      <c r="AF150" s="3">
        <v>43852</v>
      </c>
      <c r="AG150" s="3">
        <v>44218</v>
      </c>
    </row>
    <row r="151" spans="1:33">
      <c r="A151">
        <v>197</v>
      </c>
      <c r="B151" s="1" t="s">
        <v>52</v>
      </c>
      <c r="C151" s="1" t="s">
        <v>53</v>
      </c>
      <c r="D151" s="1" t="s">
        <v>16</v>
      </c>
      <c r="E151" s="1" t="s">
        <v>306</v>
      </c>
      <c r="F151" s="1" t="s">
        <v>307</v>
      </c>
      <c r="G151" s="1" t="s">
        <v>56</v>
      </c>
      <c r="H151" s="1" t="s">
        <v>57</v>
      </c>
      <c r="I151" s="1">
        <v>4400</v>
      </c>
      <c r="K151" s="1" t="s">
        <v>6</v>
      </c>
      <c r="L151" s="2">
        <v>43791</v>
      </c>
      <c r="M151" s="3">
        <v>43791</v>
      </c>
      <c r="N151" s="1">
        <v>2.652244</v>
      </c>
      <c r="O151" s="1">
        <f t="shared" si="8"/>
        <v>26522.44</v>
      </c>
      <c r="P151" s="1">
        <v>2.2</v>
      </c>
      <c r="Q151" s="1">
        <f t="shared" si="9"/>
        <v>58349.368</v>
      </c>
      <c r="R151" s="1" t="s">
        <v>306</v>
      </c>
      <c r="AF151" s="3">
        <v>43852</v>
      </c>
      <c r="AG151" s="3">
        <v>44218</v>
      </c>
    </row>
    <row r="152" spans="1:33">
      <c r="A152">
        <v>198</v>
      </c>
      <c r="B152" s="1" t="s">
        <v>52</v>
      </c>
      <c r="C152" s="1" t="s">
        <v>53</v>
      </c>
      <c r="D152" s="1" t="s">
        <v>13</v>
      </c>
      <c r="E152" s="1" t="s">
        <v>308</v>
      </c>
      <c r="F152" s="1" t="s">
        <v>309</v>
      </c>
      <c r="G152" s="1" t="s">
        <v>56</v>
      </c>
      <c r="H152" s="1" t="s">
        <v>57</v>
      </c>
      <c r="I152" s="1">
        <v>20190</v>
      </c>
      <c r="K152" s="1" t="s">
        <v>6</v>
      </c>
      <c r="L152" s="2">
        <v>43781</v>
      </c>
      <c r="M152" s="3">
        <v>43781</v>
      </c>
      <c r="N152" s="1">
        <v>8.968875</v>
      </c>
      <c r="O152" s="1">
        <f t="shared" si="8"/>
        <v>89688.75</v>
      </c>
      <c r="P152" s="1">
        <v>2.5</v>
      </c>
      <c r="Q152" s="1">
        <f t="shared" si="9"/>
        <v>224221.875</v>
      </c>
      <c r="R152" s="1" t="s">
        <v>308</v>
      </c>
      <c r="AF152" s="3">
        <v>44331</v>
      </c>
      <c r="AG152" s="3">
        <v>45427</v>
      </c>
    </row>
    <row r="153" spans="1:33">
      <c r="A153">
        <v>199</v>
      </c>
      <c r="B153" s="1" t="s">
        <v>52</v>
      </c>
      <c r="C153" s="1" t="s">
        <v>53</v>
      </c>
      <c r="D153" s="1" t="s">
        <v>13</v>
      </c>
      <c r="E153" s="1" t="s">
        <v>308</v>
      </c>
      <c r="F153" s="1" t="s">
        <v>310</v>
      </c>
      <c r="G153" s="1" t="s">
        <v>132</v>
      </c>
      <c r="H153" s="1" t="s">
        <v>57</v>
      </c>
      <c r="I153" s="1">
        <v>24400</v>
      </c>
      <c r="K153" s="1" t="s">
        <v>6</v>
      </c>
      <c r="L153" s="2">
        <v>43781</v>
      </c>
      <c r="M153" s="3">
        <v>43781</v>
      </c>
      <c r="N153" s="1">
        <v>10.84388</v>
      </c>
      <c r="O153" s="1">
        <f t="shared" si="8"/>
        <v>108438.8</v>
      </c>
      <c r="P153" s="1">
        <v>2.5</v>
      </c>
      <c r="Q153" s="1">
        <f t="shared" si="9"/>
        <v>271097</v>
      </c>
      <c r="R153" s="1" t="s">
        <v>308</v>
      </c>
      <c r="AF153" s="3">
        <v>44331</v>
      </c>
      <c r="AG153" s="3">
        <v>45427</v>
      </c>
    </row>
    <row r="154" spans="1:33">
      <c r="A154">
        <v>200</v>
      </c>
      <c r="B154" s="1" t="s">
        <v>52</v>
      </c>
      <c r="C154" s="1" t="s">
        <v>53</v>
      </c>
      <c r="D154" s="1" t="s">
        <v>16</v>
      </c>
      <c r="E154" s="1" t="s">
        <v>308</v>
      </c>
      <c r="F154" s="1" t="s">
        <v>311</v>
      </c>
      <c r="G154" s="1" t="s">
        <v>56</v>
      </c>
      <c r="H154" s="1" t="s">
        <v>57</v>
      </c>
      <c r="I154" s="1">
        <v>31860</v>
      </c>
      <c r="K154" s="1" t="s">
        <v>6</v>
      </c>
      <c r="L154" s="2">
        <v>43781</v>
      </c>
      <c r="M154" s="3">
        <v>43781</v>
      </c>
      <c r="N154" s="1">
        <v>14.141093</v>
      </c>
      <c r="O154" s="1">
        <f t="shared" si="8"/>
        <v>141410.93</v>
      </c>
      <c r="P154" s="1">
        <v>2.5</v>
      </c>
      <c r="Q154" s="1">
        <f t="shared" si="9"/>
        <v>353527.325</v>
      </c>
      <c r="R154" s="1" t="s">
        <v>308</v>
      </c>
      <c r="AF154" s="3">
        <v>44331</v>
      </c>
      <c r="AG154" s="3">
        <v>45427</v>
      </c>
    </row>
    <row r="155" spans="1:33">
      <c r="A155">
        <v>201</v>
      </c>
      <c r="B155" s="1" t="s">
        <v>160</v>
      </c>
      <c r="C155" s="1" t="s">
        <v>53</v>
      </c>
      <c r="D155" s="1" t="s">
        <v>15</v>
      </c>
      <c r="E155" s="1" t="s">
        <v>308</v>
      </c>
      <c r="F155" s="1" t="s">
        <v>312</v>
      </c>
      <c r="G155" s="1">
        <v>50</v>
      </c>
      <c r="H155" s="1" t="s">
        <v>57</v>
      </c>
      <c r="I155" s="1">
        <v>4150</v>
      </c>
      <c r="K155" s="1" t="s">
        <v>6</v>
      </c>
      <c r="L155" s="2">
        <v>43781</v>
      </c>
      <c r="M155" s="3">
        <v>43781</v>
      </c>
      <c r="N155" s="1">
        <v>6.144324</v>
      </c>
      <c r="O155" s="1">
        <f t="shared" si="8"/>
        <v>61443.24</v>
      </c>
      <c r="P155" s="1">
        <v>1</v>
      </c>
      <c r="Q155" s="1">
        <f t="shared" si="9"/>
        <v>61443.24</v>
      </c>
      <c r="R155" s="1" t="s">
        <v>308</v>
      </c>
      <c r="AF155" s="3">
        <v>44331</v>
      </c>
      <c r="AG155" s="3">
        <v>44696</v>
      </c>
    </row>
    <row r="156" spans="1:33">
      <c r="A156">
        <v>202</v>
      </c>
      <c r="B156" s="1" t="s">
        <v>160</v>
      </c>
      <c r="C156" s="1" t="s">
        <v>53</v>
      </c>
      <c r="D156" s="1" t="s">
        <v>15</v>
      </c>
      <c r="E156" s="1" t="s">
        <v>308</v>
      </c>
      <c r="F156" s="1" t="s">
        <v>312</v>
      </c>
      <c r="G156" s="1">
        <v>50</v>
      </c>
      <c r="H156" s="1" t="s">
        <v>57</v>
      </c>
      <c r="I156" s="1">
        <v>5150</v>
      </c>
      <c r="K156" s="1" t="s">
        <v>6</v>
      </c>
      <c r="L156" s="2">
        <v>43781</v>
      </c>
      <c r="M156" s="3">
        <v>43781</v>
      </c>
      <c r="N156" s="1">
        <v>7.614354</v>
      </c>
      <c r="O156" s="1">
        <f t="shared" si="8"/>
        <v>76143.54</v>
      </c>
      <c r="P156" s="1">
        <v>1</v>
      </c>
      <c r="Q156" s="1">
        <f t="shared" si="9"/>
        <v>76143.54</v>
      </c>
      <c r="R156" s="1" t="s">
        <v>308</v>
      </c>
      <c r="AF156" s="3">
        <v>44331</v>
      </c>
      <c r="AG156" s="3">
        <v>44696</v>
      </c>
    </row>
    <row r="157" spans="1:33">
      <c r="A157">
        <v>203</v>
      </c>
      <c r="B157" s="1" t="s">
        <v>52</v>
      </c>
      <c r="C157" s="1" t="s">
        <v>53</v>
      </c>
      <c r="D157" s="1" t="s">
        <v>13</v>
      </c>
      <c r="E157" s="1" t="s">
        <v>308</v>
      </c>
      <c r="F157" s="1" t="s">
        <v>313</v>
      </c>
      <c r="G157" s="1">
        <v>70</v>
      </c>
      <c r="H157" s="1" t="s">
        <v>57</v>
      </c>
      <c r="I157" s="1">
        <v>19140</v>
      </c>
      <c r="K157" s="1" t="s">
        <v>6</v>
      </c>
      <c r="L157" s="2">
        <v>43781</v>
      </c>
      <c r="M157" s="3">
        <v>43781</v>
      </c>
      <c r="N157" s="1">
        <v>8.503826</v>
      </c>
      <c r="O157" s="1">
        <f t="shared" si="8"/>
        <v>85038.26</v>
      </c>
      <c r="P157" s="1">
        <v>2.5</v>
      </c>
      <c r="Q157" s="1">
        <f t="shared" si="9"/>
        <v>212595.65</v>
      </c>
      <c r="R157" s="1" t="s">
        <v>308</v>
      </c>
      <c r="AF157" s="3">
        <v>44331</v>
      </c>
      <c r="AG157" s="3">
        <v>45427</v>
      </c>
    </row>
    <row r="158" spans="1:33">
      <c r="A158">
        <v>204</v>
      </c>
      <c r="B158" s="1" t="s">
        <v>52</v>
      </c>
      <c r="C158" s="1" t="s">
        <v>53</v>
      </c>
      <c r="D158" s="1" t="s">
        <v>13</v>
      </c>
      <c r="E158" s="1" t="s">
        <v>308</v>
      </c>
      <c r="F158" s="1" t="s">
        <v>314</v>
      </c>
      <c r="G158" s="1">
        <v>70</v>
      </c>
      <c r="H158" s="1" t="s">
        <v>57</v>
      </c>
      <c r="I158" s="1">
        <v>17680</v>
      </c>
      <c r="K158" s="1" t="s">
        <v>6</v>
      </c>
      <c r="L158" s="2">
        <v>43781</v>
      </c>
      <c r="M158" s="3">
        <v>43781</v>
      </c>
      <c r="N158" s="1">
        <v>7.849574</v>
      </c>
      <c r="O158" s="1">
        <f t="shared" si="8"/>
        <v>78495.74</v>
      </c>
      <c r="P158" s="1">
        <v>2.5</v>
      </c>
      <c r="Q158" s="1">
        <f t="shared" si="9"/>
        <v>196239.35</v>
      </c>
      <c r="R158" s="1" t="s">
        <v>308</v>
      </c>
      <c r="AF158" s="3">
        <v>44331</v>
      </c>
      <c r="AG158" s="3">
        <v>45061</v>
      </c>
    </row>
    <row r="159" spans="1:33">
      <c r="A159">
        <v>205</v>
      </c>
      <c r="B159" s="1" t="s">
        <v>160</v>
      </c>
      <c r="C159" s="1" t="s">
        <v>53</v>
      </c>
      <c r="D159" s="1" t="s">
        <v>15</v>
      </c>
      <c r="E159" s="1" t="s">
        <v>308</v>
      </c>
      <c r="F159" s="1" t="s">
        <v>312</v>
      </c>
      <c r="G159" s="1">
        <v>50</v>
      </c>
      <c r="H159" s="1" t="s">
        <v>57</v>
      </c>
      <c r="I159" s="1">
        <v>2490</v>
      </c>
      <c r="K159" s="1" t="s">
        <v>6</v>
      </c>
      <c r="L159" s="2">
        <v>43781</v>
      </c>
      <c r="M159" s="3">
        <v>43781</v>
      </c>
      <c r="N159" s="1">
        <v>3.66733</v>
      </c>
      <c r="O159" s="1">
        <f t="shared" si="8"/>
        <v>36673.3</v>
      </c>
      <c r="P159" s="1">
        <v>1</v>
      </c>
      <c r="Q159" s="1">
        <f t="shared" si="9"/>
        <v>36673.3</v>
      </c>
      <c r="R159" s="1" t="s">
        <v>308</v>
      </c>
      <c r="AF159" s="3">
        <v>44331</v>
      </c>
      <c r="AG159" s="3">
        <v>44696</v>
      </c>
    </row>
    <row r="160" spans="1:33">
      <c r="A160">
        <v>208</v>
      </c>
      <c r="B160" s="1" t="s">
        <v>52</v>
      </c>
      <c r="C160" s="1" t="s">
        <v>53</v>
      </c>
      <c r="D160" s="1" t="s">
        <v>16</v>
      </c>
      <c r="E160" s="1" t="s">
        <v>315</v>
      </c>
      <c r="F160" s="1" t="s">
        <v>316</v>
      </c>
      <c r="H160" s="1" t="s">
        <v>69</v>
      </c>
      <c r="K160" s="1" t="s">
        <v>6</v>
      </c>
      <c r="L160" s="2">
        <v>43777</v>
      </c>
      <c r="M160" s="3">
        <v>43777</v>
      </c>
      <c r="N160" s="1">
        <v>6.4259</v>
      </c>
      <c r="O160" s="1">
        <f t="shared" si="8"/>
        <v>64259</v>
      </c>
      <c r="P160" s="1">
        <v>1.6</v>
      </c>
      <c r="Q160" s="1">
        <f t="shared" si="9"/>
        <v>102814.4</v>
      </c>
      <c r="R160" s="1" t="s">
        <v>317</v>
      </c>
      <c r="AF160" s="3">
        <v>43777</v>
      </c>
      <c r="AG160" s="3">
        <v>43777</v>
      </c>
    </row>
    <row r="161" spans="1:33">
      <c r="A161">
        <v>209</v>
      </c>
      <c r="B161" s="1" t="s">
        <v>71</v>
      </c>
      <c r="C161" s="1" t="s">
        <v>53</v>
      </c>
      <c r="D161" s="1" t="s">
        <v>16</v>
      </c>
      <c r="E161" s="1" t="s">
        <v>318</v>
      </c>
      <c r="F161" s="1" t="s">
        <v>319</v>
      </c>
      <c r="H161" s="1" t="s">
        <v>69</v>
      </c>
      <c r="K161" s="1" t="s">
        <v>6</v>
      </c>
      <c r="L161" s="2">
        <v>43777</v>
      </c>
      <c r="M161" s="3">
        <v>43777</v>
      </c>
      <c r="N161" s="1">
        <v>2.0386</v>
      </c>
      <c r="O161" s="1">
        <f t="shared" si="8"/>
        <v>20386</v>
      </c>
      <c r="P161" s="1">
        <v>1.8</v>
      </c>
      <c r="Q161" s="1">
        <f t="shared" si="9"/>
        <v>36694.8</v>
      </c>
      <c r="R161" s="1" t="s">
        <v>320</v>
      </c>
      <c r="AF161" s="3">
        <v>43777</v>
      </c>
      <c r="AG161" s="3">
        <v>43777</v>
      </c>
    </row>
    <row r="162" spans="1:33">
      <c r="A162">
        <v>210</v>
      </c>
      <c r="B162" s="1" t="s">
        <v>52</v>
      </c>
      <c r="C162" s="1" t="s">
        <v>53</v>
      </c>
      <c r="D162" s="1" t="s">
        <v>16</v>
      </c>
      <c r="E162" s="1" t="s">
        <v>321</v>
      </c>
      <c r="F162" s="1" t="s">
        <v>322</v>
      </c>
      <c r="H162" s="1" t="s">
        <v>69</v>
      </c>
      <c r="K162" s="1" t="s">
        <v>6</v>
      </c>
      <c r="L162" s="2">
        <v>43777</v>
      </c>
      <c r="M162" s="3">
        <v>43777</v>
      </c>
      <c r="N162" s="1">
        <v>17.1391</v>
      </c>
      <c r="O162" s="1">
        <f t="shared" si="8"/>
        <v>171391</v>
      </c>
      <c r="P162" s="1">
        <v>1.6</v>
      </c>
      <c r="Q162" s="1">
        <f t="shared" si="9"/>
        <v>274225.6</v>
      </c>
      <c r="R162" s="1" t="s">
        <v>323</v>
      </c>
      <c r="AF162" s="3">
        <v>43777</v>
      </c>
      <c r="AG162" s="3">
        <v>43777</v>
      </c>
    </row>
    <row r="163" spans="1:33">
      <c r="A163">
        <v>212</v>
      </c>
      <c r="B163" s="1" t="s">
        <v>166</v>
      </c>
      <c r="C163" s="1" t="s">
        <v>53</v>
      </c>
      <c r="D163" s="1" t="s">
        <v>16</v>
      </c>
      <c r="E163" s="1" t="s">
        <v>324</v>
      </c>
      <c r="F163" s="1" t="s">
        <v>325</v>
      </c>
      <c r="H163" s="1" t="s">
        <v>69</v>
      </c>
      <c r="K163" s="1" t="s">
        <v>6</v>
      </c>
      <c r="L163" s="2">
        <v>43777</v>
      </c>
      <c r="M163" s="3">
        <v>43777</v>
      </c>
      <c r="N163" s="1">
        <v>4.02512</v>
      </c>
      <c r="O163" s="1">
        <f t="shared" ref="O163:O224" si="10">N163*10000</f>
        <v>40251.2</v>
      </c>
      <c r="P163" s="1">
        <v>1.6</v>
      </c>
      <c r="Q163" s="1">
        <f t="shared" ref="Q163:Q224" si="11">O163*P163</f>
        <v>64401.92</v>
      </c>
      <c r="R163" s="1" t="s">
        <v>326</v>
      </c>
      <c r="AF163" s="3">
        <v>43777</v>
      </c>
      <c r="AG163" s="3">
        <v>43777</v>
      </c>
    </row>
    <row r="164" spans="1:33">
      <c r="A164">
        <v>213</v>
      </c>
      <c r="B164" s="1" t="s">
        <v>166</v>
      </c>
      <c r="C164" s="1" t="s">
        <v>53</v>
      </c>
      <c r="D164" s="1" t="s">
        <v>16</v>
      </c>
      <c r="E164" s="1" t="s">
        <v>327</v>
      </c>
      <c r="F164" s="1" t="s">
        <v>328</v>
      </c>
      <c r="H164" s="1" t="s">
        <v>69</v>
      </c>
      <c r="K164" s="1" t="s">
        <v>6</v>
      </c>
      <c r="L164" s="2">
        <v>43777</v>
      </c>
      <c r="M164" s="3">
        <v>43777</v>
      </c>
      <c r="N164" s="1">
        <v>3.6572</v>
      </c>
      <c r="O164" s="1">
        <f t="shared" si="10"/>
        <v>36572</v>
      </c>
      <c r="P164" s="1">
        <v>1.6</v>
      </c>
      <c r="Q164" s="1">
        <f t="shared" si="11"/>
        <v>58515.2</v>
      </c>
      <c r="R164" s="1" t="s">
        <v>329</v>
      </c>
      <c r="AF164" s="3">
        <v>43777</v>
      </c>
      <c r="AG164" s="3">
        <v>43777</v>
      </c>
    </row>
    <row r="165" spans="1:33">
      <c r="A165">
        <v>214</v>
      </c>
      <c r="B165" s="1" t="s">
        <v>83</v>
      </c>
      <c r="C165" s="1" t="s">
        <v>53</v>
      </c>
      <c r="D165" s="1" t="s">
        <v>16</v>
      </c>
      <c r="E165" s="1" t="s">
        <v>330</v>
      </c>
      <c r="F165" s="1" t="s">
        <v>331</v>
      </c>
      <c r="H165" s="1" t="s">
        <v>69</v>
      </c>
      <c r="K165" s="1" t="s">
        <v>6</v>
      </c>
      <c r="L165" s="2">
        <v>43776</v>
      </c>
      <c r="M165" s="3">
        <v>43776</v>
      </c>
      <c r="N165" s="1">
        <v>0.6059</v>
      </c>
      <c r="O165" s="1">
        <f t="shared" si="10"/>
        <v>6059</v>
      </c>
      <c r="P165" s="1">
        <v>0.89</v>
      </c>
      <c r="Q165" s="1">
        <f t="shared" si="11"/>
        <v>5392.51</v>
      </c>
      <c r="R165" s="1" t="s">
        <v>332</v>
      </c>
      <c r="AF165" s="3">
        <v>43837</v>
      </c>
      <c r="AG165" s="3">
        <v>44384</v>
      </c>
    </row>
    <row r="166" spans="1:33">
      <c r="A166">
        <v>215</v>
      </c>
      <c r="B166" s="1" t="s">
        <v>66</v>
      </c>
      <c r="C166" s="1" t="s">
        <v>53</v>
      </c>
      <c r="D166" s="1" t="s">
        <v>16</v>
      </c>
      <c r="E166" s="1" t="s">
        <v>333</v>
      </c>
      <c r="F166" s="1" t="s">
        <v>334</v>
      </c>
      <c r="H166" s="1" t="s">
        <v>69</v>
      </c>
      <c r="K166" s="1" t="s">
        <v>6</v>
      </c>
      <c r="L166" s="2">
        <v>43776</v>
      </c>
      <c r="M166" s="3">
        <v>43776</v>
      </c>
      <c r="N166" s="1">
        <v>0.359958</v>
      </c>
      <c r="O166" s="1">
        <f t="shared" si="10"/>
        <v>3599.58</v>
      </c>
      <c r="P166" s="1">
        <v>0.6</v>
      </c>
      <c r="Q166" s="1">
        <f t="shared" si="11"/>
        <v>2159.748</v>
      </c>
      <c r="R166" s="1" t="s">
        <v>70</v>
      </c>
      <c r="AF166" s="3">
        <v>43837</v>
      </c>
      <c r="AG166" s="3">
        <v>44384</v>
      </c>
    </row>
    <row r="167" spans="1:33">
      <c r="A167">
        <v>216</v>
      </c>
      <c r="B167" s="1" t="s">
        <v>66</v>
      </c>
      <c r="C167" s="1" t="s">
        <v>53</v>
      </c>
      <c r="D167" s="1" t="s">
        <v>16</v>
      </c>
      <c r="E167" s="1" t="s">
        <v>335</v>
      </c>
      <c r="F167" s="1" t="s">
        <v>336</v>
      </c>
      <c r="H167" s="1" t="s">
        <v>69</v>
      </c>
      <c r="K167" s="1" t="s">
        <v>6</v>
      </c>
      <c r="L167" s="2">
        <v>43776</v>
      </c>
      <c r="M167" s="3">
        <v>43776</v>
      </c>
      <c r="N167" s="1">
        <v>0.57238</v>
      </c>
      <c r="O167" s="1">
        <f t="shared" si="10"/>
        <v>5723.8</v>
      </c>
      <c r="P167" s="1">
        <v>0.6</v>
      </c>
      <c r="Q167" s="1">
        <f t="shared" si="11"/>
        <v>3434.28</v>
      </c>
      <c r="R167" s="1" t="s">
        <v>70</v>
      </c>
      <c r="AF167" s="3">
        <v>43837</v>
      </c>
      <c r="AG167" s="3">
        <v>44384</v>
      </c>
    </row>
    <row r="168" spans="1:33">
      <c r="A168">
        <v>217</v>
      </c>
      <c r="B168" s="1" t="s">
        <v>89</v>
      </c>
      <c r="C168" s="1" t="s">
        <v>53</v>
      </c>
      <c r="D168" s="1" t="s">
        <v>13</v>
      </c>
      <c r="E168" s="1" t="s">
        <v>337</v>
      </c>
      <c r="F168" s="1" t="s">
        <v>338</v>
      </c>
      <c r="G168" s="1">
        <v>40</v>
      </c>
      <c r="H168" s="1" t="s">
        <v>57</v>
      </c>
      <c r="I168" s="1">
        <v>760</v>
      </c>
      <c r="K168" s="1" t="s">
        <v>6</v>
      </c>
      <c r="L168" s="2">
        <v>43768</v>
      </c>
      <c r="M168" s="3">
        <v>43768</v>
      </c>
      <c r="N168" s="1">
        <v>0.629867</v>
      </c>
      <c r="O168" s="1">
        <f t="shared" si="10"/>
        <v>6298.67</v>
      </c>
      <c r="P168" s="1">
        <v>1.5</v>
      </c>
      <c r="Q168" s="1">
        <f t="shared" si="11"/>
        <v>9448.005</v>
      </c>
      <c r="R168" s="1" t="s">
        <v>337</v>
      </c>
      <c r="AF168" s="3">
        <v>44331</v>
      </c>
      <c r="AG168" s="3">
        <v>44696</v>
      </c>
    </row>
    <row r="169" spans="1:33">
      <c r="A169">
        <v>218</v>
      </c>
      <c r="B169" s="1" t="s">
        <v>52</v>
      </c>
      <c r="C169" s="1" t="s">
        <v>53</v>
      </c>
      <c r="D169" s="1" t="s">
        <v>16</v>
      </c>
      <c r="E169" s="1" t="s">
        <v>339</v>
      </c>
      <c r="F169" s="1" t="s">
        <v>340</v>
      </c>
      <c r="G169" s="1" t="s">
        <v>56</v>
      </c>
      <c r="H169" s="1" t="s">
        <v>57</v>
      </c>
      <c r="I169" s="1">
        <v>24360</v>
      </c>
      <c r="K169" s="1" t="s">
        <v>6</v>
      </c>
      <c r="L169" s="2">
        <v>43768</v>
      </c>
      <c r="M169" s="3">
        <v>43768</v>
      </c>
      <c r="N169" s="1">
        <v>15.710057</v>
      </c>
      <c r="O169" s="1">
        <f t="shared" si="10"/>
        <v>157100.57</v>
      </c>
      <c r="P169" s="1">
        <v>1.6</v>
      </c>
      <c r="Q169" s="1">
        <f t="shared" si="11"/>
        <v>251360.912</v>
      </c>
      <c r="R169" s="1" t="s">
        <v>339</v>
      </c>
      <c r="AF169" s="3">
        <v>44331</v>
      </c>
      <c r="AG169" s="3">
        <v>45427</v>
      </c>
    </row>
    <row r="170" spans="1:33">
      <c r="A170">
        <v>219</v>
      </c>
      <c r="B170" s="1" t="s">
        <v>89</v>
      </c>
      <c r="C170" s="1" t="s">
        <v>53</v>
      </c>
      <c r="D170" s="1" t="s">
        <v>16</v>
      </c>
      <c r="E170" s="1" t="s">
        <v>110</v>
      </c>
      <c r="F170" s="1" t="s">
        <v>341</v>
      </c>
      <c r="G170" s="1">
        <v>40</v>
      </c>
      <c r="H170" s="1" t="s">
        <v>57</v>
      </c>
      <c r="I170" s="1">
        <v>2310</v>
      </c>
      <c r="K170" s="1" t="s">
        <v>6</v>
      </c>
      <c r="L170" s="2">
        <v>43767</v>
      </c>
      <c r="M170" s="3">
        <v>43767</v>
      </c>
      <c r="N170" s="1">
        <v>2.945983</v>
      </c>
      <c r="O170" s="1">
        <f t="shared" si="10"/>
        <v>29459.83</v>
      </c>
      <c r="P170" s="1">
        <v>2.5</v>
      </c>
      <c r="Q170" s="1">
        <f t="shared" si="11"/>
        <v>73649.575</v>
      </c>
      <c r="R170" s="1" t="s">
        <v>110</v>
      </c>
      <c r="AF170" s="3">
        <v>43919</v>
      </c>
      <c r="AG170" s="3">
        <v>44284</v>
      </c>
    </row>
    <row r="171" spans="1:33">
      <c r="A171">
        <v>220</v>
      </c>
      <c r="B171" s="1" t="s">
        <v>79</v>
      </c>
      <c r="C171" s="1" t="s">
        <v>53</v>
      </c>
      <c r="D171" s="1" t="s">
        <v>16</v>
      </c>
      <c r="E171" s="1" t="s">
        <v>342</v>
      </c>
      <c r="F171" s="1" t="s">
        <v>343</v>
      </c>
      <c r="H171" s="1" t="s">
        <v>69</v>
      </c>
      <c r="K171" s="1" t="s">
        <v>6</v>
      </c>
      <c r="L171" s="2">
        <v>43767</v>
      </c>
      <c r="M171" s="3">
        <v>43767</v>
      </c>
      <c r="N171" s="1">
        <v>0.665914</v>
      </c>
      <c r="O171" s="1">
        <f t="shared" si="10"/>
        <v>6659.14</v>
      </c>
      <c r="P171" s="1">
        <v>1.2</v>
      </c>
      <c r="Q171" s="1">
        <f t="shared" si="11"/>
        <v>7990.968</v>
      </c>
      <c r="R171" s="1" t="s">
        <v>82</v>
      </c>
      <c r="AF171" s="3">
        <v>43828</v>
      </c>
      <c r="AG171" s="3">
        <v>44376</v>
      </c>
    </row>
    <row r="172" spans="1:33">
      <c r="A172">
        <v>221</v>
      </c>
      <c r="B172" s="1" t="s">
        <v>66</v>
      </c>
      <c r="C172" s="1" t="s">
        <v>53</v>
      </c>
      <c r="D172" s="1" t="s">
        <v>16</v>
      </c>
      <c r="E172" s="1" t="s">
        <v>70</v>
      </c>
      <c r="F172" s="1" t="s">
        <v>344</v>
      </c>
      <c r="G172" s="1">
        <v>50</v>
      </c>
      <c r="H172" s="1" t="s">
        <v>57</v>
      </c>
      <c r="I172" s="1">
        <v>198</v>
      </c>
      <c r="K172" s="1" t="s">
        <v>6</v>
      </c>
      <c r="L172" s="2">
        <v>43763</v>
      </c>
      <c r="M172" s="3">
        <v>43763</v>
      </c>
      <c r="N172" s="1">
        <v>0.442617</v>
      </c>
      <c r="O172" s="1">
        <f t="shared" si="10"/>
        <v>4426.17</v>
      </c>
      <c r="P172" s="1">
        <v>2</v>
      </c>
      <c r="Q172" s="1">
        <f t="shared" si="11"/>
        <v>8852.34</v>
      </c>
      <c r="R172" s="1" t="s">
        <v>70</v>
      </c>
      <c r="AF172" s="3">
        <v>43915</v>
      </c>
      <c r="AG172" s="3">
        <v>44280</v>
      </c>
    </row>
    <row r="173" spans="1:33">
      <c r="A173">
        <v>222</v>
      </c>
      <c r="B173" s="1" t="s">
        <v>58</v>
      </c>
      <c r="C173" s="1" t="s">
        <v>53</v>
      </c>
      <c r="D173" s="1" t="s">
        <v>16</v>
      </c>
      <c r="E173" s="1" t="s">
        <v>345</v>
      </c>
      <c r="F173" s="1" t="s">
        <v>346</v>
      </c>
      <c r="G173" s="1">
        <v>50</v>
      </c>
      <c r="H173" s="1" t="s">
        <v>57</v>
      </c>
      <c r="I173" s="1">
        <v>430</v>
      </c>
      <c r="K173" s="1" t="s">
        <v>6</v>
      </c>
      <c r="L173" s="2">
        <v>43756</v>
      </c>
      <c r="M173" s="3">
        <v>43756</v>
      </c>
      <c r="N173" s="1">
        <v>2.961158</v>
      </c>
      <c r="O173" s="1">
        <f t="shared" si="10"/>
        <v>29611.58</v>
      </c>
      <c r="P173" s="1">
        <v>1</v>
      </c>
      <c r="Q173" s="1">
        <f t="shared" si="11"/>
        <v>29611.58</v>
      </c>
      <c r="R173" s="1" t="s">
        <v>345</v>
      </c>
      <c r="AF173" s="3">
        <v>43939</v>
      </c>
      <c r="AG173" s="3">
        <v>44304</v>
      </c>
    </row>
    <row r="174" spans="1:33">
      <c r="A174">
        <v>223</v>
      </c>
      <c r="B174" s="1" t="s">
        <v>58</v>
      </c>
      <c r="C174" s="1" t="s">
        <v>53</v>
      </c>
      <c r="D174" s="1" t="s">
        <v>16</v>
      </c>
      <c r="E174" s="1" t="s">
        <v>347</v>
      </c>
      <c r="F174" s="1" t="s">
        <v>348</v>
      </c>
      <c r="G174" s="1">
        <v>50</v>
      </c>
      <c r="H174" s="1" t="s">
        <v>57</v>
      </c>
      <c r="I174" s="1">
        <v>318</v>
      </c>
      <c r="K174" s="1" t="s">
        <v>6</v>
      </c>
      <c r="L174" s="2">
        <v>43756</v>
      </c>
      <c r="M174" s="3">
        <v>43756</v>
      </c>
      <c r="N174" s="1">
        <v>2.267103</v>
      </c>
      <c r="O174" s="1">
        <f t="shared" si="10"/>
        <v>22671.03</v>
      </c>
      <c r="P174" s="1">
        <v>1</v>
      </c>
      <c r="Q174" s="1">
        <f t="shared" si="11"/>
        <v>22671.03</v>
      </c>
      <c r="R174" s="1" t="s">
        <v>347</v>
      </c>
      <c r="AF174" s="3">
        <v>43939</v>
      </c>
      <c r="AG174" s="3">
        <v>44304</v>
      </c>
    </row>
    <row r="175" spans="1:33">
      <c r="A175">
        <v>224</v>
      </c>
      <c r="B175" s="1" t="s">
        <v>58</v>
      </c>
      <c r="C175" s="1" t="s">
        <v>53</v>
      </c>
      <c r="D175" s="1" t="s">
        <v>16</v>
      </c>
      <c r="E175" s="1" t="s">
        <v>349</v>
      </c>
      <c r="F175" s="1" t="s">
        <v>350</v>
      </c>
      <c r="G175" s="1">
        <v>50</v>
      </c>
      <c r="H175" s="1" t="s">
        <v>57</v>
      </c>
      <c r="I175" s="1">
        <v>187</v>
      </c>
      <c r="K175" s="1" t="s">
        <v>6</v>
      </c>
      <c r="L175" s="2">
        <v>43756</v>
      </c>
      <c r="M175" s="3">
        <v>43756</v>
      </c>
      <c r="N175" s="1">
        <v>1.3315</v>
      </c>
      <c r="O175" s="1">
        <f t="shared" si="10"/>
        <v>13315</v>
      </c>
      <c r="P175" s="1">
        <v>1</v>
      </c>
      <c r="Q175" s="1">
        <f t="shared" si="11"/>
        <v>13315</v>
      </c>
      <c r="R175" s="1" t="s">
        <v>349</v>
      </c>
      <c r="AF175" s="3">
        <v>43939</v>
      </c>
      <c r="AG175" s="3">
        <v>44304</v>
      </c>
    </row>
    <row r="176" spans="1:33">
      <c r="A176">
        <v>225</v>
      </c>
      <c r="B176" s="1" t="s">
        <v>58</v>
      </c>
      <c r="C176" s="1" t="s">
        <v>53</v>
      </c>
      <c r="D176" s="1" t="s">
        <v>16</v>
      </c>
      <c r="E176" s="1" t="s">
        <v>351</v>
      </c>
      <c r="F176" s="1" t="s">
        <v>352</v>
      </c>
      <c r="G176" s="1">
        <v>50</v>
      </c>
      <c r="H176" s="1" t="s">
        <v>57</v>
      </c>
      <c r="I176" s="1">
        <v>1514</v>
      </c>
      <c r="K176" s="1" t="s">
        <v>6</v>
      </c>
      <c r="L176" s="2">
        <v>43752</v>
      </c>
      <c r="M176" s="3">
        <v>43752</v>
      </c>
      <c r="N176" s="1">
        <v>11.214242</v>
      </c>
      <c r="O176" s="1">
        <f t="shared" si="10"/>
        <v>112142.42</v>
      </c>
      <c r="P176" s="1">
        <v>1</v>
      </c>
      <c r="Q176" s="1">
        <f t="shared" si="11"/>
        <v>112142.42</v>
      </c>
      <c r="R176" s="1" t="s">
        <v>351</v>
      </c>
      <c r="AF176" s="3">
        <v>43935</v>
      </c>
      <c r="AG176" s="3">
        <v>44665</v>
      </c>
    </row>
    <row r="177" spans="1:33">
      <c r="A177">
        <v>226</v>
      </c>
      <c r="B177" s="1" t="s">
        <v>52</v>
      </c>
      <c r="C177" s="1" t="s">
        <v>53</v>
      </c>
      <c r="D177" s="1" t="s">
        <v>16</v>
      </c>
      <c r="E177" s="1" t="s">
        <v>353</v>
      </c>
      <c r="F177" s="1" t="s">
        <v>354</v>
      </c>
      <c r="H177" s="1" t="s">
        <v>69</v>
      </c>
      <c r="K177" s="1" t="s">
        <v>6</v>
      </c>
      <c r="L177" s="2">
        <v>43746</v>
      </c>
      <c r="M177" s="3">
        <v>43746</v>
      </c>
      <c r="N177" s="1">
        <v>7.64</v>
      </c>
      <c r="O177" s="1">
        <f t="shared" si="10"/>
        <v>76400</v>
      </c>
      <c r="P177" s="1">
        <v>1.6</v>
      </c>
      <c r="Q177" s="1">
        <f t="shared" si="11"/>
        <v>122240</v>
      </c>
      <c r="R177" s="1" t="s">
        <v>355</v>
      </c>
      <c r="AF177" s="3">
        <v>43807</v>
      </c>
      <c r="AG177" s="3">
        <v>44355</v>
      </c>
    </row>
    <row r="178" spans="1:33">
      <c r="A178">
        <v>227</v>
      </c>
      <c r="B178" s="1" t="s">
        <v>52</v>
      </c>
      <c r="C178" s="1" t="s">
        <v>53</v>
      </c>
      <c r="D178" s="1" t="s">
        <v>16</v>
      </c>
      <c r="E178" s="1" t="s">
        <v>356</v>
      </c>
      <c r="F178" s="1" t="s">
        <v>354</v>
      </c>
      <c r="H178" s="1" t="s">
        <v>69</v>
      </c>
      <c r="K178" s="1" t="s">
        <v>6</v>
      </c>
      <c r="L178" s="2">
        <v>43746</v>
      </c>
      <c r="M178" s="3">
        <v>43746</v>
      </c>
      <c r="N178" s="1">
        <v>7.026666</v>
      </c>
      <c r="O178" s="1">
        <f t="shared" si="10"/>
        <v>70266.66</v>
      </c>
      <c r="P178" s="1">
        <v>1.6</v>
      </c>
      <c r="Q178" s="1">
        <f t="shared" si="11"/>
        <v>112426.656</v>
      </c>
      <c r="R178" s="1" t="s">
        <v>357</v>
      </c>
      <c r="AF178" s="3">
        <v>43807</v>
      </c>
      <c r="AG178" s="3">
        <v>44355</v>
      </c>
    </row>
    <row r="179" spans="1:33">
      <c r="A179">
        <v>228</v>
      </c>
      <c r="B179" s="1" t="s">
        <v>52</v>
      </c>
      <c r="C179" s="1" t="s">
        <v>53</v>
      </c>
      <c r="D179" s="1" t="s">
        <v>16</v>
      </c>
      <c r="E179" s="1" t="s">
        <v>358</v>
      </c>
      <c r="F179" s="1" t="s">
        <v>359</v>
      </c>
      <c r="G179" s="1" t="s">
        <v>56</v>
      </c>
      <c r="H179" s="1" t="s">
        <v>57</v>
      </c>
      <c r="I179" s="1">
        <v>12200</v>
      </c>
      <c r="K179" s="1" t="s">
        <v>6</v>
      </c>
      <c r="L179" s="2">
        <v>43738</v>
      </c>
      <c r="M179" s="3">
        <v>43738</v>
      </c>
      <c r="N179" s="1">
        <v>5.033698</v>
      </c>
      <c r="O179" s="1">
        <f t="shared" si="10"/>
        <v>50336.98</v>
      </c>
      <c r="P179" s="1">
        <v>2.2</v>
      </c>
      <c r="Q179" s="1">
        <f t="shared" si="11"/>
        <v>110741.356</v>
      </c>
      <c r="R179" s="1" t="s">
        <v>358</v>
      </c>
      <c r="AF179" s="3">
        <v>44104</v>
      </c>
      <c r="AG179" s="3">
        <v>44834</v>
      </c>
    </row>
    <row r="180" spans="1:33">
      <c r="A180">
        <v>229</v>
      </c>
      <c r="B180" s="1" t="s">
        <v>52</v>
      </c>
      <c r="C180" s="1" t="s">
        <v>53</v>
      </c>
      <c r="D180" s="1" t="s">
        <v>16</v>
      </c>
      <c r="E180" s="1" t="s">
        <v>360</v>
      </c>
      <c r="F180" s="1" t="s">
        <v>361</v>
      </c>
      <c r="G180" s="1">
        <v>70</v>
      </c>
      <c r="H180" s="1" t="s">
        <v>57</v>
      </c>
      <c r="I180" s="1">
        <v>10350</v>
      </c>
      <c r="K180" s="1" t="s">
        <v>6</v>
      </c>
      <c r="L180" s="2">
        <v>43738</v>
      </c>
      <c r="M180" s="3">
        <v>43738</v>
      </c>
      <c r="N180" s="1">
        <v>3.659134</v>
      </c>
      <c r="O180" s="1">
        <f t="shared" si="10"/>
        <v>36591.34</v>
      </c>
      <c r="P180" s="1">
        <v>2</v>
      </c>
      <c r="Q180" s="1">
        <f t="shared" si="11"/>
        <v>73182.68</v>
      </c>
      <c r="R180" s="1" t="s">
        <v>360</v>
      </c>
      <c r="AF180" s="3">
        <v>44104</v>
      </c>
      <c r="AG180" s="3">
        <v>44469</v>
      </c>
    </row>
    <row r="181" spans="1:33">
      <c r="A181">
        <v>230</v>
      </c>
      <c r="B181" s="1" t="s">
        <v>52</v>
      </c>
      <c r="C181" s="1" t="s">
        <v>53</v>
      </c>
      <c r="D181" s="1" t="s">
        <v>16</v>
      </c>
      <c r="E181" s="1" t="s">
        <v>360</v>
      </c>
      <c r="F181" s="1" t="s">
        <v>362</v>
      </c>
      <c r="G181" s="1" t="s">
        <v>56</v>
      </c>
      <c r="H181" s="1" t="s">
        <v>57</v>
      </c>
      <c r="I181" s="1">
        <v>19020</v>
      </c>
      <c r="K181" s="1" t="s">
        <v>6</v>
      </c>
      <c r="L181" s="2">
        <v>43738</v>
      </c>
      <c r="M181" s="3">
        <v>43738</v>
      </c>
      <c r="N181" s="1">
        <v>4.696544</v>
      </c>
      <c r="O181" s="1">
        <f t="shared" si="10"/>
        <v>46965.44</v>
      </c>
      <c r="P181" s="1">
        <v>2.2</v>
      </c>
      <c r="Q181" s="1">
        <f t="shared" si="11"/>
        <v>103323.968</v>
      </c>
      <c r="R181" s="1" t="s">
        <v>360</v>
      </c>
      <c r="AF181" s="3">
        <v>44104</v>
      </c>
      <c r="AG181" s="3">
        <v>44834</v>
      </c>
    </row>
    <row r="182" spans="1:33">
      <c r="A182">
        <v>231</v>
      </c>
      <c r="B182" s="1" t="s">
        <v>52</v>
      </c>
      <c r="C182" s="1" t="s">
        <v>53</v>
      </c>
      <c r="D182" s="1" t="s">
        <v>16</v>
      </c>
      <c r="E182" s="1" t="s">
        <v>360</v>
      </c>
      <c r="F182" s="1" t="s">
        <v>361</v>
      </c>
      <c r="G182" s="1">
        <v>70</v>
      </c>
      <c r="H182" s="1" t="s">
        <v>57</v>
      </c>
      <c r="I182" s="1">
        <v>10000</v>
      </c>
      <c r="K182" s="1" t="s">
        <v>6</v>
      </c>
      <c r="L182" s="2">
        <v>43738</v>
      </c>
      <c r="M182" s="3">
        <v>43738</v>
      </c>
      <c r="N182" s="1">
        <v>3.881206</v>
      </c>
      <c r="O182" s="1">
        <f t="shared" si="10"/>
        <v>38812.06</v>
      </c>
      <c r="P182" s="1">
        <v>2</v>
      </c>
      <c r="Q182" s="1">
        <f t="shared" si="11"/>
        <v>77624.12</v>
      </c>
      <c r="R182" s="1" t="s">
        <v>360</v>
      </c>
      <c r="AF182" s="3">
        <v>44104</v>
      </c>
      <c r="AG182" s="3">
        <v>44469</v>
      </c>
    </row>
    <row r="183" spans="1:33">
      <c r="A183">
        <v>232</v>
      </c>
      <c r="B183" s="1" t="s">
        <v>52</v>
      </c>
      <c r="C183" s="1" t="s">
        <v>53</v>
      </c>
      <c r="D183" s="1" t="s">
        <v>17</v>
      </c>
      <c r="E183" s="1" t="s">
        <v>363</v>
      </c>
      <c r="F183" s="1" t="s">
        <v>364</v>
      </c>
      <c r="G183" s="1">
        <v>70</v>
      </c>
      <c r="H183" s="1" t="s">
        <v>57</v>
      </c>
      <c r="I183" s="1">
        <v>16010</v>
      </c>
      <c r="K183" s="1" t="s">
        <v>6</v>
      </c>
      <c r="L183" s="2">
        <v>43738</v>
      </c>
      <c r="M183" s="3">
        <v>43738</v>
      </c>
      <c r="N183" s="1">
        <v>2.959538</v>
      </c>
      <c r="O183" s="1">
        <f t="shared" si="10"/>
        <v>29595.38</v>
      </c>
      <c r="P183" s="1">
        <v>2.3</v>
      </c>
      <c r="Q183" s="1">
        <f t="shared" si="11"/>
        <v>68069.374</v>
      </c>
      <c r="R183" s="1" t="s">
        <v>363</v>
      </c>
      <c r="AF183" s="3">
        <v>44297</v>
      </c>
      <c r="AG183" s="3">
        <v>44662</v>
      </c>
    </row>
    <row r="184" spans="1:33">
      <c r="A184">
        <v>233</v>
      </c>
      <c r="B184" s="1" t="s">
        <v>52</v>
      </c>
      <c r="C184" s="1" t="s">
        <v>53</v>
      </c>
      <c r="D184" s="1" t="s">
        <v>16</v>
      </c>
      <c r="E184" s="1" t="s">
        <v>365</v>
      </c>
      <c r="F184" s="1" t="s">
        <v>366</v>
      </c>
      <c r="H184" s="1" t="s">
        <v>69</v>
      </c>
      <c r="K184" s="1" t="s">
        <v>6</v>
      </c>
      <c r="L184" s="2">
        <v>43728</v>
      </c>
      <c r="M184" s="3">
        <v>43728</v>
      </c>
      <c r="N184" s="1">
        <v>6</v>
      </c>
      <c r="O184" s="1">
        <f t="shared" si="10"/>
        <v>60000</v>
      </c>
      <c r="P184" s="1">
        <v>1.6</v>
      </c>
      <c r="Q184" s="1">
        <f t="shared" si="11"/>
        <v>96000</v>
      </c>
      <c r="R184" s="1" t="s">
        <v>367</v>
      </c>
      <c r="AF184" s="3">
        <v>43789</v>
      </c>
      <c r="AG184" s="3">
        <v>44336</v>
      </c>
    </row>
    <row r="185" spans="1:33">
      <c r="A185">
        <v>234</v>
      </c>
      <c r="B185" s="1" t="s">
        <v>52</v>
      </c>
      <c r="C185" s="1" t="s">
        <v>53</v>
      </c>
      <c r="D185" s="1" t="s">
        <v>16</v>
      </c>
      <c r="E185" s="1" t="s">
        <v>368</v>
      </c>
      <c r="F185" s="1" t="s">
        <v>369</v>
      </c>
      <c r="H185" s="1" t="s">
        <v>69</v>
      </c>
      <c r="K185" s="1" t="s">
        <v>6</v>
      </c>
      <c r="L185" s="2">
        <v>43728</v>
      </c>
      <c r="M185" s="3">
        <v>43728</v>
      </c>
      <c r="N185" s="1">
        <v>5.492048</v>
      </c>
      <c r="O185" s="1">
        <f t="shared" si="10"/>
        <v>54920.48</v>
      </c>
      <c r="P185" s="1">
        <v>1.6</v>
      </c>
      <c r="Q185" s="1">
        <f t="shared" si="11"/>
        <v>87872.768</v>
      </c>
      <c r="R185" s="1" t="s">
        <v>370</v>
      </c>
      <c r="AF185" s="3">
        <v>43789</v>
      </c>
      <c r="AG185" s="3">
        <v>44336</v>
      </c>
    </row>
    <row r="186" spans="1:33">
      <c r="A186">
        <v>235</v>
      </c>
      <c r="B186" s="1" t="s">
        <v>58</v>
      </c>
      <c r="C186" s="1" t="s">
        <v>53</v>
      </c>
      <c r="D186" s="1" t="s">
        <v>15</v>
      </c>
      <c r="E186" s="1" t="s">
        <v>371</v>
      </c>
      <c r="F186" s="1" t="s">
        <v>372</v>
      </c>
      <c r="G186" s="1">
        <v>50</v>
      </c>
      <c r="H186" s="1" t="s">
        <v>57</v>
      </c>
      <c r="I186" s="1">
        <v>1170</v>
      </c>
      <c r="K186" s="1" t="s">
        <v>6</v>
      </c>
      <c r="L186" s="2">
        <v>43727</v>
      </c>
      <c r="M186" s="3">
        <v>43727</v>
      </c>
      <c r="N186" s="1">
        <v>3.620566</v>
      </c>
      <c r="O186" s="1">
        <f t="shared" si="10"/>
        <v>36205.66</v>
      </c>
      <c r="P186" s="1">
        <v>1</v>
      </c>
      <c r="Q186" s="1">
        <f t="shared" si="11"/>
        <v>36205.66</v>
      </c>
      <c r="R186" s="1" t="s">
        <v>371</v>
      </c>
      <c r="AF186" s="3">
        <v>43893</v>
      </c>
      <c r="AG186" s="3">
        <v>44258</v>
      </c>
    </row>
    <row r="187" spans="1:33">
      <c r="A187">
        <v>236</v>
      </c>
      <c r="B187" s="1" t="s">
        <v>58</v>
      </c>
      <c r="C187" s="1" t="s">
        <v>53</v>
      </c>
      <c r="D187" s="1" t="s">
        <v>17</v>
      </c>
      <c r="E187" s="1" t="s">
        <v>373</v>
      </c>
      <c r="F187" s="1" t="s">
        <v>374</v>
      </c>
      <c r="G187" s="1">
        <v>50</v>
      </c>
      <c r="H187" s="1" t="s">
        <v>57</v>
      </c>
      <c r="I187" s="1">
        <v>2120</v>
      </c>
      <c r="K187" s="1" t="s">
        <v>6</v>
      </c>
      <c r="L187" s="2">
        <v>43727</v>
      </c>
      <c r="M187" s="3">
        <v>43727</v>
      </c>
      <c r="N187" s="1">
        <v>6.66628</v>
      </c>
      <c r="O187" s="1">
        <f t="shared" si="10"/>
        <v>66662.8</v>
      </c>
      <c r="P187" s="1">
        <v>1</v>
      </c>
      <c r="Q187" s="1">
        <f t="shared" si="11"/>
        <v>66662.8</v>
      </c>
      <c r="R187" s="1" t="s">
        <v>373</v>
      </c>
      <c r="AF187" s="3">
        <v>43893</v>
      </c>
      <c r="AG187" s="3">
        <v>44258</v>
      </c>
    </row>
    <row r="188" spans="1:33">
      <c r="A188">
        <v>237</v>
      </c>
      <c r="B188" s="1" t="s">
        <v>58</v>
      </c>
      <c r="C188" s="1" t="s">
        <v>53</v>
      </c>
      <c r="D188" s="1" t="s">
        <v>15</v>
      </c>
      <c r="E188" s="1" t="s">
        <v>375</v>
      </c>
      <c r="F188" s="1" t="s">
        <v>376</v>
      </c>
      <c r="G188" s="1">
        <v>50</v>
      </c>
      <c r="H188" s="1" t="s">
        <v>57</v>
      </c>
      <c r="I188" s="1">
        <v>1960</v>
      </c>
      <c r="K188" s="1" t="s">
        <v>6</v>
      </c>
      <c r="L188" s="2">
        <v>43727</v>
      </c>
      <c r="M188" s="3">
        <v>43727</v>
      </c>
      <c r="N188" s="1">
        <v>6.085555</v>
      </c>
      <c r="O188" s="1">
        <f t="shared" si="10"/>
        <v>60855.55</v>
      </c>
      <c r="P188" s="1">
        <v>1</v>
      </c>
      <c r="Q188" s="1">
        <f t="shared" si="11"/>
        <v>60855.55</v>
      </c>
      <c r="R188" s="1" t="s">
        <v>375</v>
      </c>
      <c r="AF188" s="3">
        <v>43893</v>
      </c>
      <c r="AG188" s="3">
        <v>44258</v>
      </c>
    </row>
    <row r="189" spans="1:33">
      <c r="A189">
        <v>238</v>
      </c>
      <c r="B189" s="1" t="s">
        <v>377</v>
      </c>
      <c r="C189" s="1" t="s">
        <v>53</v>
      </c>
      <c r="D189" s="1" t="s">
        <v>17</v>
      </c>
      <c r="E189" s="1" t="s">
        <v>378</v>
      </c>
      <c r="F189" s="1" t="s">
        <v>379</v>
      </c>
      <c r="H189" s="1" t="s">
        <v>69</v>
      </c>
      <c r="K189" s="1" t="s">
        <v>6</v>
      </c>
      <c r="L189" s="2">
        <v>43707</v>
      </c>
      <c r="M189" s="3">
        <v>43707</v>
      </c>
      <c r="N189" s="1">
        <v>0.202377</v>
      </c>
      <c r="O189" s="1">
        <f t="shared" si="10"/>
        <v>2023.77</v>
      </c>
      <c r="P189" s="1">
        <v>1.48</v>
      </c>
      <c r="Q189" s="1">
        <f t="shared" si="11"/>
        <v>2995.1796</v>
      </c>
      <c r="R189" s="1" t="s">
        <v>380</v>
      </c>
      <c r="AF189" s="3">
        <v>43831</v>
      </c>
      <c r="AG189" s="3">
        <v>44166</v>
      </c>
    </row>
    <row r="190" spans="1:33">
      <c r="A190">
        <v>239</v>
      </c>
      <c r="B190" s="1" t="s">
        <v>66</v>
      </c>
      <c r="C190" s="1" t="s">
        <v>53</v>
      </c>
      <c r="D190" s="1" t="s">
        <v>16</v>
      </c>
      <c r="E190" s="1" t="s">
        <v>381</v>
      </c>
      <c r="F190" s="1" t="s">
        <v>382</v>
      </c>
      <c r="H190" s="1" t="s">
        <v>69</v>
      </c>
      <c r="K190" s="1" t="s">
        <v>6</v>
      </c>
      <c r="L190" s="2">
        <v>43706</v>
      </c>
      <c r="M190" s="3">
        <v>43706</v>
      </c>
      <c r="N190" s="1">
        <v>0.592641</v>
      </c>
      <c r="O190" s="1">
        <f t="shared" si="10"/>
        <v>5926.41</v>
      </c>
      <c r="P190" s="1">
        <v>1</v>
      </c>
      <c r="Q190" s="1">
        <f t="shared" si="11"/>
        <v>5926.41</v>
      </c>
      <c r="R190" s="1" t="s">
        <v>383</v>
      </c>
      <c r="AF190" s="3">
        <v>43767</v>
      </c>
      <c r="AG190" s="3">
        <v>44315</v>
      </c>
    </row>
    <row r="191" spans="1:33">
      <c r="A191">
        <v>240</v>
      </c>
      <c r="B191" s="1" t="s">
        <v>52</v>
      </c>
      <c r="C191" s="1" t="s">
        <v>53</v>
      </c>
      <c r="D191" s="1" t="s">
        <v>16</v>
      </c>
      <c r="E191" s="1" t="s">
        <v>384</v>
      </c>
      <c r="F191" s="1" t="s">
        <v>385</v>
      </c>
      <c r="G191" s="1" t="s">
        <v>56</v>
      </c>
      <c r="H191" s="1" t="s">
        <v>57</v>
      </c>
      <c r="I191" s="1">
        <v>6270</v>
      </c>
      <c r="K191" s="1" t="s">
        <v>6</v>
      </c>
      <c r="L191" s="2">
        <v>43706</v>
      </c>
      <c r="M191" s="3">
        <v>43706</v>
      </c>
      <c r="N191" s="1">
        <v>3.607389</v>
      </c>
      <c r="O191" s="1">
        <f t="shared" si="10"/>
        <v>36073.89</v>
      </c>
      <c r="P191" s="1">
        <v>2.2</v>
      </c>
      <c r="Q191" s="1">
        <f t="shared" si="11"/>
        <v>79362.558</v>
      </c>
      <c r="R191" s="1" t="s">
        <v>384</v>
      </c>
      <c r="AF191" s="3">
        <v>43767</v>
      </c>
      <c r="AG191" s="3">
        <v>44133</v>
      </c>
    </row>
    <row r="192" spans="1:33">
      <c r="A192">
        <v>241</v>
      </c>
      <c r="B192" s="1" t="s">
        <v>160</v>
      </c>
      <c r="C192" s="1" t="s">
        <v>53</v>
      </c>
      <c r="D192" s="1" t="s">
        <v>16</v>
      </c>
      <c r="E192" s="1" t="s">
        <v>386</v>
      </c>
      <c r="F192" s="1" t="s">
        <v>387</v>
      </c>
      <c r="H192" s="1" t="s">
        <v>69</v>
      </c>
      <c r="K192" s="1" t="s">
        <v>6</v>
      </c>
      <c r="L192" s="2">
        <v>43706</v>
      </c>
      <c r="M192" s="3">
        <v>43706</v>
      </c>
      <c r="N192" s="1">
        <v>2.417479</v>
      </c>
      <c r="O192" s="1">
        <f t="shared" si="10"/>
        <v>24174.79</v>
      </c>
      <c r="P192" s="1">
        <v>1</v>
      </c>
      <c r="Q192" s="1">
        <f t="shared" si="11"/>
        <v>24174.79</v>
      </c>
      <c r="R192" s="1" t="s">
        <v>163</v>
      </c>
      <c r="AD192" s="4">
        <v>0.3</v>
      </c>
      <c r="AE192" s="1" t="s">
        <v>388</v>
      </c>
      <c r="AF192" s="3">
        <v>43980</v>
      </c>
      <c r="AG192" s="3">
        <v>44708</v>
      </c>
    </row>
    <row r="193" spans="1:33">
      <c r="A193">
        <v>242</v>
      </c>
      <c r="B193" s="1" t="s">
        <v>58</v>
      </c>
      <c r="C193" s="1" t="s">
        <v>53</v>
      </c>
      <c r="D193" s="1" t="s">
        <v>16</v>
      </c>
      <c r="E193" s="1" t="s">
        <v>227</v>
      </c>
      <c r="F193" s="1" t="s">
        <v>228</v>
      </c>
      <c r="G193" s="1">
        <v>50</v>
      </c>
      <c r="H193" s="1" t="s">
        <v>57</v>
      </c>
      <c r="I193" s="1">
        <v>1702</v>
      </c>
      <c r="K193" s="1" t="s">
        <v>6</v>
      </c>
      <c r="L193" s="2">
        <v>43700</v>
      </c>
      <c r="M193" s="3">
        <v>43700</v>
      </c>
      <c r="N193" s="1">
        <v>12.606686</v>
      </c>
      <c r="O193" s="1">
        <f t="shared" si="10"/>
        <v>126066.86</v>
      </c>
      <c r="P193" s="1">
        <v>0.6</v>
      </c>
      <c r="Q193" s="1">
        <f t="shared" si="11"/>
        <v>75640.116</v>
      </c>
      <c r="R193" s="1" t="s">
        <v>227</v>
      </c>
      <c r="AF193" s="3">
        <v>43884</v>
      </c>
      <c r="AG193" s="3">
        <v>44250</v>
      </c>
    </row>
    <row r="194" spans="1:33">
      <c r="A194">
        <v>243</v>
      </c>
      <c r="B194" s="1" t="s">
        <v>58</v>
      </c>
      <c r="C194" s="1" t="s">
        <v>53</v>
      </c>
      <c r="D194" s="1" t="s">
        <v>16</v>
      </c>
      <c r="E194" s="1" t="s">
        <v>389</v>
      </c>
      <c r="F194" s="1" t="s">
        <v>390</v>
      </c>
      <c r="G194" s="1">
        <v>50</v>
      </c>
      <c r="H194" s="1" t="s">
        <v>57</v>
      </c>
      <c r="I194" s="1">
        <v>1936</v>
      </c>
      <c r="K194" s="1" t="s">
        <v>6</v>
      </c>
      <c r="L194" s="2">
        <v>43700</v>
      </c>
      <c r="M194" s="3">
        <v>43700</v>
      </c>
      <c r="N194" s="1">
        <v>14.337467</v>
      </c>
      <c r="O194" s="1">
        <f t="shared" si="10"/>
        <v>143374.67</v>
      </c>
      <c r="P194" s="1">
        <v>0.6</v>
      </c>
      <c r="Q194" s="1">
        <f t="shared" si="11"/>
        <v>86024.802</v>
      </c>
      <c r="R194" s="1" t="s">
        <v>389</v>
      </c>
      <c r="AF194" s="3">
        <v>43884</v>
      </c>
      <c r="AG194" s="3">
        <v>44250</v>
      </c>
    </row>
    <row r="195" spans="1:33">
      <c r="A195">
        <v>244</v>
      </c>
      <c r="B195" s="1" t="s">
        <v>58</v>
      </c>
      <c r="C195" s="1" t="s">
        <v>53</v>
      </c>
      <c r="D195" s="1" t="s">
        <v>16</v>
      </c>
      <c r="E195" s="1" t="s">
        <v>391</v>
      </c>
      <c r="F195" s="1" t="s">
        <v>392</v>
      </c>
      <c r="G195" s="1">
        <v>50</v>
      </c>
      <c r="H195" s="1" t="s">
        <v>57</v>
      </c>
      <c r="I195" s="1">
        <v>1004</v>
      </c>
      <c r="K195" s="1" t="s">
        <v>6</v>
      </c>
      <c r="L195" s="2">
        <v>43700</v>
      </c>
      <c r="M195" s="3">
        <v>43700</v>
      </c>
      <c r="N195" s="1">
        <v>7.378552</v>
      </c>
      <c r="O195" s="1">
        <f t="shared" si="10"/>
        <v>73785.52</v>
      </c>
      <c r="P195" s="1">
        <v>0.6</v>
      </c>
      <c r="Q195" s="1">
        <f t="shared" si="11"/>
        <v>44271.312</v>
      </c>
      <c r="R195" s="1" t="s">
        <v>391</v>
      </c>
      <c r="AF195" s="3">
        <v>43884</v>
      </c>
      <c r="AG195" s="3">
        <v>44250</v>
      </c>
    </row>
    <row r="196" spans="1:33">
      <c r="A196">
        <v>245</v>
      </c>
      <c r="B196" s="1" t="s">
        <v>52</v>
      </c>
      <c r="C196" s="1" t="s">
        <v>53</v>
      </c>
      <c r="D196" s="1" t="s">
        <v>16</v>
      </c>
      <c r="E196" s="1" t="s">
        <v>360</v>
      </c>
      <c r="F196" s="1" t="s">
        <v>362</v>
      </c>
      <c r="G196" s="1" t="s">
        <v>132</v>
      </c>
      <c r="H196" s="1" t="s">
        <v>57</v>
      </c>
      <c r="I196" s="1">
        <v>19600</v>
      </c>
      <c r="K196" s="1" t="s">
        <v>6</v>
      </c>
      <c r="L196" s="2">
        <v>43699</v>
      </c>
      <c r="M196" s="3">
        <v>43699</v>
      </c>
      <c r="N196" s="1">
        <v>4.835088</v>
      </c>
      <c r="O196" s="1">
        <f t="shared" si="10"/>
        <v>48350.88</v>
      </c>
      <c r="P196" s="1">
        <v>2.2</v>
      </c>
      <c r="Q196" s="1">
        <f t="shared" si="11"/>
        <v>106371.936</v>
      </c>
      <c r="R196" s="1" t="s">
        <v>360</v>
      </c>
      <c r="AF196" s="3">
        <v>44065</v>
      </c>
      <c r="AG196" s="3">
        <v>44795</v>
      </c>
    </row>
    <row r="197" spans="1:33">
      <c r="A197">
        <v>246</v>
      </c>
      <c r="B197" s="1" t="s">
        <v>58</v>
      </c>
      <c r="C197" s="1" t="s">
        <v>53</v>
      </c>
      <c r="D197" s="1" t="s">
        <v>13</v>
      </c>
      <c r="E197" s="1" t="s">
        <v>393</v>
      </c>
      <c r="F197" s="1" t="s">
        <v>394</v>
      </c>
      <c r="G197" s="1">
        <v>50</v>
      </c>
      <c r="H197" s="1" t="s">
        <v>57</v>
      </c>
      <c r="I197" s="1">
        <v>3680</v>
      </c>
      <c r="K197" s="1" t="s">
        <v>6</v>
      </c>
      <c r="L197" s="2">
        <v>43689</v>
      </c>
      <c r="M197" s="3">
        <v>43689</v>
      </c>
      <c r="N197" s="1">
        <v>10.584685</v>
      </c>
      <c r="O197" s="1">
        <f t="shared" si="10"/>
        <v>105846.85</v>
      </c>
      <c r="P197" s="1">
        <v>1</v>
      </c>
      <c r="Q197" s="1">
        <f t="shared" si="11"/>
        <v>105846.85</v>
      </c>
      <c r="R197" s="1" t="s">
        <v>393</v>
      </c>
      <c r="AF197" s="3">
        <v>43857</v>
      </c>
      <c r="AG197" s="3">
        <v>44588</v>
      </c>
    </row>
    <row r="198" spans="1:33">
      <c r="A198">
        <v>247</v>
      </c>
      <c r="B198" s="1" t="s">
        <v>58</v>
      </c>
      <c r="C198" s="1" t="s">
        <v>53</v>
      </c>
      <c r="D198" s="1" t="s">
        <v>13</v>
      </c>
      <c r="E198" s="1" t="s">
        <v>395</v>
      </c>
      <c r="F198" s="1" t="s">
        <v>396</v>
      </c>
      <c r="G198" s="1">
        <v>50</v>
      </c>
      <c r="H198" s="1" t="s">
        <v>57</v>
      </c>
      <c r="I198" s="1">
        <v>1150</v>
      </c>
      <c r="K198" s="1" t="s">
        <v>6</v>
      </c>
      <c r="L198" s="2">
        <v>43689</v>
      </c>
      <c r="M198" s="3">
        <v>43689</v>
      </c>
      <c r="N198" s="1">
        <v>5.846917</v>
      </c>
      <c r="O198" s="1">
        <f t="shared" si="10"/>
        <v>58469.17</v>
      </c>
      <c r="P198" s="1">
        <v>1</v>
      </c>
      <c r="Q198" s="1">
        <f t="shared" si="11"/>
        <v>58469.17</v>
      </c>
      <c r="R198" s="1" t="s">
        <v>395</v>
      </c>
      <c r="AF198" s="3">
        <v>43857</v>
      </c>
      <c r="AG198" s="3">
        <v>44223</v>
      </c>
    </row>
    <row r="199" spans="1:33">
      <c r="A199">
        <v>248</v>
      </c>
      <c r="B199" s="1" t="s">
        <v>58</v>
      </c>
      <c r="C199" s="1" t="s">
        <v>53</v>
      </c>
      <c r="D199" s="1" t="s">
        <v>14</v>
      </c>
      <c r="E199" s="1" t="s">
        <v>397</v>
      </c>
      <c r="F199" s="1" t="s">
        <v>398</v>
      </c>
      <c r="G199" s="1">
        <v>50</v>
      </c>
      <c r="H199" s="1" t="s">
        <v>57</v>
      </c>
      <c r="I199" s="1">
        <v>2390</v>
      </c>
      <c r="K199" s="1" t="s">
        <v>6</v>
      </c>
      <c r="L199" s="2">
        <v>43689</v>
      </c>
      <c r="M199" s="3">
        <v>43689</v>
      </c>
      <c r="N199" s="1">
        <v>7.349281</v>
      </c>
      <c r="O199" s="1">
        <f t="shared" si="10"/>
        <v>73492.81</v>
      </c>
      <c r="P199" s="1">
        <v>1.2</v>
      </c>
      <c r="Q199" s="1">
        <f t="shared" si="11"/>
        <v>88191.372</v>
      </c>
      <c r="R199" s="1" t="s">
        <v>397</v>
      </c>
      <c r="AF199" s="3">
        <v>43857</v>
      </c>
      <c r="AG199" s="3">
        <v>44223</v>
      </c>
    </row>
    <row r="200" spans="1:33">
      <c r="A200">
        <v>249</v>
      </c>
      <c r="B200" s="1" t="s">
        <v>58</v>
      </c>
      <c r="C200" s="1" t="s">
        <v>53</v>
      </c>
      <c r="D200" s="1" t="s">
        <v>14</v>
      </c>
      <c r="E200" s="1" t="s">
        <v>399</v>
      </c>
      <c r="F200" s="1" t="s">
        <v>400</v>
      </c>
      <c r="G200" s="1">
        <v>50</v>
      </c>
      <c r="H200" s="1" t="s">
        <v>57</v>
      </c>
      <c r="I200" s="1">
        <v>9000</v>
      </c>
      <c r="K200" s="1" t="s">
        <v>6</v>
      </c>
      <c r="L200" s="2">
        <v>43689</v>
      </c>
      <c r="M200" s="3">
        <v>43689</v>
      </c>
      <c r="N200" s="1">
        <v>27.894338</v>
      </c>
      <c r="O200" s="1">
        <f t="shared" si="10"/>
        <v>278943.38</v>
      </c>
      <c r="P200" s="1">
        <v>1.2</v>
      </c>
      <c r="Q200" s="1">
        <f t="shared" si="11"/>
        <v>334732.056</v>
      </c>
      <c r="R200" s="1" t="s">
        <v>399</v>
      </c>
      <c r="AF200" s="3">
        <v>43857</v>
      </c>
      <c r="AG200" s="3">
        <v>44953</v>
      </c>
    </row>
    <row r="201" spans="1:33">
      <c r="A201">
        <v>250</v>
      </c>
      <c r="B201" s="1" t="s">
        <v>58</v>
      </c>
      <c r="C201" s="1" t="s">
        <v>53</v>
      </c>
      <c r="D201" s="1" t="s">
        <v>14</v>
      </c>
      <c r="E201" s="1" t="s">
        <v>401</v>
      </c>
      <c r="F201" s="1" t="s">
        <v>402</v>
      </c>
      <c r="G201" s="1">
        <v>50</v>
      </c>
      <c r="H201" s="1" t="s">
        <v>57</v>
      </c>
      <c r="I201" s="1">
        <v>1520</v>
      </c>
      <c r="K201" s="1" t="s">
        <v>6</v>
      </c>
      <c r="L201" s="2">
        <v>43689</v>
      </c>
      <c r="M201" s="3">
        <v>43689</v>
      </c>
      <c r="N201" s="1">
        <v>4.710631</v>
      </c>
      <c r="O201" s="1">
        <f t="shared" si="10"/>
        <v>47106.31</v>
      </c>
      <c r="P201" s="1">
        <v>1.2</v>
      </c>
      <c r="Q201" s="1">
        <f t="shared" si="11"/>
        <v>56527.572</v>
      </c>
      <c r="R201" s="1" t="s">
        <v>401</v>
      </c>
      <c r="AF201" s="3">
        <v>43857</v>
      </c>
      <c r="AG201" s="3">
        <v>44223</v>
      </c>
    </row>
    <row r="202" spans="1:33">
      <c r="A202">
        <v>251</v>
      </c>
      <c r="B202" s="1" t="s">
        <v>58</v>
      </c>
      <c r="C202" s="1" t="s">
        <v>53</v>
      </c>
      <c r="D202" s="1" t="s">
        <v>16</v>
      </c>
      <c r="E202" s="1" t="s">
        <v>403</v>
      </c>
      <c r="F202" s="1" t="s">
        <v>404</v>
      </c>
      <c r="G202" s="1">
        <v>50</v>
      </c>
      <c r="H202" s="1" t="s">
        <v>57</v>
      </c>
      <c r="I202" s="1">
        <v>131</v>
      </c>
      <c r="K202" s="1" t="s">
        <v>6</v>
      </c>
      <c r="L202" s="2">
        <v>43686</v>
      </c>
      <c r="M202" s="3">
        <v>43686</v>
      </c>
      <c r="N202" s="1">
        <v>0.879788</v>
      </c>
      <c r="O202" s="1">
        <f t="shared" si="10"/>
        <v>8797.88</v>
      </c>
      <c r="P202" s="1">
        <v>1</v>
      </c>
      <c r="Q202" s="1">
        <f t="shared" si="11"/>
        <v>8797.88</v>
      </c>
      <c r="R202" s="1" t="s">
        <v>403</v>
      </c>
      <c r="AF202" s="3">
        <v>43870</v>
      </c>
      <c r="AG202" s="3">
        <v>44236</v>
      </c>
    </row>
    <row r="203" spans="1:33">
      <c r="A203">
        <v>252</v>
      </c>
      <c r="B203" s="1" t="s">
        <v>58</v>
      </c>
      <c r="C203" s="1" t="s">
        <v>53</v>
      </c>
      <c r="D203" s="1" t="s">
        <v>16</v>
      </c>
      <c r="E203" s="1" t="s">
        <v>405</v>
      </c>
      <c r="F203" s="1" t="s">
        <v>406</v>
      </c>
      <c r="G203" s="1">
        <v>50</v>
      </c>
      <c r="H203" s="1" t="s">
        <v>57</v>
      </c>
      <c r="I203" s="1">
        <v>285</v>
      </c>
      <c r="K203" s="1" t="s">
        <v>6</v>
      </c>
      <c r="L203" s="2">
        <v>43686</v>
      </c>
      <c r="M203" s="3">
        <v>43686</v>
      </c>
      <c r="N203" s="1">
        <v>2.105597</v>
      </c>
      <c r="O203" s="1">
        <f t="shared" si="10"/>
        <v>21055.97</v>
      </c>
      <c r="P203" s="1">
        <v>0.6</v>
      </c>
      <c r="Q203" s="1">
        <f t="shared" si="11"/>
        <v>12633.582</v>
      </c>
      <c r="R203" s="1" t="s">
        <v>405</v>
      </c>
      <c r="AF203" s="3">
        <v>43870</v>
      </c>
      <c r="AG203" s="3">
        <v>44236</v>
      </c>
    </row>
    <row r="204" spans="1:33">
      <c r="A204">
        <v>253</v>
      </c>
      <c r="B204" s="1" t="s">
        <v>58</v>
      </c>
      <c r="C204" s="1" t="s">
        <v>53</v>
      </c>
      <c r="D204" s="1" t="s">
        <v>16</v>
      </c>
      <c r="E204" s="1" t="s">
        <v>214</v>
      </c>
      <c r="F204" s="1" t="s">
        <v>407</v>
      </c>
      <c r="G204" s="1">
        <v>50</v>
      </c>
      <c r="H204" s="1" t="s">
        <v>57</v>
      </c>
      <c r="I204" s="1">
        <v>483</v>
      </c>
      <c r="K204" s="1" t="s">
        <v>6</v>
      </c>
      <c r="L204" s="2">
        <v>43686</v>
      </c>
      <c r="M204" s="3">
        <v>43686</v>
      </c>
      <c r="N204" s="1">
        <v>3.326963</v>
      </c>
      <c r="O204" s="1">
        <f t="shared" si="10"/>
        <v>33269.63</v>
      </c>
      <c r="P204" s="1">
        <v>1</v>
      </c>
      <c r="Q204" s="1">
        <f t="shared" si="11"/>
        <v>33269.63</v>
      </c>
      <c r="R204" s="1" t="s">
        <v>214</v>
      </c>
      <c r="AF204" s="3">
        <v>43870</v>
      </c>
      <c r="AG204" s="3">
        <v>44236</v>
      </c>
    </row>
    <row r="205" spans="1:33">
      <c r="A205">
        <v>254</v>
      </c>
      <c r="B205" s="1" t="s">
        <v>58</v>
      </c>
      <c r="C205" s="1" t="s">
        <v>53</v>
      </c>
      <c r="D205" s="1" t="s">
        <v>16</v>
      </c>
      <c r="E205" s="1" t="s">
        <v>214</v>
      </c>
      <c r="F205" s="1" t="s">
        <v>408</v>
      </c>
      <c r="G205" s="1">
        <v>50</v>
      </c>
      <c r="H205" s="1" t="s">
        <v>57</v>
      </c>
      <c r="I205" s="1">
        <v>588</v>
      </c>
      <c r="K205" s="1" t="s">
        <v>6</v>
      </c>
      <c r="L205" s="2">
        <v>43686</v>
      </c>
      <c r="M205" s="3">
        <v>43686</v>
      </c>
      <c r="N205" s="1">
        <v>4.04933</v>
      </c>
      <c r="O205" s="1">
        <f t="shared" si="10"/>
        <v>40493.3</v>
      </c>
      <c r="P205" s="1">
        <v>1</v>
      </c>
      <c r="Q205" s="1">
        <f t="shared" si="11"/>
        <v>40493.3</v>
      </c>
      <c r="R205" s="1" t="s">
        <v>214</v>
      </c>
      <c r="AF205" s="3">
        <v>43870</v>
      </c>
      <c r="AG205" s="3">
        <v>44236</v>
      </c>
    </row>
    <row r="206" spans="1:33">
      <c r="A206">
        <v>255</v>
      </c>
      <c r="B206" s="1" t="s">
        <v>58</v>
      </c>
      <c r="C206" s="1" t="s">
        <v>53</v>
      </c>
      <c r="D206" s="1" t="s">
        <v>16</v>
      </c>
      <c r="E206" s="1" t="s">
        <v>409</v>
      </c>
      <c r="F206" s="1" t="s">
        <v>410</v>
      </c>
      <c r="G206" s="1">
        <v>50</v>
      </c>
      <c r="H206" s="1" t="s">
        <v>57</v>
      </c>
      <c r="I206" s="1">
        <v>321</v>
      </c>
      <c r="K206" s="1" t="s">
        <v>6</v>
      </c>
      <c r="L206" s="2">
        <v>43686</v>
      </c>
      <c r="M206" s="3">
        <v>43686</v>
      </c>
      <c r="N206" s="1">
        <v>2.212015</v>
      </c>
      <c r="O206" s="1">
        <f t="shared" si="10"/>
        <v>22120.15</v>
      </c>
      <c r="P206" s="1">
        <v>1</v>
      </c>
      <c r="Q206" s="1">
        <f t="shared" si="11"/>
        <v>22120.15</v>
      </c>
      <c r="R206" s="1" t="s">
        <v>409</v>
      </c>
      <c r="AF206" s="3">
        <v>43870</v>
      </c>
      <c r="AG206" s="3">
        <v>44236</v>
      </c>
    </row>
    <row r="207" spans="1:33">
      <c r="A207">
        <v>256</v>
      </c>
      <c r="B207" s="1" t="s">
        <v>58</v>
      </c>
      <c r="C207" s="1" t="s">
        <v>53</v>
      </c>
      <c r="D207" s="1" t="s">
        <v>16</v>
      </c>
      <c r="E207" s="1" t="s">
        <v>411</v>
      </c>
      <c r="F207" s="1" t="s">
        <v>412</v>
      </c>
      <c r="G207" s="1">
        <v>50</v>
      </c>
      <c r="H207" s="1" t="s">
        <v>57</v>
      </c>
      <c r="I207" s="1">
        <v>271</v>
      </c>
      <c r="K207" s="1" t="s">
        <v>6</v>
      </c>
      <c r="L207" s="2">
        <v>43686</v>
      </c>
      <c r="M207" s="3">
        <v>43686</v>
      </c>
      <c r="N207" s="1">
        <v>1.868995</v>
      </c>
      <c r="O207" s="1">
        <f t="shared" si="10"/>
        <v>18689.95</v>
      </c>
      <c r="P207" s="1">
        <v>1</v>
      </c>
      <c r="Q207" s="1">
        <f t="shared" si="11"/>
        <v>18689.95</v>
      </c>
      <c r="R207" s="1" t="s">
        <v>411</v>
      </c>
      <c r="AF207" s="3">
        <v>43870</v>
      </c>
      <c r="AG207" s="3">
        <v>44236</v>
      </c>
    </row>
    <row r="208" spans="1:33">
      <c r="A208">
        <v>257</v>
      </c>
      <c r="B208" s="1" t="s">
        <v>52</v>
      </c>
      <c r="C208" s="1" t="s">
        <v>53</v>
      </c>
      <c r="D208" s="1" t="s">
        <v>16</v>
      </c>
      <c r="E208" s="1" t="s">
        <v>413</v>
      </c>
      <c r="F208" s="1" t="s">
        <v>414</v>
      </c>
      <c r="G208" s="1">
        <v>70</v>
      </c>
      <c r="H208" s="1" t="s">
        <v>64</v>
      </c>
      <c r="I208" s="1">
        <v>5136.8058</v>
      </c>
      <c r="K208" s="1" t="s">
        <v>6</v>
      </c>
      <c r="L208" s="2">
        <v>43683</v>
      </c>
      <c r="M208" s="3">
        <v>43683</v>
      </c>
      <c r="N208" s="1">
        <v>8.5329</v>
      </c>
      <c r="O208" s="1">
        <f t="shared" si="10"/>
        <v>85329</v>
      </c>
      <c r="P208" s="1">
        <v>2.26</v>
      </c>
      <c r="Q208" s="1">
        <f t="shared" si="11"/>
        <v>192843.54</v>
      </c>
      <c r="R208" s="1" t="s">
        <v>122</v>
      </c>
      <c r="AF208" s="3">
        <v>43683</v>
      </c>
      <c r="AG208" s="3">
        <v>43683</v>
      </c>
    </row>
    <row r="209" spans="1:33">
      <c r="A209">
        <v>260</v>
      </c>
      <c r="B209" s="1" t="s">
        <v>58</v>
      </c>
      <c r="C209" s="1" t="s">
        <v>53</v>
      </c>
      <c r="D209" s="1" t="s">
        <v>14</v>
      </c>
      <c r="E209" s="1" t="s">
        <v>415</v>
      </c>
      <c r="F209" s="1" t="s">
        <v>416</v>
      </c>
      <c r="G209" s="1">
        <v>50</v>
      </c>
      <c r="H209" s="1" t="s">
        <v>57</v>
      </c>
      <c r="I209" s="1">
        <v>6630</v>
      </c>
      <c r="K209" s="1" t="s">
        <v>6</v>
      </c>
      <c r="L209" s="2">
        <v>43677</v>
      </c>
      <c r="M209" s="3">
        <v>43677</v>
      </c>
      <c r="N209" s="1">
        <v>19.034795</v>
      </c>
      <c r="O209" s="1">
        <f t="shared" si="10"/>
        <v>190347.95</v>
      </c>
      <c r="P209" s="1">
        <v>1</v>
      </c>
      <c r="Q209" s="1">
        <f t="shared" si="11"/>
        <v>190347.95</v>
      </c>
      <c r="R209" s="1" t="s">
        <v>415</v>
      </c>
      <c r="AF209" s="3">
        <v>43845</v>
      </c>
      <c r="AG209" s="3">
        <v>44576</v>
      </c>
    </row>
    <row r="210" spans="1:33">
      <c r="A210">
        <v>261</v>
      </c>
      <c r="B210" s="1" t="s">
        <v>58</v>
      </c>
      <c r="C210" s="1" t="s">
        <v>53</v>
      </c>
      <c r="D210" s="1" t="s">
        <v>14</v>
      </c>
      <c r="E210" s="1" t="s">
        <v>417</v>
      </c>
      <c r="F210" s="1" t="s">
        <v>418</v>
      </c>
      <c r="G210" s="1">
        <v>50</v>
      </c>
      <c r="H210" s="1" t="s">
        <v>57</v>
      </c>
      <c r="I210" s="1">
        <v>1500</v>
      </c>
      <c r="K210" s="1" t="s">
        <v>6</v>
      </c>
      <c r="L210" s="2">
        <v>43677</v>
      </c>
      <c r="M210" s="3">
        <v>43677</v>
      </c>
      <c r="N210" s="1">
        <v>4.339603</v>
      </c>
      <c r="O210" s="1">
        <f t="shared" si="10"/>
        <v>43396.03</v>
      </c>
      <c r="P210" s="1">
        <v>1</v>
      </c>
      <c r="Q210" s="1">
        <f t="shared" si="11"/>
        <v>43396.03</v>
      </c>
      <c r="R210" s="1" t="s">
        <v>417</v>
      </c>
      <c r="AF210" s="3">
        <v>43845</v>
      </c>
      <c r="AG210" s="3">
        <v>44211</v>
      </c>
    </row>
    <row r="211" spans="1:33">
      <c r="A211">
        <v>262</v>
      </c>
      <c r="B211" s="1" t="s">
        <v>58</v>
      </c>
      <c r="C211" s="1" t="s">
        <v>53</v>
      </c>
      <c r="D211" s="1" t="s">
        <v>16</v>
      </c>
      <c r="E211" s="1" t="s">
        <v>218</v>
      </c>
      <c r="F211" s="1" t="s">
        <v>419</v>
      </c>
      <c r="G211" s="1">
        <v>50</v>
      </c>
      <c r="H211" s="1" t="s">
        <v>57</v>
      </c>
      <c r="I211" s="1">
        <v>765</v>
      </c>
      <c r="K211" s="1" t="s">
        <v>6</v>
      </c>
      <c r="L211" s="2">
        <v>43661</v>
      </c>
      <c r="M211" s="3">
        <v>43661</v>
      </c>
      <c r="N211" s="1">
        <v>5.665394</v>
      </c>
      <c r="O211" s="1">
        <f t="shared" si="10"/>
        <v>56653.94</v>
      </c>
      <c r="P211" s="1">
        <v>0.6</v>
      </c>
      <c r="Q211" s="1">
        <f t="shared" si="11"/>
        <v>33992.364</v>
      </c>
      <c r="R211" s="1" t="s">
        <v>218</v>
      </c>
      <c r="AF211" s="3">
        <v>43845</v>
      </c>
      <c r="AG211" s="3">
        <v>44211</v>
      </c>
    </row>
    <row r="212" spans="1:33">
      <c r="A212">
        <v>263</v>
      </c>
      <c r="B212" s="1" t="s">
        <v>89</v>
      </c>
      <c r="C212" s="1" t="s">
        <v>53</v>
      </c>
      <c r="D212" s="1" t="s">
        <v>16</v>
      </c>
      <c r="E212" s="1" t="s">
        <v>420</v>
      </c>
      <c r="F212" s="1" t="s">
        <v>421</v>
      </c>
      <c r="G212" s="1">
        <v>40</v>
      </c>
      <c r="H212" s="1" t="s">
        <v>57</v>
      </c>
      <c r="I212" s="1">
        <v>16650</v>
      </c>
      <c r="K212" s="1" t="s">
        <v>6</v>
      </c>
      <c r="L212" s="2">
        <v>43650</v>
      </c>
      <c r="M212" s="3">
        <v>43650</v>
      </c>
      <c r="N212" s="1">
        <v>7.041937</v>
      </c>
      <c r="O212" s="1">
        <f t="shared" si="10"/>
        <v>70419.37</v>
      </c>
      <c r="P212" s="1">
        <v>1.5</v>
      </c>
      <c r="Q212" s="1">
        <f t="shared" si="11"/>
        <v>105629.055</v>
      </c>
      <c r="R212" s="1" t="s">
        <v>420</v>
      </c>
      <c r="AF212" s="3">
        <v>43803</v>
      </c>
      <c r="AG212" s="3">
        <v>44534</v>
      </c>
    </row>
    <row r="213" spans="1:33">
      <c r="A213">
        <v>264</v>
      </c>
      <c r="B213" s="1" t="s">
        <v>52</v>
      </c>
      <c r="C213" s="1" t="s">
        <v>53</v>
      </c>
      <c r="D213" s="1" t="s">
        <v>16</v>
      </c>
      <c r="E213" s="1" t="s">
        <v>420</v>
      </c>
      <c r="F213" s="1" t="s">
        <v>422</v>
      </c>
      <c r="G213" s="1" t="s">
        <v>56</v>
      </c>
      <c r="H213" s="1" t="s">
        <v>57</v>
      </c>
      <c r="I213" s="1">
        <v>14210</v>
      </c>
      <c r="K213" s="1" t="s">
        <v>6</v>
      </c>
      <c r="L213" s="2">
        <v>43650</v>
      </c>
      <c r="M213" s="3">
        <v>43650</v>
      </c>
      <c r="N213" s="1">
        <v>6.009835</v>
      </c>
      <c r="O213" s="1">
        <f t="shared" si="10"/>
        <v>60098.35</v>
      </c>
      <c r="P213" s="1">
        <v>2</v>
      </c>
      <c r="Q213" s="1">
        <f t="shared" si="11"/>
        <v>120196.7</v>
      </c>
      <c r="R213" s="1" t="s">
        <v>420</v>
      </c>
      <c r="AF213" s="3">
        <v>44016</v>
      </c>
      <c r="AG213" s="3">
        <v>44746</v>
      </c>
    </row>
    <row r="214" spans="1:33">
      <c r="A214">
        <v>265</v>
      </c>
      <c r="B214" s="1" t="s">
        <v>89</v>
      </c>
      <c r="C214" s="1" t="s">
        <v>53</v>
      </c>
      <c r="D214" s="1" t="s">
        <v>16</v>
      </c>
      <c r="E214" s="1" t="s">
        <v>423</v>
      </c>
      <c r="F214" s="1" t="s">
        <v>424</v>
      </c>
      <c r="G214" s="1">
        <v>40</v>
      </c>
      <c r="H214" s="1" t="s">
        <v>57</v>
      </c>
      <c r="I214" s="1">
        <v>3000</v>
      </c>
      <c r="K214" s="1" t="s">
        <v>6</v>
      </c>
      <c r="L214" s="2">
        <v>43644</v>
      </c>
      <c r="M214" s="3">
        <v>43644</v>
      </c>
      <c r="N214" s="1">
        <v>5.62505</v>
      </c>
      <c r="O214" s="1">
        <f t="shared" si="10"/>
        <v>56250.5</v>
      </c>
      <c r="P214" s="1">
        <v>2.5</v>
      </c>
      <c r="Q214" s="1">
        <f t="shared" si="11"/>
        <v>140626.25</v>
      </c>
      <c r="R214" s="1" t="s">
        <v>423</v>
      </c>
      <c r="AF214" s="3">
        <v>43797</v>
      </c>
      <c r="AG214" s="3">
        <v>44528</v>
      </c>
    </row>
    <row r="215" spans="1:33">
      <c r="A215">
        <v>266</v>
      </c>
      <c r="B215" s="1" t="s">
        <v>66</v>
      </c>
      <c r="C215" s="1" t="s">
        <v>53</v>
      </c>
      <c r="D215" s="1" t="s">
        <v>16</v>
      </c>
      <c r="E215" s="1" t="s">
        <v>425</v>
      </c>
      <c r="F215" s="1" t="s">
        <v>426</v>
      </c>
      <c r="G215" s="1">
        <v>50</v>
      </c>
      <c r="H215" s="1" t="s">
        <v>57</v>
      </c>
      <c r="I215" s="1">
        <v>190</v>
      </c>
      <c r="K215" s="1" t="s">
        <v>6</v>
      </c>
      <c r="L215" s="2">
        <v>43644</v>
      </c>
      <c r="M215" s="3">
        <v>43644</v>
      </c>
      <c r="N215" s="1">
        <v>0.701993</v>
      </c>
      <c r="O215" s="1">
        <f t="shared" si="10"/>
        <v>7019.93</v>
      </c>
      <c r="P215" s="1">
        <v>0.5</v>
      </c>
      <c r="Q215" s="1">
        <f t="shared" si="11"/>
        <v>3509.965</v>
      </c>
      <c r="R215" s="1" t="s">
        <v>425</v>
      </c>
      <c r="AF215" s="3">
        <v>43797</v>
      </c>
      <c r="AG215" s="3">
        <v>44163</v>
      </c>
    </row>
    <row r="216" spans="1:18">
      <c r="A216">
        <v>267</v>
      </c>
      <c r="B216" s="1" t="s">
        <v>52</v>
      </c>
      <c r="C216" s="1" t="s">
        <v>53</v>
      </c>
      <c r="D216" s="1" t="s">
        <v>13</v>
      </c>
      <c r="E216" s="1" t="s">
        <v>427</v>
      </c>
      <c r="F216" s="1" t="s">
        <v>428</v>
      </c>
      <c r="G216" s="1">
        <v>61.24</v>
      </c>
      <c r="H216" s="1" t="s">
        <v>64</v>
      </c>
      <c r="I216" s="1">
        <v>60.7682</v>
      </c>
      <c r="K216" s="1" t="s">
        <v>6</v>
      </c>
      <c r="L216" s="2">
        <v>43643</v>
      </c>
      <c r="M216" s="3">
        <v>43643</v>
      </c>
      <c r="N216" s="1">
        <v>0.030691</v>
      </c>
      <c r="O216" s="1">
        <f t="shared" si="10"/>
        <v>306.91</v>
      </c>
      <c r="P216" s="1">
        <v>1.8</v>
      </c>
      <c r="Q216" s="1">
        <f t="shared" si="11"/>
        <v>552.438</v>
      </c>
      <c r="R216" s="1" t="s">
        <v>429</v>
      </c>
    </row>
    <row r="217" spans="1:18">
      <c r="A217">
        <v>268</v>
      </c>
      <c r="B217" s="1" t="s">
        <v>52</v>
      </c>
      <c r="C217" s="1" t="s">
        <v>53</v>
      </c>
      <c r="D217" s="1" t="s">
        <v>13</v>
      </c>
      <c r="E217" s="1" t="s">
        <v>430</v>
      </c>
      <c r="F217" s="1" t="s">
        <v>428</v>
      </c>
      <c r="G217" s="1">
        <v>61.24</v>
      </c>
      <c r="H217" s="1" t="s">
        <v>64</v>
      </c>
      <c r="I217" s="1">
        <v>151.0542</v>
      </c>
      <c r="K217" s="1" t="s">
        <v>6</v>
      </c>
      <c r="L217" s="2">
        <v>43643</v>
      </c>
      <c r="M217" s="3">
        <v>43643</v>
      </c>
      <c r="N217" s="1">
        <v>0.07629</v>
      </c>
      <c r="O217" s="1">
        <f t="shared" si="10"/>
        <v>762.9</v>
      </c>
      <c r="P217" s="1">
        <v>1</v>
      </c>
      <c r="Q217" s="1">
        <f t="shared" si="11"/>
        <v>762.9</v>
      </c>
      <c r="R217" s="1" t="s">
        <v>429</v>
      </c>
    </row>
    <row r="218" spans="1:33">
      <c r="A218">
        <v>269</v>
      </c>
      <c r="B218" s="1" t="s">
        <v>66</v>
      </c>
      <c r="C218" s="1" t="s">
        <v>53</v>
      </c>
      <c r="D218" s="1" t="s">
        <v>16</v>
      </c>
      <c r="E218" s="1" t="s">
        <v>431</v>
      </c>
      <c r="F218" s="1" t="s">
        <v>432</v>
      </c>
      <c r="H218" s="1" t="s">
        <v>69</v>
      </c>
      <c r="K218" s="1" t="s">
        <v>6</v>
      </c>
      <c r="L218" s="2">
        <v>43633</v>
      </c>
      <c r="M218" s="3">
        <v>43633</v>
      </c>
      <c r="N218" s="1">
        <v>12.582148</v>
      </c>
      <c r="O218" s="1">
        <f t="shared" si="10"/>
        <v>125821.48</v>
      </c>
      <c r="P218" s="1">
        <v>0.6</v>
      </c>
      <c r="Q218" s="1">
        <f t="shared" si="11"/>
        <v>75492.888</v>
      </c>
      <c r="R218" s="1" t="s">
        <v>433</v>
      </c>
      <c r="AF218" s="3">
        <v>43694</v>
      </c>
      <c r="AG218" s="3">
        <v>44244</v>
      </c>
    </row>
    <row r="219" spans="1:33">
      <c r="A219">
        <v>270</v>
      </c>
      <c r="B219" s="1" t="s">
        <v>71</v>
      </c>
      <c r="C219" s="1" t="s">
        <v>53</v>
      </c>
      <c r="D219" s="1" t="s">
        <v>15</v>
      </c>
      <c r="E219" s="1" t="s">
        <v>434</v>
      </c>
      <c r="F219" s="1" t="s">
        <v>435</v>
      </c>
      <c r="H219" s="1" t="s">
        <v>69</v>
      </c>
      <c r="K219" s="1" t="s">
        <v>6</v>
      </c>
      <c r="L219" s="2">
        <v>43629</v>
      </c>
      <c r="M219" s="3">
        <v>43629</v>
      </c>
      <c r="N219" s="1">
        <v>0.623542</v>
      </c>
      <c r="O219" s="1">
        <f t="shared" si="10"/>
        <v>6235.42</v>
      </c>
      <c r="P219" s="1">
        <v>1.09</v>
      </c>
      <c r="Q219" s="1">
        <f t="shared" si="11"/>
        <v>6796.6078</v>
      </c>
      <c r="R219" s="1" t="s">
        <v>436</v>
      </c>
      <c r="AF219" s="3">
        <v>43781</v>
      </c>
      <c r="AG219" s="3">
        <v>44146</v>
      </c>
    </row>
    <row r="220" spans="1:18">
      <c r="A220">
        <v>274</v>
      </c>
      <c r="B220" s="1" t="s">
        <v>66</v>
      </c>
      <c r="C220" s="1" t="s">
        <v>53</v>
      </c>
      <c r="D220" s="1" t="s">
        <v>16</v>
      </c>
      <c r="E220" s="1" t="s">
        <v>437</v>
      </c>
      <c r="F220" s="1" t="s">
        <v>438</v>
      </c>
      <c r="H220" s="1" t="s">
        <v>69</v>
      </c>
      <c r="I220" s="1">
        <v>0</v>
      </c>
      <c r="K220" s="1" t="s">
        <v>6</v>
      </c>
      <c r="L220" s="2">
        <v>43621</v>
      </c>
      <c r="M220" s="3">
        <v>43621</v>
      </c>
      <c r="N220" s="1">
        <v>0.2364</v>
      </c>
      <c r="O220" s="1">
        <f t="shared" si="10"/>
        <v>2364</v>
      </c>
      <c r="P220" s="1">
        <v>1</v>
      </c>
      <c r="Q220" s="1">
        <f t="shared" si="11"/>
        <v>2364</v>
      </c>
      <c r="R220" s="1" t="s">
        <v>439</v>
      </c>
    </row>
    <row r="221" spans="1:33">
      <c r="A221">
        <v>276</v>
      </c>
      <c r="B221" s="1" t="s">
        <v>58</v>
      </c>
      <c r="C221" s="1" t="s">
        <v>53</v>
      </c>
      <c r="D221" s="1" t="s">
        <v>16</v>
      </c>
      <c r="E221" s="1" t="s">
        <v>440</v>
      </c>
      <c r="F221" s="1" t="s">
        <v>441</v>
      </c>
      <c r="G221" s="1">
        <v>50</v>
      </c>
      <c r="H221" s="1" t="s">
        <v>57</v>
      </c>
      <c r="I221" s="1">
        <v>234</v>
      </c>
      <c r="K221" s="1" t="s">
        <v>6</v>
      </c>
      <c r="L221" s="2">
        <v>43621</v>
      </c>
      <c r="M221" s="3">
        <v>43621</v>
      </c>
      <c r="N221" s="1">
        <v>1.882966</v>
      </c>
      <c r="O221" s="1">
        <f t="shared" si="10"/>
        <v>18829.66</v>
      </c>
      <c r="P221" s="1">
        <v>1</v>
      </c>
      <c r="Q221" s="1">
        <f t="shared" si="11"/>
        <v>18829.66</v>
      </c>
      <c r="R221" s="1" t="s">
        <v>440</v>
      </c>
      <c r="AF221" s="3">
        <v>43804</v>
      </c>
      <c r="AG221" s="3">
        <v>44170</v>
      </c>
    </row>
    <row r="222" spans="1:18">
      <c r="A222">
        <v>277</v>
      </c>
      <c r="B222" s="1" t="s">
        <v>66</v>
      </c>
      <c r="C222" s="1" t="s">
        <v>53</v>
      </c>
      <c r="D222" s="1" t="s">
        <v>16</v>
      </c>
      <c r="E222" s="1" t="s">
        <v>442</v>
      </c>
      <c r="F222" s="1" t="s">
        <v>443</v>
      </c>
      <c r="H222" s="1" t="s">
        <v>69</v>
      </c>
      <c r="I222" s="1">
        <v>0</v>
      </c>
      <c r="K222" s="1" t="s">
        <v>6</v>
      </c>
      <c r="L222" s="2">
        <v>43621</v>
      </c>
      <c r="M222" s="3">
        <v>43621</v>
      </c>
      <c r="N222" s="1">
        <v>0.1361</v>
      </c>
      <c r="O222" s="1">
        <f t="shared" si="10"/>
        <v>1361</v>
      </c>
      <c r="P222" s="1">
        <v>1</v>
      </c>
      <c r="Q222" s="1">
        <f t="shared" si="11"/>
        <v>1361</v>
      </c>
      <c r="R222" s="1" t="s">
        <v>439</v>
      </c>
    </row>
    <row r="223" spans="1:18">
      <c r="A223">
        <v>279</v>
      </c>
      <c r="B223" s="1" t="s">
        <v>160</v>
      </c>
      <c r="C223" s="1" t="s">
        <v>53</v>
      </c>
      <c r="D223" s="1" t="s">
        <v>16</v>
      </c>
      <c r="E223" s="1" t="s">
        <v>444</v>
      </c>
      <c r="F223" s="1" t="s">
        <v>445</v>
      </c>
      <c r="H223" s="1" t="s">
        <v>69</v>
      </c>
      <c r="I223" s="1">
        <v>0</v>
      </c>
      <c r="K223" s="1" t="s">
        <v>6</v>
      </c>
      <c r="L223" s="2">
        <v>43621</v>
      </c>
      <c r="M223" s="3">
        <v>43621</v>
      </c>
      <c r="N223" s="1">
        <v>0.436019</v>
      </c>
      <c r="O223" s="1">
        <f t="shared" si="10"/>
        <v>4360.19</v>
      </c>
      <c r="P223" s="1">
        <v>1.5</v>
      </c>
      <c r="Q223" s="1">
        <f t="shared" si="11"/>
        <v>6540.285</v>
      </c>
      <c r="R223" s="1" t="s">
        <v>446</v>
      </c>
    </row>
    <row r="224" spans="1:18">
      <c r="A224">
        <v>280</v>
      </c>
      <c r="B224" s="1" t="s">
        <v>160</v>
      </c>
      <c r="C224" s="1" t="s">
        <v>53</v>
      </c>
      <c r="D224" s="1" t="s">
        <v>15</v>
      </c>
      <c r="E224" s="1" t="s">
        <v>447</v>
      </c>
      <c r="F224" s="1" t="s">
        <v>448</v>
      </c>
      <c r="H224" s="1" t="s">
        <v>69</v>
      </c>
      <c r="I224" s="1">
        <v>0</v>
      </c>
      <c r="K224" s="1" t="s">
        <v>6</v>
      </c>
      <c r="L224" s="2">
        <v>43621</v>
      </c>
      <c r="M224" s="3">
        <v>43621</v>
      </c>
      <c r="N224" s="1">
        <v>2.3804</v>
      </c>
      <c r="O224" s="1">
        <f t="shared" si="10"/>
        <v>23804</v>
      </c>
      <c r="P224" s="1">
        <v>1.5</v>
      </c>
      <c r="Q224" s="1">
        <f t="shared" si="11"/>
        <v>35706</v>
      </c>
      <c r="R224" s="1" t="s">
        <v>447</v>
      </c>
    </row>
    <row r="225" spans="1:33">
      <c r="A225">
        <v>282</v>
      </c>
      <c r="B225" s="1" t="s">
        <v>89</v>
      </c>
      <c r="C225" s="1" t="s">
        <v>53</v>
      </c>
      <c r="D225" s="1" t="s">
        <v>16</v>
      </c>
      <c r="E225" s="1" t="s">
        <v>449</v>
      </c>
      <c r="F225" s="1" t="s">
        <v>450</v>
      </c>
      <c r="G225" s="1">
        <v>40</v>
      </c>
      <c r="H225" s="1" t="s">
        <v>57</v>
      </c>
      <c r="I225" s="1">
        <v>7650</v>
      </c>
      <c r="K225" s="1" t="s">
        <v>6</v>
      </c>
      <c r="L225" s="2">
        <v>43621</v>
      </c>
      <c r="M225" s="3">
        <v>43621</v>
      </c>
      <c r="N225" s="1">
        <v>3.327283</v>
      </c>
      <c r="O225" s="1">
        <f t="shared" ref="O225:O264" si="12">N225*10000</f>
        <v>33272.83</v>
      </c>
      <c r="P225" s="1">
        <v>0.5</v>
      </c>
      <c r="Q225" s="1">
        <f t="shared" ref="Q225:Q265" si="13">O225*P225</f>
        <v>16636.415</v>
      </c>
      <c r="R225" s="1" t="s">
        <v>449</v>
      </c>
      <c r="AF225" s="3">
        <v>43774</v>
      </c>
      <c r="AG225" s="3">
        <v>44140</v>
      </c>
    </row>
    <row r="226" spans="1:33">
      <c r="A226">
        <v>283</v>
      </c>
      <c r="B226" s="1" t="s">
        <v>58</v>
      </c>
      <c r="C226" s="1" t="s">
        <v>53</v>
      </c>
      <c r="D226" s="1" t="s">
        <v>16</v>
      </c>
      <c r="E226" s="1" t="s">
        <v>214</v>
      </c>
      <c r="F226" s="1" t="s">
        <v>451</v>
      </c>
      <c r="G226" s="1">
        <v>50</v>
      </c>
      <c r="H226" s="1" t="s">
        <v>57</v>
      </c>
      <c r="I226" s="1">
        <v>401</v>
      </c>
      <c r="K226" s="1" t="s">
        <v>6</v>
      </c>
      <c r="L226" s="2">
        <v>43619</v>
      </c>
      <c r="M226" s="3">
        <v>43619</v>
      </c>
      <c r="N226" s="1">
        <v>2.760584</v>
      </c>
      <c r="O226" s="1">
        <f t="shared" si="12"/>
        <v>27605.84</v>
      </c>
      <c r="P226" s="1">
        <v>1</v>
      </c>
      <c r="Q226" s="1">
        <f t="shared" si="13"/>
        <v>27605.84</v>
      </c>
      <c r="R226" s="1" t="s">
        <v>214</v>
      </c>
      <c r="AF226" s="3">
        <v>43802</v>
      </c>
      <c r="AG226" s="3">
        <v>44168</v>
      </c>
    </row>
    <row r="227" spans="1:33">
      <c r="A227">
        <v>284</v>
      </c>
      <c r="B227" s="1" t="s">
        <v>58</v>
      </c>
      <c r="C227" s="1" t="s">
        <v>53</v>
      </c>
      <c r="D227" s="1" t="s">
        <v>16</v>
      </c>
      <c r="E227" s="1" t="s">
        <v>452</v>
      </c>
      <c r="F227" s="1" t="s">
        <v>453</v>
      </c>
      <c r="G227" s="1">
        <v>50</v>
      </c>
      <c r="H227" s="1" t="s">
        <v>57</v>
      </c>
      <c r="I227" s="1">
        <v>198</v>
      </c>
      <c r="K227" s="1" t="s">
        <v>6</v>
      </c>
      <c r="L227" s="2">
        <v>43619</v>
      </c>
      <c r="M227" s="3">
        <v>43619</v>
      </c>
      <c r="N227" s="1">
        <v>1.412289</v>
      </c>
      <c r="O227" s="1">
        <f t="shared" si="12"/>
        <v>14122.89</v>
      </c>
      <c r="P227" s="1">
        <v>1</v>
      </c>
      <c r="Q227" s="1">
        <f t="shared" si="13"/>
        <v>14122.89</v>
      </c>
      <c r="R227" s="1" t="s">
        <v>452</v>
      </c>
      <c r="AF227" s="3">
        <v>43802</v>
      </c>
      <c r="AG227" s="3">
        <v>44168</v>
      </c>
    </row>
    <row r="228" spans="1:33">
      <c r="A228">
        <v>285</v>
      </c>
      <c r="B228" s="1" t="s">
        <v>58</v>
      </c>
      <c r="C228" s="1" t="s">
        <v>53</v>
      </c>
      <c r="D228" s="1" t="s">
        <v>16</v>
      </c>
      <c r="E228" s="1" t="s">
        <v>454</v>
      </c>
      <c r="F228" s="1" t="s">
        <v>455</v>
      </c>
      <c r="G228" s="1">
        <v>50</v>
      </c>
      <c r="H228" s="1" t="s">
        <v>57</v>
      </c>
      <c r="I228" s="1">
        <v>422</v>
      </c>
      <c r="K228" s="1" t="s">
        <v>6</v>
      </c>
      <c r="L228" s="2">
        <v>43616</v>
      </c>
      <c r="M228" s="3">
        <v>43616</v>
      </c>
      <c r="N228" s="1">
        <v>2.9093</v>
      </c>
      <c r="O228" s="1">
        <f t="shared" si="12"/>
        <v>29093</v>
      </c>
      <c r="P228" s="1">
        <v>1</v>
      </c>
      <c r="Q228" s="1">
        <f t="shared" si="13"/>
        <v>29093</v>
      </c>
      <c r="R228" s="1" t="s">
        <v>454</v>
      </c>
      <c r="AF228" s="3">
        <v>43799</v>
      </c>
      <c r="AG228" s="3">
        <v>44165</v>
      </c>
    </row>
    <row r="229" spans="1:33">
      <c r="A229">
        <v>286</v>
      </c>
      <c r="B229" s="1" t="s">
        <v>58</v>
      </c>
      <c r="C229" s="1" t="s">
        <v>53</v>
      </c>
      <c r="D229" s="1" t="s">
        <v>16</v>
      </c>
      <c r="E229" s="1" t="s">
        <v>456</v>
      </c>
      <c r="F229" s="1" t="s">
        <v>457</v>
      </c>
      <c r="G229" s="1">
        <v>50</v>
      </c>
      <c r="H229" s="1" t="s">
        <v>57</v>
      </c>
      <c r="I229" s="1">
        <v>71</v>
      </c>
      <c r="K229" s="1" t="s">
        <v>6</v>
      </c>
      <c r="L229" s="2">
        <v>43614</v>
      </c>
      <c r="M229" s="3">
        <v>43614</v>
      </c>
      <c r="N229" s="1">
        <v>0.5063</v>
      </c>
      <c r="O229" s="1">
        <f t="shared" si="12"/>
        <v>5063</v>
      </c>
      <c r="P229" s="1">
        <v>1</v>
      </c>
      <c r="Q229" s="1">
        <f t="shared" si="13"/>
        <v>5063</v>
      </c>
      <c r="R229" s="1" t="s">
        <v>456</v>
      </c>
      <c r="AF229" s="3">
        <v>43798</v>
      </c>
      <c r="AG229" s="3">
        <v>44164</v>
      </c>
    </row>
    <row r="230" spans="1:33">
      <c r="A230">
        <v>287</v>
      </c>
      <c r="B230" s="1" t="s">
        <v>58</v>
      </c>
      <c r="C230" s="1" t="s">
        <v>53</v>
      </c>
      <c r="D230" s="1" t="s">
        <v>16</v>
      </c>
      <c r="E230" s="1" t="s">
        <v>225</v>
      </c>
      <c r="F230" s="1" t="s">
        <v>458</v>
      </c>
      <c r="G230" s="1">
        <v>50</v>
      </c>
      <c r="H230" s="1" t="s">
        <v>57</v>
      </c>
      <c r="I230" s="1">
        <v>5475</v>
      </c>
      <c r="K230" s="1" t="s">
        <v>6</v>
      </c>
      <c r="L230" s="2">
        <v>43609</v>
      </c>
      <c r="M230" s="3">
        <v>43609</v>
      </c>
      <c r="N230" s="1">
        <v>40.54912</v>
      </c>
      <c r="O230" s="1">
        <f t="shared" si="12"/>
        <v>405491.2</v>
      </c>
      <c r="P230" s="1">
        <v>0.6</v>
      </c>
      <c r="Q230" s="1">
        <f t="shared" si="13"/>
        <v>243294.72</v>
      </c>
      <c r="R230" s="1" t="s">
        <v>225</v>
      </c>
      <c r="AF230" s="3">
        <v>43793</v>
      </c>
      <c r="AG230" s="3">
        <v>44524</v>
      </c>
    </row>
    <row r="231" spans="1:33">
      <c r="A231">
        <v>288</v>
      </c>
      <c r="B231" s="1" t="s">
        <v>58</v>
      </c>
      <c r="C231" s="1" t="s">
        <v>53</v>
      </c>
      <c r="D231" s="1" t="s">
        <v>16</v>
      </c>
      <c r="E231" s="1" t="s">
        <v>459</v>
      </c>
      <c r="F231" s="1" t="s">
        <v>460</v>
      </c>
      <c r="G231" s="1">
        <v>50</v>
      </c>
      <c r="H231" s="1" t="s">
        <v>57</v>
      </c>
      <c r="I231" s="1">
        <v>925</v>
      </c>
      <c r="K231" s="1" t="s">
        <v>6</v>
      </c>
      <c r="L231" s="2">
        <v>43609</v>
      </c>
      <c r="M231" s="3">
        <v>43609</v>
      </c>
      <c r="N231" s="1">
        <v>6.369795</v>
      </c>
      <c r="O231" s="1">
        <f t="shared" si="12"/>
        <v>63697.95</v>
      </c>
      <c r="P231" s="1">
        <v>1</v>
      </c>
      <c r="Q231" s="1">
        <f t="shared" si="13"/>
        <v>63697.95</v>
      </c>
      <c r="R231" s="1" t="s">
        <v>459</v>
      </c>
      <c r="AF231" s="3">
        <v>43793</v>
      </c>
      <c r="AG231" s="3">
        <v>44159</v>
      </c>
    </row>
    <row r="232" spans="1:33">
      <c r="A232">
        <v>289</v>
      </c>
      <c r="B232" s="1" t="s">
        <v>58</v>
      </c>
      <c r="C232" s="1" t="s">
        <v>53</v>
      </c>
      <c r="D232" s="1" t="s">
        <v>14</v>
      </c>
      <c r="E232" s="1" t="s">
        <v>461</v>
      </c>
      <c r="F232" s="1" t="s">
        <v>462</v>
      </c>
      <c r="G232" s="1">
        <v>50</v>
      </c>
      <c r="H232" s="1" t="s">
        <v>57</v>
      </c>
      <c r="I232" s="1">
        <v>6030</v>
      </c>
      <c r="K232" s="1" t="s">
        <v>6</v>
      </c>
      <c r="L232" s="2">
        <v>43602</v>
      </c>
      <c r="M232" s="3">
        <v>43602</v>
      </c>
      <c r="N232" s="1">
        <v>18.667525</v>
      </c>
      <c r="O232" s="1">
        <f t="shared" si="12"/>
        <v>186675.25</v>
      </c>
      <c r="P232" s="1">
        <v>1.2</v>
      </c>
      <c r="Q232" s="1">
        <f t="shared" si="13"/>
        <v>224010.3</v>
      </c>
      <c r="R232" s="1" t="s">
        <v>461</v>
      </c>
      <c r="AF232" s="3">
        <v>43771</v>
      </c>
      <c r="AG232" s="3">
        <v>44867</v>
      </c>
    </row>
    <row r="233" spans="1:33">
      <c r="A233">
        <v>290</v>
      </c>
      <c r="B233" s="1" t="s">
        <v>58</v>
      </c>
      <c r="C233" s="1" t="s">
        <v>53</v>
      </c>
      <c r="D233" s="1" t="s">
        <v>13</v>
      </c>
      <c r="E233" s="1" t="s">
        <v>463</v>
      </c>
      <c r="F233" s="1" t="s">
        <v>464</v>
      </c>
      <c r="G233" s="1">
        <v>50</v>
      </c>
      <c r="H233" s="1" t="s">
        <v>57</v>
      </c>
      <c r="I233" s="1">
        <v>2460</v>
      </c>
      <c r="K233" s="1" t="s">
        <v>6</v>
      </c>
      <c r="L233" s="2">
        <v>43602</v>
      </c>
      <c r="M233" s="3">
        <v>43602</v>
      </c>
      <c r="N233" s="1">
        <v>9.987984</v>
      </c>
      <c r="O233" s="1">
        <f t="shared" si="12"/>
        <v>99879.84</v>
      </c>
      <c r="P233" s="1">
        <v>1.2</v>
      </c>
      <c r="Q233" s="1">
        <f t="shared" si="13"/>
        <v>119855.808</v>
      </c>
      <c r="R233" s="1" t="s">
        <v>463</v>
      </c>
      <c r="AF233" s="3">
        <v>43771</v>
      </c>
      <c r="AG233" s="3">
        <v>44502</v>
      </c>
    </row>
    <row r="234" spans="1:33">
      <c r="A234">
        <v>291</v>
      </c>
      <c r="B234" s="1" t="s">
        <v>58</v>
      </c>
      <c r="C234" s="1" t="s">
        <v>53</v>
      </c>
      <c r="D234" s="1" t="s">
        <v>14</v>
      </c>
      <c r="E234" s="1" t="s">
        <v>397</v>
      </c>
      <c r="F234" s="1" t="s">
        <v>465</v>
      </c>
      <c r="G234" s="1">
        <v>50</v>
      </c>
      <c r="H234" s="1" t="s">
        <v>57</v>
      </c>
      <c r="I234" s="1">
        <v>2580</v>
      </c>
      <c r="K234" s="1" t="s">
        <v>6</v>
      </c>
      <c r="L234" s="2">
        <v>43602</v>
      </c>
      <c r="M234" s="3">
        <v>43602</v>
      </c>
      <c r="N234" s="1">
        <v>7.999434</v>
      </c>
      <c r="O234" s="1">
        <f t="shared" si="12"/>
        <v>79994.34</v>
      </c>
      <c r="P234" s="1">
        <v>1.2</v>
      </c>
      <c r="Q234" s="1">
        <f t="shared" si="13"/>
        <v>95993.208</v>
      </c>
      <c r="R234" s="1" t="s">
        <v>397</v>
      </c>
      <c r="AF234" s="3">
        <v>43771</v>
      </c>
      <c r="AG234" s="3">
        <v>44137</v>
      </c>
    </row>
    <row r="235" spans="1:33">
      <c r="A235">
        <v>292</v>
      </c>
      <c r="B235" s="1" t="s">
        <v>58</v>
      </c>
      <c r="C235" s="1" t="s">
        <v>53</v>
      </c>
      <c r="D235" s="1" t="s">
        <v>16</v>
      </c>
      <c r="E235" s="1" t="s">
        <v>466</v>
      </c>
      <c r="F235" s="1" t="s">
        <v>467</v>
      </c>
      <c r="G235" s="1">
        <v>50</v>
      </c>
      <c r="H235" s="1" t="s">
        <v>57</v>
      </c>
      <c r="I235" s="1">
        <v>318</v>
      </c>
      <c r="K235" s="1" t="s">
        <v>6</v>
      </c>
      <c r="L235" s="2">
        <v>43598</v>
      </c>
      <c r="M235" s="3">
        <v>43598</v>
      </c>
      <c r="N235" s="1">
        <v>2.271062</v>
      </c>
      <c r="O235" s="1">
        <f t="shared" si="12"/>
        <v>22710.62</v>
      </c>
      <c r="P235" s="1">
        <v>1</v>
      </c>
      <c r="Q235" s="1">
        <f t="shared" si="13"/>
        <v>22710.62</v>
      </c>
      <c r="R235" s="1" t="s">
        <v>466</v>
      </c>
      <c r="AF235" s="3">
        <v>43782</v>
      </c>
      <c r="AG235" s="3">
        <v>44148</v>
      </c>
    </row>
    <row r="236" spans="1:33">
      <c r="A236">
        <v>293</v>
      </c>
      <c r="B236" s="1" t="s">
        <v>66</v>
      </c>
      <c r="C236" s="1" t="s">
        <v>53</v>
      </c>
      <c r="D236" s="1" t="s">
        <v>16</v>
      </c>
      <c r="E236" s="1" t="s">
        <v>468</v>
      </c>
      <c r="F236" s="1" t="s">
        <v>469</v>
      </c>
      <c r="H236" s="1" t="s">
        <v>69</v>
      </c>
      <c r="K236" s="1" t="s">
        <v>6</v>
      </c>
      <c r="L236" s="2">
        <v>43595</v>
      </c>
      <c r="M236" s="3">
        <v>43595</v>
      </c>
      <c r="N236" s="1">
        <v>0.555565</v>
      </c>
      <c r="O236" s="1">
        <f t="shared" si="12"/>
        <v>5555.65</v>
      </c>
      <c r="P236" s="1">
        <v>1.2</v>
      </c>
      <c r="Q236" s="1">
        <f t="shared" si="13"/>
        <v>6666.78</v>
      </c>
      <c r="R236" s="1" t="s">
        <v>108</v>
      </c>
      <c r="AF236" s="3">
        <v>43656</v>
      </c>
      <c r="AG236" s="3">
        <v>44206</v>
      </c>
    </row>
    <row r="237" spans="1:33">
      <c r="A237">
        <v>294</v>
      </c>
      <c r="B237" s="1" t="s">
        <v>52</v>
      </c>
      <c r="C237" s="1" t="s">
        <v>53</v>
      </c>
      <c r="D237" s="1" t="s">
        <v>16</v>
      </c>
      <c r="E237" s="1" t="s">
        <v>470</v>
      </c>
      <c r="F237" s="1" t="s">
        <v>471</v>
      </c>
      <c r="G237" s="1" t="s">
        <v>132</v>
      </c>
      <c r="H237" s="1" t="s">
        <v>57</v>
      </c>
      <c r="I237" s="1">
        <v>4340</v>
      </c>
      <c r="K237" s="1" t="s">
        <v>6</v>
      </c>
      <c r="L237" s="2">
        <v>43592</v>
      </c>
      <c r="M237" s="3">
        <v>43592</v>
      </c>
      <c r="N237" s="1">
        <v>4.810964</v>
      </c>
      <c r="O237" s="1">
        <f t="shared" si="12"/>
        <v>48109.64</v>
      </c>
      <c r="P237" s="1">
        <v>2</v>
      </c>
      <c r="Q237" s="1">
        <f t="shared" si="13"/>
        <v>96219.28</v>
      </c>
      <c r="R237" s="1" t="s">
        <v>470</v>
      </c>
      <c r="AF237" s="3">
        <v>43958</v>
      </c>
      <c r="AG237" s="3">
        <v>44323</v>
      </c>
    </row>
    <row r="238" spans="1:33">
      <c r="A238">
        <v>295</v>
      </c>
      <c r="B238" s="1" t="s">
        <v>52</v>
      </c>
      <c r="C238" s="1" t="s">
        <v>53</v>
      </c>
      <c r="D238" s="1" t="s">
        <v>16</v>
      </c>
      <c r="E238" s="1" t="s">
        <v>470</v>
      </c>
      <c r="F238" s="1" t="s">
        <v>471</v>
      </c>
      <c r="G238" s="1" t="s">
        <v>56</v>
      </c>
      <c r="H238" s="1" t="s">
        <v>57</v>
      </c>
      <c r="I238" s="1">
        <v>4700</v>
      </c>
      <c r="K238" s="1" t="s">
        <v>6</v>
      </c>
      <c r="L238" s="2">
        <v>43592</v>
      </c>
      <c r="M238" s="3">
        <v>43592</v>
      </c>
      <c r="N238" s="1">
        <v>5.216534</v>
      </c>
      <c r="O238" s="1">
        <f t="shared" si="12"/>
        <v>52165.34</v>
      </c>
      <c r="P238" s="1">
        <v>2</v>
      </c>
      <c r="Q238" s="1">
        <f t="shared" si="13"/>
        <v>104330.68</v>
      </c>
      <c r="R238" s="1" t="s">
        <v>470</v>
      </c>
      <c r="AF238" s="3">
        <v>43958</v>
      </c>
      <c r="AG238" s="3">
        <v>44688</v>
      </c>
    </row>
    <row r="239" spans="1:33">
      <c r="A239">
        <v>296</v>
      </c>
      <c r="B239" s="1" t="s">
        <v>58</v>
      </c>
      <c r="C239" s="1" t="s">
        <v>53</v>
      </c>
      <c r="D239" s="1" t="s">
        <v>16</v>
      </c>
      <c r="E239" s="1" t="s">
        <v>472</v>
      </c>
      <c r="F239" s="1" t="s">
        <v>473</v>
      </c>
      <c r="G239" s="1">
        <v>50</v>
      </c>
      <c r="H239" s="1" t="s">
        <v>57</v>
      </c>
      <c r="I239" s="1">
        <v>188</v>
      </c>
      <c r="K239" s="1" t="s">
        <v>6</v>
      </c>
      <c r="L239" s="2">
        <v>43580</v>
      </c>
      <c r="M239" s="3">
        <v>43580</v>
      </c>
      <c r="N239" s="1">
        <v>1.34068</v>
      </c>
      <c r="O239" s="1">
        <f t="shared" si="12"/>
        <v>13406.8</v>
      </c>
      <c r="P239" s="1">
        <v>1</v>
      </c>
      <c r="Q239" s="1">
        <f t="shared" si="13"/>
        <v>13406.8</v>
      </c>
      <c r="R239" s="1" t="s">
        <v>472</v>
      </c>
      <c r="AF239" s="3">
        <v>43763</v>
      </c>
      <c r="AG239" s="3">
        <v>44129</v>
      </c>
    </row>
    <row r="240" spans="1:33">
      <c r="A240">
        <v>297</v>
      </c>
      <c r="B240" s="1" t="s">
        <v>58</v>
      </c>
      <c r="C240" s="1" t="s">
        <v>53</v>
      </c>
      <c r="D240" s="1" t="s">
        <v>16</v>
      </c>
      <c r="E240" s="1" t="s">
        <v>474</v>
      </c>
      <c r="F240" s="1" t="s">
        <v>475</v>
      </c>
      <c r="G240" s="1">
        <v>50</v>
      </c>
      <c r="H240" s="1" t="s">
        <v>57</v>
      </c>
      <c r="I240" s="1">
        <v>756</v>
      </c>
      <c r="K240" s="1" t="s">
        <v>6</v>
      </c>
      <c r="L240" s="2">
        <v>43580</v>
      </c>
      <c r="M240" s="3">
        <v>43580</v>
      </c>
      <c r="N240" s="1">
        <v>5.207425</v>
      </c>
      <c r="O240" s="1">
        <f t="shared" si="12"/>
        <v>52074.25</v>
      </c>
      <c r="P240" s="1">
        <v>1</v>
      </c>
      <c r="Q240" s="1">
        <f t="shared" si="13"/>
        <v>52074.25</v>
      </c>
      <c r="R240" s="1" t="s">
        <v>474</v>
      </c>
      <c r="AF240" s="3">
        <v>43763</v>
      </c>
      <c r="AG240" s="3">
        <v>44129</v>
      </c>
    </row>
    <row r="241" spans="1:33">
      <c r="A241">
        <v>298</v>
      </c>
      <c r="B241" s="1" t="s">
        <v>58</v>
      </c>
      <c r="C241" s="1" t="s">
        <v>53</v>
      </c>
      <c r="D241" s="1" t="s">
        <v>16</v>
      </c>
      <c r="E241" s="1" t="s">
        <v>122</v>
      </c>
      <c r="F241" s="1" t="s">
        <v>476</v>
      </c>
      <c r="G241" s="1">
        <v>50</v>
      </c>
      <c r="H241" s="1" t="s">
        <v>57</v>
      </c>
      <c r="I241" s="1">
        <v>918</v>
      </c>
      <c r="K241" s="1" t="s">
        <v>6</v>
      </c>
      <c r="L241" s="2">
        <v>43580</v>
      </c>
      <c r="M241" s="3">
        <v>43580</v>
      </c>
      <c r="N241" s="1">
        <v>6.551201</v>
      </c>
      <c r="O241" s="1">
        <f t="shared" si="12"/>
        <v>65512.01</v>
      </c>
      <c r="P241" s="1">
        <v>1</v>
      </c>
      <c r="Q241" s="1">
        <f t="shared" si="13"/>
        <v>65512.01</v>
      </c>
      <c r="R241" s="1" t="s">
        <v>122</v>
      </c>
      <c r="AF241" s="3">
        <v>43763</v>
      </c>
      <c r="AG241" s="3">
        <v>44129</v>
      </c>
    </row>
    <row r="242" spans="1:33">
      <c r="A242">
        <v>299</v>
      </c>
      <c r="B242" s="1" t="s">
        <v>58</v>
      </c>
      <c r="C242" s="1" t="s">
        <v>53</v>
      </c>
      <c r="D242" s="1" t="s">
        <v>16</v>
      </c>
      <c r="E242" s="1" t="s">
        <v>122</v>
      </c>
      <c r="F242" s="1" t="s">
        <v>477</v>
      </c>
      <c r="G242" s="1">
        <v>50</v>
      </c>
      <c r="H242" s="1" t="s">
        <v>57</v>
      </c>
      <c r="I242" s="1">
        <v>375</v>
      </c>
      <c r="K242" s="1" t="s">
        <v>6</v>
      </c>
      <c r="L242" s="2">
        <v>43580</v>
      </c>
      <c r="M242" s="3">
        <v>43580</v>
      </c>
      <c r="N242" s="1">
        <v>2.675113</v>
      </c>
      <c r="O242" s="1">
        <f t="shared" si="12"/>
        <v>26751.13</v>
      </c>
      <c r="P242" s="1">
        <v>1</v>
      </c>
      <c r="Q242" s="1">
        <f t="shared" si="13"/>
        <v>26751.13</v>
      </c>
      <c r="R242" s="1" t="s">
        <v>122</v>
      </c>
      <c r="AF242" s="3">
        <v>43763</v>
      </c>
      <c r="AG242" s="3">
        <v>44129</v>
      </c>
    </row>
    <row r="243" spans="1:33">
      <c r="A243">
        <v>300</v>
      </c>
      <c r="B243" s="1" t="s">
        <v>58</v>
      </c>
      <c r="C243" s="1" t="s">
        <v>53</v>
      </c>
      <c r="D243" s="1" t="s">
        <v>16</v>
      </c>
      <c r="E243" s="1" t="s">
        <v>248</v>
      </c>
      <c r="F243" s="1" t="s">
        <v>478</v>
      </c>
      <c r="G243" s="1">
        <v>50</v>
      </c>
      <c r="H243" s="1" t="s">
        <v>57</v>
      </c>
      <c r="I243" s="1">
        <v>468</v>
      </c>
      <c r="K243" s="1" t="s">
        <v>6</v>
      </c>
      <c r="L243" s="2">
        <v>43580</v>
      </c>
      <c r="M243" s="3">
        <v>43580</v>
      </c>
      <c r="N243" s="1">
        <v>3.340368</v>
      </c>
      <c r="O243" s="1">
        <f t="shared" si="12"/>
        <v>33403.68</v>
      </c>
      <c r="P243" s="1">
        <v>1</v>
      </c>
      <c r="Q243" s="1">
        <f t="shared" si="13"/>
        <v>33403.68</v>
      </c>
      <c r="R243" s="1" t="s">
        <v>248</v>
      </c>
      <c r="AF243" s="3">
        <v>43763</v>
      </c>
      <c r="AG243" s="3">
        <v>44129</v>
      </c>
    </row>
    <row r="244" spans="1:33">
      <c r="A244">
        <v>301</v>
      </c>
      <c r="B244" s="1" t="s">
        <v>160</v>
      </c>
      <c r="C244" s="1" t="s">
        <v>53</v>
      </c>
      <c r="D244" s="1" t="s">
        <v>17</v>
      </c>
      <c r="E244" s="1" t="s">
        <v>479</v>
      </c>
      <c r="F244" s="1" t="s">
        <v>480</v>
      </c>
      <c r="H244" s="1" t="s">
        <v>69</v>
      </c>
      <c r="K244" s="1" t="s">
        <v>6</v>
      </c>
      <c r="L244" s="2">
        <v>43578</v>
      </c>
      <c r="M244" s="3">
        <v>43578</v>
      </c>
      <c r="N244" s="1">
        <v>1.215429</v>
      </c>
      <c r="O244" s="1">
        <f t="shared" si="12"/>
        <v>12154.29</v>
      </c>
      <c r="P244" s="1">
        <v>1.1</v>
      </c>
      <c r="Q244" s="1">
        <f t="shared" si="13"/>
        <v>13369.719</v>
      </c>
      <c r="R244" s="1" t="s">
        <v>481</v>
      </c>
      <c r="AF244" s="3">
        <v>43774</v>
      </c>
      <c r="AG244" s="3">
        <v>44140</v>
      </c>
    </row>
    <row r="245" spans="1:33">
      <c r="A245">
        <v>302</v>
      </c>
      <c r="B245" s="1" t="s">
        <v>58</v>
      </c>
      <c r="C245" s="1" t="s">
        <v>53</v>
      </c>
      <c r="D245" s="1" t="s">
        <v>16</v>
      </c>
      <c r="E245" s="1" t="s">
        <v>482</v>
      </c>
      <c r="F245" s="1" t="s">
        <v>483</v>
      </c>
      <c r="G245" s="1">
        <v>50</v>
      </c>
      <c r="H245" s="1" t="s">
        <v>57</v>
      </c>
      <c r="I245" s="1">
        <v>367</v>
      </c>
      <c r="K245" s="1" t="s">
        <v>6</v>
      </c>
      <c r="L245" s="2">
        <v>43574</v>
      </c>
      <c r="M245" s="3">
        <v>43574</v>
      </c>
      <c r="N245" s="1">
        <v>2.62026</v>
      </c>
      <c r="O245" s="1">
        <f t="shared" si="12"/>
        <v>26202.6</v>
      </c>
      <c r="P245" s="1">
        <v>1</v>
      </c>
      <c r="Q245" s="1">
        <f t="shared" si="13"/>
        <v>26202.6</v>
      </c>
      <c r="R245" s="1" t="s">
        <v>482</v>
      </c>
      <c r="AF245" s="3">
        <v>43757</v>
      </c>
      <c r="AG245" s="3">
        <v>44123</v>
      </c>
    </row>
    <row r="246" spans="1:33">
      <c r="A246">
        <v>303</v>
      </c>
      <c r="B246" s="1" t="s">
        <v>52</v>
      </c>
      <c r="C246" s="1" t="s">
        <v>53</v>
      </c>
      <c r="D246" s="1" t="s">
        <v>16</v>
      </c>
      <c r="E246" s="1" t="s">
        <v>420</v>
      </c>
      <c r="F246" s="1" t="s">
        <v>484</v>
      </c>
      <c r="G246" s="1" t="s">
        <v>132</v>
      </c>
      <c r="H246" s="1" t="s">
        <v>57</v>
      </c>
      <c r="I246" s="1">
        <v>10520</v>
      </c>
      <c r="K246" s="1" t="s">
        <v>6</v>
      </c>
      <c r="L246" s="2">
        <v>43567</v>
      </c>
      <c r="M246" s="3">
        <v>43567</v>
      </c>
      <c r="N246" s="1">
        <v>4.614898</v>
      </c>
      <c r="O246" s="1">
        <f t="shared" si="12"/>
        <v>46148.98</v>
      </c>
      <c r="P246" s="1">
        <v>2.2</v>
      </c>
      <c r="Q246" s="1">
        <f t="shared" si="13"/>
        <v>101527.756</v>
      </c>
      <c r="R246" s="1" t="s">
        <v>420</v>
      </c>
      <c r="AF246" s="3">
        <v>43933</v>
      </c>
      <c r="AG246" s="3">
        <v>44663</v>
      </c>
    </row>
    <row r="247" spans="1:33">
      <c r="A247">
        <v>304</v>
      </c>
      <c r="B247" s="1" t="s">
        <v>58</v>
      </c>
      <c r="C247" s="1" t="s">
        <v>53</v>
      </c>
      <c r="D247" s="1" t="s">
        <v>16</v>
      </c>
      <c r="E247" s="1" t="s">
        <v>485</v>
      </c>
      <c r="F247" s="1" t="s">
        <v>486</v>
      </c>
      <c r="G247" s="1">
        <v>50</v>
      </c>
      <c r="H247" s="1" t="s">
        <v>57</v>
      </c>
      <c r="I247" s="1">
        <v>1280</v>
      </c>
      <c r="K247" s="1" t="s">
        <v>6</v>
      </c>
      <c r="L247" s="2">
        <v>43567</v>
      </c>
      <c r="M247" s="3">
        <v>43567</v>
      </c>
      <c r="N247" s="1">
        <v>8.826404</v>
      </c>
      <c r="O247" s="1">
        <f t="shared" si="12"/>
        <v>88264.04</v>
      </c>
      <c r="P247" s="1">
        <v>1</v>
      </c>
      <c r="Q247" s="1">
        <f t="shared" si="13"/>
        <v>88264.04</v>
      </c>
      <c r="R247" s="1" t="s">
        <v>485</v>
      </c>
      <c r="AF247" s="3">
        <v>43750</v>
      </c>
      <c r="AG247" s="3">
        <v>44116</v>
      </c>
    </row>
    <row r="248" spans="1:33">
      <c r="A248">
        <v>305</v>
      </c>
      <c r="B248" s="1" t="s">
        <v>52</v>
      </c>
      <c r="C248" s="1" t="s">
        <v>53</v>
      </c>
      <c r="D248" s="1" t="s">
        <v>16</v>
      </c>
      <c r="E248" s="1" t="s">
        <v>420</v>
      </c>
      <c r="F248" s="1" t="s">
        <v>487</v>
      </c>
      <c r="G248" s="1" t="s">
        <v>56</v>
      </c>
      <c r="H248" s="1" t="s">
        <v>57</v>
      </c>
      <c r="I248" s="1">
        <v>10880</v>
      </c>
      <c r="K248" s="1" t="s">
        <v>6</v>
      </c>
      <c r="L248" s="2">
        <v>43567</v>
      </c>
      <c r="M248" s="3">
        <v>43567</v>
      </c>
      <c r="N248" s="1">
        <v>4.774508</v>
      </c>
      <c r="O248" s="1">
        <f t="shared" si="12"/>
        <v>47745.08</v>
      </c>
      <c r="P248" s="1">
        <v>2.2</v>
      </c>
      <c r="Q248" s="1">
        <f t="shared" si="13"/>
        <v>105039.176</v>
      </c>
      <c r="R248" s="1" t="s">
        <v>420</v>
      </c>
      <c r="AF248" s="3">
        <v>43933</v>
      </c>
      <c r="AG248" s="3">
        <v>44663</v>
      </c>
    </row>
    <row r="249" spans="1:33">
      <c r="A249">
        <v>306</v>
      </c>
      <c r="B249" s="1" t="s">
        <v>52</v>
      </c>
      <c r="C249" s="1" t="s">
        <v>53</v>
      </c>
      <c r="D249" s="1" t="s">
        <v>16</v>
      </c>
      <c r="E249" s="1" t="s">
        <v>420</v>
      </c>
      <c r="F249" s="1" t="s">
        <v>488</v>
      </c>
      <c r="G249" s="1" t="s">
        <v>56</v>
      </c>
      <c r="H249" s="1" t="s">
        <v>57</v>
      </c>
      <c r="I249" s="1">
        <v>16360</v>
      </c>
      <c r="K249" s="1" t="s">
        <v>6</v>
      </c>
      <c r="L249" s="2">
        <v>43567</v>
      </c>
      <c r="M249" s="3">
        <v>43567</v>
      </c>
      <c r="N249" s="1">
        <v>7.177177</v>
      </c>
      <c r="O249" s="1">
        <f t="shared" si="12"/>
        <v>71771.77</v>
      </c>
      <c r="P249" s="1">
        <v>2.2</v>
      </c>
      <c r="Q249" s="1">
        <f t="shared" si="13"/>
        <v>157897.894</v>
      </c>
      <c r="R249" s="1" t="s">
        <v>420</v>
      </c>
      <c r="AF249" s="3">
        <v>43933</v>
      </c>
      <c r="AG249" s="3">
        <v>44663</v>
      </c>
    </row>
    <row r="250" spans="1:33">
      <c r="A250">
        <v>307</v>
      </c>
      <c r="B250" s="1" t="s">
        <v>58</v>
      </c>
      <c r="C250" s="1" t="s">
        <v>53</v>
      </c>
      <c r="D250" s="1" t="s">
        <v>14</v>
      </c>
      <c r="E250" s="1" t="s">
        <v>461</v>
      </c>
      <c r="F250" s="1" t="s">
        <v>489</v>
      </c>
      <c r="G250" s="1">
        <v>50</v>
      </c>
      <c r="H250" s="1" t="s">
        <v>57</v>
      </c>
      <c r="I250" s="1">
        <v>1470</v>
      </c>
      <c r="K250" s="1" t="s">
        <v>6</v>
      </c>
      <c r="L250" s="2">
        <v>43566</v>
      </c>
      <c r="M250" s="3">
        <v>43566</v>
      </c>
      <c r="N250" s="1">
        <v>6.954429</v>
      </c>
      <c r="O250" s="1">
        <f t="shared" si="12"/>
        <v>69544.29</v>
      </c>
      <c r="P250" s="1">
        <v>1</v>
      </c>
      <c r="Q250" s="1">
        <f t="shared" si="13"/>
        <v>69544.29</v>
      </c>
      <c r="R250" s="1" t="s">
        <v>461</v>
      </c>
      <c r="AF250" s="3">
        <v>43733</v>
      </c>
      <c r="AG250" s="3">
        <v>44099</v>
      </c>
    </row>
    <row r="251" spans="1:33">
      <c r="A251">
        <v>308</v>
      </c>
      <c r="B251" s="1" t="s">
        <v>58</v>
      </c>
      <c r="C251" s="1" t="s">
        <v>53</v>
      </c>
      <c r="D251" s="1" t="s">
        <v>16</v>
      </c>
      <c r="E251" s="1" t="s">
        <v>490</v>
      </c>
      <c r="F251" s="1" t="s">
        <v>491</v>
      </c>
      <c r="G251" s="1">
        <v>50</v>
      </c>
      <c r="H251" s="1" t="s">
        <v>57</v>
      </c>
      <c r="I251" s="1">
        <v>76</v>
      </c>
      <c r="K251" s="1" t="s">
        <v>6</v>
      </c>
      <c r="L251" s="2">
        <v>43565</v>
      </c>
      <c r="M251" s="3">
        <v>43565</v>
      </c>
      <c r="N251" s="1">
        <v>0.556203</v>
      </c>
      <c r="O251" s="1">
        <f t="shared" si="12"/>
        <v>5562.03</v>
      </c>
      <c r="P251" s="1">
        <v>1</v>
      </c>
      <c r="Q251" s="1">
        <f t="shared" si="13"/>
        <v>5562.03</v>
      </c>
      <c r="R251" s="1" t="s">
        <v>490</v>
      </c>
      <c r="AF251" s="3">
        <v>43748</v>
      </c>
      <c r="AG251" s="3">
        <v>44114</v>
      </c>
    </row>
    <row r="252" spans="1:33">
      <c r="A252">
        <v>309</v>
      </c>
      <c r="B252" s="1" t="s">
        <v>52</v>
      </c>
      <c r="C252" s="1" t="s">
        <v>53</v>
      </c>
      <c r="D252" s="1" t="s">
        <v>17</v>
      </c>
      <c r="E252" s="1" t="s">
        <v>492</v>
      </c>
      <c r="F252" s="1" t="s">
        <v>493</v>
      </c>
      <c r="G252" s="1">
        <v>70</v>
      </c>
      <c r="H252" s="1" t="s">
        <v>57</v>
      </c>
      <c r="I252" s="1">
        <v>68950</v>
      </c>
      <c r="K252" s="1" t="s">
        <v>6</v>
      </c>
      <c r="L252" s="2">
        <v>43565</v>
      </c>
      <c r="M252" s="3">
        <v>43565</v>
      </c>
      <c r="N252" s="1">
        <v>13.599321</v>
      </c>
      <c r="O252" s="1">
        <f t="shared" si="12"/>
        <v>135993.21</v>
      </c>
      <c r="P252" s="1">
        <v>2.6</v>
      </c>
      <c r="Q252" s="1">
        <f t="shared" si="13"/>
        <v>353582.346</v>
      </c>
      <c r="R252" s="1" t="s">
        <v>492</v>
      </c>
      <c r="AF252" s="3">
        <v>44129</v>
      </c>
      <c r="AG252" s="3">
        <v>45224</v>
      </c>
    </row>
    <row r="253" spans="1:33">
      <c r="A253">
        <v>310</v>
      </c>
      <c r="B253" s="1" t="s">
        <v>52</v>
      </c>
      <c r="C253" s="1" t="s">
        <v>53</v>
      </c>
      <c r="D253" s="1" t="s">
        <v>17</v>
      </c>
      <c r="E253" s="1" t="s">
        <v>494</v>
      </c>
      <c r="F253" s="1" t="s">
        <v>495</v>
      </c>
      <c r="G253" s="1">
        <v>70</v>
      </c>
      <c r="H253" s="1" t="s">
        <v>57</v>
      </c>
      <c r="I253" s="1">
        <v>13250</v>
      </c>
      <c r="K253" s="1" t="s">
        <v>6</v>
      </c>
      <c r="L253" s="2">
        <v>43565</v>
      </c>
      <c r="M253" s="3">
        <v>43565</v>
      </c>
      <c r="N253" s="1">
        <v>2.943818</v>
      </c>
      <c r="O253" s="1">
        <f t="shared" si="12"/>
        <v>29438.18</v>
      </c>
      <c r="P253" s="1">
        <v>2.9</v>
      </c>
      <c r="Q253" s="1">
        <f t="shared" si="13"/>
        <v>85370.722</v>
      </c>
      <c r="R253" s="1" t="s">
        <v>494</v>
      </c>
      <c r="AF253" s="3">
        <v>44129</v>
      </c>
      <c r="AG253" s="3">
        <v>44494</v>
      </c>
    </row>
    <row r="254" spans="1:33">
      <c r="A254">
        <v>311</v>
      </c>
      <c r="B254" s="1" t="s">
        <v>58</v>
      </c>
      <c r="C254" s="1" t="s">
        <v>53</v>
      </c>
      <c r="D254" s="1" t="s">
        <v>16</v>
      </c>
      <c r="E254" s="1" t="s">
        <v>496</v>
      </c>
      <c r="F254" s="1" t="s">
        <v>497</v>
      </c>
      <c r="G254" s="1">
        <v>50</v>
      </c>
      <c r="H254" s="1" t="s">
        <v>57</v>
      </c>
      <c r="I254" s="1">
        <v>192</v>
      </c>
      <c r="K254" s="1" t="s">
        <v>6</v>
      </c>
      <c r="L254" s="2">
        <v>43565</v>
      </c>
      <c r="M254" s="3">
        <v>43565</v>
      </c>
      <c r="N254" s="1">
        <v>1.416321</v>
      </c>
      <c r="O254" s="1">
        <f t="shared" si="12"/>
        <v>14163.21</v>
      </c>
      <c r="P254" s="1">
        <v>0.6</v>
      </c>
      <c r="Q254" s="1">
        <f t="shared" si="13"/>
        <v>8497.926</v>
      </c>
      <c r="R254" s="1" t="s">
        <v>496</v>
      </c>
      <c r="AF254" s="3">
        <v>43748</v>
      </c>
      <c r="AG254" s="3">
        <v>44114</v>
      </c>
    </row>
    <row r="255" spans="1:33">
      <c r="A255">
        <v>312</v>
      </c>
      <c r="B255" s="1" t="s">
        <v>58</v>
      </c>
      <c r="C255" s="1" t="s">
        <v>53</v>
      </c>
      <c r="D255" s="1" t="s">
        <v>16</v>
      </c>
      <c r="E255" s="1" t="s">
        <v>498</v>
      </c>
      <c r="F255" s="1" t="s">
        <v>499</v>
      </c>
      <c r="G255" s="1">
        <v>50</v>
      </c>
      <c r="H255" s="1" t="s">
        <v>57</v>
      </c>
      <c r="I255" s="1">
        <v>542</v>
      </c>
      <c r="K255" s="1" t="s">
        <v>6</v>
      </c>
      <c r="L255" s="2">
        <v>43565</v>
      </c>
      <c r="M255" s="3">
        <v>43565</v>
      </c>
      <c r="N255" s="1">
        <v>4.008323</v>
      </c>
      <c r="O255" s="1">
        <f t="shared" si="12"/>
        <v>40083.23</v>
      </c>
      <c r="P255" s="1">
        <v>0.6</v>
      </c>
      <c r="Q255" s="1">
        <f t="shared" si="13"/>
        <v>24049.938</v>
      </c>
      <c r="R255" s="1" t="s">
        <v>498</v>
      </c>
      <c r="AF255" s="3">
        <v>43748</v>
      </c>
      <c r="AG255" s="3">
        <v>44114</v>
      </c>
    </row>
    <row r="256" spans="1:33">
      <c r="A256">
        <v>313</v>
      </c>
      <c r="B256" s="1" t="s">
        <v>58</v>
      </c>
      <c r="C256" s="1" t="s">
        <v>53</v>
      </c>
      <c r="D256" s="1" t="s">
        <v>16</v>
      </c>
      <c r="E256" s="1" t="s">
        <v>490</v>
      </c>
      <c r="F256" s="1" t="s">
        <v>500</v>
      </c>
      <c r="G256" s="1">
        <v>50</v>
      </c>
      <c r="H256" s="1" t="s">
        <v>57</v>
      </c>
      <c r="I256" s="1">
        <v>211</v>
      </c>
      <c r="K256" s="1" t="s">
        <v>6</v>
      </c>
      <c r="L256" s="2">
        <v>43565</v>
      </c>
      <c r="M256" s="3">
        <v>43565</v>
      </c>
      <c r="N256" s="1">
        <v>1.560878</v>
      </c>
      <c r="O256" s="1">
        <f t="shared" si="12"/>
        <v>15608.78</v>
      </c>
      <c r="P256" s="1">
        <v>1</v>
      </c>
      <c r="Q256" s="1">
        <f t="shared" si="13"/>
        <v>15608.78</v>
      </c>
      <c r="R256" s="1" t="s">
        <v>490</v>
      </c>
      <c r="AF256" s="3">
        <v>43748</v>
      </c>
      <c r="AG256" s="3">
        <v>44114</v>
      </c>
    </row>
    <row r="257" spans="1:33">
      <c r="A257">
        <v>314</v>
      </c>
      <c r="B257" s="1" t="s">
        <v>58</v>
      </c>
      <c r="C257" s="1" t="s">
        <v>53</v>
      </c>
      <c r="D257" s="1" t="s">
        <v>14</v>
      </c>
      <c r="E257" s="1" t="s">
        <v>501</v>
      </c>
      <c r="F257" s="1" t="s">
        <v>502</v>
      </c>
      <c r="G257" s="1">
        <v>50</v>
      </c>
      <c r="H257" s="1" t="s">
        <v>57</v>
      </c>
      <c r="I257" s="1">
        <v>1880</v>
      </c>
      <c r="K257" s="1" t="s">
        <v>6</v>
      </c>
      <c r="L257" s="2">
        <v>43565</v>
      </c>
      <c r="M257" s="3">
        <v>43565</v>
      </c>
      <c r="N257" s="1">
        <v>8.899018</v>
      </c>
      <c r="O257" s="1">
        <f t="shared" si="12"/>
        <v>88990.18</v>
      </c>
      <c r="P257" s="1">
        <v>1</v>
      </c>
      <c r="Q257" s="1">
        <f t="shared" si="13"/>
        <v>88990.18</v>
      </c>
      <c r="R257" s="1" t="s">
        <v>501</v>
      </c>
      <c r="AF257" s="3">
        <v>43733</v>
      </c>
      <c r="AG257" s="3">
        <v>44099</v>
      </c>
    </row>
    <row r="258" spans="1:33">
      <c r="A258">
        <v>315</v>
      </c>
      <c r="B258" s="1" t="s">
        <v>89</v>
      </c>
      <c r="C258" s="1" t="s">
        <v>53</v>
      </c>
      <c r="D258" s="1" t="s">
        <v>17</v>
      </c>
      <c r="E258" s="1" t="s">
        <v>503</v>
      </c>
      <c r="F258" s="1" t="s">
        <v>504</v>
      </c>
      <c r="G258" s="1">
        <v>40</v>
      </c>
      <c r="H258" s="1" t="s">
        <v>57</v>
      </c>
      <c r="I258" s="1">
        <v>12490</v>
      </c>
      <c r="K258" s="1" t="s">
        <v>6</v>
      </c>
      <c r="L258" s="2">
        <v>43565</v>
      </c>
      <c r="M258" s="3">
        <v>43565</v>
      </c>
      <c r="N258" s="1">
        <v>4.354272</v>
      </c>
      <c r="O258" s="1">
        <f t="shared" si="12"/>
        <v>43542.72</v>
      </c>
      <c r="P258" s="1">
        <v>1.4</v>
      </c>
      <c r="Q258" s="1">
        <f t="shared" si="13"/>
        <v>60959.808</v>
      </c>
      <c r="R258" s="1" t="s">
        <v>503</v>
      </c>
      <c r="AF258" s="3">
        <v>44129</v>
      </c>
      <c r="AG258" s="3">
        <v>44494</v>
      </c>
    </row>
    <row r="259" spans="1:33">
      <c r="A259">
        <v>316</v>
      </c>
      <c r="B259" s="1" t="s">
        <v>58</v>
      </c>
      <c r="C259" s="1" t="s">
        <v>53</v>
      </c>
      <c r="D259" s="1" t="s">
        <v>16</v>
      </c>
      <c r="E259" s="1" t="s">
        <v>110</v>
      </c>
      <c r="F259" s="1" t="s">
        <v>505</v>
      </c>
      <c r="G259" s="1">
        <v>50</v>
      </c>
      <c r="H259" s="1" t="s">
        <v>57</v>
      </c>
      <c r="I259" s="1">
        <v>450</v>
      </c>
      <c r="K259" s="1" t="s">
        <v>6</v>
      </c>
      <c r="L259" s="2">
        <v>43565</v>
      </c>
      <c r="M259" s="3">
        <v>43565</v>
      </c>
      <c r="N259" s="1">
        <v>3.333333</v>
      </c>
      <c r="O259" s="1">
        <f t="shared" si="12"/>
        <v>33333.33</v>
      </c>
      <c r="P259" s="1">
        <v>0.6</v>
      </c>
      <c r="Q259" s="1">
        <f t="shared" si="13"/>
        <v>19999.998</v>
      </c>
      <c r="R259" s="1" t="s">
        <v>110</v>
      </c>
      <c r="AF259" s="3">
        <v>43748</v>
      </c>
      <c r="AG259" s="3">
        <v>44114</v>
      </c>
    </row>
    <row r="260" spans="1:33">
      <c r="A260">
        <v>317</v>
      </c>
      <c r="B260" s="1" t="s">
        <v>58</v>
      </c>
      <c r="C260" s="1" t="s">
        <v>53</v>
      </c>
      <c r="D260" s="1" t="s">
        <v>17</v>
      </c>
      <c r="E260" s="1" t="s">
        <v>506</v>
      </c>
      <c r="F260" s="1" t="s">
        <v>507</v>
      </c>
      <c r="G260" s="1">
        <v>50</v>
      </c>
      <c r="H260" s="1" t="s">
        <v>57</v>
      </c>
      <c r="I260" s="1">
        <v>2070</v>
      </c>
      <c r="K260" s="1" t="s">
        <v>6</v>
      </c>
      <c r="L260" s="2">
        <v>43565</v>
      </c>
      <c r="M260" s="3">
        <v>43565</v>
      </c>
      <c r="N260" s="1">
        <v>5.386539</v>
      </c>
      <c r="O260" s="1">
        <f t="shared" si="12"/>
        <v>53865.39</v>
      </c>
      <c r="P260" s="1">
        <v>1</v>
      </c>
      <c r="Q260" s="1">
        <f t="shared" si="13"/>
        <v>53865.39</v>
      </c>
      <c r="R260" s="1" t="s">
        <v>506</v>
      </c>
      <c r="AF260" s="3">
        <v>43733</v>
      </c>
      <c r="AG260" s="3">
        <v>44099</v>
      </c>
    </row>
    <row r="261" spans="1:33">
      <c r="A261">
        <v>318</v>
      </c>
      <c r="B261" s="1" t="s">
        <v>58</v>
      </c>
      <c r="C261" s="1" t="s">
        <v>53</v>
      </c>
      <c r="D261" s="1" t="s">
        <v>16</v>
      </c>
      <c r="E261" s="1" t="s">
        <v>508</v>
      </c>
      <c r="F261" s="1" t="s">
        <v>509</v>
      </c>
      <c r="G261" s="1">
        <v>50</v>
      </c>
      <c r="H261" s="1" t="s">
        <v>57</v>
      </c>
      <c r="I261" s="1">
        <v>813</v>
      </c>
      <c r="K261" s="1" t="s">
        <v>6</v>
      </c>
      <c r="L261" s="2">
        <v>43565</v>
      </c>
      <c r="M261" s="3">
        <v>43565</v>
      </c>
      <c r="N261" s="1">
        <v>6.019284</v>
      </c>
      <c r="O261" s="1">
        <f t="shared" si="12"/>
        <v>60192.84</v>
      </c>
      <c r="P261" s="1">
        <v>0.6</v>
      </c>
      <c r="Q261" s="1">
        <f t="shared" si="13"/>
        <v>36115.704</v>
      </c>
      <c r="R261" s="1" t="s">
        <v>508</v>
      </c>
      <c r="AF261" s="3">
        <v>43748</v>
      </c>
      <c r="AG261" s="3">
        <v>44114</v>
      </c>
    </row>
    <row r="262" spans="1:33">
      <c r="A262">
        <v>319</v>
      </c>
      <c r="B262" s="1" t="s">
        <v>58</v>
      </c>
      <c r="C262" s="1" t="s">
        <v>53</v>
      </c>
      <c r="D262" s="1" t="s">
        <v>15</v>
      </c>
      <c r="E262" s="1" t="s">
        <v>510</v>
      </c>
      <c r="F262" s="1" t="s">
        <v>511</v>
      </c>
      <c r="G262" s="1">
        <v>50</v>
      </c>
      <c r="H262" s="1" t="s">
        <v>57</v>
      </c>
      <c r="I262" s="1">
        <v>6190</v>
      </c>
      <c r="K262" s="1" t="s">
        <v>6</v>
      </c>
      <c r="L262" s="2">
        <v>43551</v>
      </c>
      <c r="M262" s="3">
        <v>43551</v>
      </c>
      <c r="N262" s="1">
        <v>20.72813</v>
      </c>
      <c r="O262" s="1">
        <f t="shared" si="12"/>
        <v>207281.3</v>
      </c>
      <c r="P262" s="1">
        <v>1</v>
      </c>
      <c r="Q262" s="1">
        <f t="shared" si="13"/>
        <v>207281.3</v>
      </c>
      <c r="R262" s="1" t="s">
        <v>510</v>
      </c>
      <c r="AF262" s="3">
        <v>43720</v>
      </c>
      <c r="AG262" s="3">
        <v>44816</v>
      </c>
    </row>
    <row r="263" spans="1:33">
      <c r="A263">
        <v>320</v>
      </c>
      <c r="B263" s="1" t="s">
        <v>58</v>
      </c>
      <c r="C263" s="1" t="s">
        <v>53</v>
      </c>
      <c r="D263" s="1" t="s">
        <v>13</v>
      </c>
      <c r="E263" s="1" t="s">
        <v>512</v>
      </c>
      <c r="F263" s="1" t="s">
        <v>513</v>
      </c>
      <c r="G263" s="1">
        <v>50</v>
      </c>
      <c r="H263" s="1" t="s">
        <v>57</v>
      </c>
      <c r="I263" s="1">
        <v>400</v>
      </c>
      <c r="K263" s="1" t="s">
        <v>6</v>
      </c>
      <c r="L263" s="2">
        <v>43551</v>
      </c>
      <c r="M263" s="3">
        <v>43551</v>
      </c>
      <c r="N263" s="1">
        <v>2.041728</v>
      </c>
      <c r="O263" s="1">
        <f t="shared" si="12"/>
        <v>20417.28</v>
      </c>
      <c r="P263" s="1">
        <v>1</v>
      </c>
      <c r="Q263" s="1">
        <f t="shared" si="13"/>
        <v>20417.28</v>
      </c>
      <c r="R263" s="1" t="s">
        <v>512</v>
      </c>
      <c r="AF263" s="3">
        <v>43720</v>
      </c>
      <c r="AG263" s="3">
        <v>44086</v>
      </c>
    </row>
    <row r="264" spans="1:33">
      <c r="A264">
        <v>321</v>
      </c>
      <c r="B264" s="1" t="s">
        <v>58</v>
      </c>
      <c r="C264" s="1" t="s">
        <v>53</v>
      </c>
      <c r="D264" s="1" t="s">
        <v>13</v>
      </c>
      <c r="E264" s="1" t="s">
        <v>512</v>
      </c>
      <c r="F264" s="1" t="s">
        <v>514</v>
      </c>
      <c r="G264" s="1">
        <v>50</v>
      </c>
      <c r="H264" s="1" t="s">
        <v>57</v>
      </c>
      <c r="I264" s="1">
        <v>450</v>
      </c>
      <c r="K264" s="1" t="s">
        <v>6</v>
      </c>
      <c r="L264" s="2">
        <v>43551</v>
      </c>
      <c r="M264" s="3">
        <v>43551</v>
      </c>
      <c r="N264" s="1">
        <v>2.281538</v>
      </c>
      <c r="O264" s="1">
        <f t="shared" si="12"/>
        <v>22815.38</v>
      </c>
      <c r="P264" s="1">
        <v>1</v>
      </c>
      <c r="Q264" s="1">
        <f t="shared" si="13"/>
        <v>22815.38</v>
      </c>
      <c r="R264" s="1" t="s">
        <v>512</v>
      </c>
      <c r="AF264" s="3">
        <v>43720</v>
      </c>
      <c r="AG264" s="3">
        <v>44086</v>
      </c>
    </row>
    <row r="265" spans="1:33">
      <c r="A265">
        <v>322</v>
      </c>
      <c r="B265" s="1" t="s">
        <v>58</v>
      </c>
      <c r="C265" s="1" t="s">
        <v>53</v>
      </c>
      <c r="D265" s="1" t="s">
        <v>13</v>
      </c>
      <c r="E265" s="1" t="s">
        <v>512</v>
      </c>
      <c r="F265" s="1" t="s">
        <v>515</v>
      </c>
      <c r="G265" s="1">
        <v>50</v>
      </c>
      <c r="H265" s="1" t="s">
        <v>57</v>
      </c>
      <c r="I265" s="1">
        <v>600</v>
      </c>
      <c r="K265" s="1" t="s">
        <v>6</v>
      </c>
      <c r="L265" s="2">
        <v>43551</v>
      </c>
      <c r="M265" s="3">
        <v>43551</v>
      </c>
      <c r="N265" s="1">
        <v>3.068708</v>
      </c>
      <c r="O265" s="1">
        <f t="shared" ref="O265:O316" si="14">N265*10000</f>
        <v>30687.08</v>
      </c>
      <c r="P265" s="1">
        <v>1</v>
      </c>
      <c r="Q265" s="1">
        <f t="shared" si="13"/>
        <v>30687.08</v>
      </c>
      <c r="R265" s="1" t="s">
        <v>512</v>
      </c>
      <c r="AF265" s="3">
        <v>43720</v>
      </c>
      <c r="AG265" s="3">
        <v>44086</v>
      </c>
    </row>
    <row r="266" spans="1:33">
      <c r="A266">
        <v>323</v>
      </c>
      <c r="B266" s="1" t="s">
        <v>58</v>
      </c>
      <c r="C266" s="1" t="s">
        <v>53</v>
      </c>
      <c r="D266" s="1" t="s">
        <v>13</v>
      </c>
      <c r="E266" s="1" t="s">
        <v>516</v>
      </c>
      <c r="F266" s="1" t="s">
        <v>517</v>
      </c>
      <c r="G266" s="1">
        <v>50</v>
      </c>
      <c r="H266" s="1" t="s">
        <v>57</v>
      </c>
      <c r="I266" s="1">
        <v>1160</v>
      </c>
      <c r="K266" s="1" t="s">
        <v>6</v>
      </c>
      <c r="L266" s="2">
        <v>43551</v>
      </c>
      <c r="M266" s="3">
        <v>43551</v>
      </c>
      <c r="N266" s="1">
        <v>5.926194</v>
      </c>
      <c r="O266" s="1">
        <f t="shared" si="14"/>
        <v>59261.94</v>
      </c>
      <c r="P266" s="1">
        <v>1</v>
      </c>
      <c r="Q266" s="1">
        <f t="shared" ref="Q266:Q316" si="15">O266*P266</f>
        <v>59261.94</v>
      </c>
      <c r="R266" s="1" t="s">
        <v>516</v>
      </c>
      <c r="AF266" s="3">
        <v>43720</v>
      </c>
      <c r="AG266" s="3">
        <v>44086</v>
      </c>
    </row>
    <row r="267" spans="1:33">
      <c r="A267">
        <v>324</v>
      </c>
      <c r="B267" s="1" t="s">
        <v>58</v>
      </c>
      <c r="C267" s="1" t="s">
        <v>53</v>
      </c>
      <c r="D267" s="1" t="s">
        <v>17</v>
      </c>
      <c r="E267" s="1" t="s">
        <v>518</v>
      </c>
      <c r="F267" s="1" t="s">
        <v>519</v>
      </c>
      <c r="G267" s="1">
        <v>50</v>
      </c>
      <c r="H267" s="1" t="s">
        <v>57</v>
      </c>
      <c r="I267" s="1">
        <v>1540</v>
      </c>
      <c r="K267" s="1" t="s">
        <v>6</v>
      </c>
      <c r="L267" s="2">
        <v>43546</v>
      </c>
      <c r="M267" s="3">
        <v>43546</v>
      </c>
      <c r="N267" s="1">
        <v>5.259489</v>
      </c>
      <c r="O267" s="1">
        <f t="shared" si="14"/>
        <v>52594.89</v>
      </c>
      <c r="P267" s="1">
        <v>1</v>
      </c>
      <c r="Q267" s="1">
        <f t="shared" si="15"/>
        <v>52594.89</v>
      </c>
      <c r="R267" s="1" t="s">
        <v>518</v>
      </c>
      <c r="AF267" s="3">
        <v>43715</v>
      </c>
      <c r="AG267" s="3">
        <v>44081</v>
      </c>
    </row>
    <row r="268" spans="1:33">
      <c r="A268">
        <v>325</v>
      </c>
      <c r="B268" s="1" t="s">
        <v>58</v>
      </c>
      <c r="C268" s="1" t="s">
        <v>53</v>
      </c>
      <c r="D268" s="1" t="s">
        <v>17</v>
      </c>
      <c r="E268" s="1" t="s">
        <v>520</v>
      </c>
      <c r="F268" s="1" t="s">
        <v>521</v>
      </c>
      <c r="G268" s="1">
        <v>50</v>
      </c>
      <c r="H268" s="1" t="s">
        <v>57</v>
      </c>
      <c r="I268" s="1">
        <v>390</v>
      </c>
      <c r="K268" s="1" t="s">
        <v>6</v>
      </c>
      <c r="L268" s="2">
        <v>43546</v>
      </c>
      <c r="M268" s="3">
        <v>43546</v>
      </c>
      <c r="N268" s="1">
        <v>1.007581</v>
      </c>
      <c r="O268" s="1">
        <f t="shared" si="14"/>
        <v>10075.81</v>
      </c>
      <c r="P268" s="1">
        <v>1</v>
      </c>
      <c r="Q268" s="1">
        <f t="shared" si="15"/>
        <v>10075.81</v>
      </c>
      <c r="R268" s="1" t="s">
        <v>520</v>
      </c>
      <c r="AF268" s="3">
        <v>43715</v>
      </c>
      <c r="AG268" s="3">
        <v>44081</v>
      </c>
    </row>
    <row r="269" spans="1:33">
      <c r="A269">
        <v>326</v>
      </c>
      <c r="B269" s="1" t="s">
        <v>58</v>
      </c>
      <c r="C269" s="1" t="s">
        <v>53</v>
      </c>
      <c r="D269" s="1" t="s">
        <v>17</v>
      </c>
      <c r="E269" s="1" t="s">
        <v>522</v>
      </c>
      <c r="F269" s="1" t="s">
        <v>523</v>
      </c>
      <c r="G269" s="1">
        <v>50</v>
      </c>
      <c r="H269" s="1" t="s">
        <v>57</v>
      </c>
      <c r="I269" s="1">
        <v>1160</v>
      </c>
      <c r="K269" s="1" t="s">
        <v>6</v>
      </c>
      <c r="L269" s="2">
        <v>43546</v>
      </c>
      <c r="M269" s="3">
        <v>43546</v>
      </c>
      <c r="N269" s="1">
        <v>3.366729</v>
      </c>
      <c r="O269" s="1">
        <f t="shared" si="14"/>
        <v>33667.29</v>
      </c>
      <c r="P269" s="1">
        <v>1</v>
      </c>
      <c r="Q269" s="1">
        <f t="shared" si="15"/>
        <v>33667.29</v>
      </c>
      <c r="R269" s="1" t="s">
        <v>522</v>
      </c>
      <c r="AF269" s="3">
        <v>43715</v>
      </c>
      <c r="AG269" s="3">
        <v>44081</v>
      </c>
    </row>
    <row r="270" spans="1:33">
      <c r="A270">
        <v>327</v>
      </c>
      <c r="B270" s="1" t="s">
        <v>58</v>
      </c>
      <c r="C270" s="1" t="s">
        <v>53</v>
      </c>
      <c r="D270" s="1" t="s">
        <v>17</v>
      </c>
      <c r="E270" s="1" t="s">
        <v>524</v>
      </c>
      <c r="F270" s="1" t="s">
        <v>525</v>
      </c>
      <c r="G270" s="1">
        <v>50</v>
      </c>
      <c r="H270" s="1" t="s">
        <v>57</v>
      </c>
      <c r="I270" s="1">
        <v>490</v>
      </c>
      <c r="K270" s="1" t="s">
        <v>6</v>
      </c>
      <c r="L270" s="2">
        <v>43546</v>
      </c>
      <c r="M270" s="3">
        <v>43546</v>
      </c>
      <c r="N270" s="1">
        <v>1.411757</v>
      </c>
      <c r="O270" s="1">
        <f t="shared" si="14"/>
        <v>14117.57</v>
      </c>
      <c r="P270" s="1">
        <v>1</v>
      </c>
      <c r="Q270" s="1">
        <f t="shared" si="15"/>
        <v>14117.57</v>
      </c>
      <c r="R270" s="1" t="s">
        <v>524</v>
      </c>
      <c r="AF270" s="3">
        <v>43715</v>
      </c>
      <c r="AG270" s="3">
        <v>44081</v>
      </c>
    </row>
    <row r="271" spans="1:33">
      <c r="A271">
        <v>328</v>
      </c>
      <c r="B271" s="1" t="s">
        <v>526</v>
      </c>
      <c r="C271" s="1" t="s">
        <v>53</v>
      </c>
      <c r="D271" s="1" t="s">
        <v>15</v>
      </c>
      <c r="E271" s="1" t="s">
        <v>527</v>
      </c>
      <c r="F271" s="1" t="s">
        <v>528</v>
      </c>
      <c r="G271" s="1">
        <v>40</v>
      </c>
      <c r="H271" s="1" t="s">
        <v>57</v>
      </c>
      <c r="I271" s="1">
        <v>6300</v>
      </c>
      <c r="K271" s="1" t="s">
        <v>6</v>
      </c>
      <c r="L271" s="2">
        <v>43546</v>
      </c>
      <c r="M271" s="3">
        <v>43546</v>
      </c>
      <c r="N271" s="1">
        <v>8.922731</v>
      </c>
      <c r="O271" s="1">
        <f t="shared" si="14"/>
        <v>89227.31</v>
      </c>
      <c r="P271" s="1">
        <v>1.2</v>
      </c>
      <c r="Q271" s="1">
        <f t="shared" si="15"/>
        <v>107072.772</v>
      </c>
      <c r="R271" s="1" t="s">
        <v>527</v>
      </c>
      <c r="AF271" s="3">
        <v>44110</v>
      </c>
      <c r="AG271" s="3">
        <v>44840</v>
      </c>
    </row>
    <row r="272" spans="1:33">
      <c r="A272">
        <v>329</v>
      </c>
      <c r="B272" s="1" t="s">
        <v>52</v>
      </c>
      <c r="C272" s="1" t="s">
        <v>53</v>
      </c>
      <c r="D272" s="1" t="s">
        <v>13</v>
      </c>
      <c r="E272" s="1" t="s">
        <v>529</v>
      </c>
      <c r="F272" s="1" t="s">
        <v>530</v>
      </c>
      <c r="G272" s="1">
        <v>70</v>
      </c>
      <c r="H272" s="1" t="s">
        <v>57</v>
      </c>
      <c r="I272" s="1">
        <v>16050</v>
      </c>
      <c r="K272" s="1" t="s">
        <v>6</v>
      </c>
      <c r="L272" s="2">
        <v>43542</v>
      </c>
      <c r="M272" s="3">
        <v>43542</v>
      </c>
      <c r="N272" s="1">
        <v>10.694717</v>
      </c>
      <c r="O272" s="1">
        <f t="shared" si="14"/>
        <v>106947.17</v>
      </c>
      <c r="P272" s="1">
        <v>1.3</v>
      </c>
      <c r="Q272" s="1">
        <f t="shared" si="15"/>
        <v>139031.321</v>
      </c>
      <c r="R272" s="1" t="s">
        <v>529</v>
      </c>
      <c r="AF272" s="3">
        <v>44097</v>
      </c>
      <c r="AG272" s="3">
        <v>44827</v>
      </c>
    </row>
    <row r="273" spans="1:33">
      <c r="A273">
        <v>330</v>
      </c>
      <c r="B273" s="1" t="s">
        <v>52</v>
      </c>
      <c r="C273" s="1" t="s">
        <v>53</v>
      </c>
      <c r="D273" s="1" t="s">
        <v>13</v>
      </c>
      <c r="E273" s="1" t="s">
        <v>529</v>
      </c>
      <c r="F273" s="1" t="s">
        <v>531</v>
      </c>
      <c r="G273" s="1" t="s">
        <v>56</v>
      </c>
      <c r="H273" s="1" t="s">
        <v>57</v>
      </c>
      <c r="I273" s="1">
        <v>23760</v>
      </c>
      <c r="K273" s="1" t="s">
        <v>6</v>
      </c>
      <c r="L273" s="2">
        <v>43542</v>
      </c>
      <c r="M273" s="3">
        <v>43542</v>
      </c>
      <c r="N273" s="1">
        <v>15.835595</v>
      </c>
      <c r="O273" s="1">
        <f t="shared" si="14"/>
        <v>158355.95</v>
      </c>
      <c r="P273" s="1">
        <v>1.3</v>
      </c>
      <c r="Q273" s="1">
        <f t="shared" si="15"/>
        <v>205862.735</v>
      </c>
      <c r="R273" s="1" t="s">
        <v>529</v>
      </c>
      <c r="AF273" s="3">
        <v>44097</v>
      </c>
      <c r="AG273" s="3">
        <v>45192</v>
      </c>
    </row>
    <row r="274" spans="1:33">
      <c r="A274">
        <v>331</v>
      </c>
      <c r="B274" s="1" t="s">
        <v>52</v>
      </c>
      <c r="C274" s="1" t="s">
        <v>53</v>
      </c>
      <c r="D274" s="1" t="s">
        <v>13</v>
      </c>
      <c r="E274" s="1" t="s">
        <v>529</v>
      </c>
      <c r="F274" s="1" t="s">
        <v>532</v>
      </c>
      <c r="G274" s="1" t="s">
        <v>56</v>
      </c>
      <c r="H274" s="1" t="s">
        <v>57</v>
      </c>
      <c r="I274" s="1">
        <v>25310</v>
      </c>
      <c r="K274" s="1" t="s">
        <v>6</v>
      </c>
      <c r="L274" s="2">
        <v>43542</v>
      </c>
      <c r="M274" s="3">
        <v>43542</v>
      </c>
      <c r="N274" s="1">
        <v>16.872113</v>
      </c>
      <c r="O274" s="1">
        <f t="shared" si="14"/>
        <v>168721.13</v>
      </c>
      <c r="P274" s="1">
        <v>1.3</v>
      </c>
      <c r="Q274" s="1">
        <f t="shared" si="15"/>
        <v>219337.469</v>
      </c>
      <c r="R274" s="1" t="s">
        <v>529</v>
      </c>
      <c r="AF274" s="3">
        <v>44097</v>
      </c>
      <c r="AG274" s="3">
        <v>45192</v>
      </c>
    </row>
    <row r="275" spans="1:33">
      <c r="A275">
        <v>332</v>
      </c>
      <c r="B275" s="1" t="s">
        <v>52</v>
      </c>
      <c r="C275" s="1" t="s">
        <v>53</v>
      </c>
      <c r="D275" s="1" t="s">
        <v>13</v>
      </c>
      <c r="E275" s="1" t="s">
        <v>529</v>
      </c>
      <c r="F275" s="1" t="s">
        <v>530</v>
      </c>
      <c r="G275" s="1">
        <v>70</v>
      </c>
      <c r="H275" s="1" t="s">
        <v>57</v>
      </c>
      <c r="I275" s="1">
        <v>18770</v>
      </c>
      <c r="K275" s="1" t="s">
        <v>6</v>
      </c>
      <c r="L275" s="2">
        <v>43542</v>
      </c>
      <c r="M275" s="3">
        <v>43542</v>
      </c>
      <c r="N275" s="1">
        <v>12.507194</v>
      </c>
      <c r="O275" s="1">
        <f t="shared" si="14"/>
        <v>125071.94</v>
      </c>
      <c r="P275" s="1">
        <v>1.3</v>
      </c>
      <c r="Q275" s="1">
        <f t="shared" si="15"/>
        <v>162593.522</v>
      </c>
      <c r="R275" s="1" t="s">
        <v>529</v>
      </c>
      <c r="AF275" s="3">
        <v>44097</v>
      </c>
      <c r="AG275" s="3">
        <v>44827</v>
      </c>
    </row>
    <row r="276" spans="1:33">
      <c r="A276">
        <v>333</v>
      </c>
      <c r="B276" s="1" t="s">
        <v>160</v>
      </c>
      <c r="C276" s="1" t="s">
        <v>53</v>
      </c>
      <c r="D276" s="1" t="s">
        <v>16</v>
      </c>
      <c r="E276" s="1" t="s">
        <v>533</v>
      </c>
      <c r="F276" s="1" t="s">
        <v>534</v>
      </c>
      <c r="H276" s="1" t="s">
        <v>69</v>
      </c>
      <c r="K276" s="1" t="s">
        <v>6</v>
      </c>
      <c r="L276" s="2">
        <v>43536</v>
      </c>
      <c r="M276" s="3">
        <v>43536</v>
      </c>
      <c r="N276" s="1">
        <v>15.101442</v>
      </c>
      <c r="O276" s="1">
        <f t="shared" si="14"/>
        <v>151014.42</v>
      </c>
      <c r="P276" s="1">
        <v>1</v>
      </c>
      <c r="Q276" s="1">
        <f t="shared" si="15"/>
        <v>151014.42</v>
      </c>
      <c r="R276" s="1" t="s">
        <v>163</v>
      </c>
      <c r="AF276" s="3">
        <v>43597</v>
      </c>
      <c r="AG276" s="3">
        <v>44147</v>
      </c>
    </row>
    <row r="277" spans="1:33">
      <c r="A277">
        <v>334</v>
      </c>
      <c r="B277" s="1" t="s">
        <v>52</v>
      </c>
      <c r="C277" s="1" t="s">
        <v>53</v>
      </c>
      <c r="D277" s="1" t="s">
        <v>16</v>
      </c>
      <c r="E277" s="1" t="s">
        <v>420</v>
      </c>
      <c r="F277" s="1" t="s">
        <v>535</v>
      </c>
      <c r="G277" s="1" t="s">
        <v>56</v>
      </c>
      <c r="H277" s="1" t="s">
        <v>57</v>
      </c>
      <c r="I277" s="1">
        <v>3160</v>
      </c>
      <c r="K277" s="1" t="s">
        <v>6</v>
      </c>
      <c r="L277" s="2">
        <v>43530</v>
      </c>
      <c r="M277" s="3">
        <v>43530</v>
      </c>
      <c r="N277" s="1">
        <v>3.997214</v>
      </c>
      <c r="O277" s="1">
        <f t="shared" si="14"/>
        <v>39972.14</v>
      </c>
      <c r="P277" s="1">
        <v>2.2</v>
      </c>
      <c r="Q277" s="1">
        <f t="shared" si="15"/>
        <v>87938.708</v>
      </c>
      <c r="R277" s="1" t="s">
        <v>420</v>
      </c>
      <c r="AF277" s="3">
        <v>43896</v>
      </c>
      <c r="AG277" s="3">
        <v>44626</v>
      </c>
    </row>
    <row r="278" spans="1:33">
      <c r="A278">
        <v>335</v>
      </c>
      <c r="B278" s="1" t="s">
        <v>52</v>
      </c>
      <c r="C278" s="1" t="s">
        <v>53</v>
      </c>
      <c r="D278" s="1" t="s">
        <v>16</v>
      </c>
      <c r="E278" s="1" t="s">
        <v>420</v>
      </c>
      <c r="F278" s="1" t="s">
        <v>536</v>
      </c>
      <c r="G278" s="1" t="s">
        <v>56</v>
      </c>
      <c r="H278" s="1" t="s">
        <v>57</v>
      </c>
      <c r="I278" s="1">
        <v>3480</v>
      </c>
      <c r="K278" s="1" t="s">
        <v>6</v>
      </c>
      <c r="L278" s="2">
        <v>43530</v>
      </c>
      <c r="M278" s="3">
        <v>43530</v>
      </c>
      <c r="N278" s="1">
        <v>4.249526</v>
      </c>
      <c r="O278" s="1">
        <f t="shared" si="14"/>
        <v>42495.26</v>
      </c>
      <c r="P278" s="1">
        <v>2.2</v>
      </c>
      <c r="Q278" s="1">
        <f t="shared" si="15"/>
        <v>93489.572</v>
      </c>
      <c r="R278" s="1" t="s">
        <v>420</v>
      </c>
      <c r="AF278" s="3">
        <v>43896</v>
      </c>
      <c r="AG278" s="3">
        <v>44626</v>
      </c>
    </row>
    <row r="279" spans="1:33">
      <c r="A279">
        <v>336</v>
      </c>
      <c r="B279" s="1" t="s">
        <v>58</v>
      </c>
      <c r="C279" s="1" t="s">
        <v>53</v>
      </c>
      <c r="D279" s="1" t="s">
        <v>16</v>
      </c>
      <c r="E279" s="1" t="s">
        <v>293</v>
      </c>
      <c r="F279" s="1" t="s">
        <v>537</v>
      </c>
      <c r="G279" s="1">
        <v>50</v>
      </c>
      <c r="H279" s="1" t="s">
        <v>57</v>
      </c>
      <c r="I279" s="1">
        <v>986</v>
      </c>
      <c r="K279" s="1" t="s">
        <v>6</v>
      </c>
      <c r="L279" s="2">
        <v>43529</v>
      </c>
      <c r="M279" s="3">
        <v>43529</v>
      </c>
      <c r="N279" s="1">
        <v>7.040014</v>
      </c>
      <c r="O279" s="1">
        <f t="shared" si="14"/>
        <v>70400.14</v>
      </c>
      <c r="P279" s="1">
        <v>1</v>
      </c>
      <c r="Q279" s="1">
        <f t="shared" si="15"/>
        <v>70400.14</v>
      </c>
      <c r="R279" s="1" t="s">
        <v>293</v>
      </c>
      <c r="AF279" s="3">
        <v>43713</v>
      </c>
      <c r="AG279" s="3">
        <v>44079</v>
      </c>
    </row>
    <row r="280" spans="1:33">
      <c r="A280">
        <v>337</v>
      </c>
      <c r="B280" s="1" t="s">
        <v>89</v>
      </c>
      <c r="C280" s="1" t="s">
        <v>53</v>
      </c>
      <c r="D280" s="1" t="s">
        <v>17</v>
      </c>
      <c r="E280" s="1" t="s">
        <v>538</v>
      </c>
      <c r="F280" s="1" t="s">
        <v>539</v>
      </c>
      <c r="G280" s="1">
        <v>40</v>
      </c>
      <c r="H280" s="1" t="s">
        <v>57</v>
      </c>
      <c r="I280" s="1">
        <v>5560</v>
      </c>
      <c r="K280" s="1" t="s">
        <v>6</v>
      </c>
      <c r="L280" s="2">
        <v>43529</v>
      </c>
      <c r="M280" s="3">
        <v>43529</v>
      </c>
      <c r="N280" s="1">
        <v>1.309115</v>
      </c>
      <c r="O280" s="1">
        <f t="shared" si="14"/>
        <v>13091.15</v>
      </c>
      <c r="P280" s="1">
        <v>1.1</v>
      </c>
      <c r="Q280" s="1">
        <f t="shared" si="15"/>
        <v>14400.265</v>
      </c>
      <c r="R280" s="1" t="s">
        <v>538</v>
      </c>
      <c r="AF280" s="3">
        <v>44043</v>
      </c>
      <c r="AG280" s="3">
        <v>44408</v>
      </c>
    </row>
    <row r="281" spans="1:33">
      <c r="A281">
        <v>338</v>
      </c>
      <c r="B281" s="1" t="s">
        <v>52</v>
      </c>
      <c r="C281" s="1" t="s">
        <v>53</v>
      </c>
      <c r="D281" s="1" t="s">
        <v>17</v>
      </c>
      <c r="E281" s="1" t="s">
        <v>538</v>
      </c>
      <c r="F281" s="1" t="s">
        <v>540</v>
      </c>
      <c r="G281" s="1">
        <v>70</v>
      </c>
      <c r="H281" s="1" t="s">
        <v>57</v>
      </c>
      <c r="I281" s="1">
        <v>18050</v>
      </c>
      <c r="K281" s="1" t="s">
        <v>6</v>
      </c>
      <c r="L281" s="2">
        <v>43529</v>
      </c>
      <c r="M281" s="3">
        <v>43529</v>
      </c>
      <c r="N281" s="1">
        <v>4.221447</v>
      </c>
      <c r="O281" s="1">
        <f t="shared" si="14"/>
        <v>42214.47</v>
      </c>
      <c r="P281" s="1">
        <v>2.5</v>
      </c>
      <c r="Q281" s="1">
        <f t="shared" si="15"/>
        <v>105536.175</v>
      </c>
      <c r="R281" s="1" t="s">
        <v>538</v>
      </c>
      <c r="AF281" s="3">
        <v>44043</v>
      </c>
      <c r="AG281" s="3">
        <v>44773</v>
      </c>
    </row>
    <row r="282" spans="1:33">
      <c r="A282">
        <v>339</v>
      </c>
      <c r="B282" s="1" t="s">
        <v>52</v>
      </c>
      <c r="C282" s="1" t="s">
        <v>53</v>
      </c>
      <c r="D282" s="1" t="s">
        <v>17</v>
      </c>
      <c r="E282" s="1" t="s">
        <v>538</v>
      </c>
      <c r="F282" s="1" t="s">
        <v>541</v>
      </c>
      <c r="G282" s="1" t="s">
        <v>56</v>
      </c>
      <c r="H282" s="1" t="s">
        <v>57</v>
      </c>
      <c r="I282" s="1">
        <v>29350</v>
      </c>
      <c r="K282" s="1" t="s">
        <v>6</v>
      </c>
      <c r="L282" s="2">
        <v>43529</v>
      </c>
      <c r="M282" s="3">
        <v>43529</v>
      </c>
      <c r="N282" s="1">
        <v>6.887915</v>
      </c>
      <c r="O282" s="1">
        <f t="shared" si="14"/>
        <v>68879.15</v>
      </c>
      <c r="P282" s="1">
        <v>2.5</v>
      </c>
      <c r="Q282" s="1">
        <f t="shared" si="15"/>
        <v>172197.875</v>
      </c>
      <c r="R282" s="1" t="s">
        <v>538</v>
      </c>
      <c r="AF282" s="3">
        <v>44043</v>
      </c>
      <c r="AG282" s="3">
        <v>44773</v>
      </c>
    </row>
    <row r="283" spans="1:33">
      <c r="A283">
        <v>340</v>
      </c>
      <c r="B283" s="1" t="s">
        <v>52</v>
      </c>
      <c r="C283" s="1" t="s">
        <v>53</v>
      </c>
      <c r="D283" s="1" t="s">
        <v>17</v>
      </c>
      <c r="E283" s="1" t="s">
        <v>538</v>
      </c>
      <c r="F283" s="1" t="s">
        <v>542</v>
      </c>
      <c r="G283" s="1">
        <v>70</v>
      </c>
      <c r="H283" s="1" t="s">
        <v>57</v>
      </c>
      <c r="I283" s="1">
        <v>53350</v>
      </c>
      <c r="K283" s="1" t="s">
        <v>6</v>
      </c>
      <c r="L283" s="2">
        <v>43529</v>
      </c>
      <c r="M283" s="3">
        <v>43529</v>
      </c>
      <c r="N283" s="1">
        <v>12.612149</v>
      </c>
      <c r="O283" s="1">
        <f t="shared" si="14"/>
        <v>126121.49</v>
      </c>
      <c r="P283" s="1">
        <v>2.5</v>
      </c>
      <c r="Q283" s="1">
        <f t="shared" si="15"/>
        <v>315303.725</v>
      </c>
      <c r="R283" s="1" t="s">
        <v>538</v>
      </c>
      <c r="AF283" s="3">
        <v>44043</v>
      </c>
      <c r="AG283" s="3">
        <v>45138</v>
      </c>
    </row>
    <row r="284" spans="1:18">
      <c r="A284">
        <v>341</v>
      </c>
      <c r="B284" s="1" t="s">
        <v>66</v>
      </c>
      <c r="C284" s="1" t="s">
        <v>53</v>
      </c>
      <c r="D284" s="1" t="s">
        <v>13</v>
      </c>
      <c r="E284" s="1" t="s">
        <v>543</v>
      </c>
      <c r="F284" s="1" t="s">
        <v>544</v>
      </c>
      <c r="H284" s="1" t="s">
        <v>69</v>
      </c>
      <c r="K284" s="1" t="s">
        <v>6</v>
      </c>
      <c r="L284" s="2">
        <v>43529</v>
      </c>
      <c r="M284" s="3">
        <v>43529</v>
      </c>
      <c r="N284" s="1">
        <v>0.043094</v>
      </c>
      <c r="O284" s="1">
        <f t="shared" si="14"/>
        <v>430.94</v>
      </c>
      <c r="P284" s="1">
        <v>1</v>
      </c>
      <c r="Q284" s="1">
        <f t="shared" si="15"/>
        <v>430.94</v>
      </c>
      <c r="R284" s="1" t="s">
        <v>545</v>
      </c>
    </row>
    <row r="285" spans="1:33">
      <c r="A285">
        <v>342</v>
      </c>
      <c r="B285" s="1" t="s">
        <v>160</v>
      </c>
      <c r="C285" s="1" t="s">
        <v>53</v>
      </c>
      <c r="D285" s="1" t="s">
        <v>16</v>
      </c>
      <c r="E285" s="1" t="s">
        <v>546</v>
      </c>
      <c r="F285" s="1" t="s">
        <v>547</v>
      </c>
      <c r="H285" s="1" t="s">
        <v>69</v>
      </c>
      <c r="I285" s="1">
        <v>0</v>
      </c>
      <c r="K285" s="1" t="s">
        <v>6</v>
      </c>
      <c r="L285" s="2">
        <v>43529</v>
      </c>
      <c r="M285" s="3">
        <v>43529</v>
      </c>
      <c r="N285" s="1">
        <v>21.52118</v>
      </c>
      <c r="O285" s="1">
        <f t="shared" si="14"/>
        <v>215211.8</v>
      </c>
      <c r="P285" s="1">
        <v>0.61</v>
      </c>
      <c r="Q285" s="1">
        <f t="shared" si="15"/>
        <v>131279.198</v>
      </c>
      <c r="R285" s="1" t="s">
        <v>548</v>
      </c>
      <c r="AF285" s="3">
        <v>43774</v>
      </c>
      <c r="AG285" s="3">
        <v>44505</v>
      </c>
    </row>
    <row r="286" spans="1:33">
      <c r="A286">
        <v>343</v>
      </c>
      <c r="B286" s="1" t="s">
        <v>160</v>
      </c>
      <c r="C286" s="1" t="s">
        <v>53</v>
      </c>
      <c r="D286" s="1" t="s">
        <v>16</v>
      </c>
      <c r="E286" s="1" t="s">
        <v>546</v>
      </c>
      <c r="F286" s="1" t="s">
        <v>547</v>
      </c>
      <c r="H286" s="1" t="s">
        <v>69</v>
      </c>
      <c r="I286" s="1">
        <v>0</v>
      </c>
      <c r="K286" s="1" t="s">
        <v>6</v>
      </c>
      <c r="L286" s="2">
        <v>43529</v>
      </c>
      <c r="M286" s="3">
        <v>43529</v>
      </c>
      <c r="N286" s="1">
        <v>28.72089</v>
      </c>
      <c r="O286" s="1">
        <f t="shared" si="14"/>
        <v>287208.9</v>
      </c>
      <c r="P286" s="1">
        <v>0.61</v>
      </c>
      <c r="Q286" s="1">
        <f t="shared" si="15"/>
        <v>175197.429</v>
      </c>
      <c r="R286" s="1" t="s">
        <v>548</v>
      </c>
      <c r="AF286" s="3">
        <v>43774</v>
      </c>
      <c r="AG286" s="3">
        <v>44505</v>
      </c>
    </row>
    <row r="287" spans="1:33">
      <c r="A287">
        <v>344</v>
      </c>
      <c r="B287" s="1" t="s">
        <v>160</v>
      </c>
      <c r="C287" s="1" t="s">
        <v>53</v>
      </c>
      <c r="D287" s="1" t="s">
        <v>16</v>
      </c>
      <c r="E287" s="1" t="s">
        <v>546</v>
      </c>
      <c r="F287" s="1" t="s">
        <v>547</v>
      </c>
      <c r="H287" s="1" t="s">
        <v>69</v>
      </c>
      <c r="I287" s="1">
        <v>0</v>
      </c>
      <c r="K287" s="1" t="s">
        <v>6</v>
      </c>
      <c r="L287" s="2">
        <v>43529</v>
      </c>
      <c r="M287" s="3">
        <v>43529</v>
      </c>
      <c r="N287" s="1">
        <v>0.027303</v>
      </c>
      <c r="O287" s="1">
        <f t="shared" si="14"/>
        <v>273.03</v>
      </c>
      <c r="P287" s="1">
        <v>0.61</v>
      </c>
      <c r="Q287" s="1">
        <f t="shared" si="15"/>
        <v>166.5483</v>
      </c>
      <c r="R287" s="1" t="s">
        <v>548</v>
      </c>
      <c r="AF287" s="3">
        <v>43774</v>
      </c>
      <c r="AG287" s="3">
        <v>44505</v>
      </c>
    </row>
    <row r="288" spans="1:33">
      <c r="A288">
        <v>345</v>
      </c>
      <c r="B288" s="1" t="s">
        <v>160</v>
      </c>
      <c r="C288" s="1" t="s">
        <v>53</v>
      </c>
      <c r="D288" s="1" t="s">
        <v>16</v>
      </c>
      <c r="E288" s="1" t="s">
        <v>546</v>
      </c>
      <c r="F288" s="1" t="s">
        <v>547</v>
      </c>
      <c r="H288" s="1" t="s">
        <v>69</v>
      </c>
      <c r="I288" s="1">
        <v>0</v>
      </c>
      <c r="K288" s="1" t="s">
        <v>6</v>
      </c>
      <c r="L288" s="2">
        <v>43529</v>
      </c>
      <c r="M288" s="3">
        <v>43529</v>
      </c>
      <c r="N288" s="1">
        <v>1.688757</v>
      </c>
      <c r="O288" s="1">
        <f t="shared" si="14"/>
        <v>16887.57</v>
      </c>
      <c r="P288" s="1">
        <v>0.61</v>
      </c>
      <c r="Q288" s="1">
        <f t="shared" si="15"/>
        <v>10301.4177</v>
      </c>
      <c r="R288" s="1" t="s">
        <v>548</v>
      </c>
      <c r="AF288" s="3">
        <v>43774</v>
      </c>
      <c r="AG288" s="3">
        <v>44505</v>
      </c>
    </row>
    <row r="289" spans="1:18">
      <c r="A289">
        <v>346</v>
      </c>
      <c r="B289" s="1" t="s">
        <v>66</v>
      </c>
      <c r="C289" s="1" t="s">
        <v>53</v>
      </c>
      <c r="D289" s="1" t="s">
        <v>13</v>
      </c>
      <c r="E289" s="1" t="s">
        <v>543</v>
      </c>
      <c r="F289" s="1" t="s">
        <v>549</v>
      </c>
      <c r="H289" s="1" t="s">
        <v>69</v>
      </c>
      <c r="K289" s="1" t="s">
        <v>6</v>
      </c>
      <c r="L289" s="2">
        <v>43529</v>
      </c>
      <c r="M289" s="3">
        <v>43529</v>
      </c>
      <c r="N289" s="1">
        <v>0.095089</v>
      </c>
      <c r="O289" s="1">
        <f t="shared" si="14"/>
        <v>950.89</v>
      </c>
      <c r="P289" s="1">
        <v>1</v>
      </c>
      <c r="Q289" s="1">
        <f t="shared" si="15"/>
        <v>950.89</v>
      </c>
      <c r="R289" s="1" t="s">
        <v>545</v>
      </c>
    </row>
    <row r="290" spans="1:18">
      <c r="A290">
        <v>347</v>
      </c>
      <c r="B290" s="1" t="s">
        <v>66</v>
      </c>
      <c r="C290" s="1" t="s">
        <v>53</v>
      </c>
      <c r="D290" s="1" t="s">
        <v>13</v>
      </c>
      <c r="E290" s="1" t="s">
        <v>543</v>
      </c>
      <c r="F290" s="1" t="s">
        <v>550</v>
      </c>
      <c r="H290" s="1" t="s">
        <v>69</v>
      </c>
      <c r="K290" s="1" t="s">
        <v>6</v>
      </c>
      <c r="L290" s="2">
        <v>43529</v>
      </c>
      <c r="M290" s="3">
        <v>43529</v>
      </c>
      <c r="N290" s="1">
        <v>0.210569</v>
      </c>
      <c r="O290" s="1">
        <f t="shared" si="14"/>
        <v>2105.69</v>
      </c>
      <c r="P290" s="1">
        <v>1</v>
      </c>
      <c r="Q290" s="1">
        <f t="shared" si="15"/>
        <v>2105.69</v>
      </c>
      <c r="R290" s="1" t="s">
        <v>545</v>
      </c>
    </row>
    <row r="291" spans="1:33">
      <c r="A291">
        <v>348</v>
      </c>
      <c r="B291" s="1" t="s">
        <v>58</v>
      </c>
      <c r="C291" s="1" t="s">
        <v>53</v>
      </c>
      <c r="D291" s="1" t="s">
        <v>16</v>
      </c>
      <c r="E291" s="1" t="s">
        <v>122</v>
      </c>
      <c r="F291" s="1" t="s">
        <v>551</v>
      </c>
      <c r="G291" s="1">
        <v>50</v>
      </c>
      <c r="H291" s="1" t="s">
        <v>57</v>
      </c>
      <c r="I291" s="1">
        <v>1032</v>
      </c>
      <c r="K291" s="1" t="s">
        <v>6</v>
      </c>
      <c r="L291" s="2">
        <v>43524</v>
      </c>
      <c r="M291" s="3">
        <v>43524</v>
      </c>
      <c r="N291" s="1">
        <v>7.365231</v>
      </c>
      <c r="O291" s="1">
        <f t="shared" si="14"/>
        <v>73652.31</v>
      </c>
      <c r="P291" s="1">
        <v>1</v>
      </c>
      <c r="Q291" s="1">
        <f t="shared" si="15"/>
        <v>73652.31</v>
      </c>
      <c r="R291" s="1" t="s">
        <v>122</v>
      </c>
      <c r="AF291" s="3">
        <v>43705</v>
      </c>
      <c r="AG291" s="3">
        <v>44071</v>
      </c>
    </row>
    <row r="292" spans="1:33">
      <c r="A292">
        <v>349</v>
      </c>
      <c r="B292" s="1" t="s">
        <v>58</v>
      </c>
      <c r="C292" s="1" t="s">
        <v>53</v>
      </c>
      <c r="D292" s="1" t="s">
        <v>16</v>
      </c>
      <c r="E292" s="1" t="s">
        <v>552</v>
      </c>
      <c r="F292" s="1" t="s">
        <v>553</v>
      </c>
      <c r="G292" s="1">
        <v>50</v>
      </c>
      <c r="H292" s="1" t="s">
        <v>57</v>
      </c>
      <c r="I292" s="1">
        <v>704</v>
      </c>
      <c r="K292" s="1" t="s">
        <v>6</v>
      </c>
      <c r="L292" s="2">
        <v>43523</v>
      </c>
      <c r="M292" s="3">
        <v>43523</v>
      </c>
      <c r="N292" s="1">
        <v>5.3267</v>
      </c>
      <c r="O292" s="1">
        <f t="shared" si="14"/>
        <v>53267</v>
      </c>
      <c r="P292" s="1">
        <v>1</v>
      </c>
      <c r="Q292" s="1">
        <f t="shared" si="15"/>
        <v>53267</v>
      </c>
      <c r="R292" s="1" t="s">
        <v>552</v>
      </c>
      <c r="AF292" s="3">
        <v>43888</v>
      </c>
      <c r="AG292" s="3">
        <v>44254</v>
      </c>
    </row>
    <row r="293" spans="1:33">
      <c r="A293">
        <v>350</v>
      </c>
      <c r="B293" s="1" t="s">
        <v>52</v>
      </c>
      <c r="C293" s="1" t="s">
        <v>53</v>
      </c>
      <c r="D293" s="1" t="s">
        <v>16</v>
      </c>
      <c r="E293" s="1" t="s">
        <v>285</v>
      </c>
      <c r="F293" s="1" t="s">
        <v>554</v>
      </c>
      <c r="G293" s="1" t="s">
        <v>132</v>
      </c>
      <c r="H293" s="1" t="s">
        <v>57</v>
      </c>
      <c r="I293" s="1">
        <v>33300</v>
      </c>
      <c r="K293" s="1" t="s">
        <v>6</v>
      </c>
      <c r="L293" s="2">
        <v>43490</v>
      </c>
      <c r="M293" s="3">
        <v>43490</v>
      </c>
      <c r="N293" s="1">
        <v>8.871254</v>
      </c>
      <c r="O293" s="1">
        <f t="shared" si="14"/>
        <v>88712.54</v>
      </c>
      <c r="P293" s="1">
        <v>2.2</v>
      </c>
      <c r="Q293" s="1">
        <f t="shared" si="15"/>
        <v>195167.588</v>
      </c>
      <c r="R293" s="1" t="s">
        <v>285</v>
      </c>
      <c r="AF293" s="3">
        <v>44037</v>
      </c>
      <c r="AG293" s="3">
        <v>44767</v>
      </c>
    </row>
    <row r="294" spans="1:33">
      <c r="A294">
        <v>351</v>
      </c>
      <c r="B294" s="1" t="s">
        <v>52</v>
      </c>
      <c r="C294" s="1" t="s">
        <v>53</v>
      </c>
      <c r="D294" s="1" t="s">
        <v>16</v>
      </c>
      <c r="E294" s="1" t="s">
        <v>555</v>
      </c>
      <c r="F294" s="1" t="s">
        <v>556</v>
      </c>
      <c r="G294" s="1" t="s">
        <v>56</v>
      </c>
      <c r="H294" s="1" t="s">
        <v>57</v>
      </c>
      <c r="I294" s="1">
        <v>5240</v>
      </c>
      <c r="K294" s="1" t="s">
        <v>6</v>
      </c>
      <c r="L294" s="2">
        <v>43487</v>
      </c>
      <c r="M294" s="3">
        <v>43487</v>
      </c>
      <c r="N294" s="1">
        <v>6.795575</v>
      </c>
      <c r="O294" s="1">
        <f t="shared" si="14"/>
        <v>67955.75</v>
      </c>
      <c r="P294" s="1">
        <v>2</v>
      </c>
      <c r="Q294" s="1">
        <f t="shared" si="15"/>
        <v>135911.5</v>
      </c>
      <c r="R294" s="1" t="s">
        <v>555</v>
      </c>
      <c r="AF294" s="3">
        <v>43852</v>
      </c>
      <c r="AG294" s="3">
        <v>44583</v>
      </c>
    </row>
    <row r="295" spans="1:33">
      <c r="A295">
        <v>352</v>
      </c>
      <c r="B295" s="1" t="s">
        <v>58</v>
      </c>
      <c r="C295" s="1" t="s">
        <v>53</v>
      </c>
      <c r="D295" s="1" t="s">
        <v>16</v>
      </c>
      <c r="E295" s="1" t="s">
        <v>557</v>
      </c>
      <c r="F295" s="1" t="s">
        <v>558</v>
      </c>
      <c r="G295" s="1">
        <v>50</v>
      </c>
      <c r="H295" s="1" t="s">
        <v>57</v>
      </c>
      <c r="I295" s="1">
        <v>562</v>
      </c>
      <c r="K295" s="1" t="s">
        <v>6</v>
      </c>
      <c r="L295" s="2">
        <v>43486</v>
      </c>
      <c r="M295" s="3">
        <v>43486</v>
      </c>
      <c r="N295" s="1">
        <v>4.010445</v>
      </c>
      <c r="O295" s="1">
        <f t="shared" si="14"/>
        <v>40104.45</v>
      </c>
      <c r="P295" s="1">
        <v>1</v>
      </c>
      <c r="Q295" s="1">
        <f t="shared" si="15"/>
        <v>40104.45</v>
      </c>
      <c r="R295" s="1" t="s">
        <v>557</v>
      </c>
      <c r="AF295" s="3">
        <v>43851</v>
      </c>
      <c r="AG295" s="3">
        <v>44217</v>
      </c>
    </row>
    <row r="296" spans="1:33">
      <c r="A296">
        <v>354</v>
      </c>
      <c r="B296" s="1" t="s">
        <v>559</v>
      </c>
      <c r="C296" s="1" t="s">
        <v>53</v>
      </c>
      <c r="D296" s="1" t="s">
        <v>16</v>
      </c>
      <c r="E296" s="1" t="s">
        <v>560</v>
      </c>
      <c r="F296" s="1" t="s">
        <v>561</v>
      </c>
      <c r="H296" s="1" t="s">
        <v>69</v>
      </c>
      <c r="K296" s="1" t="s">
        <v>6</v>
      </c>
      <c r="L296" s="2">
        <v>43468</v>
      </c>
      <c r="M296" s="3">
        <v>43468</v>
      </c>
      <c r="N296" s="1">
        <v>4.8634</v>
      </c>
      <c r="O296" s="1">
        <f t="shared" si="14"/>
        <v>48634</v>
      </c>
      <c r="P296" s="1">
        <v>1</v>
      </c>
      <c r="Q296" s="1">
        <f t="shared" si="15"/>
        <v>48634</v>
      </c>
      <c r="R296" s="1" t="s">
        <v>370</v>
      </c>
      <c r="AF296" s="3">
        <v>43468</v>
      </c>
      <c r="AG296" s="3">
        <v>43468</v>
      </c>
    </row>
    <row r="297" spans="1:33">
      <c r="A297">
        <v>355</v>
      </c>
      <c r="B297" s="1" t="s">
        <v>559</v>
      </c>
      <c r="C297" s="1" t="s">
        <v>53</v>
      </c>
      <c r="D297" s="1" t="s">
        <v>16</v>
      </c>
      <c r="E297" s="1" t="s">
        <v>562</v>
      </c>
      <c r="F297" s="1" t="s">
        <v>563</v>
      </c>
      <c r="H297" s="1" t="s">
        <v>69</v>
      </c>
      <c r="K297" s="1" t="s">
        <v>6</v>
      </c>
      <c r="L297" s="2">
        <v>43468</v>
      </c>
      <c r="M297" s="3">
        <v>43468</v>
      </c>
      <c r="N297" s="1">
        <v>8.215</v>
      </c>
      <c r="O297" s="1">
        <f t="shared" si="14"/>
        <v>82150</v>
      </c>
      <c r="P297" s="1">
        <v>1</v>
      </c>
      <c r="Q297" s="1">
        <f t="shared" si="15"/>
        <v>82150</v>
      </c>
      <c r="R297" s="1" t="s">
        <v>367</v>
      </c>
      <c r="AD297" s="4">
        <v>0.3</v>
      </c>
      <c r="AE297" s="1" t="s">
        <v>388</v>
      </c>
      <c r="AF297" s="3">
        <v>43468</v>
      </c>
      <c r="AG297" s="3">
        <v>43468</v>
      </c>
    </row>
    <row r="298" spans="1:33">
      <c r="A298">
        <v>356</v>
      </c>
      <c r="B298" s="1" t="s">
        <v>559</v>
      </c>
      <c r="C298" s="1" t="s">
        <v>53</v>
      </c>
      <c r="D298" s="1" t="s">
        <v>17</v>
      </c>
      <c r="E298" s="1" t="s">
        <v>564</v>
      </c>
      <c r="F298" s="1" t="s">
        <v>565</v>
      </c>
      <c r="H298" s="1" t="s">
        <v>69</v>
      </c>
      <c r="K298" s="1" t="s">
        <v>6</v>
      </c>
      <c r="L298" s="2">
        <v>43468</v>
      </c>
      <c r="M298" s="3">
        <v>43468</v>
      </c>
      <c r="N298" s="1">
        <v>5.3333</v>
      </c>
      <c r="O298" s="1">
        <f t="shared" si="14"/>
        <v>53333</v>
      </c>
      <c r="P298" s="1">
        <v>1</v>
      </c>
      <c r="Q298" s="1">
        <f t="shared" si="15"/>
        <v>53333</v>
      </c>
      <c r="R298" s="1" t="s">
        <v>74</v>
      </c>
      <c r="AD298" s="4">
        <v>0.3</v>
      </c>
      <c r="AE298" s="1" t="s">
        <v>388</v>
      </c>
      <c r="AF298" s="3">
        <v>43468</v>
      </c>
      <c r="AG298" s="3">
        <v>43468</v>
      </c>
    </row>
    <row r="299" spans="1:33">
      <c r="A299">
        <v>357</v>
      </c>
      <c r="B299" s="1" t="s">
        <v>559</v>
      </c>
      <c r="C299" s="1" t="s">
        <v>53</v>
      </c>
      <c r="D299" s="1" t="s">
        <v>17</v>
      </c>
      <c r="E299" s="1" t="s">
        <v>566</v>
      </c>
      <c r="F299" s="1" t="s">
        <v>567</v>
      </c>
      <c r="H299" s="1" t="s">
        <v>69</v>
      </c>
      <c r="K299" s="1" t="s">
        <v>6</v>
      </c>
      <c r="L299" s="2">
        <v>43468</v>
      </c>
      <c r="M299" s="3">
        <v>43468</v>
      </c>
      <c r="N299" s="1">
        <v>8.938</v>
      </c>
      <c r="O299" s="1">
        <f t="shared" si="14"/>
        <v>89380</v>
      </c>
      <c r="P299" s="1">
        <v>1</v>
      </c>
      <c r="Q299" s="1">
        <f t="shared" si="15"/>
        <v>89380</v>
      </c>
      <c r="R299" s="1" t="s">
        <v>568</v>
      </c>
      <c r="AD299" s="4">
        <v>0.3</v>
      </c>
      <c r="AE299" s="1" t="s">
        <v>388</v>
      </c>
      <c r="AF299" s="3">
        <v>43468</v>
      </c>
      <c r="AG299" s="3">
        <v>43468</v>
      </c>
    </row>
    <row r="300" spans="1:33">
      <c r="A300">
        <v>358</v>
      </c>
      <c r="B300" s="1" t="s">
        <v>559</v>
      </c>
      <c r="C300" s="1" t="s">
        <v>53</v>
      </c>
      <c r="D300" s="1" t="s">
        <v>17</v>
      </c>
      <c r="E300" s="1" t="s">
        <v>569</v>
      </c>
      <c r="F300" s="1" t="s">
        <v>570</v>
      </c>
      <c r="H300" s="1" t="s">
        <v>69</v>
      </c>
      <c r="K300" s="1" t="s">
        <v>6</v>
      </c>
      <c r="L300" s="2">
        <v>43468</v>
      </c>
      <c r="M300" s="3">
        <v>43468</v>
      </c>
      <c r="N300" s="1">
        <v>6.4993</v>
      </c>
      <c r="O300" s="1">
        <f t="shared" si="14"/>
        <v>64993</v>
      </c>
      <c r="P300" s="1">
        <v>1</v>
      </c>
      <c r="Q300" s="1">
        <f t="shared" si="15"/>
        <v>64993</v>
      </c>
      <c r="R300" s="1" t="s">
        <v>172</v>
      </c>
      <c r="AD300" s="4">
        <v>0.3</v>
      </c>
      <c r="AE300" s="1" t="s">
        <v>388</v>
      </c>
      <c r="AF300" s="3">
        <v>43468</v>
      </c>
      <c r="AG300" s="3">
        <v>43468</v>
      </c>
    </row>
    <row r="301" spans="1:33">
      <c r="A301">
        <v>359</v>
      </c>
      <c r="B301" s="1" t="s">
        <v>559</v>
      </c>
      <c r="C301" s="1" t="s">
        <v>53</v>
      </c>
      <c r="D301" s="1" t="s">
        <v>17</v>
      </c>
      <c r="E301" s="1" t="s">
        <v>571</v>
      </c>
      <c r="F301" s="1" t="s">
        <v>572</v>
      </c>
      <c r="H301" s="1" t="s">
        <v>69</v>
      </c>
      <c r="K301" s="1" t="s">
        <v>6</v>
      </c>
      <c r="L301" s="2">
        <v>43468</v>
      </c>
      <c r="M301" s="3">
        <v>43468</v>
      </c>
      <c r="N301" s="1">
        <v>12.622</v>
      </c>
      <c r="O301" s="1">
        <f t="shared" si="14"/>
        <v>126220</v>
      </c>
      <c r="P301" s="1">
        <v>1</v>
      </c>
      <c r="Q301" s="1">
        <f t="shared" si="15"/>
        <v>126220</v>
      </c>
      <c r="R301" s="1" t="s">
        <v>573</v>
      </c>
      <c r="AD301" s="4">
        <v>0.3</v>
      </c>
      <c r="AE301" s="1" t="s">
        <v>388</v>
      </c>
      <c r="AF301" s="3">
        <v>43468</v>
      </c>
      <c r="AG301" s="3">
        <v>43468</v>
      </c>
    </row>
    <row r="302" spans="1:33">
      <c r="A302">
        <v>360</v>
      </c>
      <c r="B302" s="1" t="s">
        <v>559</v>
      </c>
      <c r="C302" s="1" t="s">
        <v>53</v>
      </c>
      <c r="D302" s="1" t="s">
        <v>17</v>
      </c>
      <c r="E302" s="1" t="s">
        <v>574</v>
      </c>
      <c r="F302" s="1" t="s">
        <v>575</v>
      </c>
      <c r="H302" s="1" t="s">
        <v>69</v>
      </c>
      <c r="K302" s="1" t="s">
        <v>6</v>
      </c>
      <c r="L302" s="2">
        <v>43468</v>
      </c>
      <c r="M302" s="3">
        <v>43468</v>
      </c>
      <c r="N302" s="1">
        <v>7.886</v>
      </c>
      <c r="O302" s="1">
        <f t="shared" si="14"/>
        <v>78860</v>
      </c>
      <c r="P302" s="1">
        <v>1</v>
      </c>
      <c r="Q302" s="1">
        <f t="shared" si="15"/>
        <v>78860</v>
      </c>
      <c r="R302" s="1" t="s">
        <v>576</v>
      </c>
      <c r="AD302" s="4">
        <v>0.3</v>
      </c>
      <c r="AE302" s="1" t="s">
        <v>388</v>
      </c>
      <c r="AF302" s="3">
        <v>43468</v>
      </c>
      <c r="AG302" s="3">
        <v>43468</v>
      </c>
    </row>
    <row r="303" spans="1:33">
      <c r="A303">
        <v>361</v>
      </c>
      <c r="B303" s="1" t="s">
        <v>577</v>
      </c>
      <c r="C303" s="1" t="s">
        <v>53</v>
      </c>
      <c r="D303" s="1" t="s">
        <v>16</v>
      </c>
      <c r="E303" s="1" t="s">
        <v>578</v>
      </c>
      <c r="F303" s="1" t="s">
        <v>579</v>
      </c>
      <c r="H303" s="1" t="s">
        <v>69</v>
      </c>
      <c r="I303" s="1">
        <v>0</v>
      </c>
      <c r="K303" s="1" t="s">
        <v>5</v>
      </c>
      <c r="L303" s="2">
        <v>43462</v>
      </c>
      <c r="M303" s="3">
        <v>43462</v>
      </c>
      <c r="N303" s="1">
        <v>0.566597</v>
      </c>
      <c r="O303" s="1">
        <f t="shared" si="14"/>
        <v>5665.97</v>
      </c>
      <c r="P303" s="1">
        <v>1.2</v>
      </c>
      <c r="Q303" s="1">
        <f t="shared" si="15"/>
        <v>6799.164</v>
      </c>
      <c r="R303" s="1" t="s">
        <v>163</v>
      </c>
      <c r="AF303" s="3">
        <v>43493</v>
      </c>
      <c r="AG303" s="3">
        <v>44040</v>
      </c>
    </row>
    <row r="304" spans="1:33">
      <c r="A304">
        <v>401</v>
      </c>
      <c r="B304" s="1" t="s">
        <v>559</v>
      </c>
      <c r="C304" s="1" t="s">
        <v>53</v>
      </c>
      <c r="D304" s="1" t="s">
        <v>16</v>
      </c>
      <c r="E304" s="1" t="s">
        <v>580</v>
      </c>
      <c r="F304" s="1" t="s">
        <v>581</v>
      </c>
      <c r="H304" s="1" t="s">
        <v>69</v>
      </c>
      <c r="K304" s="1" t="s">
        <v>5</v>
      </c>
      <c r="L304" s="2">
        <v>43459</v>
      </c>
      <c r="M304" s="3">
        <v>43459</v>
      </c>
      <c r="N304" s="1">
        <v>5.5284</v>
      </c>
      <c r="O304" s="1">
        <f t="shared" si="14"/>
        <v>55284</v>
      </c>
      <c r="P304" s="1">
        <v>2</v>
      </c>
      <c r="Q304" s="1">
        <f t="shared" si="15"/>
        <v>110568</v>
      </c>
      <c r="R304" s="1" t="s">
        <v>582</v>
      </c>
      <c r="AD304" s="4">
        <v>0.3</v>
      </c>
      <c r="AE304" s="1" t="s">
        <v>388</v>
      </c>
      <c r="AF304" s="3">
        <v>43459</v>
      </c>
      <c r="AG304" s="3">
        <v>43459</v>
      </c>
    </row>
    <row r="305" spans="1:33">
      <c r="A305">
        <v>402</v>
      </c>
      <c r="B305" s="1" t="s">
        <v>559</v>
      </c>
      <c r="C305" s="1" t="s">
        <v>53</v>
      </c>
      <c r="D305" s="1" t="s">
        <v>16</v>
      </c>
      <c r="E305" s="1" t="s">
        <v>583</v>
      </c>
      <c r="F305" s="1" t="s">
        <v>584</v>
      </c>
      <c r="H305" s="1" t="s">
        <v>69</v>
      </c>
      <c r="K305" s="1" t="s">
        <v>5</v>
      </c>
      <c r="L305" s="2">
        <v>43459</v>
      </c>
      <c r="M305" s="3">
        <v>43459</v>
      </c>
      <c r="N305" s="1">
        <v>13.6085</v>
      </c>
      <c r="O305" s="1">
        <f t="shared" si="14"/>
        <v>136085</v>
      </c>
      <c r="P305" s="1">
        <v>2</v>
      </c>
      <c r="Q305" s="1">
        <f t="shared" si="15"/>
        <v>272170</v>
      </c>
      <c r="R305" s="1" t="s">
        <v>582</v>
      </c>
      <c r="AD305" s="4">
        <v>0.3</v>
      </c>
      <c r="AE305" s="1" t="s">
        <v>388</v>
      </c>
      <c r="AF305" s="3">
        <v>43459</v>
      </c>
      <c r="AG305" s="3">
        <v>43459</v>
      </c>
    </row>
    <row r="306" spans="1:33">
      <c r="A306">
        <v>404</v>
      </c>
      <c r="B306" s="1" t="s">
        <v>585</v>
      </c>
      <c r="C306" s="1" t="s">
        <v>53</v>
      </c>
      <c r="D306" s="1" t="s">
        <v>13</v>
      </c>
      <c r="E306" s="1" t="s">
        <v>512</v>
      </c>
      <c r="F306" s="1" t="s">
        <v>586</v>
      </c>
      <c r="G306" s="1">
        <v>70</v>
      </c>
      <c r="H306" s="1" t="s">
        <v>57</v>
      </c>
      <c r="I306" s="1">
        <v>3410</v>
      </c>
      <c r="K306" s="1" t="s">
        <v>5</v>
      </c>
      <c r="L306" s="2">
        <v>43453</v>
      </c>
      <c r="M306" s="3">
        <v>43453</v>
      </c>
      <c r="N306" s="1">
        <v>1.892962</v>
      </c>
      <c r="O306" s="1">
        <f t="shared" si="14"/>
        <v>18929.62</v>
      </c>
      <c r="P306" s="1">
        <v>2.5</v>
      </c>
      <c r="Q306" s="1">
        <f t="shared" si="15"/>
        <v>47324.05</v>
      </c>
      <c r="R306" s="1" t="s">
        <v>512</v>
      </c>
      <c r="AF306" s="3">
        <v>43680</v>
      </c>
      <c r="AG306" s="3">
        <v>44046</v>
      </c>
    </row>
    <row r="307" spans="1:33">
      <c r="A307">
        <v>405</v>
      </c>
      <c r="B307" s="1" t="s">
        <v>587</v>
      </c>
      <c r="C307" s="1" t="s">
        <v>53</v>
      </c>
      <c r="D307" s="1" t="s">
        <v>17</v>
      </c>
      <c r="E307" s="1" t="s">
        <v>285</v>
      </c>
      <c r="F307" s="1" t="s">
        <v>588</v>
      </c>
      <c r="G307" s="1">
        <v>70</v>
      </c>
      <c r="H307" s="1" t="s">
        <v>57</v>
      </c>
      <c r="I307" s="1">
        <v>47400</v>
      </c>
      <c r="K307" s="1" t="s">
        <v>5</v>
      </c>
      <c r="L307" s="2">
        <v>43453</v>
      </c>
      <c r="M307" s="3">
        <v>43453</v>
      </c>
      <c r="N307" s="1">
        <v>13.739507</v>
      </c>
      <c r="O307" s="1">
        <f t="shared" si="14"/>
        <v>137395.07</v>
      </c>
      <c r="P307" s="1">
        <v>1.5</v>
      </c>
      <c r="Q307" s="1">
        <f t="shared" si="15"/>
        <v>206092.605</v>
      </c>
      <c r="R307" s="1" t="s">
        <v>285</v>
      </c>
      <c r="AF307" s="3">
        <v>44014</v>
      </c>
      <c r="AG307" s="3">
        <v>45109</v>
      </c>
    </row>
    <row r="308" spans="1:33">
      <c r="A308">
        <v>406</v>
      </c>
      <c r="B308" s="1" t="s">
        <v>587</v>
      </c>
      <c r="C308" s="1" t="s">
        <v>53</v>
      </c>
      <c r="D308" s="1" t="s">
        <v>17</v>
      </c>
      <c r="E308" s="1" t="s">
        <v>285</v>
      </c>
      <c r="F308" s="1" t="s">
        <v>589</v>
      </c>
      <c r="G308" s="1" t="s">
        <v>590</v>
      </c>
      <c r="H308" s="1" t="s">
        <v>57</v>
      </c>
      <c r="I308" s="1">
        <v>59830</v>
      </c>
      <c r="K308" s="1" t="s">
        <v>5</v>
      </c>
      <c r="L308" s="2">
        <v>43453</v>
      </c>
      <c r="M308" s="3">
        <v>43453</v>
      </c>
      <c r="N308" s="1">
        <v>13.209543</v>
      </c>
      <c r="O308" s="1">
        <f t="shared" si="14"/>
        <v>132095.43</v>
      </c>
      <c r="P308" s="1">
        <v>1.5</v>
      </c>
      <c r="Q308" s="1">
        <f t="shared" si="15"/>
        <v>198143.145</v>
      </c>
      <c r="R308" s="1" t="s">
        <v>285</v>
      </c>
      <c r="AF308" s="3">
        <v>44014</v>
      </c>
      <c r="AG308" s="3">
        <v>44744</v>
      </c>
    </row>
    <row r="309" spans="1:33">
      <c r="A309">
        <v>407</v>
      </c>
      <c r="B309" s="1" t="s">
        <v>58</v>
      </c>
      <c r="C309" s="1" t="s">
        <v>53</v>
      </c>
      <c r="D309" s="1" t="s">
        <v>14</v>
      </c>
      <c r="E309" s="1" t="s">
        <v>591</v>
      </c>
      <c r="F309" s="1" t="s">
        <v>592</v>
      </c>
      <c r="G309" s="1">
        <v>50</v>
      </c>
      <c r="H309" s="1" t="s">
        <v>57</v>
      </c>
      <c r="I309" s="1">
        <v>4730</v>
      </c>
      <c r="K309" s="1" t="s">
        <v>5</v>
      </c>
      <c r="L309" s="2">
        <v>43453</v>
      </c>
      <c r="M309" s="3">
        <v>43453</v>
      </c>
      <c r="N309" s="1">
        <v>14.663372</v>
      </c>
      <c r="O309" s="1">
        <f t="shared" si="14"/>
        <v>146633.72</v>
      </c>
      <c r="P309" s="1">
        <v>1.2</v>
      </c>
      <c r="Q309" s="1">
        <f t="shared" si="15"/>
        <v>175960.464</v>
      </c>
      <c r="R309" s="1" t="s">
        <v>591</v>
      </c>
      <c r="AF309" s="3">
        <v>43619</v>
      </c>
      <c r="AG309" s="3">
        <v>44350</v>
      </c>
    </row>
    <row r="310" spans="1:33">
      <c r="A310">
        <v>408</v>
      </c>
      <c r="B310" s="1" t="s">
        <v>585</v>
      </c>
      <c r="C310" s="1" t="s">
        <v>53</v>
      </c>
      <c r="D310" s="1" t="s">
        <v>17</v>
      </c>
      <c r="E310" s="1" t="s">
        <v>593</v>
      </c>
      <c r="F310" s="1" t="s">
        <v>594</v>
      </c>
      <c r="G310" s="1">
        <v>70</v>
      </c>
      <c r="H310" s="1" t="s">
        <v>57</v>
      </c>
      <c r="I310" s="1">
        <v>14800</v>
      </c>
      <c r="K310" s="1" t="s">
        <v>5</v>
      </c>
      <c r="L310" s="2">
        <v>43453</v>
      </c>
      <c r="M310" s="3">
        <v>43453</v>
      </c>
      <c r="N310" s="1">
        <v>5.760349</v>
      </c>
      <c r="O310" s="1">
        <f t="shared" si="14"/>
        <v>57603.49</v>
      </c>
      <c r="P310" s="1">
        <v>2.2</v>
      </c>
      <c r="Q310" s="1">
        <f t="shared" si="15"/>
        <v>126727.678</v>
      </c>
      <c r="R310" s="1" t="s">
        <v>593</v>
      </c>
      <c r="AF310" s="3">
        <v>44014</v>
      </c>
      <c r="AG310" s="3">
        <v>44744</v>
      </c>
    </row>
    <row r="311" spans="1:33">
      <c r="A311">
        <v>409</v>
      </c>
      <c r="B311" s="1" t="s">
        <v>587</v>
      </c>
      <c r="C311" s="1" t="s">
        <v>53</v>
      </c>
      <c r="D311" s="1" t="s">
        <v>17</v>
      </c>
      <c r="E311" s="1" t="s">
        <v>285</v>
      </c>
      <c r="F311" s="1" t="s">
        <v>595</v>
      </c>
      <c r="G311" s="1" t="s">
        <v>590</v>
      </c>
      <c r="H311" s="1" t="s">
        <v>57</v>
      </c>
      <c r="I311" s="1">
        <v>51740</v>
      </c>
      <c r="K311" s="1" t="s">
        <v>5</v>
      </c>
      <c r="L311" s="2">
        <v>43453</v>
      </c>
      <c r="M311" s="3">
        <v>43453</v>
      </c>
      <c r="N311" s="1">
        <v>11.420766</v>
      </c>
      <c r="O311" s="1">
        <f t="shared" si="14"/>
        <v>114207.66</v>
      </c>
      <c r="P311" s="1">
        <v>1.5</v>
      </c>
      <c r="Q311" s="1">
        <f t="shared" si="15"/>
        <v>171311.49</v>
      </c>
      <c r="R311" s="1" t="s">
        <v>285</v>
      </c>
      <c r="AF311" s="3">
        <v>44014</v>
      </c>
      <c r="AG311" s="3">
        <v>44744</v>
      </c>
    </row>
    <row r="312" spans="1:33">
      <c r="A312">
        <v>414</v>
      </c>
      <c r="B312" s="1" t="s">
        <v>596</v>
      </c>
      <c r="C312" s="1" t="s">
        <v>53</v>
      </c>
      <c r="D312" s="1" t="s">
        <v>15</v>
      </c>
      <c r="E312" s="1" t="s">
        <v>597</v>
      </c>
      <c r="F312" s="1" t="s">
        <v>598</v>
      </c>
      <c r="H312" s="1" t="s">
        <v>69</v>
      </c>
      <c r="K312" s="1" t="s">
        <v>5</v>
      </c>
      <c r="L312" s="2">
        <v>43451</v>
      </c>
      <c r="M312" s="3">
        <v>43451</v>
      </c>
      <c r="N312" s="1">
        <v>1.5653</v>
      </c>
      <c r="O312" s="1">
        <f t="shared" si="14"/>
        <v>15653</v>
      </c>
      <c r="P312" s="1">
        <v>4</v>
      </c>
      <c r="Q312" s="1">
        <f t="shared" si="15"/>
        <v>62612</v>
      </c>
      <c r="R312" s="1" t="s">
        <v>599</v>
      </c>
      <c r="AD312" s="4">
        <v>0.3</v>
      </c>
      <c r="AE312" s="1" t="s">
        <v>388</v>
      </c>
      <c r="AF312" s="3">
        <v>43663</v>
      </c>
      <c r="AG312" s="3">
        <v>43878</v>
      </c>
    </row>
    <row r="313" spans="1:33">
      <c r="A313">
        <v>417</v>
      </c>
      <c r="B313" s="1" t="s">
        <v>600</v>
      </c>
      <c r="C313" s="1" t="s">
        <v>53</v>
      </c>
      <c r="D313" s="1" t="s">
        <v>13</v>
      </c>
      <c r="E313" s="1" t="s">
        <v>601</v>
      </c>
      <c r="F313" s="1" t="s">
        <v>602</v>
      </c>
      <c r="H313" s="1" t="s">
        <v>69</v>
      </c>
      <c r="K313" s="1" t="s">
        <v>5</v>
      </c>
      <c r="L313" s="2">
        <v>43448</v>
      </c>
      <c r="M313" s="3">
        <v>43448</v>
      </c>
      <c r="N313" s="1">
        <v>7.4239</v>
      </c>
      <c r="O313" s="1">
        <f t="shared" si="14"/>
        <v>74239</v>
      </c>
      <c r="P313" s="1">
        <v>1</v>
      </c>
      <c r="Q313" s="1">
        <f t="shared" si="15"/>
        <v>74239</v>
      </c>
      <c r="R313" s="1" t="s">
        <v>439</v>
      </c>
      <c r="AF313" s="3">
        <v>43629</v>
      </c>
      <c r="AG313" s="3">
        <v>43995</v>
      </c>
    </row>
    <row r="314" spans="1:33">
      <c r="A314">
        <v>420</v>
      </c>
      <c r="B314" s="1" t="s">
        <v>58</v>
      </c>
      <c r="C314" s="1" t="s">
        <v>53</v>
      </c>
      <c r="D314" s="1" t="s">
        <v>14</v>
      </c>
      <c r="E314" s="1" t="s">
        <v>591</v>
      </c>
      <c r="F314" s="1" t="s">
        <v>603</v>
      </c>
      <c r="G314" s="1">
        <v>50</v>
      </c>
      <c r="H314" s="1" t="s">
        <v>57</v>
      </c>
      <c r="I314" s="1">
        <v>1350</v>
      </c>
      <c r="K314" s="1" t="s">
        <v>5</v>
      </c>
      <c r="L314" s="2">
        <v>43448</v>
      </c>
      <c r="M314" s="3">
        <v>43448</v>
      </c>
      <c r="N314" s="1">
        <v>4.174247</v>
      </c>
      <c r="O314" s="1">
        <f t="shared" si="14"/>
        <v>41742.47</v>
      </c>
      <c r="P314" s="1">
        <v>1.2</v>
      </c>
      <c r="Q314" s="1">
        <f t="shared" si="15"/>
        <v>50090.964</v>
      </c>
      <c r="R314" s="1" t="s">
        <v>591</v>
      </c>
      <c r="AF314" s="3">
        <v>43615</v>
      </c>
      <c r="AG314" s="3">
        <v>43981</v>
      </c>
    </row>
    <row r="315" spans="1:33">
      <c r="A315">
        <v>421</v>
      </c>
      <c r="B315" s="1" t="s">
        <v>600</v>
      </c>
      <c r="C315" s="1" t="s">
        <v>53</v>
      </c>
      <c r="D315" s="1" t="s">
        <v>13</v>
      </c>
      <c r="E315" s="1" t="s">
        <v>601</v>
      </c>
      <c r="F315" s="1" t="s">
        <v>602</v>
      </c>
      <c r="H315" s="1" t="s">
        <v>69</v>
      </c>
      <c r="K315" s="1" t="s">
        <v>5</v>
      </c>
      <c r="L315" s="2">
        <v>43448</v>
      </c>
      <c r="M315" s="3">
        <v>43448</v>
      </c>
      <c r="N315" s="1">
        <v>3.3335</v>
      </c>
      <c r="O315" s="1">
        <f t="shared" si="14"/>
        <v>33335</v>
      </c>
      <c r="P315" s="1">
        <v>1</v>
      </c>
      <c r="Q315" s="1">
        <f t="shared" si="15"/>
        <v>33335</v>
      </c>
      <c r="R315" s="1" t="s">
        <v>439</v>
      </c>
      <c r="AF315" s="3">
        <v>43646</v>
      </c>
      <c r="AG315" s="3">
        <v>44012</v>
      </c>
    </row>
    <row r="316" spans="1:33">
      <c r="A316">
        <v>422</v>
      </c>
      <c r="B316" s="1" t="s">
        <v>58</v>
      </c>
      <c r="C316" s="1" t="s">
        <v>53</v>
      </c>
      <c r="D316" s="1" t="s">
        <v>13</v>
      </c>
      <c r="E316" s="1" t="s">
        <v>604</v>
      </c>
      <c r="F316" s="1" t="s">
        <v>605</v>
      </c>
      <c r="G316" s="1">
        <v>50</v>
      </c>
      <c r="H316" s="1" t="s">
        <v>57</v>
      </c>
      <c r="I316" s="1">
        <v>950</v>
      </c>
      <c r="K316" s="1" t="s">
        <v>5</v>
      </c>
      <c r="L316" s="2">
        <v>43448</v>
      </c>
      <c r="M316" s="3">
        <v>43448</v>
      </c>
      <c r="N316" s="1">
        <v>4.799879</v>
      </c>
      <c r="O316" s="1">
        <f t="shared" si="14"/>
        <v>47998.79</v>
      </c>
      <c r="P316" s="1">
        <v>1</v>
      </c>
      <c r="Q316" s="1">
        <f t="shared" si="15"/>
        <v>47998.79</v>
      </c>
      <c r="R316" s="1" t="s">
        <v>604</v>
      </c>
      <c r="AF316" s="3">
        <v>43615</v>
      </c>
      <c r="AG316" s="3">
        <v>43981</v>
      </c>
    </row>
    <row r="317" spans="1:33">
      <c r="A317">
        <v>426</v>
      </c>
      <c r="B317" s="1" t="s">
        <v>58</v>
      </c>
      <c r="C317" s="1" t="s">
        <v>53</v>
      </c>
      <c r="D317" s="1" t="s">
        <v>13</v>
      </c>
      <c r="E317" s="1" t="s">
        <v>606</v>
      </c>
      <c r="F317" s="1" t="s">
        <v>607</v>
      </c>
      <c r="G317" s="1">
        <v>50</v>
      </c>
      <c r="H317" s="1" t="s">
        <v>57</v>
      </c>
      <c r="I317" s="1">
        <v>80</v>
      </c>
      <c r="K317" s="1" t="s">
        <v>5</v>
      </c>
      <c r="L317" s="2">
        <v>43448</v>
      </c>
      <c r="M317" s="3">
        <v>43448</v>
      </c>
      <c r="N317" s="1">
        <v>0.4</v>
      </c>
      <c r="O317" s="1">
        <f t="shared" ref="O317:O343" si="16">N317*10000</f>
        <v>4000</v>
      </c>
      <c r="P317" s="1">
        <v>1</v>
      </c>
      <c r="Q317" s="1">
        <f t="shared" ref="Q317:Q343" si="17">O317*P317</f>
        <v>4000</v>
      </c>
      <c r="R317" s="1" t="s">
        <v>606</v>
      </c>
      <c r="AF317" s="3">
        <v>43615</v>
      </c>
      <c r="AG317" s="3">
        <v>43981</v>
      </c>
    </row>
    <row r="318" spans="1:33">
      <c r="A318">
        <v>427</v>
      </c>
      <c r="B318" s="1" t="s">
        <v>58</v>
      </c>
      <c r="C318" s="1" t="s">
        <v>53</v>
      </c>
      <c r="D318" s="1" t="s">
        <v>14</v>
      </c>
      <c r="E318" s="1" t="s">
        <v>591</v>
      </c>
      <c r="F318" s="1" t="s">
        <v>608</v>
      </c>
      <c r="G318" s="1">
        <v>50</v>
      </c>
      <c r="H318" s="1" t="s">
        <v>57</v>
      </c>
      <c r="I318" s="1">
        <v>2700</v>
      </c>
      <c r="K318" s="1" t="s">
        <v>5</v>
      </c>
      <c r="L318" s="2">
        <v>43448</v>
      </c>
      <c r="M318" s="3">
        <v>43448</v>
      </c>
      <c r="N318" s="1">
        <v>8.357322</v>
      </c>
      <c r="O318" s="1">
        <f t="shared" si="16"/>
        <v>83573.22</v>
      </c>
      <c r="P318" s="1">
        <v>1.2</v>
      </c>
      <c r="Q318" s="1">
        <f t="shared" si="17"/>
        <v>100287.864</v>
      </c>
      <c r="R318" s="1" t="s">
        <v>591</v>
      </c>
      <c r="AF318" s="3">
        <v>43615</v>
      </c>
      <c r="AG318" s="3">
        <v>44346</v>
      </c>
    </row>
    <row r="319" spans="1:33">
      <c r="A319">
        <v>428</v>
      </c>
      <c r="B319" s="1" t="s">
        <v>58</v>
      </c>
      <c r="C319" s="1" t="s">
        <v>53</v>
      </c>
      <c r="D319" s="1" t="s">
        <v>14</v>
      </c>
      <c r="E319" s="1" t="s">
        <v>397</v>
      </c>
      <c r="F319" s="1" t="s">
        <v>609</v>
      </c>
      <c r="G319" s="1">
        <v>50</v>
      </c>
      <c r="H319" s="1" t="s">
        <v>57</v>
      </c>
      <c r="I319" s="1">
        <v>2580</v>
      </c>
      <c r="K319" s="1" t="s">
        <v>5</v>
      </c>
      <c r="L319" s="2">
        <v>43448</v>
      </c>
      <c r="M319" s="3">
        <v>43448</v>
      </c>
      <c r="N319" s="1">
        <v>7.999996</v>
      </c>
      <c r="O319" s="1">
        <f t="shared" si="16"/>
        <v>79999.96</v>
      </c>
      <c r="P319" s="1">
        <v>1.2</v>
      </c>
      <c r="Q319" s="1">
        <f t="shared" si="17"/>
        <v>95999.952</v>
      </c>
      <c r="R319" s="1" t="s">
        <v>397</v>
      </c>
      <c r="AF319" s="3">
        <v>43615</v>
      </c>
      <c r="AG319" s="3">
        <v>43981</v>
      </c>
    </row>
    <row r="320" spans="1:33">
      <c r="A320">
        <v>429</v>
      </c>
      <c r="B320" s="1" t="s">
        <v>559</v>
      </c>
      <c r="C320" s="1" t="s">
        <v>53</v>
      </c>
      <c r="D320" s="1" t="s">
        <v>16</v>
      </c>
      <c r="E320" s="1" t="s">
        <v>610</v>
      </c>
      <c r="F320" s="1" t="s">
        <v>611</v>
      </c>
      <c r="H320" s="1" t="s">
        <v>69</v>
      </c>
      <c r="K320" s="1" t="s">
        <v>5</v>
      </c>
      <c r="L320" s="2">
        <v>43447</v>
      </c>
      <c r="M320" s="3">
        <v>43447</v>
      </c>
      <c r="N320" s="1">
        <v>19.066</v>
      </c>
      <c r="O320" s="1">
        <f t="shared" si="16"/>
        <v>190660</v>
      </c>
      <c r="P320" s="1">
        <v>1</v>
      </c>
      <c r="Q320" s="1">
        <f t="shared" si="17"/>
        <v>190660</v>
      </c>
      <c r="R320" s="1" t="s">
        <v>193</v>
      </c>
      <c r="AD320" s="4">
        <v>0.3</v>
      </c>
      <c r="AE320" s="1" t="s">
        <v>388</v>
      </c>
      <c r="AF320" s="3">
        <v>43447</v>
      </c>
      <c r="AG320" s="3">
        <v>43447</v>
      </c>
    </row>
    <row r="321" spans="1:33">
      <c r="A321">
        <v>430</v>
      </c>
      <c r="B321" s="1" t="s">
        <v>559</v>
      </c>
      <c r="C321" s="1" t="s">
        <v>53</v>
      </c>
      <c r="D321" s="1" t="s">
        <v>16</v>
      </c>
      <c r="E321" s="1" t="s">
        <v>612</v>
      </c>
      <c r="F321" s="1" t="s">
        <v>613</v>
      </c>
      <c r="H321" s="1" t="s">
        <v>69</v>
      </c>
      <c r="K321" s="1" t="s">
        <v>5</v>
      </c>
      <c r="L321" s="2">
        <v>43447</v>
      </c>
      <c r="M321" s="3">
        <v>43447</v>
      </c>
      <c r="N321" s="1">
        <v>3.5591</v>
      </c>
      <c r="O321" s="1">
        <f t="shared" si="16"/>
        <v>35591</v>
      </c>
      <c r="P321" s="1">
        <v>1</v>
      </c>
      <c r="Q321" s="1">
        <f t="shared" si="17"/>
        <v>35591</v>
      </c>
      <c r="R321" s="1" t="s">
        <v>614</v>
      </c>
      <c r="AF321" s="3">
        <v>43447</v>
      </c>
      <c r="AG321" s="3">
        <v>43447</v>
      </c>
    </row>
    <row r="322" spans="1:33">
      <c r="A322">
        <v>431</v>
      </c>
      <c r="B322" s="1" t="s">
        <v>559</v>
      </c>
      <c r="C322" s="1" t="s">
        <v>53</v>
      </c>
      <c r="D322" s="1" t="s">
        <v>16</v>
      </c>
      <c r="E322" s="1" t="s">
        <v>615</v>
      </c>
      <c r="F322" s="1" t="s">
        <v>616</v>
      </c>
      <c r="H322" s="1" t="s">
        <v>69</v>
      </c>
      <c r="K322" s="1" t="s">
        <v>5</v>
      </c>
      <c r="L322" s="2">
        <v>43447</v>
      </c>
      <c r="M322" s="3">
        <v>43447</v>
      </c>
      <c r="N322" s="1">
        <v>8.811</v>
      </c>
      <c r="O322" s="1">
        <f t="shared" si="16"/>
        <v>88110</v>
      </c>
      <c r="P322" s="1">
        <v>1</v>
      </c>
      <c r="Q322" s="1">
        <f t="shared" si="17"/>
        <v>88110</v>
      </c>
      <c r="R322" s="1" t="s">
        <v>617</v>
      </c>
      <c r="AD322" s="4">
        <v>0.3</v>
      </c>
      <c r="AE322" s="1" t="s">
        <v>388</v>
      </c>
      <c r="AF322" s="3">
        <v>43447</v>
      </c>
      <c r="AG322" s="3">
        <v>43447</v>
      </c>
    </row>
    <row r="323" spans="1:33">
      <c r="A323">
        <v>434</v>
      </c>
      <c r="B323" s="1" t="s">
        <v>559</v>
      </c>
      <c r="C323" s="1" t="s">
        <v>53</v>
      </c>
      <c r="D323" s="1" t="s">
        <v>16</v>
      </c>
      <c r="E323" s="1" t="s">
        <v>618</v>
      </c>
      <c r="F323" s="1" t="s">
        <v>619</v>
      </c>
      <c r="H323" s="1" t="s">
        <v>69</v>
      </c>
      <c r="K323" s="1" t="s">
        <v>5</v>
      </c>
      <c r="L323" s="2">
        <v>43447</v>
      </c>
      <c r="M323" s="3">
        <v>43447</v>
      </c>
      <c r="N323" s="1">
        <v>2.9662</v>
      </c>
      <c r="O323" s="1">
        <f t="shared" si="16"/>
        <v>29662</v>
      </c>
      <c r="P323" s="1">
        <v>1</v>
      </c>
      <c r="Q323" s="1">
        <f t="shared" si="17"/>
        <v>29662</v>
      </c>
      <c r="R323" s="1" t="s">
        <v>620</v>
      </c>
      <c r="AF323" s="3">
        <v>43447</v>
      </c>
      <c r="AG323" s="3">
        <v>43447</v>
      </c>
    </row>
    <row r="324" spans="1:33">
      <c r="A324">
        <v>436</v>
      </c>
      <c r="B324" s="1" t="s">
        <v>559</v>
      </c>
      <c r="C324" s="1" t="s">
        <v>53</v>
      </c>
      <c r="D324" s="1" t="s">
        <v>16</v>
      </c>
      <c r="E324" s="1" t="s">
        <v>621</v>
      </c>
      <c r="F324" s="1" t="s">
        <v>622</v>
      </c>
      <c r="H324" s="1" t="s">
        <v>69</v>
      </c>
      <c r="K324" s="1" t="s">
        <v>5</v>
      </c>
      <c r="L324" s="2">
        <v>43447</v>
      </c>
      <c r="M324" s="3">
        <v>43447</v>
      </c>
      <c r="N324" s="1">
        <v>6.4292</v>
      </c>
      <c r="O324" s="1">
        <f t="shared" si="16"/>
        <v>64292</v>
      </c>
      <c r="P324" s="1">
        <v>1</v>
      </c>
      <c r="Q324" s="1">
        <f t="shared" si="17"/>
        <v>64292</v>
      </c>
      <c r="R324" s="1" t="s">
        <v>623</v>
      </c>
      <c r="AD324" s="4">
        <v>0.3</v>
      </c>
      <c r="AE324" s="1" t="s">
        <v>388</v>
      </c>
      <c r="AF324" s="3">
        <v>43447</v>
      </c>
      <c r="AG324" s="3">
        <v>43447</v>
      </c>
    </row>
    <row r="325" spans="1:33">
      <c r="A325">
        <v>437</v>
      </c>
      <c r="B325" s="1" t="s">
        <v>559</v>
      </c>
      <c r="C325" s="1" t="s">
        <v>53</v>
      </c>
      <c r="D325" s="1" t="s">
        <v>16</v>
      </c>
      <c r="E325" s="1" t="s">
        <v>618</v>
      </c>
      <c r="F325" s="1" t="s">
        <v>619</v>
      </c>
      <c r="H325" s="1" t="s">
        <v>69</v>
      </c>
      <c r="K325" s="1" t="s">
        <v>5</v>
      </c>
      <c r="L325" s="2">
        <v>43447</v>
      </c>
      <c r="M325" s="3">
        <v>43447</v>
      </c>
      <c r="N325" s="1">
        <v>3.7574</v>
      </c>
      <c r="O325" s="1">
        <f t="shared" si="16"/>
        <v>37574</v>
      </c>
      <c r="P325" s="1">
        <v>1</v>
      </c>
      <c r="Q325" s="1">
        <f t="shared" si="17"/>
        <v>37574</v>
      </c>
      <c r="R325" s="1" t="s">
        <v>620</v>
      </c>
      <c r="AF325" s="3">
        <v>43447</v>
      </c>
      <c r="AG325" s="3">
        <v>43447</v>
      </c>
    </row>
    <row r="326" spans="1:33">
      <c r="A326">
        <v>438</v>
      </c>
      <c r="B326" s="1" t="s">
        <v>559</v>
      </c>
      <c r="C326" s="1" t="s">
        <v>53</v>
      </c>
      <c r="D326" s="1" t="s">
        <v>16</v>
      </c>
      <c r="E326" s="1" t="s">
        <v>624</v>
      </c>
      <c r="F326" s="1" t="s">
        <v>625</v>
      </c>
      <c r="H326" s="1" t="s">
        <v>69</v>
      </c>
      <c r="K326" s="1" t="s">
        <v>5</v>
      </c>
      <c r="L326" s="2">
        <v>43447</v>
      </c>
      <c r="M326" s="3">
        <v>43447</v>
      </c>
      <c r="N326" s="1">
        <v>2.5818</v>
      </c>
      <c r="O326" s="1">
        <f t="shared" si="16"/>
        <v>25818</v>
      </c>
      <c r="P326" s="1">
        <v>1</v>
      </c>
      <c r="Q326" s="1">
        <f t="shared" si="17"/>
        <v>25818</v>
      </c>
      <c r="R326" s="1" t="s">
        <v>626</v>
      </c>
      <c r="AF326" s="3">
        <v>43447</v>
      </c>
      <c r="AG326" s="3">
        <v>43447</v>
      </c>
    </row>
    <row r="327" spans="1:18">
      <c r="A327">
        <v>451</v>
      </c>
      <c r="B327" s="1" t="s">
        <v>627</v>
      </c>
      <c r="C327" s="1" t="s">
        <v>53</v>
      </c>
      <c r="D327" s="1" t="s">
        <v>17</v>
      </c>
      <c r="E327" s="1" t="s">
        <v>628</v>
      </c>
      <c r="F327" s="1" t="s">
        <v>629</v>
      </c>
      <c r="H327" s="1" t="s">
        <v>69</v>
      </c>
      <c r="K327" s="1" t="s">
        <v>5</v>
      </c>
      <c r="L327" s="2">
        <v>43446</v>
      </c>
      <c r="M327" s="3">
        <v>43446</v>
      </c>
      <c r="N327" s="1">
        <v>0.6862</v>
      </c>
      <c r="O327" s="1">
        <f t="shared" si="16"/>
        <v>6862</v>
      </c>
      <c r="P327" s="1">
        <v>1</v>
      </c>
      <c r="Q327" s="1">
        <f t="shared" si="17"/>
        <v>6862</v>
      </c>
      <c r="R327" s="1" t="s">
        <v>630</v>
      </c>
    </row>
    <row r="328" spans="1:33">
      <c r="A328">
        <v>453</v>
      </c>
      <c r="B328" s="1" t="s">
        <v>631</v>
      </c>
      <c r="C328" s="1" t="s">
        <v>53</v>
      </c>
      <c r="D328" s="1" t="s">
        <v>13</v>
      </c>
      <c r="E328" s="1" t="s">
        <v>632</v>
      </c>
      <c r="F328" s="1" t="s">
        <v>633</v>
      </c>
      <c r="H328" s="1" t="s">
        <v>69</v>
      </c>
      <c r="K328" s="1" t="s">
        <v>5</v>
      </c>
      <c r="L328" s="2">
        <v>43446</v>
      </c>
      <c r="M328" s="3">
        <v>43446</v>
      </c>
      <c r="N328" s="1">
        <v>28.5556</v>
      </c>
      <c r="O328" s="1">
        <f t="shared" si="16"/>
        <v>285556</v>
      </c>
      <c r="P328" s="1">
        <v>3</v>
      </c>
      <c r="Q328" s="1">
        <f t="shared" si="17"/>
        <v>856668</v>
      </c>
      <c r="R328" s="1" t="s">
        <v>634</v>
      </c>
      <c r="AD328" s="4">
        <v>0.3</v>
      </c>
      <c r="AE328" s="1" t="s">
        <v>388</v>
      </c>
      <c r="AF328" s="3">
        <v>43646</v>
      </c>
      <c r="AG328" s="3">
        <v>44012</v>
      </c>
    </row>
    <row r="329" spans="1:33">
      <c r="A329">
        <v>457</v>
      </c>
      <c r="B329" s="1" t="s">
        <v>600</v>
      </c>
      <c r="C329" s="1" t="s">
        <v>53</v>
      </c>
      <c r="D329" s="1" t="s">
        <v>13</v>
      </c>
      <c r="E329" s="1" t="s">
        <v>635</v>
      </c>
      <c r="F329" s="1" t="s">
        <v>636</v>
      </c>
      <c r="H329" s="1" t="s">
        <v>69</v>
      </c>
      <c r="K329" s="1" t="s">
        <v>5</v>
      </c>
      <c r="L329" s="2">
        <v>43446</v>
      </c>
      <c r="M329" s="3">
        <v>43446</v>
      </c>
      <c r="N329" s="1">
        <v>10.0288</v>
      </c>
      <c r="O329" s="1">
        <f t="shared" si="16"/>
        <v>100288</v>
      </c>
      <c r="P329" s="1">
        <v>1</v>
      </c>
      <c r="Q329" s="1">
        <f t="shared" si="17"/>
        <v>100288</v>
      </c>
      <c r="R329" s="1" t="s">
        <v>637</v>
      </c>
      <c r="AF329" s="3">
        <v>43646</v>
      </c>
      <c r="AG329" s="3">
        <v>44012</v>
      </c>
    </row>
    <row r="330" spans="1:33">
      <c r="A330">
        <v>464</v>
      </c>
      <c r="B330" s="1" t="s">
        <v>600</v>
      </c>
      <c r="C330" s="1" t="s">
        <v>53</v>
      </c>
      <c r="D330" s="1" t="s">
        <v>13</v>
      </c>
      <c r="E330" s="1" t="s">
        <v>638</v>
      </c>
      <c r="F330" s="1" t="s">
        <v>639</v>
      </c>
      <c r="H330" s="1" t="s">
        <v>69</v>
      </c>
      <c r="K330" s="1" t="s">
        <v>5</v>
      </c>
      <c r="L330" s="2">
        <v>43446</v>
      </c>
      <c r="M330" s="3">
        <v>43446</v>
      </c>
      <c r="N330" s="1">
        <v>0.0801</v>
      </c>
      <c r="O330" s="1">
        <f t="shared" si="16"/>
        <v>801</v>
      </c>
      <c r="P330" s="1">
        <v>1</v>
      </c>
      <c r="Q330" s="1">
        <f t="shared" si="17"/>
        <v>801</v>
      </c>
      <c r="R330" s="1" t="s">
        <v>640</v>
      </c>
      <c r="AF330" s="3">
        <v>43646</v>
      </c>
      <c r="AG330" s="3">
        <v>44012</v>
      </c>
    </row>
    <row r="331" spans="1:33">
      <c r="A331">
        <v>478</v>
      </c>
      <c r="B331" s="1" t="s">
        <v>71</v>
      </c>
      <c r="C331" s="1" t="s">
        <v>53</v>
      </c>
      <c r="D331" s="1" t="s">
        <v>13</v>
      </c>
      <c r="E331" s="1" t="s">
        <v>641</v>
      </c>
      <c r="F331" s="1" t="s">
        <v>642</v>
      </c>
      <c r="H331" s="1" t="s">
        <v>69</v>
      </c>
      <c r="K331" s="1" t="s">
        <v>5</v>
      </c>
      <c r="L331" s="2">
        <v>43445</v>
      </c>
      <c r="M331" s="3">
        <v>43445</v>
      </c>
      <c r="N331" s="1">
        <v>0.3213</v>
      </c>
      <c r="O331" s="1">
        <f t="shared" si="16"/>
        <v>3213</v>
      </c>
      <c r="P331" s="1">
        <v>3</v>
      </c>
      <c r="Q331" s="1">
        <f t="shared" si="17"/>
        <v>9639</v>
      </c>
      <c r="R331" s="1" t="s">
        <v>641</v>
      </c>
      <c r="AF331" s="3">
        <v>43646</v>
      </c>
      <c r="AG331" s="3">
        <v>44012</v>
      </c>
    </row>
    <row r="332" spans="1:33">
      <c r="A332">
        <v>479</v>
      </c>
      <c r="B332" s="1" t="s">
        <v>600</v>
      </c>
      <c r="C332" s="1" t="s">
        <v>53</v>
      </c>
      <c r="D332" s="1" t="s">
        <v>13</v>
      </c>
      <c r="E332" s="1" t="s">
        <v>643</v>
      </c>
      <c r="F332" s="1" t="s">
        <v>644</v>
      </c>
      <c r="H332" s="1" t="s">
        <v>69</v>
      </c>
      <c r="K332" s="1" t="s">
        <v>5</v>
      </c>
      <c r="L332" s="2">
        <v>43445</v>
      </c>
      <c r="M332" s="3">
        <v>43445</v>
      </c>
      <c r="N332" s="1">
        <v>0.3</v>
      </c>
      <c r="O332" s="1">
        <f t="shared" si="16"/>
        <v>3000</v>
      </c>
      <c r="P332" s="1">
        <v>1</v>
      </c>
      <c r="Q332" s="1">
        <f t="shared" si="17"/>
        <v>3000</v>
      </c>
      <c r="R332" s="1" t="s">
        <v>645</v>
      </c>
      <c r="AF332" s="3">
        <v>43646</v>
      </c>
      <c r="AG332" s="3">
        <v>44012</v>
      </c>
    </row>
    <row r="333" spans="1:33">
      <c r="A333">
        <v>481</v>
      </c>
      <c r="B333" s="1" t="s">
        <v>559</v>
      </c>
      <c r="C333" s="1" t="s">
        <v>53</v>
      </c>
      <c r="D333" s="1" t="s">
        <v>15</v>
      </c>
      <c r="E333" s="1" t="s">
        <v>646</v>
      </c>
      <c r="F333" s="1" t="s">
        <v>647</v>
      </c>
      <c r="H333" s="1" t="s">
        <v>69</v>
      </c>
      <c r="I333" s="1">
        <v>0</v>
      </c>
      <c r="K333" s="1" t="s">
        <v>5</v>
      </c>
      <c r="L333" s="2">
        <v>43444</v>
      </c>
      <c r="M333" s="3">
        <v>43444</v>
      </c>
      <c r="N333" s="1">
        <v>3.906</v>
      </c>
      <c r="O333" s="1">
        <f t="shared" si="16"/>
        <v>39060</v>
      </c>
      <c r="P333" s="1">
        <v>3</v>
      </c>
      <c r="Q333" s="1">
        <f t="shared" si="17"/>
        <v>117180</v>
      </c>
      <c r="R333" s="1" t="s">
        <v>648</v>
      </c>
      <c r="AD333" s="4">
        <v>0.3</v>
      </c>
      <c r="AE333" s="1" t="s">
        <v>388</v>
      </c>
      <c r="AF333" s="3">
        <v>43646</v>
      </c>
      <c r="AG333" s="3">
        <v>44012</v>
      </c>
    </row>
    <row r="334" spans="1:33">
      <c r="A334">
        <v>482</v>
      </c>
      <c r="B334" s="1" t="s">
        <v>58</v>
      </c>
      <c r="C334" s="1" t="s">
        <v>53</v>
      </c>
      <c r="D334" s="1" t="s">
        <v>16</v>
      </c>
      <c r="E334" s="1" t="s">
        <v>649</v>
      </c>
      <c r="F334" s="1" t="s">
        <v>650</v>
      </c>
      <c r="G334" s="1">
        <v>50</v>
      </c>
      <c r="H334" s="1" t="s">
        <v>57</v>
      </c>
      <c r="I334" s="1">
        <v>602</v>
      </c>
      <c r="K334" s="1" t="s">
        <v>5</v>
      </c>
      <c r="L334" s="2">
        <v>43441</v>
      </c>
      <c r="M334" s="3">
        <v>43441</v>
      </c>
      <c r="N334" s="1">
        <v>4.457414</v>
      </c>
      <c r="O334" s="1">
        <f t="shared" si="16"/>
        <v>44574.14</v>
      </c>
      <c r="P334" s="1">
        <v>0.6</v>
      </c>
      <c r="Q334" s="1">
        <f t="shared" si="17"/>
        <v>26744.484</v>
      </c>
      <c r="R334" s="1" t="s">
        <v>649</v>
      </c>
      <c r="AF334" s="3">
        <v>43623</v>
      </c>
      <c r="AG334" s="3">
        <v>43989</v>
      </c>
    </row>
    <row r="335" spans="1:33">
      <c r="A335">
        <v>483</v>
      </c>
      <c r="B335" s="1" t="s">
        <v>58</v>
      </c>
      <c r="C335" s="1" t="s">
        <v>53</v>
      </c>
      <c r="D335" s="1" t="s">
        <v>16</v>
      </c>
      <c r="E335" s="1" t="s">
        <v>651</v>
      </c>
      <c r="F335" s="1" t="s">
        <v>652</v>
      </c>
      <c r="G335" s="1">
        <v>50</v>
      </c>
      <c r="H335" s="1" t="s">
        <v>57</v>
      </c>
      <c r="I335" s="1">
        <v>456</v>
      </c>
      <c r="K335" s="1" t="s">
        <v>5</v>
      </c>
      <c r="L335" s="2">
        <v>43441</v>
      </c>
      <c r="M335" s="3">
        <v>43441</v>
      </c>
      <c r="N335" s="1">
        <v>3.375655</v>
      </c>
      <c r="O335" s="1">
        <f t="shared" si="16"/>
        <v>33756.55</v>
      </c>
      <c r="P335" s="1">
        <v>0.6</v>
      </c>
      <c r="Q335" s="1">
        <f t="shared" si="17"/>
        <v>20253.93</v>
      </c>
      <c r="R335" s="1" t="s">
        <v>651</v>
      </c>
      <c r="AF335" s="3">
        <v>43623</v>
      </c>
      <c r="AG335" s="3">
        <v>43989</v>
      </c>
    </row>
    <row r="336" spans="1:33">
      <c r="A336">
        <v>484</v>
      </c>
      <c r="B336" s="1" t="s">
        <v>58</v>
      </c>
      <c r="C336" s="1" t="s">
        <v>53</v>
      </c>
      <c r="D336" s="1" t="s">
        <v>16</v>
      </c>
      <c r="E336" s="1" t="s">
        <v>122</v>
      </c>
      <c r="F336" s="1" t="s">
        <v>653</v>
      </c>
      <c r="G336" s="1">
        <v>50</v>
      </c>
      <c r="H336" s="1" t="s">
        <v>57</v>
      </c>
      <c r="I336" s="1">
        <v>937</v>
      </c>
      <c r="K336" s="1" t="s">
        <v>5</v>
      </c>
      <c r="L336" s="2">
        <v>43441</v>
      </c>
      <c r="M336" s="3">
        <v>43441</v>
      </c>
      <c r="N336" s="1">
        <v>6.688747</v>
      </c>
      <c r="O336" s="1">
        <f t="shared" si="16"/>
        <v>66887.47</v>
      </c>
      <c r="P336" s="1">
        <v>1</v>
      </c>
      <c r="Q336" s="1">
        <f t="shared" si="17"/>
        <v>66887.47</v>
      </c>
      <c r="R336" s="1" t="s">
        <v>122</v>
      </c>
      <c r="AF336" s="3">
        <v>43623</v>
      </c>
      <c r="AG336" s="3">
        <v>43989</v>
      </c>
    </row>
    <row r="337" spans="1:33">
      <c r="A337">
        <v>485</v>
      </c>
      <c r="B337" s="1" t="s">
        <v>89</v>
      </c>
      <c r="C337" s="1" t="s">
        <v>53</v>
      </c>
      <c r="D337" s="1" t="s">
        <v>17</v>
      </c>
      <c r="E337" s="1" t="s">
        <v>654</v>
      </c>
      <c r="F337" s="1" t="s">
        <v>655</v>
      </c>
      <c r="G337" s="1">
        <v>40</v>
      </c>
      <c r="H337" s="1" t="s">
        <v>115</v>
      </c>
      <c r="I337" s="1">
        <v>3130</v>
      </c>
      <c r="K337" s="1" t="s">
        <v>5</v>
      </c>
      <c r="L337" s="2">
        <v>43441</v>
      </c>
      <c r="M337" s="3">
        <v>43441</v>
      </c>
      <c r="N337" s="1">
        <v>0.311774</v>
      </c>
      <c r="O337" s="1">
        <f t="shared" si="16"/>
        <v>3117.74</v>
      </c>
      <c r="P337" s="1">
        <v>0.8</v>
      </c>
      <c r="Q337" s="1">
        <f t="shared" si="17"/>
        <v>2494.192</v>
      </c>
      <c r="R337" s="1" t="s">
        <v>654</v>
      </c>
      <c r="AF337" s="3">
        <v>44003</v>
      </c>
      <c r="AG337" s="3">
        <v>44368</v>
      </c>
    </row>
    <row r="338" spans="1:33">
      <c r="A338">
        <v>486</v>
      </c>
      <c r="B338" s="1" t="s">
        <v>89</v>
      </c>
      <c r="C338" s="1" t="s">
        <v>53</v>
      </c>
      <c r="D338" s="1" t="s">
        <v>17</v>
      </c>
      <c r="E338" s="1" t="s">
        <v>654</v>
      </c>
      <c r="F338" s="1" t="s">
        <v>656</v>
      </c>
      <c r="G338" s="1">
        <v>40</v>
      </c>
      <c r="H338" s="1" t="s">
        <v>115</v>
      </c>
      <c r="I338" s="1">
        <v>3210</v>
      </c>
      <c r="K338" s="1" t="s">
        <v>5</v>
      </c>
      <c r="L338" s="2">
        <v>43441</v>
      </c>
      <c r="M338" s="3">
        <v>43441</v>
      </c>
      <c r="N338" s="1">
        <v>0.426509</v>
      </c>
      <c r="O338" s="1">
        <f t="shared" si="16"/>
        <v>4265.09</v>
      </c>
      <c r="P338" s="1">
        <v>0.8</v>
      </c>
      <c r="Q338" s="1">
        <f t="shared" si="17"/>
        <v>3412.072</v>
      </c>
      <c r="R338" s="1" t="s">
        <v>654</v>
      </c>
      <c r="AF338" s="3">
        <v>44003</v>
      </c>
      <c r="AG338" s="3">
        <v>44368</v>
      </c>
    </row>
    <row r="339" spans="1:33">
      <c r="A339">
        <v>487</v>
      </c>
      <c r="B339" s="1" t="s">
        <v>58</v>
      </c>
      <c r="C339" s="1" t="s">
        <v>53</v>
      </c>
      <c r="D339" s="1" t="s">
        <v>16</v>
      </c>
      <c r="E339" s="1" t="s">
        <v>657</v>
      </c>
      <c r="F339" s="1" t="s">
        <v>658</v>
      </c>
      <c r="G339" s="1">
        <v>50</v>
      </c>
      <c r="H339" s="1" t="s">
        <v>57</v>
      </c>
      <c r="I339" s="1">
        <v>378</v>
      </c>
      <c r="K339" s="1" t="s">
        <v>5</v>
      </c>
      <c r="L339" s="2">
        <v>43441</v>
      </c>
      <c r="M339" s="3">
        <v>43441</v>
      </c>
      <c r="N339" s="1">
        <v>2.699736</v>
      </c>
      <c r="O339" s="1">
        <f t="shared" si="16"/>
        <v>26997.36</v>
      </c>
      <c r="P339" s="1">
        <v>1</v>
      </c>
      <c r="Q339" s="1">
        <f t="shared" si="17"/>
        <v>26997.36</v>
      </c>
      <c r="R339" s="1" t="s">
        <v>657</v>
      </c>
      <c r="AF339" s="3">
        <v>43623</v>
      </c>
      <c r="AG339" s="3">
        <v>43989</v>
      </c>
    </row>
    <row r="340" spans="1:33">
      <c r="A340">
        <v>491</v>
      </c>
      <c r="B340" s="1" t="s">
        <v>600</v>
      </c>
      <c r="C340" s="1" t="s">
        <v>53</v>
      </c>
      <c r="D340" s="1" t="s">
        <v>15</v>
      </c>
      <c r="E340" s="1" t="s">
        <v>659</v>
      </c>
      <c r="F340" s="1" t="s">
        <v>660</v>
      </c>
      <c r="H340" s="1" t="s">
        <v>69</v>
      </c>
      <c r="I340" s="1">
        <v>0</v>
      </c>
      <c r="K340" s="1" t="s">
        <v>5</v>
      </c>
      <c r="L340" s="2">
        <v>43434</v>
      </c>
      <c r="M340" s="3">
        <v>43434</v>
      </c>
      <c r="N340" s="1">
        <v>3.556</v>
      </c>
      <c r="O340" s="1">
        <f t="shared" si="16"/>
        <v>35560</v>
      </c>
      <c r="P340" s="1">
        <v>1</v>
      </c>
      <c r="Q340" s="1">
        <f t="shared" si="17"/>
        <v>35560</v>
      </c>
      <c r="R340" s="1" t="s">
        <v>648</v>
      </c>
      <c r="AF340" s="3">
        <v>43646</v>
      </c>
      <c r="AG340" s="3">
        <v>44012</v>
      </c>
    </row>
    <row r="341" spans="1:33">
      <c r="A341">
        <v>492</v>
      </c>
      <c r="B341" s="1" t="s">
        <v>587</v>
      </c>
      <c r="C341" s="1" t="s">
        <v>53</v>
      </c>
      <c r="D341" s="1" t="s">
        <v>13</v>
      </c>
      <c r="E341" s="1" t="s">
        <v>285</v>
      </c>
      <c r="F341" s="1" t="s">
        <v>661</v>
      </c>
      <c r="G341" s="1" t="s">
        <v>590</v>
      </c>
      <c r="H341" s="1" t="s">
        <v>57</v>
      </c>
      <c r="I341" s="1">
        <v>40610</v>
      </c>
      <c r="K341" s="1" t="s">
        <v>5</v>
      </c>
      <c r="L341" s="2">
        <v>43434</v>
      </c>
      <c r="M341" s="3">
        <v>43434</v>
      </c>
      <c r="N341" s="1">
        <v>11.873213</v>
      </c>
      <c r="O341" s="1">
        <f t="shared" si="16"/>
        <v>118732.13</v>
      </c>
      <c r="P341" s="1">
        <v>1.8</v>
      </c>
      <c r="Q341" s="1">
        <f t="shared" si="17"/>
        <v>213717.834</v>
      </c>
      <c r="R341" s="1" t="s">
        <v>285</v>
      </c>
      <c r="AF341" s="3">
        <v>43997</v>
      </c>
      <c r="AG341" s="3">
        <v>45092</v>
      </c>
    </row>
    <row r="342" spans="1:33">
      <c r="A342">
        <v>495</v>
      </c>
      <c r="B342" s="1" t="s">
        <v>600</v>
      </c>
      <c r="C342" s="1" t="s">
        <v>53</v>
      </c>
      <c r="D342" s="1" t="s">
        <v>15</v>
      </c>
      <c r="E342" s="1" t="s">
        <v>659</v>
      </c>
      <c r="F342" s="1" t="s">
        <v>660</v>
      </c>
      <c r="H342" s="1" t="s">
        <v>69</v>
      </c>
      <c r="I342" s="1">
        <v>0</v>
      </c>
      <c r="K342" s="1" t="s">
        <v>5</v>
      </c>
      <c r="L342" s="2">
        <v>43434</v>
      </c>
      <c r="M342" s="3">
        <v>43434</v>
      </c>
      <c r="N342" s="1">
        <v>1.5594</v>
      </c>
      <c r="O342" s="1">
        <f t="shared" si="16"/>
        <v>15594</v>
      </c>
      <c r="P342" s="1">
        <v>1</v>
      </c>
      <c r="Q342" s="1">
        <f t="shared" si="17"/>
        <v>15594</v>
      </c>
      <c r="R342" s="1" t="s">
        <v>648</v>
      </c>
      <c r="AF342" s="3">
        <v>43646</v>
      </c>
      <c r="AG342" s="3">
        <v>44012</v>
      </c>
    </row>
    <row r="343" spans="1:33">
      <c r="A343">
        <v>496</v>
      </c>
      <c r="B343" s="1" t="s">
        <v>587</v>
      </c>
      <c r="C343" s="1" t="s">
        <v>53</v>
      </c>
      <c r="D343" s="1" t="s">
        <v>17</v>
      </c>
      <c r="E343" s="1" t="s">
        <v>662</v>
      </c>
      <c r="F343" s="1" t="s">
        <v>663</v>
      </c>
      <c r="G343" s="1">
        <v>70</v>
      </c>
      <c r="H343" s="1" t="s">
        <v>57</v>
      </c>
      <c r="I343" s="1">
        <v>13400</v>
      </c>
      <c r="K343" s="1" t="s">
        <v>5</v>
      </c>
      <c r="L343" s="2">
        <v>43434</v>
      </c>
      <c r="M343" s="3">
        <v>43434</v>
      </c>
      <c r="N343" s="1">
        <v>2.548074</v>
      </c>
      <c r="O343" s="1">
        <f t="shared" si="16"/>
        <v>25480.74</v>
      </c>
      <c r="P343" s="1">
        <v>2.5</v>
      </c>
      <c r="Q343" s="1">
        <f t="shared" si="17"/>
        <v>63701.85</v>
      </c>
      <c r="R343" s="1" t="s">
        <v>662</v>
      </c>
      <c r="AF343" s="3">
        <v>43997</v>
      </c>
      <c r="AG343" s="3">
        <v>44362</v>
      </c>
    </row>
    <row r="344" spans="1:33">
      <c r="A344">
        <v>498</v>
      </c>
      <c r="B344" s="1" t="s">
        <v>559</v>
      </c>
      <c r="C344" s="1" t="s">
        <v>53</v>
      </c>
      <c r="D344" s="1" t="s">
        <v>15</v>
      </c>
      <c r="E344" s="1" t="s">
        <v>664</v>
      </c>
      <c r="F344" s="1" t="s">
        <v>665</v>
      </c>
      <c r="H344" s="1" t="s">
        <v>69</v>
      </c>
      <c r="I344" s="1">
        <v>0</v>
      </c>
      <c r="K344" s="1" t="s">
        <v>5</v>
      </c>
      <c r="L344" s="2">
        <v>43434</v>
      </c>
      <c r="M344" s="3">
        <v>43434</v>
      </c>
      <c r="N344" s="1">
        <v>9.3335</v>
      </c>
      <c r="O344" s="1">
        <f t="shared" ref="O344:O389" si="18">N344*10000</f>
        <v>93335</v>
      </c>
      <c r="P344" s="1">
        <v>3</v>
      </c>
      <c r="Q344" s="1">
        <f t="shared" ref="Q344:Q389" si="19">O344*P344</f>
        <v>280005</v>
      </c>
      <c r="R344" s="1" t="s">
        <v>666</v>
      </c>
      <c r="AD344" s="4">
        <v>0.3</v>
      </c>
      <c r="AE344" s="1" t="s">
        <v>388</v>
      </c>
      <c r="AF344" s="3">
        <v>43676</v>
      </c>
      <c r="AG344" s="3">
        <v>44407</v>
      </c>
    </row>
    <row r="345" spans="1:33">
      <c r="A345">
        <v>499</v>
      </c>
      <c r="B345" s="1" t="s">
        <v>58</v>
      </c>
      <c r="C345" s="1" t="s">
        <v>53</v>
      </c>
      <c r="D345" s="1" t="s">
        <v>16</v>
      </c>
      <c r="E345" s="1" t="s">
        <v>667</v>
      </c>
      <c r="F345" s="1" t="s">
        <v>668</v>
      </c>
      <c r="G345" s="1">
        <v>50</v>
      </c>
      <c r="H345" s="1" t="s">
        <v>57</v>
      </c>
      <c r="I345" s="1">
        <v>827</v>
      </c>
      <c r="K345" s="1" t="s">
        <v>5</v>
      </c>
      <c r="L345" s="2">
        <v>43427</v>
      </c>
      <c r="M345" s="3">
        <v>43427</v>
      </c>
      <c r="N345" s="1">
        <v>5.902487</v>
      </c>
      <c r="O345" s="1">
        <f t="shared" si="18"/>
        <v>59024.87</v>
      </c>
      <c r="P345" s="1">
        <v>1</v>
      </c>
      <c r="Q345" s="1">
        <f t="shared" si="19"/>
        <v>59024.87</v>
      </c>
      <c r="R345" s="1" t="s">
        <v>667</v>
      </c>
      <c r="AF345" s="3">
        <v>43608</v>
      </c>
      <c r="AG345" s="3">
        <v>43974</v>
      </c>
    </row>
    <row r="346" spans="1:33">
      <c r="A346">
        <v>500</v>
      </c>
      <c r="B346" s="1" t="s">
        <v>559</v>
      </c>
      <c r="C346" s="1" t="s">
        <v>53</v>
      </c>
      <c r="D346" s="1" t="s">
        <v>16</v>
      </c>
      <c r="E346" s="1" t="s">
        <v>669</v>
      </c>
      <c r="F346" s="1" t="s">
        <v>670</v>
      </c>
      <c r="H346" s="1" t="s">
        <v>69</v>
      </c>
      <c r="I346" s="1">
        <v>0</v>
      </c>
      <c r="K346" s="1" t="s">
        <v>5</v>
      </c>
      <c r="L346" s="2">
        <v>43409</v>
      </c>
      <c r="M346" s="3">
        <v>43409</v>
      </c>
      <c r="N346" s="1">
        <v>0.6484</v>
      </c>
      <c r="O346" s="1">
        <f t="shared" si="18"/>
        <v>6484</v>
      </c>
      <c r="P346" s="1">
        <v>2</v>
      </c>
      <c r="Q346" s="1">
        <f t="shared" si="19"/>
        <v>12968</v>
      </c>
      <c r="R346" s="1" t="s">
        <v>190</v>
      </c>
      <c r="AF346" s="3">
        <v>43469</v>
      </c>
      <c r="AG346" s="3">
        <v>44018</v>
      </c>
    </row>
    <row r="347" spans="1:33">
      <c r="A347">
        <v>501</v>
      </c>
      <c r="B347" s="1" t="s">
        <v>58</v>
      </c>
      <c r="C347" s="1" t="s">
        <v>53</v>
      </c>
      <c r="D347" s="1" t="s">
        <v>16</v>
      </c>
      <c r="E347" s="1" t="s">
        <v>671</v>
      </c>
      <c r="F347" s="1" t="s">
        <v>672</v>
      </c>
      <c r="G347" s="1">
        <v>50</v>
      </c>
      <c r="H347" s="1" t="s">
        <v>57</v>
      </c>
      <c r="I347" s="1">
        <v>687</v>
      </c>
      <c r="K347" s="1" t="s">
        <v>5</v>
      </c>
      <c r="L347" s="2">
        <v>43396</v>
      </c>
      <c r="M347" s="3">
        <v>43396</v>
      </c>
      <c r="N347" s="1">
        <v>4.736879</v>
      </c>
      <c r="O347" s="1">
        <f t="shared" si="18"/>
        <v>47368.79</v>
      </c>
      <c r="P347" s="1">
        <v>1</v>
      </c>
      <c r="Q347" s="1">
        <f t="shared" si="19"/>
        <v>47368.79</v>
      </c>
      <c r="R347" s="1" t="s">
        <v>671</v>
      </c>
      <c r="AF347" s="3">
        <v>43578</v>
      </c>
      <c r="AG347" s="3">
        <v>43944</v>
      </c>
    </row>
    <row r="348" spans="1:33">
      <c r="A348">
        <v>502</v>
      </c>
      <c r="B348" s="1" t="s">
        <v>58</v>
      </c>
      <c r="C348" s="1" t="s">
        <v>53</v>
      </c>
      <c r="D348" s="1" t="s">
        <v>16</v>
      </c>
      <c r="E348" s="1" t="s">
        <v>673</v>
      </c>
      <c r="F348" s="1" t="s">
        <v>674</v>
      </c>
      <c r="G348" s="1">
        <v>50</v>
      </c>
      <c r="H348" s="1" t="s">
        <v>57</v>
      </c>
      <c r="I348" s="1">
        <v>375</v>
      </c>
      <c r="K348" s="1" t="s">
        <v>5</v>
      </c>
      <c r="L348" s="2">
        <v>43396</v>
      </c>
      <c r="M348" s="3">
        <v>43396</v>
      </c>
      <c r="N348" s="1">
        <v>2.673765</v>
      </c>
      <c r="O348" s="1">
        <f t="shared" si="18"/>
        <v>26737.65</v>
      </c>
      <c r="P348" s="1">
        <v>1</v>
      </c>
      <c r="Q348" s="1">
        <f t="shared" si="19"/>
        <v>26737.65</v>
      </c>
      <c r="R348" s="1" t="s">
        <v>673</v>
      </c>
      <c r="AF348" s="3">
        <v>43578</v>
      </c>
      <c r="AG348" s="3">
        <v>43944</v>
      </c>
    </row>
    <row r="349" spans="1:33">
      <c r="A349">
        <v>503</v>
      </c>
      <c r="B349" s="1" t="s">
        <v>58</v>
      </c>
      <c r="C349" s="1" t="s">
        <v>53</v>
      </c>
      <c r="D349" s="1" t="s">
        <v>16</v>
      </c>
      <c r="E349" s="1" t="s">
        <v>675</v>
      </c>
      <c r="F349" s="1" t="s">
        <v>676</v>
      </c>
      <c r="G349" s="1">
        <v>50</v>
      </c>
      <c r="H349" s="1" t="s">
        <v>57</v>
      </c>
      <c r="I349" s="1">
        <v>428</v>
      </c>
      <c r="K349" s="1" t="s">
        <v>5</v>
      </c>
      <c r="L349" s="2">
        <v>43396</v>
      </c>
      <c r="M349" s="3">
        <v>43396</v>
      </c>
      <c r="N349" s="1">
        <v>3.055978</v>
      </c>
      <c r="O349" s="1">
        <f t="shared" si="18"/>
        <v>30559.78</v>
      </c>
      <c r="P349" s="1">
        <v>1</v>
      </c>
      <c r="Q349" s="1">
        <f t="shared" si="19"/>
        <v>30559.78</v>
      </c>
      <c r="R349" s="1" t="s">
        <v>675</v>
      </c>
      <c r="AF349" s="3">
        <v>43578</v>
      </c>
      <c r="AG349" s="3">
        <v>43944</v>
      </c>
    </row>
    <row r="350" spans="1:33">
      <c r="A350">
        <v>504</v>
      </c>
      <c r="B350" s="1" t="s">
        <v>58</v>
      </c>
      <c r="C350" s="1" t="s">
        <v>53</v>
      </c>
      <c r="D350" s="1" t="s">
        <v>15</v>
      </c>
      <c r="E350" s="1" t="s">
        <v>677</v>
      </c>
      <c r="F350" s="1" t="s">
        <v>678</v>
      </c>
      <c r="G350" s="1">
        <v>50</v>
      </c>
      <c r="H350" s="1" t="s">
        <v>57</v>
      </c>
      <c r="I350" s="1">
        <v>1300</v>
      </c>
      <c r="K350" s="1" t="s">
        <v>5</v>
      </c>
      <c r="L350" s="2">
        <v>43384</v>
      </c>
      <c r="M350" s="3">
        <v>43384</v>
      </c>
      <c r="N350" s="1">
        <v>4.021641</v>
      </c>
      <c r="O350" s="1">
        <f t="shared" si="18"/>
        <v>40216.41</v>
      </c>
      <c r="P350" s="1">
        <v>1.2</v>
      </c>
      <c r="Q350" s="1">
        <f t="shared" si="19"/>
        <v>48259.692</v>
      </c>
      <c r="R350" s="1" t="s">
        <v>677</v>
      </c>
      <c r="AF350" s="3">
        <v>43550</v>
      </c>
      <c r="AG350" s="3">
        <v>43916</v>
      </c>
    </row>
    <row r="351" spans="1:33">
      <c r="A351">
        <v>505</v>
      </c>
      <c r="B351" s="1" t="s">
        <v>58</v>
      </c>
      <c r="C351" s="1" t="s">
        <v>53</v>
      </c>
      <c r="D351" s="1" t="s">
        <v>17</v>
      </c>
      <c r="E351" s="1" t="s">
        <v>679</v>
      </c>
      <c r="F351" s="1" t="s">
        <v>680</v>
      </c>
      <c r="G351" s="1">
        <v>50</v>
      </c>
      <c r="H351" s="1" t="s">
        <v>57</v>
      </c>
      <c r="I351" s="1">
        <v>500</v>
      </c>
      <c r="K351" s="1" t="s">
        <v>5</v>
      </c>
      <c r="L351" s="2">
        <v>43384</v>
      </c>
      <c r="M351" s="3">
        <v>43384</v>
      </c>
      <c r="N351" s="1">
        <v>1.285741</v>
      </c>
      <c r="O351" s="1">
        <f t="shared" si="18"/>
        <v>12857.41</v>
      </c>
      <c r="P351" s="1">
        <v>1</v>
      </c>
      <c r="Q351" s="1">
        <f t="shared" si="19"/>
        <v>12857.41</v>
      </c>
      <c r="R351" s="1" t="s">
        <v>679</v>
      </c>
      <c r="AF351" s="3">
        <v>43550</v>
      </c>
      <c r="AG351" s="3">
        <v>43916</v>
      </c>
    </row>
    <row r="352" spans="1:33">
      <c r="A352">
        <v>506</v>
      </c>
      <c r="B352" s="1" t="s">
        <v>58</v>
      </c>
      <c r="C352" s="1" t="s">
        <v>53</v>
      </c>
      <c r="D352" s="1" t="s">
        <v>17</v>
      </c>
      <c r="E352" s="1" t="s">
        <v>681</v>
      </c>
      <c r="F352" s="1" t="s">
        <v>682</v>
      </c>
      <c r="G352" s="1">
        <v>50</v>
      </c>
      <c r="H352" s="1" t="s">
        <v>57</v>
      </c>
      <c r="I352" s="1">
        <v>440</v>
      </c>
      <c r="K352" s="1" t="s">
        <v>5</v>
      </c>
      <c r="L352" s="2">
        <v>43384</v>
      </c>
      <c r="M352" s="3">
        <v>43384</v>
      </c>
      <c r="N352" s="1">
        <v>1.279222</v>
      </c>
      <c r="O352" s="1">
        <f t="shared" si="18"/>
        <v>12792.22</v>
      </c>
      <c r="P352" s="1">
        <v>1</v>
      </c>
      <c r="Q352" s="1">
        <f t="shared" si="19"/>
        <v>12792.22</v>
      </c>
      <c r="R352" s="1" t="s">
        <v>681</v>
      </c>
      <c r="AF352" s="3">
        <v>43550</v>
      </c>
      <c r="AG352" s="3">
        <v>43916</v>
      </c>
    </row>
    <row r="353" spans="1:33">
      <c r="A353">
        <v>507</v>
      </c>
      <c r="B353" s="1" t="s">
        <v>600</v>
      </c>
      <c r="C353" s="1" t="s">
        <v>53</v>
      </c>
      <c r="D353" s="1" t="s">
        <v>14</v>
      </c>
      <c r="E353" s="1" t="s">
        <v>683</v>
      </c>
      <c r="F353" s="1" t="s">
        <v>684</v>
      </c>
      <c r="G353" s="1">
        <v>50</v>
      </c>
      <c r="H353" s="1" t="s">
        <v>57</v>
      </c>
      <c r="I353" s="1">
        <v>3510</v>
      </c>
      <c r="K353" s="1" t="s">
        <v>5</v>
      </c>
      <c r="L353" s="2">
        <v>43384</v>
      </c>
      <c r="M353" s="3">
        <v>43384</v>
      </c>
      <c r="N353" s="1">
        <v>12.034254</v>
      </c>
      <c r="O353" s="1">
        <f t="shared" si="18"/>
        <v>120342.54</v>
      </c>
      <c r="P353" s="1">
        <v>0.8</v>
      </c>
      <c r="Q353" s="1">
        <f t="shared" si="19"/>
        <v>96274.032</v>
      </c>
      <c r="R353" s="1" t="s">
        <v>683</v>
      </c>
      <c r="AF353" s="3">
        <v>43550</v>
      </c>
      <c r="AG353" s="3">
        <v>43916</v>
      </c>
    </row>
    <row r="354" spans="1:33">
      <c r="A354">
        <v>508</v>
      </c>
      <c r="B354" s="1" t="s">
        <v>58</v>
      </c>
      <c r="C354" s="1" t="s">
        <v>53</v>
      </c>
      <c r="D354" s="1" t="s">
        <v>17</v>
      </c>
      <c r="E354" s="1" t="s">
        <v>685</v>
      </c>
      <c r="F354" s="1" t="s">
        <v>686</v>
      </c>
      <c r="G354" s="1">
        <v>50</v>
      </c>
      <c r="H354" s="1" t="s">
        <v>57</v>
      </c>
      <c r="I354" s="1">
        <v>420</v>
      </c>
      <c r="K354" s="1" t="s">
        <v>5</v>
      </c>
      <c r="L354" s="2">
        <v>43384</v>
      </c>
      <c r="M354" s="3">
        <v>43384</v>
      </c>
      <c r="N354" s="1">
        <v>1.075833</v>
      </c>
      <c r="O354" s="1">
        <f t="shared" si="18"/>
        <v>10758.33</v>
      </c>
      <c r="P354" s="1">
        <v>1</v>
      </c>
      <c r="Q354" s="1">
        <f t="shared" si="19"/>
        <v>10758.33</v>
      </c>
      <c r="R354" s="1" t="s">
        <v>685</v>
      </c>
      <c r="AF354" s="3">
        <v>43550</v>
      </c>
      <c r="AG354" s="3">
        <v>43916</v>
      </c>
    </row>
    <row r="355" spans="1:33">
      <c r="A355">
        <v>509</v>
      </c>
      <c r="B355" s="1" t="s">
        <v>58</v>
      </c>
      <c r="C355" s="1" t="s">
        <v>53</v>
      </c>
      <c r="D355" s="1" t="s">
        <v>14</v>
      </c>
      <c r="E355" s="1" t="s">
        <v>687</v>
      </c>
      <c r="F355" s="1" t="s">
        <v>688</v>
      </c>
      <c r="G355" s="1">
        <v>50</v>
      </c>
      <c r="H355" s="1" t="s">
        <v>57</v>
      </c>
      <c r="I355" s="1">
        <v>1900</v>
      </c>
      <c r="K355" s="1" t="s">
        <v>5</v>
      </c>
      <c r="L355" s="2">
        <v>43384</v>
      </c>
      <c r="M355" s="3">
        <v>43384</v>
      </c>
      <c r="N355" s="1">
        <v>5.876271</v>
      </c>
      <c r="O355" s="1">
        <f t="shared" si="18"/>
        <v>58762.71</v>
      </c>
      <c r="P355" s="1">
        <v>1.2</v>
      </c>
      <c r="Q355" s="1">
        <f t="shared" si="19"/>
        <v>70515.252</v>
      </c>
      <c r="R355" s="1" t="s">
        <v>687</v>
      </c>
      <c r="AF355" s="3">
        <v>43550</v>
      </c>
      <c r="AG355" s="3">
        <v>43916</v>
      </c>
    </row>
    <row r="356" spans="1:33">
      <c r="A356">
        <v>510</v>
      </c>
      <c r="B356" s="1" t="s">
        <v>58</v>
      </c>
      <c r="C356" s="1" t="s">
        <v>53</v>
      </c>
      <c r="D356" s="1" t="s">
        <v>14</v>
      </c>
      <c r="E356" s="1" t="s">
        <v>689</v>
      </c>
      <c r="F356" s="1" t="s">
        <v>690</v>
      </c>
      <c r="G356" s="1">
        <v>50</v>
      </c>
      <c r="H356" s="1" t="s">
        <v>57</v>
      </c>
      <c r="I356" s="1">
        <v>5270</v>
      </c>
      <c r="K356" s="1" t="s">
        <v>5</v>
      </c>
      <c r="L356" s="2">
        <v>43384</v>
      </c>
      <c r="M356" s="3">
        <v>43384</v>
      </c>
      <c r="N356" s="1">
        <v>16.356294</v>
      </c>
      <c r="O356" s="1">
        <f t="shared" si="18"/>
        <v>163562.94</v>
      </c>
      <c r="P356" s="1">
        <v>1.2</v>
      </c>
      <c r="Q356" s="1">
        <f t="shared" si="19"/>
        <v>196275.528</v>
      </c>
      <c r="R356" s="1" t="s">
        <v>689</v>
      </c>
      <c r="AF356" s="3">
        <v>43550</v>
      </c>
      <c r="AG356" s="3">
        <v>44281</v>
      </c>
    </row>
    <row r="357" spans="1:33">
      <c r="A357">
        <v>511</v>
      </c>
      <c r="B357" s="1" t="s">
        <v>691</v>
      </c>
      <c r="C357" s="1" t="s">
        <v>53</v>
      </c>
      <c r="D357" s="1" t="s">
        <v>17</v>
      </c>
      <c r="E357" s="1" t="s">
        <v>692</v>
      </c>
      <c r="F357" s="1" t="s">
        <v>693</v>
      </c>
      <c r="H357" s="1" t="s">
        <v>69</v>
      </c>
      <c r="I357" s="1">
        <v>0</v>
      </c>
      <c r="K357" s="1" t="s">
        <v>5</v>
      </c>
      <c r="L357" s="2">
        <v>43372</v>
      </c>
      <c r="M357" s="3">
        <v>43372</v>
      </c>
      <c r="N357" s="1">
        <v>1.394551</v>
      </c>
      <c r="O357" s="1">
        <f t="shared" si="18"/>
        <v>13945.51</v>
      </c>
      <c r="P357" s="1">
        <v>0.81</v>
      </c>
      <c r="Q357" s="1">
        <f t="shared" si="19"/>
        <v>11295.8631</v>
      </c>
      <c r="R357" s="1" t="s">
        <v>692</v>
      </c>
      <c r="AF357" s="3">
        <v>43462</v>
      </c>
      <c r="AG357" s="3">
        <v>44193</v>
      </c>
    </row>
    <row r="358" spans="1:33">
      <c r="A358">
        <v>512</v>
      </c>
      <c r="B358" s="1" t="s">
        <v>585</v>
      </c>
      <c r="C358" s="1" t="s">
        <v>53</v>
      </c>
      <c r="D358" s="1" t="s">
        <v>13</v>
      </c>
      <c r="E358" s="1" t="s">
        <v>694</v>
      </c>
      <c r="F358" s="1" t="s">
        <v>695</v>
      </c>
      <c r="G358" s="1" t="s">
        <v>696</v>
      </c>
      <c r="H358" s="1" t="s">
        <v>57</v>
      </c>
      <c r="I358" s="1">
        <v>5420</v>
      </c>
      <c r="K358" s="1" t="s">
        <v>5</v>
      </c>
      <c r="L358" s="2">
        <v>43364</v>
      </c>
      <c r="M358" s="3">
        <v>43364</v>
      </c>
      <c r="N358" s="1">
        <v>5.753038</v>
      </c>
      <c r="O358" s="1">
        <f t="shared" si="18"/>
        <v>57530.38</v>
      </c>
      <c r="P358" s="1">
        <v>1.6</v>
      </c>
      <c r="Q358" s="1">
        <f t="shared" si="19"/>
        <v>92048.608</v>
      </c>
      <c r="R358" s="1" t="s">
        <v>694</v>
      </c>
      <c r="AF358" s="3">
        <v>43621</v>
      </c>
      <c r="AG358" s="3">
        <v>43987</v>
      </c>
    </row>
    <row r="359" spans="1:33">
      <c r="A359">
        <v>513</v>
      </c>
      <c r="B359" s="1" t="s">
        <v>587</v>
      </c>
      <c r="C359" s="1" t="s">
        <v>53</v>
      </c>
      <c r="D359" s="1" t="s">
        <v>13</v>
      </c>
      <c r="E359" s="1" t="s">
        <v>697</v>
      </c>
      <c r="F359" s="1" t="s">
        <v>698</v>
      </c>
      <c r="G359" s="1">
        <v>70</v>
      </c>
      <c r="H359" s="1" t="s">
        <v>57</v>
      </c>
      <c r="I359" s="1">
        <v>1030</v>
      </c>
      <c r="K359" s="1" t="s">
        <v>5</v>
      </c>
      <c r="L359" s="2">
        <v>43364</v>
      </c>
      <c r="M359" s="3">
        <v>43364</v>
      </c>
      <c r="N359" s="1">
        <v>0.112542</v>
      </c>
      <c r="O359" s="1">
        <f t="shared" si="18"/>
        <v>1125.42</v>
      </c>
      <c r="P359" s="1">
        <v>1.2</v>
      </c>
      <c r="Q359" s="1">
        <f t="shared" si="19"/>
        <v>1350.504</v>
      </c>
      <c r="R359" s="1" t="s">
        <v>697</v>
      </c>
      <c r="AF359" s="3">
        <v>43929</v>
      </c>
      <c r="AG359" s="3">
        <v>44294</v>
      </c>
    </row>
    <row r="360" spans="1:33">
      <c r="A360">
        <v>514</v>
      </c>
      <c r="B360" s="1" t="s">
        <v>58</v>
      </c>
      <c r="C360" s="1" t="s">
        <v>53</v>
      </c>
      <c r="D360" s="1" t="s">
        <v>13</v>
      </c>
      <c r="E360" s="1" t="s">
        <v>699</v>
      </c>
      <c r="F360" s="1" t="s">
        <v>700</v>
      </c>
      <c r="G360" s="1">
        <v>50</v>
      </c>
      <c r="H360" s="1" t="s">
        <v>57</v>
      </c>
      <c r="I360" s="1">
        <v>660</v>
      </c>
      <c r="K360" s="1" t="s">
        <v>5</v>
      </c>
      <c r="L360" s="2">
        <v>43364</v>
      </c>
      <c r="M360" s="3">
        <v>43364</v>
      </c>
      <c r="N360" s="1">
        <v>2.688047</v>
      </c>
      <c r="O360" s="1">
        <f t="shared" si="18"/>
        <v>26880.47</v>
      </c>
      <c r="P360" s="1">
        <v>0.6</v>
      </c>
      <c r="Q360" s="1">
        <f t="shared" si="19"/>
        <v>16128.282</v>
      </c>
      <c r="R360" s="1" t="s">
        <v>699</v>
      </c>
      <c r="AF360" s="3">
        <v>43529</v>
      </c>
      <c r="AG360" s="3">
        <v>43895</v>
      </c>
    </row>
    <row r="361" spans="1:33">
      <c r="A361">
        <v>515</v>
      </c>
      <c r="B361" s="1" t="s">
        <v>58</v>
      </c>
      <c r="C361" s="1" t="s">
        <v>53</v>
      </c>
      <c r="D361" s="1" t="s">
        <v>17</v>
      </c>
      <c r="E361" s="1" t="s">
        <v>701</v>
      </c>
      <c r="F361" s="1" t="s">
        <v>702</v>
      </c>
      <c r="G361" s="1">
        <v>50</v>
      </c>
      <c r="H361" s="1" t="s">
        <v>57</v>
      </c>
      <c r="I361" s="1">
        <v>2370</v>
      </c>
      <c r="K361" s="1" t="s">
        <v>5</v>
      </c>
      <c r="L361" s="2">
        <v>43364</v>
      </c>
      <c r="M361" s="3">
        <v>43364</v>
      </c>
      <c r="N361" s="1">
        <v>6.818555</v>
      </c>
      <c r="O361" s="1">
        <f t="shared" si="18"/>
        <v>68185.55</v>
      </c>
      <c r="P361" s="1">
        <v>1</v>
      </c>
      <c r="Q361" s="1">
        <f t="shared" si="19"/>
        <v>68185.55</v>
      </c>
      <c r="R361" s="1" t="s">
        <v>701</v>
      </c>
      <c r="AF361" s="3">
        <v>43529</v>
      </c>
      <c r="AG361" s="3">
        <v>43895</v>
      </c>
    </row>
    <row r="362" spans="1:33">
      <c r="A362">
        <v>516</v>
      </c>
      <c r="B362" s="1" t="s">
        <v>577</v>
      </c>
      <c r="C362" s="1" t="s">
        <v>53</v>
      </c>
      <c r="D362" s="1" t="s">
        <v>16</v>
      </c>
      <c r="E362" s="1" t="s">
        <v>703</v>
      </c>
      <c r="F362" s="1" t="s">
        <v>704</v>
      </c>
      <c r="H362" s="1" t="s">
        <v>69</v>
      </c>
      <c r="K362" s="1" t="s">
        <v>5</v>
      </c>
      <c r="L362" s="2">
        <v>43360</v>
      </c>
      <c r="M362" s="3">
        <v>43360</v>
      </c>
      <c r="N362" s="1">
        <v>0.895278</v>
      </c>
      <c r="O362" s="1">
        <f t="shared" si="18"/>
        <v>8952.78</v>
      </c>
      <c r="P362" s="1">
        <v>1</v>
      </c>
      <c r="Q362" s="1">
        <f t="shared" si="19"/>
        <v>8952.78</v>
      </c>
      <c r="R362" s="1" t="s">
        <v>163</v>
      </c>
      <c r="AF362" s="3">
        <v>43784</v>
      </c>
      <c r="AG362" s="3">
        <v>44512</v>
      </c>
    </row>
    <row r="363" spans="1:33">
      <c r="A363">
        <v>517</v>
      </c>
      <c r="B363" s="1" t="s">
        <v>577</v>
      </c>
      <c r="C363" s="1" t="s">
        <v>53</v>
      </c>
      <c r="D363" s="1" t="s">
        <v>16</v>
      </c>
      <c r="E363" s="1" t="s">
        <v>705</v>
      </c>
      <c r="F363" s="1" t="s">
        <v>706</v>
      </c>
      <c r="H363" s="1" t="s">
        <v>69</v>
      </c>
      <c r="K363" s="1" t="s">
        <v>5</v>
      </c>
      <c r="L363" s="2">
        <v>43360</v>
      </c>
      <c r="M363" s="3">
        <v>43360</v>
      </c>
      <c r="N363" s="1">
        <v>1.456814</v>
      </c>
      <c r="O363" s="1">
        <f t="shared" si="18"/>
        <v>14568.14</v>
      </c>
      <c r="P363" s="1">
        <v>1</v>
      </c>
      <c r="Q363" s="1">
        <f t="shared" si="19"/>
        <v>14568.14</v>
      </c>
      <c r="R363" s="1" t="s">
        <v>163</v>
      </c>
      <c r="AF363" s="3">
        <v>43784</v>
      </c>
      <c r="AG363" s="3">
        <v>44512</v>
      </c>
    </row>
    <row r="364" spans="1:33">
      <c r="A364">
        <v>518</v>
      </c>
      <c r="B364" s="1" t="s">
        <v>577</v>
      </c>
      <c r="C364" s="1" t="s">
        <v>53</v>
      </c>
      <c r="D364" s="1" t="s">
        <v>16</v>
      </c>
      <c r="E364" s="1" t="s">
        <v>707</v>
      </c>
      <c r="F364" s="1" t="s">
        <v>708</v>
      </c>
      <c r="H364" s="1" t="s">
        <v>69</v>
      </c>
      <c r="K364" s="1" t="s">
        <v>5</v>
      </c>
      <c r="L364" s="2">
        <v>43360</v>
      </c>
      <c r="M364" s="3">
        <v>43360</v>
      </c>
      <c r="N364" s="1">
        <v>2.221348</v>
      </c>
      <c r="O364" s="1">
        <f t="shared" si="18"/>
        <v>22213.48</v>
      </c>
      <c r="P364" s="1">
        <v>1</v>
      </c>
      <c r="Q364" s="1">
        <f t="shared" si="19"/>
        <v>22213.48</v>
      </c>
      <c r="R364" s="1" t="s">
        <v>163</v>
      </c>
      <c r="AD364" s="4">
        <v>0.3</v>
      </c>
      <c r="AE364" s="1" t="s">
        <v>388</v>
      </c>
      <c r="AF364" s="3">
        <v>43784</v>
      </c>
      <c r="AG364" s="3">
        <v>44512</v>
      </c>
    </row>
    <row r="365" spans="1:33">
      <c r="A365">
        <v>519</v>
      </c>
      <c r="B365" s="1" t="s">
        <v>587</v>
      </c>
      <c r="C365" s="1" t="s">
        <v>53</v>
      </c>
      <c r="D365" s="1" t="s">
        <v>16</v>
      </c>
      <c r="E365" s="1" t="s">
        <v>204</v>
      </c>
      <c r="F365" s="1" t="s">
        <v>709</v>
      </c>
      <c r="G365" s="1" t="s">
        <v>710</v>
      </c>
      <c r="H365" s="1" t="s">
        <v>57</v>
      </c>
      <c r="I365" s="1">
        <v>29700</v>
      </c>
      <c r="K365" s="1" t="s">
        <v>5</v>
      </c>
      <c r="L365" s="2">
        <v>43353</v>
      </c>
      <c r="M365" s="3">
        <v>43353</v>
      </c>
      <c r="N365" s="1">
        <v>6.916876</v>
      </c>
      <c r="O365" s="1">
        <f t="shared" si="18"/>
        <v>69168.76</v>
      </c>
      <c r="P365" s="1">
        <v>2.2</v>
      </c>
      <c r="Q365" s="1">
        <f t="shared" si="19"/>
        <v>152171.272</v>
      </c>
      <c r="R365" s="1" t="s">
        <v>204</v>
      </c>
      <c r="AF365" s="3">
        <v>43718</v>
      </c>
      <c r="AG365" s="3">
        <v>44449</v>
      </c>
    </row>
    <row r="366" spans="1:33">
      <c r="A366">
        <v>520</v>
      </c>
      <c r="B366" s="1" t="s">
        <v>587</v>
      </c>
      <c r="C366" s="1" t="s">
        <v>53</v>
      </c>
      <c r="D366" s="1" t="s">
        <v>16</v>
      </c>
      <c r="E366" s="1" t="s">
        <v>204</v>
      </c>
      <c r="F366" s="1" t="s">
        <v>711</v>
      </c>
      <c r="G366" s="1" t="s">
        <v>710</v>
      </c>
      <c r="H366" s="1" t="s">
        <v>57</v>
      </c>
      <c r="I366" s="1">
        <v>29800</v>
      </c>
      <c r="K366" s="1" t="s">
        <v>5</v>
      </c>
      <c r="L366" s="2">
        <v>43353</v>
      </c>
      <c r="M366" s="3">
        <v>43353</v>
      </c>
      <c r="N366" s="1">
        <v>6.991685</v>
      </c>
      <c r="O366" s="1">
        <f t="shared" si="18"/>
        <v>69916.85</v>
      </c>
      <c r="P366" s="1">
        <v>2.2</v>
      </c>
      <c r="Q366" s="1">
        <f t="shared" si="19"/>
        <v>153817.07</v>
      </c>
      <c r="R366" s="1" t="s">
        <v>204</v>
      </c>
      <c r="AF366" s="3">
        <v>43718</v>
      </c>
      <c r="AG366" s="3">
        <v>44449</v>
      </c>
    </row>
    <row r="367" spans="1:33">
      <c r="A367">
        <v>523</v>
      </c>
      <c r="B367" s="1" t="s">
        <v>600</v>
      </c>
      <c r="C367" s="1" t="s">
        <v>53</v>
      </c>
      <c r="D367" s="1" t="s">
        <v>17</v>
      </c>
      <c r="E367" s="1" t="s">
        <v>712</v>
      </c>
      <c r="F367" s="1" t="s">
        <v>713</v>
      </c>
      <c r="H367" s="1" t="s">
        <v>69</v>
      </c>
      <c r="I367" s="1">
        <v>0</v>
      </c>
      <c r="K367" s="1" t="s">
        <v>5</v>
      </c>
      <c r="L367" s="2">
        <v>43338</v>
      </c>
      <c r="M367" s="3">
        <v>43338</v>
      </c>
      <c r="N367" s="1">
        <v>0.052116</v>
      </c>
      <c r="O367" s="1">
        <f t="shared" si="18"/>
        <v>521.16</v>
      </c>
      <c r="P367" s="1">
        <v>0</v>
      </c>
      <c r="Q367" s="1">
        <f t="shared" si="19"/>
        <v>0</v>
      </c>
      <c r="R367" s="1" t="s">
        <v>714</v>
      </c>
      <c r="AF367" s="3">
        <v>43385</v>
      </c>
      <c r="AG367" s="3">
        <v>43462</v>
      </c>
    </row>
    <row r="368" spans="1:33">
      <c r="A368">
        <v>526</v>
      </c>
      <c r="B368" s="1" t="s">
        <v>600</v>
      </c>
      <c r="C368" s="1" t="s">
        <v>53</v>
      </c>
      <c r="D368" s="1" t="s">
        <v>17</v>
      </c>
      <c r="E368" s="1" t="s">
        <v>600</v>
      </c>
      <c r="F368" s="1" t="s">
        <v>715</v>
      </c>
      <c r="H368" s="1" t="s">
        <v>69</v>
      </c>
      <c r="I368" s="1">
        <v>0</v>
      </c>
      <c r="K368" s="1" t="s">
        <v>5</v>
      </c>
      <c r="L368" s="2">
        <v>43338</v>
      </c>
      <c r="M368" s="3">
        <v>43338</v>
      </c>
      <c r="N368" s="1">
        <v>1.088926</v>
      </c>
      <c r="O368" s="1">
        <f t="shared" si="18"/>
        <v>10889.26</v>
      </c>
      <c r="P368" s="1">
        <v>0</v>
      </c>
      <c r="Q368" s="1">
        <f t="shared" si="19"/>
        <v>0</v>
      </c>
      <c r="R368" s="1" t="s">
        <v>714</v>
      </c>
      <c r="AF368" s="3">
        <v>43403</v>
      </c>
      <c r="AG368" s="3">
        <v>43465</v>
      </c>
    </row>
    <row r="369" spans="1:33">
      <c r="A369">
        <v>528</v>
      </c>
      <c r="B369" s="1" t="s">
        <v>577</v>
      </c>
      <c r="C369" s="1" t="s">
        <v>53</v>
      </c>
      <c r="D369" s="1" t="s">
        <v>15</v>
      </c>
      <c r="E369" s="1" t="s">
        <v>716</v>
      </c>
      <c r="F369" s="1" t="s">
        <v>717</v>
      </c>
      <c r="H369" s="1" t="s">
        <v>69</v>
      </c>
      <c r="I369" s="1">
        <v>0</v>
      </c>
      <c r="K369" s="1" t="s">
        <v>5</v>
      </c>
      <c r="L369" s="2">
        <v>43337</v>
      </c>
      <c r="M369" s="3">
        <v>43337</v>
      </c>
      <c r="N369" s="1">
        <v>0.037861</v>
      </c>
      <c r="O369" s="1">
        <f t="shared" si="18"/>
        <v>378.61</v>
      </c>
      <c r="P369" s="1">
        <v>0.83</v>
      </c>
      <c r="Q369" s="1">
        <f t="shared" si="19"/>
        <v>314.2463</v>
      </c>
      <c r="R369" s="1" t="s">
        <v>718</v>
      </c>
      <c r="AF369" s="3">
        <v>43754</v>
      </c>
      <c r="AG369" s="3">
        <v>44485</v>
      </c>
    </row>
    <row r="370" spans="1:33">
      <c r="A370">
        <v>529</v>
      </c>
      <c r="B370" s="1" t="s">
        <v>600</v>
      </c>
      <c r="C370" s="1" t="s">
        <v>53</v>
      </c>
      <c r="D370" s="1" t="s">
        <v>13</v>
      </c>
      <c r="E370" s="1" t="s">
        <v>719</v>
      </c>
      <c r="F370" s="1" t="s">
        <v>13</v>
      </c>
      <c r="H370" s="1" t="s">
        <v>69</v>
      </c>
      <c r="K370" s="1" t="s">
        <v>5</v>
      </c>
      <c r="L370" s="2">
        <v>43337</v>
      </c>
      <c r="M370" s="3">
        <v>43337</v>
      </c>
      <c r="N370" s="1">
        <v>0.158482</v>
      </c>
      <c r="O370" s="1">
        <f t="shared" si="18"/>
        <v>1584.82</v>
      </c>
      <c r="P370" s="1">
        <v>1</v>
      </c>
      <c r="Q370" s="1">
        <f t="shared" si="19"/>
        <v>1584.82</v>
      </c>
      <c r="R370" s="1" t="s">
        <v>545</v>
      </c>
      <c r="AF370" s="3">
        <v>43754</v>
      </c>
      <c r="AG370" s="3">
        <v>44485</v>
      </c>
    </row>
    <row r="371" spans="1:33">
      <c r="A371">
        <v>530</v>
      </c>
      <c r="B371" s="1" t="s">
        <v>600</v>
      </c>
      <c r="C371" s="1" t="s">
        <v>53</v>
      </c>
      <c r="D371" s="1" t="s">
        <v>15</v>
      </c>
      <c r="E371" s="1" t="s">
        <v>720</v>
      </c>
      <c r="F371" s="1" t="s">
        <v>721</v>
      </c>
      <c r="H371" s="1" t="s">
        <v>69</v>
      </c>
      <c r="I371" s="1">
        <v>0</v>
      </c>
      <c r="K371" s="1" t="s">
        <v>5</v>
      </c>
      <c r="L371" s="2">
        <v>43337</v>
      </c>
      <c r="M371" s="3">
        <v>43337</v>
      </c>
      <c r="N371" s="1">
        <v>0.032</v>
      </c>
      <c r="O371" s="1">
        <f t="shared" si="18"/>
        <v>320</v>
      </c>
      <c r="P371" s="1">
        <v>0.12</v>
      </c>
      <c r="Q371" s="1">
        <f t="shared" si="19"/>
        <v>38.4</v>
      </c>
      <c r="R371" s="1" t="s">
        <v>545</v>
      </c>
      <c r="AF371" s="3">
        <v>43754</v>
      </c>
      <c r="AG371" s="3">
        <v>44485</v>
      </c>
    </row>
    <row r="372" spans="1:33">
      <c r="A372">
        <v>531</v>
      </c>
      <c r="B372" s="1" t="s">
        <v>577</v>
      </c>
      <c r="C372" s="1" t="s">
        <v>53</v>
      </c>
      <c r="D372" s="1" t="s">
        <v>15</v>
      </c>
      <c r="E372" s="1" t="s">
        <v>716</v>
      </c>
      <c r="F372" s="1" t="s">
        <v>717</v>
      </c>
      <c r="H372" s="1" t="s">
        <v>69</v>
      </c>
      <c r="I372" s="1">
        <v>0</v>
      </c>
      <c r="K372" s="1" t="s">
        <v>5</v>
      </c>
      <c r="L372" s="2">
        <v>43337</v>
      </c>
      <c r="M372" s="3">
        <v>43337</v>
      </c>
      <c r="N372" s="1">
        <v>0.320129</v>
      </c>
      <c r="O372" s="1">
        <f t="shared" si="18"/>
        <v>3201.29</v>
      </c>
      <c r="P372" s="1">
        <v>0.83</v>
      </c>
      <c r="Q372" s="1">
        <f t="shared" si="19"/>
        <v>2657.0707</v>
      </c>
      <c r="R372" s="1" t="s">
        <v>718</v>
      </c>
      <c r="AF372" s="3">
        <v>43754</v>
      </c>
      <c r="AG372" s="3">
        <v>44485</v>
      </c>
    </row>
    <row r="373" spans="1:33">
      <c r="A373">
        <v>532</v>
      </c>
      <c r="B373" s="1" t="s">
        <v>600</v>
      </c>
      <c r="C373" s="1" t="s">
        <v>53</v>
      </c>
      <c r="D373" s="1" t="s">
        <v>15</v>
      </c>
      <c r="E373" s="1" t="s">
        <v>722</v>
      </c>
      <c r="F373" s="1" t="s">
        <v>723</v>
      </c>
      <c r="H373" s="1" t="s">
        <v>69</v>
      </c>
      <c r="I373" s="1">
        <v>0</v>
      </c>
      <c r="K373" s="1" t="s">
        <v>5</v>
      </c>
      <c r="L373" s="2">
        <v>43337</v>
      </c>
      <c r="M373" s="3">
        <v>43337</v>
      </c>
      <c r="N373" s="1">
        <v>0.074334</v>
      </c>
      <c r="O373" s="1">
        <f t="shared" si="18"/>
        <v>743.34</v>
      </c>
      <c r="P373" s="1">
        <v>0.11</v>
      </c>
      <c r="Q373" s="1">
        <f t="shared" si="19"/>
        <v>81.7674</v>
      </c>
      <c r="R373" s="1" t="s">
        <v>545</v>
      </c>
      <c r="AF373" s="3">
        <v>43754</v>
      </c>
      <c r="AG373" s="3">
        <v>44485</v>
      </c>
    </row>
    <row r="374" spans="1:33">
      <c r="A374">
        <v>533</v>
      </c>
      <c r="B374" s="1" t="s">
        <v>600</v>
      </c>
      <c r="C374" s="1" t="s">
        <v>53</v>
      </c>
      <c r="D374" s="1" t="s">
        <v>15</v>
      </c>
      <c r="E374" s="1" t="s">
        <v>724</v>
      </c>
      <c r="F374" s="1" t="s">
        <v>725</v>
      </c>
      <c r="H374" s="1" t="s">
        <v>69</v>
      </c>
      <c r="I374" s="1">
        <v>0</v>
      </c>
      <c r="K374" s="1" t="s">
        <v>5</v>
      </c>
      <c r="L374" s="2">
        <v>43337</v>
      </c>
      <c r="M374" s="3">
        <v>43337</v>
      </c>
      <c r="N374" s="1">
        <v>0.127745</v>
      </c>
      <c r="O374" s="1">
        <f t="shared" si="18"/>
        <v>1277.45</v>
      </c>
      <c r="P374" s="1">
        <v>0.3</v>
      </c>
      <c r="Q374" s="1">
        <f t="shared" si="19"/>
        <v>383.235</v>
      </c>
      <c r="R374" s="1" t="s">
        <v>545</v>
      </c>
      <c r="AF374" s="3">
        <v>43754</v>
      </c>
      <c r="AG374" s="3">
        <v>44485</v>
      </c>
    </row>
    <row r="375" spans="1:33">
      <c r="A375">
        <v>534</v>
      </c>
      <c r="B375" s="1" t="s">
        <v>577</v>
      </c>
      <c r="C375" s="1" t="s">
        <v>53</v>
      </c>
      <c r="D375" s="1" t="s">
        <v>15</v>
      </c>
      <c r="E375" s="1" t="s">
        <v>716</v>
      </c>
      <c r="F375" s="1" t="s">
        <v>717</v>
      </c>
      <c r="H375" s="1" t="s">
        <v>69</v>
      </c>
      <c r="I375" s="1">
        <v>0</v>
      </c>
      <c r="K375" s="1" t="s">
        <v>5</v>
      </c>
      <c r="L375" s="2">
        <v>43337</v>
      </c>
      <c r="M375" s="3">
        <v>43337</v>
      </c>
      <c r="N375" s="1">
        <v>0.213001</v>
      </c>
      <c r="O375" s="1">
        <f t="shared" si="18"/>
        <v>2130.01</v>
      </c>
      <c r="P375" s="1">
        <v>0.83</v>
      </c>
      <c r="Q375" s="1">
        <f t="shared" si="19"/>
        <v>1767.9083</v>
      </c>
      <c r="R375" s="1" t="s">
        <v>718</v>
      </c>
      <c r="AF375" s="3">
        <v>43754</v>
      </c>
      <c r="AG375" s="3">
        <v>44485</v>
      </c>
    </row>
    <row r="376" spans="1:33">
      <c r="A376">
        <v>535</v>
      </c>
      <c r="B376" s="1" t="s">
        <v>577</v>
      </c>
      <c r="C376" s="1" t="s">
        <v>53</v>
      </c>
      <c r="D376" s="1" t="s">
        <v>15</v>
      </c>
      <c r="E376" s="1" t="s">
        <v>716</v>
      </c>
      <c r="F376" s="1" t="s">
        <v>717</v>
      </c>
      <c r="H376" s="1" t="s">
        <v>69</v>
      </c>
      <c r="I376" s="1">
        <v>0</v>
      </c>
      <c r="K376" s="1" t="s">
        <v>5</v>
      </c>
      <c r="L376" s="2">
        <v>43337</v>
      </c>
      <c r="M376" s="3">
        <v>43337</v>
      </c>
      <c r="N376" s="1">
        <v>2.482564</v>
      </c>
      <c r="O376" s="1">
        <f t="shared" si="18"/>
        <v>24825.64</v>
      </c>
      <c r="P376" s="1">
        <v>0.83</v>
      </c>
      <c r="Q376" s="1">
        <f t="shared" si="19"/>
        <v>20605.2812</v>
      </c>
      <c r="R376" s="1" t="s">
        <v>718</v>
      </c>
      <c r="AF376" s="3">
        <v>43754</v>
      </c>
      <c r="AG376" s="3">
        <v>44485</v>
      </c>
    </row>
    <row r="377" spans="1:33">
      <c r="A377">
        <v>536</v>
      </c>
      <c r="B377" s="1" t="s">
        <v>577</v>
      </c>
      <c r="C377" s="1" t="s">
        <v>53</v>
      </c>
      <c r="D377" s="1" t="s">
        <v>15</v>
      </c>
      <c r="E377" s="1" t="s">
        <v>716</v>
      </c>
      <c r="F377" s="1" t="s">
        <v>717</v>
      </c>
      <c r="H377" s="1" t="s">
        <v>69</v>
      </c>
      <c r="I377" s="1">
        <v>0</v>
      </c>
      <c r="K377" s="1" t="s">
        <v>5</v>
      </c>
      <c r="L377" s="2">
        <v>43337</v>
      </c>
      <c r="M377" s="3">
        <v>43337</v>
      </c>
      <c r="N377" s="1">
        <v>0.001676</v>
      </c>
      <c r="O377" s="1">
        <f t="shared" si="18"/>
        <v>16.76</v>
      </c>
      <c r="P377" s="1">
        <v>0.83</v>
      </c>
      <c r="Q377" s="1">
        <f t="shared" si="19"/>
        <v>13.9108</v>
      </c>
      <c r="R377" s="1" t="s">
        <v>718</v>
      </c>
      <c r="AF377" s="3">
        <v>43754</v>
      </c>
      <c r="AG377" s="3">
        <v>44485</v>
      </c>
    </row>
    <row r="378" spans="1:33">
      <c r="A378">
        <v>537</v>
      </c>
      <c r="B378" s="1" t="s">
        <v>600</v>
      </c>
      <c r="C378" s="1" t="s">
        <v>53</v>
      </c>
      <c r="D378" s="1" t="s">
        <v>17</v>
      </c>
      <c r="E378" s="1" t="s">
        <v>726</v>
      </c>
      <c r="F378" s="1" t="s">
        <v>727</v>
      </c>
      <c r="H378" s="1" t="s">
        <v>69</v>
      </c>
      <c r="I378" s="1">
        <v>0</v>
      </c>
      <c r="K378" s="1" t="s">
        <v>5</v>
      </c>
      <c r="L378" s="2">
        <v>43337</v>
      </c>
      <c r="M378" s="3">
        <v>43337</v>
      </c>
      <c r="N378" s="1">
        <v>0.297922</v>
      </c>
      <c r="O378" s="1">
        <f t="shared" si="18"/>
        <v>2979.22</v>
      </c>
      <c r="P378" s="1">
        <v>0</v>
      </c>
      <c r="Q378" s="1">
        <f t="shared" si="19"/>
        <v>0</v>
      </c>
      <c r="R378" s="1" t="s">
        <v>714</v>
      </c>
      <c r="AF378" s="3">
        <v>43371</v>
      </c>
      <c r="AG378" s="3">
        <v>43399</v>
      </c>
    </row>
    <row r="379" spans="1:33">
      <c r="A379">
        <v>541</v>
      </c>
      <c r="B379" s="1" t="s">
        <v>600</v>
      </c>
      <c r="C379" s="1" t="s">
        <v>53</v>
      </c>
      <c r="D379" s="1" t="s">
        <v>13</v>
      </c>
      <c r="E379" s="1" t="s">
        <v>728</v>
      </c>
      <c r="F379" s="1" t="s">
        <v>729</v>
      </c>
      <c r="H379" s="1" t="s">
        <v>69</v>
      </c>
      <c r="I379" s="1">
        <v>0</v>
      </c>
      <c r="K379" s="1" t="s">
        <v>5</v>
      </c>
      <c r="L379" s="2">
        <v>43336</v>
      </c>
      <c r="M379" s="3">
        <v>43336</v>
      </c>
      <c r="N379" s="1">
        <v>2.6382</v>
      </c>
      <c r="O379" s="1">
        <f t="shared" si="18"/>
        <v>26382</v>
      </c>
      <c r="P379" s="1">
        <v>0</v>
      </c>
      <c r="Q379" s="1">
        <f t="shared" si="19"/>
        <v>0</v>
      </c>
      <c r="R379" s="1" t="s">
        <v>730</v>
      </c>
      <c r="AF379" s="3">
        <v>43459</v>
      </c>
      <c r="AG379" s="3">
        <v>43824</v>
      </c>
    </row>
    <row r="380" spans="1:33">
      <c r="A380">
        <v>542</v>
      </c>
      <c r="B380" s="1" t="s">
        <v>600</v>
      </c>
      <c r="C380" s="1" t="s">
        <v>53</v>
      </c>
      <c r="D380" s="1" t="s">
        <v>13</v>
      </c>
      <c r="E380" s="1" t="s">
        <v>731</v>
      </c>
      <c r="F380" s="1" t="s">
        <v>732</v>
      </c>
      <c r="H380" s="1" t="s">
        <v>69</v>
      </c>
      <c r="K380" s="1" t="s">
        <v>5</v>
      </c>
      <c r="L380" s="2">
        <v>43336</v>
      </c>
      <c r="M380" s="3">
        <v>43336</v>
      </c>
      <c r="N380" s="1">
        <v>0.5095</v>
      </c>
      <c r="O380" s="1">
        <f t="shared" si="18"/>
        <v>5095</v>
      </c>
      <c r="P380" s="1">
        <v>1</v>
      </c>
      <c r="Q380" s="1">
        <f t="shared" si="19"/>
        <v>5095</v>
      </c>
      <c r="R380" s="1" t="s">
        <v>640</v>
      </c>
      <c r="AF380" s="3">
        <v>43459</v>
      </c>
      <c r="AG380" s="3">
        <v>43824</v>
      </c>
    </row>
    <row r="381" spans="1:33">
      <c r="A381">
        <v>543</v>
      </c>
      <c r="B381" s="1" t="s">
        <v>600</v>
      </c>
      <c r="C381" s="1" t="s">
        <v>53</v>
      </c>
      <c r="D381" s="1" t="s">
        <v>13</v>
      </c>
      <c r="E381" s="1" t="s">
        <v>733</v>
      </c>
      <c r="F381" s="1" t="s">
        <v>734</v>
      </c>
      <c r="H381" s="1" t="s">
        <v>69</v>
      </c>
      <c r="I381" s="1">
        <v>0</v>
      </c>
      <c r="K381" s="1" t="s">
        <v>5</v>
      </c>
      <c r="L381" s="2">
        <v>43336</v>
      </c>
      <c r="M381" s="3">
        <v>43336</v>
      </c>
      <c r="N381" s="1">
        <v>0.4159</v>
      </c>
      <c r="O381" s="1">
        <f t="shared" si="18"/>
        <v>4159</v>
      </c>
      <c r="P381" s="1">
        <v>0</v>
      </c>
      <c r="Q381" s="1">
        <f t="shared" si="19"/>
        <v>0</v>
      </c>
      <c r="R381" s="1" t="s">
        <v>637</v>
      </c>
      <c r="AF381" s="3">
        <v>43398</v>
      </c>
      <c r="AG381" s="3">
        <v>43763</v>
      </c>
    </row>
    <row r="382" spans="1:33">
      <c r="A382">
        <v>545</v>
      </c>
      <c r="B382" s="1" t="s">
        <v>600</v>
      </c>
      <c r="C382" s="1" t="s">
        <v>53</v>
      </c>
      <c r="D382" s="1" t="s">
        <v>13</v>
      </c>
      <c r="E382" s="1" t="s">
        <v>735</v>
      </c>
      <c r="F382" s="1" t="s">
        <v>736</v>
      </c>
      <c r="H382" s="1" t="s">
        <v>69</v>
      </c>
      <c r="I382" s="1">
        <v>0</v>
      </c>
      <c r="K382" s="1" t="s">
        <v>5</v>
      </c>
      <c r="L382" s="2">
        <v>43336</v>
      </c>
      <c r="M382" s="3">
        <v>43336</v>
      </c>
      <c r="N382" s="1">
        <v>0.9903</v>
      </c>
      <c r="O382" s="1">
        <f t="shared" si="18"/>
        <v>9903</v>
      </c>
      <c r="P382" s="1">
        <v>0</v>
      </c>
      <c r="Q382" s="1">
        <f t="shared" si="19"/>
        <v>0</v>
      </c>
      <c r="R382" s="1" t="s">
        <v>737</v>
      </c>
      <c r="AF382" s="3">
        <v>43459</v>
      </c>
      <c r="AG382" s="3">
        <v>43824</v>
      </c>
    </row>
    <row r="383" spans="1:33">
      <c r="A383">
        <v>547</v>
      </c>
      <c r="B383" s="1" t="s">
        <v>559</v>
      </c>
      <c r="C383" s="1" t="s">
        <v>53</v>
      </c>
      <c r="D383" s="1" t="s">
        <v>16</v>
      </c>
      <c r="E383" s="1" t="s">
        <v>738</v>
      </c>
      <c r="F383" s="1" t="s">
        <v>739</v>
      </c>
      <c r="H383" s="1" t="s">
        <v>69</v>
      </c>
      <c r="I383" s="1">
        <v>0</v>
      </c>
      <c r="K383" s="1" t="s">
        <v>5</v>
      </c>
      <c r="L383" s="2">
        <v>43335</v>
      </c>
      <c r="M383" s="3">
        <v>43335</v>
      </c>
      <c r="N383" s="1">
        <v>18.759755</v>
      </c>
      <c r="O383" s="1">
        <f t="shared" si="18"/>
        <v>187597.55</v>
      </c>
      <c r="P383" s="1">
        <v>1</v>
      </c>
      <c r="Q383" s="1">
        <f t="shared" si="19"/>
        <v>187597.55</v>
      </c>
      <c r="R383" s="1" t="s">
        <v>740</v>
      </c>
      <c r="AD383" s="4">
        <v>0.3</v>
      </c>
      <c r="AE383" s="1" t="s">
        <v>388</v>
      </c>
      <c r="AF383" s="3">
        <v>43396</v>
      </c>
      <c r="AG383" s="3">
        <v>43944</v>
      </c>
    </row>
    <row r="384" spans="1:33">
      <c r="A384">
        <v>548</v>
      </c>
      <c r="B384" s="1" t="s">
        <v>627</v>
      </c>
      <c r="C384" s="1" t="s">
        <v>53</v>
      </c>
      <c r="D384" s="1" t="s">
        <v>16</v>
      </c>
      <c r="E384" s="1" t="s">
        <v>741</v>
      </c>
      <c r="F384" s="1" t="s">
        <v>742</v>
      </c>
      <c r="H384" s="1" t="s">
        <v>69</v>
      </c>
      <c r="I384" s="1">
        <v>0</v>
      </c>
      <c r="K384" s="1" t="s">
        <v>5</v>
      </c>
      <c r="L384" s="2">
        <v>43335</v>
      </c>
      <c r="M384" s="3">
        <v>43335</v>
      </c>
      <c r="N384" s="1">
        <v>14.125</v>
      </c>
      <c r="O384" s="1">
        <f t="shared" si="18"/>
        <v>141250</v>
      </c>
      <c r="P384" s="1">
        <v>0</v>
      </c>
      <c r="Q384" s="1">
        <f t="shared" si="19"/>
        <v>0</v>
      </c>
      <c r="R384" s="1" t="s">
        <v>743</v>
      </c>
      <c r="AF384" s="3">
        <v>43396</v>
      </c>
      <c r="AG384" s="3">
        <v>43944</v>
      </c>
    </row>
    <row r="385" spans="1:33">
      <c r="A385">
        <v>549</v>
      </c>
      <c r="B385" s="1" t="s">
        <v>58</v>
      </c>
      <c r="C385" s="1" t="s">
        <v>53</v>
      </c>
      <c r="D385" s="1" t="s">
        <v>16</v>
      </c>
      <c r="E385" s="1" t="s">
        <v>744</v>
      </c>
      <c r="F385" s="1" t="s">
        <v>745</v>
      </c>
      <c r="G385" s="1">
        <v>50</v>
      </c>
      <c r="H385" s="1" t="s">
        <v>57</v>
      </c>
      <c r="I385" s="1">
        <v>344</v>
      </c>
      <c r="K385" s="1" t="s">
        <v>5</v>
      </c>
      <c r="L385" s="2">
        <v>43332</v>
      </c>
      <c r="M385" s="3">
        <v>43332</v>
      </c>
      <c r="N385" s="1">
        <v>2.369011</v>
      </c>
      <c r="O385" s="1">
        <f t="shared" si="18"/>
        <v>23690.11</v>
      </c>
      <c r="P385" s="1">
        <v>1</v>
      </c>
      <c r="Q385" s="1">
        <f t="shared" si="19"/>
        <v>23690.11</v>
      </c>
      <c r="R385" s="1" t="s">
        <v>744</v>
      </c>
      <c r="AF385" s="3">
        <v>43516</v>
      </c>
      <c r="AG385" s="3">
        <v>43881</v>
      </c>
    </row>
    <row r="386" spans="1:33">
      <c r="A386">
        <v>550</v>
      </c>
      <c r="B386" s="1" t="s">
        <v>58</v>
      </c>
      <c r="C386" s="1" t="s">
        <v>53</v>
      </c>
      <c r="D386" s="1" t="s">
        <v>16</v>
      </c>
      <c r="E386" s="1" t="s">
        <v>746</v>
      </c>
      <c r="F386" s="1" t="s">
        <v>747</v>
      </c>
      <c r="G386" s="1">
        <v>50</v>
      </c>
      <c r="H386" s="1" t="s">
        <v>57</v>
      </c>
      <c r="I386" s="1">
        <v>450</v>
      </c>
      <c r="K386" s="1" t="s">
        <v>5</v>
      </c>
      <c r="L386" s="2">
        <v>43332</v>
      </c>
      <c r="M386" s="3">
        <v>43332</v>
      </c>
      <c r="N386" s="1">
        <v>3.333332</v>
      </c>
      <c r="O386" s="1">
        <f t="shared" si="18"/>
        <v>33333.32</v>
      </c>
      <c r="P386" s="1">
        <v>0.6</v>
      </c>
      <c r="Q386" s="1">
        <f t="shared" si="19"/>
        <v>19999.992</v>
      </c>
      <c r="R386" s="1" t="s">
        <v>746</v>
      </c>
      <c r="AF386" s="3">
        <v>43516</v>
      </c>
      <c r="AG386" s="3">
        <v>43881</v>
      </c>
    </row>
    <row r="387" spans="1:33">
      <c r="A387">
        <v>551</v>
      </c>
      <c r="B387" s="1" t="s">
        <v>58</v>
      </c>
      <c r="C387" s="1" t="s">
        <v>53</v>
      </c>
      <c r="D387" s="1" t="s">
        <v>16</v>
      </c>
      <c r="E387" s="1" t="s">
        <v>748</v>
      </c>
      <c r="F387" s="1" t="s">
        <v>749</v>
      </c>
      <c r="G387" s="1">
        <v>50</v>
      </c>
      <c r="H387" s="1" t="s">
        <v>57</v>
      </c>
      <c r="I387" s="1">
        <v>601</v>
      </c>
      <c r="K387" s="1" t="s">
        <v>5</v>
      </c>
      <c r="L387" s="2">
        <v>43332</v>
      </c>
      <c r="M387" s="3">
        <v>43332</v>
      </c>
      <c r="N387" s="1">
        <v>4.291082</v>
      </c>
      <c r="O387" s="1">
        <f t="shared" si="18"/>
        <v>42910.82</v>
      </c>
      <c r="P387" s="1">
        <v>1</v>
      </c>
      <c r="Q387" s="1">
        <f t="shared" si="19"/>
        <v>42910.82</v>
      </c>
      <c r="R387" s="1" t="s">
        <v>748</v>
      </c>
      <c r="AF387" s="3">
        <v>43516</v>
      </c>
      <c r="AG387" s="3">
        <v>43881</v>
      </c>
    </row>
    <row r="388" spans="1:33">
      <c r="A388">
        <v>552</v>
      </c>
      <c r="B388" s="1" t="s">
        <v>58</v>
      </c>
      <c r="C388" s="1" t="s">
        <v>53</v>
      </c>
      <c r="D388" s="1" t="s">
        <v>16</v>
      </c>
      <c r="E388" s="1" t="s">
        <v>750</v>
      </c>
      <c r="F388" s="1" t="s">
        <v>751</v>
      </c>
      <c r="G388" s="1">
        <v>50</v>
      </c>
      <c r="H388" s="1" t="s">
        <v>57</v>
      </c>
      <c r="I388" s="1">
        <v>1117</v>
      </c>
      <c r="K388" s="1" t="s">
        <v>5</v>
      </c>
      <c r="L388" s="2">
        <v>43332</v>
      </c>
      <c r="M388" s="3">
        <v>43332</v>
      </c>
      <c r="N388" s="1">
        <v>8.269552</v>
      </c>
      <c r="O388" s="1">
        <f t="shared" si="18"/>
        <v>82695.52</v>
      </c>
      <c r="P388" s="1">
        <v>0.6</v>
      </c>
      <c r="Q388" s="1">
        <f t="shared" si="19"/>
        <v>49617.312</v>
      </c>
      <c r="R388" s="1" t="s">
        <v>750</v>
      </c>
      <c r="AF388" s="3">
        <v>43516</v>
      </c>
      <c r="AG388" s="3">
        <v>43881</v>
      </c>
    </row>
    <row r="389" spans="1:33">
      <c r="A389">
        <v>553</v>
      </c>
      <c r="B389" s="1" t="s">
        <v>58</v>
      </c>
      <c r="C389" s="1" t="s">
        <v>53</v>
      </c>
      <c r="D389" s="1" t="s">
        <v>16</v>
      </c>
      <c r="E389" s="1" t="s">
        <v>752</v>
      </c>
      <c r="F389" s="1" t="s">
        <v>753</v>
      </c>
      <c r="G389" s="1">
        <v>50</v>
      </c>
      <c r="H389" s="1" t="s">
        <v>57</v>
      </c>
      <c r="I389" s="1">
        <v>171</v>
      </c>
      <c r="K389" s="1" t="s">
        <v>5</v>
      </c>
      <c r="L389" s="2">
        <v>43332</v>
      </c>
      <c r="M389" s="3">
        <v>43332</v>
      </c>
      <c r="N389" s="1">
        <v>1.264431</v>
      </c>
      <c r="O389" s="1">
        <f t="shared" si="18"/>
        <v>12644.31</v>
      </c>
      <c r="P389" s="1">
        <v>1</v>
      </c>
      <c r="Q389" s="1">
        <f t="shared" si="19"/>
        <v>12644.31</v>
      </c>
      <c r="R389" s="1" t="s">
        <v>752</v>
      </c>
      <c r="AF389" s="3">
        <v>43516</v>
      </c>
      <c r="AG389" s="3">
        <v>43881</v>
      </c>
    </row>
    <row r="390" spans="1:33">
      <c r="A390">
        <v>555</v>
      </c>
      <c r="B390" s="1" t="s">
        <v>600</v>
      </c>
      <c r="C390" s="1" t="s">
        <v>53</v>
      </c>
      <c r="D390" s="1" t="s">
        <v>16</v>
      </c>
      <c r="E390" s="1" t="s">
        <v>754</v>
      </c>
      <c r="F390" s="1" t="s">
        <v>755</v>
      </c>
      <c r="H390" s="1" t="s">
        <v>69</v>
      </c>
      <c r="I390" s="1">
        <v>0</v>
      </c>
      <c r="K390" s="1" t="s">
        <v>5</v>
      </c>
      <c r="L390" s="2">
        <v>43329</v>
      </c>
      <c r="M390" s="3">
        <v>43329</v>
      </c>
      <c r="N390" s="1">
        <v>0.199</v>
      </c>
      <c r="O390" s="1">
        <f t="shared" ref="O390:O411" si="20">N390*10000</f>
        <v>1990</v>
      </c>
      <c r="P390" s="1">
        <v>0.6</v>
      </c>
      <c r="Q390" s="1">
        <f t="shared" ref="Q390:Q412" si="21">O390*P390</f>
        <v>1194</v>
      </c>
      <c r="R390" s="1" t="s">
        <v>70</v>
      </c>
      <c r="AF390" s="3">
        <v>43390</v>
      </c>
      <c r="AG390" s="3">
        <v>43938</v>
      </c>
    </row>
    <row r="391" spans="1:33">
      <c r="A391">
        <v>556</v>
      </c>
      <c r="B391" s="1" t="s">
        <v>585</v>
      </c>
      <c r="C391" s="1" t="s">
        <v>53</v>
      </c>
      <c r="D391" s="1" t="s">
        <v>13</v>
      </c>
      <c r="E391" s="1" t="s">
        <v>756</v>
      </c>
      <c r="F391" s="1" t="s">
        <v>757</v>
      </c>
      <c r="G391" s="1">
        <v>70</v>
      </c>
      <c r="H391" s="1" t="s">
        <v>57</v>
      </c>
      <c r="I391" s="1">
        <v>7490</v>
      </c>
      <c r="K391" s="1" t="s">
        <v>5</v>
      </c>
      <c r="L391" s="2">
        <v>43321</v>
      </c>
      <c r="M391" s="3">
        <v>43321</v>
      </c>
      <c r="N391" s="1">
        <v>9.246677</v>
      </c>
      <c r="O391" s="1">
        <f t="shared" si="20"/>
        <v>92466.77</v>
      </c>
      <c r="P391" s="1">
        <v>1.6</v>
      </c>
      <c r="Q391" s="1">
        <f t="shared" si="21"/>
        <v>147946.832</v>
      </c>
      <c r="R391" s="1" t="s">
        <v>756</v>
      </c>
      <c r="AF391" s="3">
        <v>43549</v>
      </c>
      <c r="AG391" s="3">
        <v>44280</v>
      </c>
    </row>
    <row r="392" spans="1:33">
      <c r="A392">
        <v>557</v>
      </c>
      <c r="B392" s="1" t="s">
        <v>587</v>
      </c>
      <c r="C392" s="1" t="s">
        <v>53</v>
      </c>
      <c r="D392" s="1" t="s">
        <v>17</v>
      </c>
      <c r="E392" s="1" t="s">
        <v>758</v>
      </c>
      <c r="F392" s="1" t="s">
        <v>759</v>
      </c>
      <c r="G392" s="1" t="s">
        <v>590</v>
      </c>
      <c r="H392" s="1" t="s">
        <v>57</v>
      </c>
      <c r="I392" s="1">
        <v>50900</v>
      </c>
      <c r="K392" s="1" t="s">
        <v>5</v>
      </c>
      <c r="L392" s="2">
        <v>43321</v>
      </c>
      <c r="M392" s="3">
        <v>43321</v>
      </c>
      <c r="N392" s="1">
        <v>11.026038</v>
      </c>
      <c r="O392" s="1">
        <f t="shared" si="20"/>
        <v>110260.38</v>
      </c>
      <c r="P392" s="1">
        <v>2.5</v>
      </c>
      <c r="Q392" s="1">
        <f t="shared" si="21"/>
        <v>275650.95</v>
      </c>
      <c r="R392" s="1" t="s">
        <v>758</v>
      </c>
      <c r="AF392" s="3">
        <v>43886</v>
      </c>
      <c r="AG392" s="3">
        <v>44982</v>
      </c>
    </row>
    <row r="393" spans="1:33">
      <c r="A393">
        <v>558</v>
      </c>
      <c r="B393" s="1" t="s">
        <v>585</v>
      </c>
      <c r="C393" s="1" t="s">
        <v>53</v>
      </c>
      <c r="D393" s="1" t="s">
        <v>13</v>
      </c>
      <c r="E393" s="1" t="s">
        <v>694</v>
      </c>
      <c r="F393" s="1" t="s">
        <v>760</v>
      </c>
      <c r="G393" s="1">
        <v>70</v>
      </c>
      <c r="H393" s="1" t="s">
        <v>57</v>
      </c>
      <c r="I393" s="1">
        <v>3270</v>
      </c>
      <c r="K393" s="1" t="s">
        <v>5</v>
      </c>
      <c r="L393" s="2">
        <v>43321</v>
      </c>
      <c r="M393" s="3">
        <v>43321</v>
      </c>
      <c r="N393" s="1">
        <v>4.539888</v>
      </c>
      <c r="O393" s="1">
        <f t="shared" si="20"/>
        <v>45398.88</v>
      </c>
      <c r="P393" s="1">
        <v>1.2</v>
      </c>
      <c r="Q393" s="1">
        <f t="shared" si="21"/>
        <v>54478.656</v>
      </c>
      <c r="R393" s="1" t="s">
        <v>694</v>
      </c>
      <c r="AF393" s="3">
        <v>43549</v>
      </c>
      <c r="AG393" s="3">
        <v>43915</v>
      </c>
    </row>
    <row r="394" spans="1:33">
      <c r="A394">
        <v>559</v>
      </c>
      <c r="B394" s="1" t="s">
        <v>89</v>
      </c>
      <c r="C394" s="1" t="s">
        <v>53</v>
      </c>
      <c r="D394" s="1" t="s">
        <v>17</v>
      </c>
      <c r="E394" s="1" t="s">
        <v>285</v>
      </c>
      <c r="F394" s="1" t="s">
        <v>761</v>
      </c>
      <c r="G394" s="1">
        <v>40</v>
      </c>
      <c r="H394" s="1" t="s">
        <v>57</v>
      </c>
      <c r="I394" s="1">
        <v>12430</v>
      </c>
      <c r="K394" s="1" t="s">
        <v>5</v>
      </c>
      <c r="L394" s="2">
        <v>43321</v>
      </c>
      <c r="M394" s="3">
        <v>43321</v>
      </c>
      <c r="N394" s="1">
        <v>6.903217</v>
      </c>
      <c r="O394" s="1">
        <f t="shared" si="20"/>
        <v>69032.17</v>
      </c>
      <c r="P394" s="1">
        <v>4.5</v>
      </c>
      <c r="Q394" s="1">
        <f t="shared" si="21"/>
        <v>310644.765</v>
      </c>
      <c r="R394" s="1" t="s">
        <v>285</v>
      </c>
      <c r="AF394" s="3">
        <v>43549</v>
      </c>
      <c r="AG394" s="3">
        <v>44645</v>
      </c>
    </row>
    <row r="395" spans="1:33">
      <c r="A395">
        <v>560</v>
      </c>
      <c r="B395" s="1" t="s">
        <v>58</v>
      </c>
      <c r="C395" s="1" t="s">
        <v>53</v>
      </c>
      <c r="D395" s="1" t="s">
        <v>16</v>
      </c>
      <c r="E395" s="1" t="s">
        <v>762</v>
      </c>
      <c r="F395" s="1" t="s">
        <v>763</v>
      </c>
      <c r="G395" s="1">
        <v>50</v>
      </c>
      <c r="H395" s="1" t="s">
        <v>57</v>
      </c>
      <c r="I395" s="1">
        <v>573</v>
      </c>
      <c r="K395" s="1" t="s">
        <v>5</v>
      </c>
      <c r="L395" s="2">
        <v>43299</v>
      </c>
      <c r="M395" s="3">
        <v>43299</v>
      </c>
      <c r="N395" s="1">
        <v>4.086862</v>
      </c>
      <c r="O395" s="1">
        <f t="shared" si="20"/>
        <v>40868.62</v>
      </c>
      <c r="P395" s="1">
        <v>1</v>
      </c>
      <c r="Q395" s="1">
        <f t="shared" si="21"/>
        <v>40868.62</v>
      </c>
      <c r="R395" s="1" t="s">
        <v>762</v>
      </c>
      <c r="AF395" s="3">
        <v>43483</v>
      </c>
      <c r="AG395" s="3">
        <v>43848</v>
      </c>
    </row>
    <row r="396" spans="1:33">
      <c r="A396">
        <v>561</v>
      </c>
      <c r="B396" s="1" t="s">
        <v>764</v>
      </c>
      <c r="C396" s="1" t="s">
        <v>53</v>
      </c>
      <c r="D396" s="1" t="s">
        <v>16</v>
      </c>
      <c r="E396" s="1" t="s">
        <v>765</v>
      </c>
      <c r="F396" s="1" t="s">
        <v>766</v>
      </c>
      <c r="G396" s="1">
        <v>40</v>
      </c>
      <c r="H396" s="1" t="s">
        <v>57</v>
      </c>
      <c r="I396" s="1">
        <v>1410</v>
      </c>
      <c r="K396" s="1" t="s">
        <v>5</v>
      </c>
      <c r="L396" s="2">
        <v>43299</v>
      </c>
      <c r="M396" s="3">
        <v>43299</v>
      </c>
      <c r="N396" s="1">
        <v>0.52104</v>
      </c>
      <c r="O396" s="1">
        <f t="shared" si="20"/>
        <v>5210.4</v>
      </c>
      <c r="P396" s="1">
        <v>1</v>
      </c>
      <c r="Q396" s="1">
        <f t="shared" si="21"/>
        <v>5210.4</v>
      </c>
      <c r="R396" s="1" t="s">
        <v>765</v>
      </c>
      <c r="AF396" s="3">
        <v>43452</v>
      </c>
      <c r="AG396" s="3">
        <v>43817</v>
      </c>
    </row>
    <row r="397" spans="1:33">
      <c r="A397">
        <v>562</v>
      </c>
      <c r="B397" s="1" t="s">
        <v>58</v>
      </c>
      <c r="C397" s="1" t="s">
        <v>53</v>
      </c>
      <c r="D397" s="1" t="s">
        <v>16</v>
      </c>
      <c r="E397" s="1" t="s">
        <v>293</v>
      </c>
      <c r="F397" s="1" t="s">
        <v>767</v>
      </c>
      <c r="G397" s="1">
        <v>50</v>
      </c>
      <c r="H397" s="1" t="s">
        <v>57</v>
      </c>
      <c r="I397" s="1">
        <v>802</v>
      </c>
      <c r="K397" s="1" t="s">
        <v>5</v>
      </c>
      <c r="L397" s="2">
        <v>43298</v>
      </c>
      <c r="M397" s="3">
        <v>43298</v>
      </c>
      <c r="N397" s="1">
        <v>5.725827</v>
      </c>
      <c r="O397" s="1">
        <f t="shared" si="20"/>
        <v>57258.27</v>
      </c>
      <c r="P397" s="1">
        <v>1</v>
      </c>
      <c r="Q397" s="1">
        <f t="shared" si="21"/>
        <v>57258.27</v>
      </c>
      <c r="R397" s="1" t="s">
        <v>293</v>
      </c>
      <c r="AF397" s="3">
        <v>43482</v>
      </c>
      <c r="AG397" s="3">
        <v>43847</v>
      </c>
    </row>
    <row r="398" spans="1:33">
      <c r="A398">
        <v>563</v>
      </c>
      <c r="B398" s="1" t="s">
        <v>577</v>
      </c>
      <c r="C398" s="1" t="s">
        <v>53</v>
      </c>
      <c r="D398" s="1" t="s">
        <v>16</v>
      </c>
      <c r="E398" s="1" t="s">
        <v>768</v>
      </c>
      <c r="F398" s="1" t="s">
        <v>769</v>
      </c>
      <c r="H398" s="1" t="s">
        <v>69</v>
      </c>
      <c r="I398" s="1">
        <v>0</v>
      </c>
      <c r="K398" s="1" t="s">
        <v>5</v>
      </c>
      <c r="L398" s="2">
        <v>43294</v>
      </c>
      <c r="M398" s="3">
        <v>43294</v>
      </c>
      <c r="N398" s="1">
        <v>2.152182</v>
      </c>
      <c r="O398" s="1">
        <f t="shared" si="20"/>
        <v>21521.82</v>
      </c>
      <c r="P398" s="1">
        <v>1.2</v>
      </c>
      <c r="Q398" s="1">
        <f t="shared" si="21"/>
        <v>25826.184</v>
      </c>
      <c r="R398" s="1" t="s">
        <v>163</v>
      </c>
      <c r="AF398" s="3">
        <v>43356</v>
      </c>
      <c r="AG398" s="3">
        <v>43903</v>
      </c>
    </row>
    <row r="399" spans="1:33">
      <c r="A399">
        <v>564</v>
      </c>
      <c r="B399" s="1" t="s">
        <v>600</v>
      </c>
      <c r="C399" s="1" t="s">
        <v>53</v>
      </c>
      <c r="D399" s="1" t="s">
        <v>16</v>
      </c>
      <c r="E399" s="1" t="s">
        <v>770</v>
      </c>
      <c r="F399" s="1" t="s">
        <v>771</v>
      </c>
      <c r="H399" s="1" t="s">
        <v>69</v>
      </c>
      <c r="I399" s="1">
        <v>0</v>
      </c>
      <c r="K399" s="1" t="s">
        <v>5</v>
      </c>
      <c r="L399" s="2">
        <v>43293</v>
      </c>
      <c r="M399" s="3">
        <v>43293</v>
      </c>
      <c r="N399" s="1">
        <v>3.0957</v>
      </c>
      <c r="O399" s="1">
        <f t="shared" si="20"/>
        <v>30957</v>
      </c>
      <c r="P399" s="1">
        <v>0.6</v>
      </c>
      <c r="Q399" s="1">
        <f t="shared" si="21"/>
        <v>18574.2</v>
      </c>
      <c r="R399" s="1" t="s">
        <v>772</v>
      </c>
      <c r="AF399" s="3">
        <v>43355</v>
      </c>
      <c r="AG399" s="3">
        <v>43902</v>
      </c>
    </row>
    <row r="400" spans="1:33">
      <c r="A400">
        <v>565</v>
      </c>
      <c r="B400" s="1" t="s">
        <v>587</v>
      </c>
      <c r="C400" s="1" t="s">
        <v>53</v>
      </c>
      <c r="D400" s="1" t="s">
        <v>16</v>
      </c>
      <c r="E400" s="1" t="s">
        <v>773</v>
      </c>
      <c r="F400" s="1" t="s">
        <v>774</v>
      </c>
      <c r="G400" s="1" t="s">
        <v>710</v>
      </c>
      <c r="H400" s="1" t="s">
        <v>57</v>
      </c>
      <c r="I400" s="1">
        <v>24960</v>
      </c>
      <c r="K400" s="1" t="s">
        <v>5</v>
      </c>
      <c r="L400" s="2">
        <v>43286</v>
      </c>
      <c r="M400" s="3">
        <v>43286</v>
      </c>
      <c r="N400" s="1">
        <v>5.335173</v>
      </c>
      <c r="O400" s="1">
        <f t="shared" si="20"/>
        <v>53351.73</v>
      </c>
      <c r="P400" s="1">
        <v>2.2</v>
      </c>
      <c r="Q400" s="1">
        <f t="shared" si="21"/>
        <v>117373.806</v>
      </c>
      <c r="R400" s="1" t="s">
        <v>773</v>
      </c>
      <c r="AF400" s="3">
        <v>43747</v>
      </c>
      <c r="AG400" s="3">
        <v>44478</v>
      </c>
    </row>
    <row r="401" spans="1:33">
      <c r="A401">
        <v>566</v>
      </c>
      <c r="B401" s="1" t="s">
        <v>58</v>
      </c>
      <c r="C401" s="1" t="s">
        <v>53</v>
      </c>
      <c r="D401" s="1" t="s">
        <v>14</v>
      </c>
      <c r="E401" s="1" t="s">
        <v>775</v>
      </c>
      <c r="F401" s="1" t="s">
        <v>776</v>
      </c>
      <c r="G401" s="1">
        <v>50</v>
      </c>
      <c r="H401" s="1" t="s">
        <v>57</v>
      </c>
      <c r="I401" s="1">
        <v>1060</v>
      </c>
      <c r="K401" s="1" t="s">
        <v>5</v>
      </c>
      <c r="L401" s="2">
        <v>43285</v>
      </c>
      <c r="M401" s="3">
        <v>43285</v>
      </c>
      <c r="N401" s="1">
        <v>3.299204</v>
      </c>
      <c r="O401" s="1">
        <f t="shared" si="20"/>
        <v>32992.04</v>
      </c>
      <c r="P401" s="1">
        <v>1.2</v>
      </c>
      <c r="Q401" s="1">
        <f t="shared" si="21"/>
        <v>39590.448</v>
      </c>
      <c r="R401" s="1" t="s">
        <v>775</v>
      </c>
      <c r="AF401" s="3">
        <v>43449</v>
      </c>
      <c r="AG401" s="3">
        <v>43814</v>
      </c>
    </row>
    <row r="402" spans="1:33">
      <c r="A402">
        <v>567</v>
      </c>
      <c r="B402" s="1" t="s">
        <v>58</v>
      </c>
      <c r="C402" s="1" t="s">
        <v>53</v>
      </c>
      <c r="D402" s="1" t="s">
        <v>14</v>
      </c>
      <c r="E402" s="1" t="s">
        <v>777</v>
      </c>
      <c r="F402" s="1" t="s">
        <v>778</v>
      </c>
      <c r="G402" s="1">
        <v>50</v>
      </c>
      <c r="H402" s="1" t="s">
        <v>57</v>
      </c>
      <c r="I402" s="1">
        <v>6250</v>
      </c>
      <c r="K402" s="1" t="s">
        <v>5</v>
      </c>
      <c r="L402" s="2">
        <v>43285</v>
      </c>
      <c r="M402" s="3">
        <v>43285</v>
      </c>
      <c r="N402" s="1">
        <v>19.353241</v>
      </c>
      <c r="O402" s="1">
        <f t="shared" si="20"/>
        <v>193532.41</v>
      </c>
      <c r="P402" s="1">
        <v>1.2</v>
      </c>
      <c r="Q402" s="1">
        <f t="shared" si="21"/>
        <v>232238.892</v>
      </c>
      <c r="R402" s="1" t="s">
        <v>777</v>
      </c>
      <c r="AF402" s="3">
        <v>43449</v>
      </c>
      <c r="AG402" s="3">
        <v>44180</v>
      </c>
    </row>
    <row r="403" spans="1:33">
      <c r="A403">
        <v>568</v>
      </c>
      <c r="B403" s="1" t="s">
        <v>58</v>
      </c>
      <c r="C403" s="1" t="s">
        <v>53</v>
      </c>
      <c r="D403" s="1" t="s">
        <v>17</v>
      </c>
      <c r="E403" s="1" t="s">
        <v>779</v>
      </c>
      <c r="F403" s="1" t="s">
        <v>780</v>
      </c>
      <c r="G403" s="1">
        <v>50</v>
      </c>
      <c r="H403" s="1" t="s">
        <v>57</v>
      </c>
      <c r="I403" s="1">
        <v>1250</v>
      </c>
      <c r="K403" s="1" t="s">
        <v>5</v>
      </c>
      <c r="L403" s="2">
        <v>43285</v>
      </c>
      <c r="M403" s="3">
        <v>43285</v>
      </c>
      <c r="N403" s="1">
        <v>3.603562</v>
      </c>
      <c r="O403" s="1">
        <f t="shared" si="20"/>
        <v>36035.62</v>
      </c>
      <c r="P403" s="1">
        <v>1</v>
      </c>
      <c r="Q403" s="1">
        <f t="shared" si="21"/>
        <v>36035.62</v>
      </c>
      <c r="R403" s="1" t="s">
        <v>779</v>
      </c>
      <c r="AF403" s="3">
        <v>43449</v>
      </c>
      <c r="AG403" s="3">
        <v>43814</v>
      </c>
    </row>
    <row r="404" spans="1:33">
      <c r="A404">
        <v>569</v>
      </c>
      <c r="B404" s="1" t="s">
        <v>58</v>
      </c>
      <c r="C404" s="1" t="s">
        <v>53</v>
      </c>
      <c r="D404" s="1" t="s">
        <v>16</v>
      </c>
      <c r="E404" s="1" t="s">
        <v>781</v>
      </c>
      <c r="F404" s="1" t="s">
        <v>782</v>
      </c>
      <c r="G404" s="1">
        <v>50</v>
      </c>
      <c r="H404" s="1" t="s">
        <v>57</v>
      </c>
      <c r="I404" s="1">
        <v>1033</v>
      </c>
      <c r="K404" s="1" t="s">
        <v>5</v>
      </c>
      <c r="L404" s="2">
        <v>43278</v>
      </c>
      <c r="M404" s="3">
        <v>43278</v>
      </c>
      <c r="N404" s="1">
        <v>7.123712</v>
      </c>
      <c r="O404" s="1">
        <f t="shared" si="20"/>
        <v>71237.12</v>
      </c>
      <c r="P404" s="1">
        <v>1</v>
      </c>
      <c r="Q404" s="1">
        <f t="shared" si="21"/>
        <v>71237.12</v>
      </c>
      <c r="R404" s="1" t="s">
        <v>781</v>
      </c>
      <c r="AF404" s="3">
        <v>43461</v>
      </c>
      <c r="AG404" s="3">
        <v>43826</v>
      </c>
    </row>
    <row r="405" spans="1:33">
      <c r="A405">
        <v>570</v>
      </c>
      <c r="B405" s="1" t="s">
        <v>58</v>
      </c>
      <c r="C405" s="1" t="s">
        <v>53</v>
      </c>
      <c r="D405" s="1" t="s">
        <v>16</v>
      </c>
      <c r="E405" s="1" t="s">
        <v>781</v>
      </c>
      <c r="F405" s="1" t="s">
        <v>783</v>
      </c>
      <c r="G405" s="1">
        <v>50</v>
      </c>
      <c r="H405" s="1" t="s">
        <v>57</v>
      </c>
      <c r="I405" s="1">
        <v>387</v>
      </c>
      <c r="K405" s="1" t="s">
        <v>5</v>
      </c>
      <c r="L405" s="2">
        <v>43278</v>
      </c>
      <c r="M405" s="3">
        <v>43278</v>
      </c>
      <c r="N405" s="1">
        <v>2.666664</v>
      </c>
      <c r="O405" s="1">
        <f t="shared" si="20"/>
        <v>26666.64</v>
      </c>
      <c r="P405" s="1">
        <v>1</v>
      </c>
      <c r="Q405" s="1">
        <f t="shared" si="21"/>
        <v>26666.64</v>
      </c>
      <c r="R405" s="1" t="s">
        <v>781</v>
      </c>
      <c r="AF405" s="3">
        <v>43461</v>
      </c>
      <c r="AG405" s="3">
        <v>43826</v>
      </c>
    </row>
    <row r="406" spans="1:33">
      <c r="A406">
        <v>571</v>
      </c>
      <c r="B406" s="1" t="s">
        <v>600</v>
      </c>
      <c r="C406" s="1" t="s">
        <v>53</v>
      </c>
      <c r="D406" s="1" t="s">
        <v>16</v>
      </c>
      <c r="E406" s="1" t="s">
        <v>784</v>
      </c>
      <c r="F406" s="1" t="s">
        <v>785</v>
      </c>
      <c r="G406" s="1">
        <v>50</v>
      </c>
      <c r="H406" s="1" t="s">
        <v>57</v>
      </c>
      <c r="I406" s="1">
        <v>218</v>
      </c>
      <c r="K406" s="1" t="s">
        <v>5</v>
      </c>
      <c r="L406" s="2">
        <v>43278</v>
      </c>
      <c r="M406" s="3">
        <v>43278</v>
      </c>
      <c r="N406" s="1">
        <v>0.704435</v>
      </c>
      <c r="O406" s="1">
        <f t="shared" si="20"/>
        <v>7044.35</v>
      </c>
      <c r="P406" s="1">
        <v>0.5</v>
      </c>
      <c r="Q406" s="1">
        <f t="shared" si="21"/>
        <v>3522.175</v>
      </c>
      <c r="R406" s="1" t="s">
        <v>784</v>
      </c>
      <c r="AF406" s="3">
        <v>43431</v>
      </c>
      <c r="AG406" s="3">
        <v>43796</v>
      </c>
    </row>
    <row r="407" spans="1:33">
      <c r="A407">
        <v>572</v>
      </c>
      <c r="B407" s="1" t="s">
        <v>58</v>
      </c>
      <c r="C407" s="1" t="s">
        <v>53</v>
      </c>
      <c r="D407" s="1" t="s">
        <v>16</v>
      </c>
      <c r="E407" s="1" t="s">
        <v>252</v>
      </c>
      <c r="F407" s="1" t="s">
        <v>786</v>
      </c>
      <c r="G407" s="1">
        <v>50</v>
      </c>
      <c r="H407" s="1" t="s">
        <v>57</v>
      </c>
      <c r="I407" s="1">
        <v>386</v>
      </c>
      <c r="K407" s="1" t="s">
        <v>5</v>
      </c>
      <c r="L407" s="2">
        <v>43278</v>
      </c>
      <c r="M407" s="3">
        <v>43278</v>
      </c>
      <c r="N407" s="1">
        <v>2.14171</v>
      </c>
      <c r="O407" s="1">
        <f t="shared" si="20"/>
        <v>21417.1</v>
      </c>
      <c r="P407" s="1">
        <v>1</v>
      </c>
      <c r="Q407" s="1">
        <f t="shared" si="21"/>
        <v>21417.1</v>
      </c>
      <c r="R407" s="1" t="s">
        <v>252</v>
      </c>
      <c r="AF407" s="3">
        <v>43461</v>
      </c>
      <c r="AG407" s="3">
        <v>43826</v>
      </c>
    </row>
    <row r="408" spans="1:33">
      <c r="A408">
        <v>574</v>
      </c>
      <c r="B408" s="1" t="s">
        <v>58</v>
      </c>
      <c r="C408" s="1" t="s">
        <v>53</v>
      </c>
      <c r="D408" s="1" t="s">
        <v>15</v>
      </c>
      <c r="E408" s="1" t="s">
        <v>787</v>
      </c>
      <c r="F408" s="1" t="s">
        <v>788</v>
      </c>
      <c r="H408" s="1" t="s">
        <v>69</v>
      </c>
      <c r="I408" s="1">
        <v>0</v>
      </c>
      <c r="K408" s="1" t="s">
        <v>5</v>
      </c>
      <c r="L408" s="2">
        <v>43270</v>
      </c>
      <c r="M408" s="3">
        <v>43270</v>
      </c>
      <c r="N408" s="1">
        <v>27.2015</v>
      </c>
      <c r="O408" s="1">
        <f t="shared" si="20"/>
        <v>272015</v>
      </c>
      <c r="P408" s="1">
        <v>0.46</v>
      </c>
      <c r="Q408" s="1">
        <f t="shared" si="21"/>
        <v>125126.9</v>
      </c>
      <c r="R408" s="1" t="s">
        <v>789</v>
      </c>
      <c r="AF408" s="3">
        <v>43404</v>
      </c>
      <c r="AG408" s="3">
        <v>44135</v>
      </c>
    </row>
    <row r="409" spans="1:33">
      <c r="A409">
        <v>575</v>
      </c>
      <c r="B409" s="1" t="s">
        <v>58</v>
      </c>
      <c r="C409" s="1" t="s">
        <v>53</v>
      </c>
      <c r="D409" s="1" t="s">
        <v>16</v>
      </c>
      <c r="E409" s="1" t="s">
        <v>496</v>
      </c>
      <c r="F409" s="1" t="s">
        <v>790</v>
      </c>
      <c r="G409" s="1">
        <v>50</v>
      </c>
      <c r="H409" s="1" t="s">
        <v>57</v>
      </c>
      <c r="I409" s="1">
        <v>709</v>
      </c>
      <c r="K409" s="1" t="s">
        <v>5</v>
      </c>
      <c r="L409" s="2">
        <v>43263</v>
      </c>
      <c r="M409" s="3">
        <v>43263</v>
      </c>
      <c r="N409" s="1">
        <v>5.248631</v>
      </c>
      <c r="O409" s="1">
        <f t="shared" si="20"/>
        <v>52486.31</v>
      </c>
      <c r="P409" s="1">
        <v>1</v>
      </c>
      <c r="Q409" s="1">
        <f t="shared" si="21"/>
        <v>52486.31</v>
      </c>
      <c r="R409" s="1" t="s">
        <v>496</v>
      </c>
      <c r="AF409" s="3">
        <v>43446</v>
      </c>
      <c r="AG409" s="3">
        <v>43811</v>
      </c>
    </row>
    <row r="410" spans="1:33">
      <c r="A410">
        <v>576</v>
      </c>
      <c r="B410" s="1" t="s">
        <v>58</v>
      </c>
      <c r="C410" s="1" t="s">
        <v>53</v>
      </c>
      <c r="D410" s="1" t="s">
        <v>16</v>
      </c>
      <c r="E410" s="1" t="s">
        <v>791</v>
      </c>
      <c r="F410" s="1" t="s">
        <v>792</v>
      </c>
      <c r="G410" s="1">
        <v>50</v>
      </c>
      <c r="H410" s="1" t="s">
        <v>57</v>
      </c>
      <c r="I410" s="1">
        <v>373</v>
      </c>
      <c r="K410" s="1" t="s">
        <v>5</v>
      </c>
      <c r="L410" s="2">
        <v>43262</v>
      </c>
      <c r="M410" s="3">
        <v>43262</v>
      </c>
      <c r="N410" s="1">
        <v>2.664199</v>
      </c>
      <c r="O410" s="1">
        <f t="shared" si="20"/>
        <v>26641.99</v>
      </c>
      <c r="P410" s="1">
        <v>1</v>
      </c>
      <c r="Q410" s="1">
        <f t="shared" si="21"/>
        <v>26641.99</v>
      </c>
      <c r="R410" s="1" t="s">
        <v>791</v>
      </c>
      <c r="AF410" s="3">
        <v>43445</v>
      </c>
      <c r="AG410" s="3">
        <v>43810</v>
      </c>
    </row>
    <row r="411" spans="1:33">
      <c r="A411">
        <v>577</v>
      </c>
      <c r="B411" s="1" t="s">
        <v>559</v>
      </c>
      <c r="C411" s="1" t="s">
        <v>53</v>
      </c>
      <c r="D411" s="1" t="s">
        <v>16</v>
      </c>
      <c r="E411" s="1" t="s">
        <v>793</v>
      </c>
      <c r="F411" s="1" t="s">
        <v>794</v>
      </c>
      <c r="H411" s="1" t="s">
        <v>69</v>
      </c>
      <c r="I411" s="1">
        <v>0</v>
      </c>
      <c r="K411" s="1" t="s">
        <v>5</v>
      </c>
      <c r="L411" s="2">
        <v>43259</v>
      </c>
      <c r="M411" s="3">
        <v>43259</v>
      </c>
      <c r="N411" s="1">
        <v>25.589286</v>
      </c>
      <c r="O411" s="1">
        <f t="shared" si="20"/>
        <v>255892.86</v>
      </c>
      <c r="P411" s="1">
        <v>1</v>
      </c>
      <c r="Q411" s="1">
        <f t="shared" si="21"/>
        <v>255892.86</v>
      </c>
      <c r="R411" s="1" t="s">
        <v>795</v>
      </c>
      <c r="AD411" s="4">
        <v>0.3</v>
      </c>
      <c r="AE411" s="1" t="s">
        <v>388</v>
      </c>
      <c r="AF411" s="3">
        <v>43316</v>
      </c>
      <c r="AG411" s="3">
        <v>43865</v>
      </c>
    </row>
    <row r="412" spans="1:33">
      <c r="A412">
        <v>578</v>
      </c>
      <c r="B412" s="1" t="s">
        <v>58</v>
      </c>
      <c r="C412" s="1" t="s">
        <v>53</v>
      </c>
      <c r="D412" s="1" t="s">
        <v>16</v>
      </c>
      <c r="E412" s="1" t="s">
        <v>796</v>
      </c>
      <c r="F412" s="1" t="s">
        <v>797</v>
      </c>
      <c r="G412" s="1">
        <v>50</v>
      </c>
      <c r="H412" s="1" t="s">
        <v>57</v>
      </c>
      <c r="I412" s="1">
        <v>467</v>
      </c>
      <c r="K412" s="1" t="s">
        <v>5</v>
      </c>
      <c r="L412" s="2">
        <v>43257</v>
      </c>
      <c r="M412" s="3">
        <v>43257</v>
      </c>
      <c r="N412" s="1">
        <v>3.331763</v>
      </c>
      <c r="O412" s="1">
        <f t="shared" ref="O412:O475" si="22">N412*10000</f>
        <v>33317.63</v>
      </c>
      <c r="P412" s="1">
        <v>1</v>
      </c>
      <c r="Q412" s="1">
        <f t="shared" si="21"/>
        <v>33317.63</v>
      </c>
      <c r="R412" s="1" t="s">
        <v>796</v>
      </c>
      <c r="AF412" s="3">
        <v>43440</v>
      </c>
      <c r="AG412" s="3">
        <v>43805</v>
      </c>
    </row>
    <row r="413" spans="1:33">
      <c r="A413">
        <v>579</v>
      </c>
      <c r="B413" s="1" t="s">
        <v>58</v>
      </c>
      <c r="C413" s="1" t="s">
        <v>53</v>
      </c>
      <c r="D413" s="1" t="s">
        <v>16</v>
      </c>
      <c r="E413" s="1" t="s">
        <v>798</v>
      </c>
      <c r="F413" s="1" t="s">
        <v>799</v>
      </c>
      <c r="G413" s="1">
        <v>50</v>
      </c>
      <c r="H413" s="1" t="s">
        <v>57</v>
      </c>
      <c r="I413" s="1">
        <v>1818</v>
      </c>
      <c r="K413" s="1" t="s">
        <v>5</v>
      </c>
      <c r="L413" s="2">
        <v>43256</v>
      </c>
      <c r="M413" s="3">
        <v>43256</v>
      </c>
      <c r="N413" s="1">
        <v>13.466155</v>
      </c>
      <c r="O413" s="1">
        <f t="shared" si="22"/>
        <v>134661.55</v>
      </c>
      <c r="P413" s="1">
        <v>1</v>
      </c>
      <c r="Q413" s="1">
        <f t="shared" ref="Q413:Q476" si="23">O413*P413</f>
        <v>134661.55</v>
      </c>
      <c r="R413" s="1" t="s">
        <v>798</v>
      </c>
      <c r="AF413" s="3">
        <v>43439</v>
      </c>
      <c r="AG413" s="3">
        <v>43804</v>
      </c>
    </row>
    <row r="414" spans="1:33">
      <c r="A414">
        <v>580</v>
      </c>
      <c r="B414" s="1" t="s">
        <v>600</v>
      </c>
      <c r="C414" s="1" t="s">
        <v>53</v>
      </c>
      <c r="D414" s="1" t="s">
        <v>13</v>
      </c>
      <c r="E414" s="1" t="s">
        <v>800</v>
      </c>
      <c r="F414" s="1" t="s">
        <v>636</v>
      </c>
      <c r="H414" s="1" t="s">
        <v>69</v>
      </c>
      <c r="I414" s="1">
        <v>0</v>
      </c>
      <c r="K414" s="1" t="s">
        <v>5</v>
      </c>
      <c r="L414" s="2">
        <v>43235</v>
      </c>
      <c r="M414" s="3">
        <v>43235</v>
      </c>
      <c r="N414" s="1">
        <v>0.20916</v>
      </c>
      <c r="O414" s="1">
        <f t="shared" si="22"/>
        <v>2091.6</v>
      </c>
      <c r="P414" s="1">
        <v>1</v>
      </c>
      <c r="Q414" s="1">
        <f t="shared" si="23"/>
        <v>2091.6</v>
      </c>
      <c r="R414" s="1" t="s">
        <v>801</v>
      </c>
      <c r="AF414" s="3">
        <v>43376</v>
      </c>
      <c r="AG414" s="3">
        <v>43741</v>
      </c>
    </row>
    <row r="415" spans="1:33">
      <c r="A415">
        <v>581</v>
      </c>
      <c r="B415" s="1" t="s">
        <v>559</v>
      </c>
      <c r="C415" s="1" t="s">
        <v>53</v>
      </c>
      <c r="D415" s="1" t="s">
        <v>13</v>
      </c>
      <c r="E415" s="1" t="s">
        <v>802</v>
      </c>
      <c r="F415" s="1" t="s">
        <v>803</v>
      </c>
      <c r="H415" s="1" t="s">
        <v>69</v>
      </c>
      <c r="I415" s="1">
        <v>0</v>
      </c>
      <c r="K415" s="1" t="s">
        <v>5</v>
      </c>
      <c r="L415" s="2">
        <v>43235</v>
      </c>
      <c r="M415" s="3">
        <v>43235</v>
      </c>
      <c r="N415" s="1">
        <v>9.90117</v>
      </c>
      <c r="O415" s="1">
        <f t="shared" si="22"/>
        <v>99011.7</v>
      </c>
      <c r="P415" s="1">
        <v>1</v>
      </c>
      <c r="Q415" s="1">
        <f t="shared" si="23"/>
        <v>99011.7</v>
      </c>
      <c r="R415" s="1" t="s">
        <v>634</v>
      </c>
      <c r="AD415" s="4">
        <v>0.3</v>
      </c>
      <c r="AE415" s="1" t="s">
        <v>388</v>
      </c>
      <c r="AF415" s="3">
        <v>43376</v>
      </c>
      <c r="AG415" s="3">
        <v>43741</v>
      </c>
    </row>
    <row r="416" spans="1:33">
      <c r="A416">
        <v>582</v>
      </c>
      <c r="B416" s="1" t="s">
        <v>559</v>
      </c>
      <c r="C416" s="1" t="s">
        <v>53</v>
      </c>
      <c r="D416" s="1" t="s">
        <v>13</v>
      </c>
      <c r="E416" s="1" t="s">
        <v>804</v>
      </c>
      <c r="F416" s="1" t="s">
        <v>805</v>
      </c>
      <c r="H416" s="1" t="s">
        <v>69</v>
      </c>
      <c r="I416" s="1">
        <v>0</v>
      </c>
      <c r="K416" s="1" t="s">
        <v>5</v>
      </c>
      <c r="L416" s="2">
        <v>43235</v>
      </c>
      <c r="M416" s="3">
        <v>43235</v>
      </c>
      <c r="N416" s="1">
        <v>12.2119</v>
      </c>
      <c r="O416" s="1">
        <f t="shared" si="22"/>
        <v>122119</v>
      </c>
      <c r="P416" s="1">
        <v>1</v>
      </c>
      <c r="Q416" s="1">
        <f t="shared" si="23"/>
        <v>122119</v>
      </c>
      <c r="R416" s="1" t="s">
        <v>634</v>
      </c>
      <c r="AD416" s="4">
        <v>0.3</v>
      </c>
      <c r="AE416" s="1" t="s">
        <v>388</v>
      </c>
      <c r="AF416" s="3">
        <v>43376</v>
      </c>
      <c r="AG416" s="3">
        <v>43741</v>
      </c>
    </row>
    <row r="417" spans="1:33">
      <c r="A417">
        <v>583</v>
      </c>
      <c r="B417" s="1" t="s">
        <v>764</v>
      </c>
      <c r="C417" s="1" t="s">
        <v>53</v>
      </c>
      <c r="D417" s="1" t="s">
        <v>16</v>
      </c>
      <c r="E417" s="1" t="s">
        <v>806</v>
      </c>
      <c r="F417" s="1" t="s">
        <v>807</v>
      </c>
      <c r="G417" s="1">
        <v>40</v>
      </c>
      <c r="H417" s="1" t="s">
        <v>57</v>
      </c>
      <c r="I417" s="1">
        <v>670</v>
      </c>
      <c r="K417" s="1" t="s">
        <v>5</v>
      </c>
      <c r="L417" s="2">
        <v>43235</v>
      </c>
      <c r="M417" s="3">
        <v>43235</v>
      </c>
      <c r="N417" s="1">
        <v>0.236609</v>
      </c>
      <c r="O417" s="1">
        <f t="shared" si="22"/>
        <v>2366.09</v>
      </c>
      <c r="P417" s="1">
        <v>1</v>
      </c>
      <c r="Q417" s="1">
        <f t="shared" si="23"/>
        <v>2366.09</v>
      </c>
      <c r="R417" s="1" t="s">
        <v>806</v>
      </c>
      <c r="AF417" s="3">
        <v>43388</v>
      </c>
      <c r="AG417" s="3">
        <v>43753</v>
      </c>
    </row>
    <row r="418" spans="1:33">
      <c r="A418">
        <v>584</v>
      </c>
      <c r="B418" s="1" t="s">
        <v>89</v>
      </c>
      <c r="C418" s="1" t="s">
        <v>53</v>
      </c>
      <c r="D418" s="1" t="s">
        <v>16</v>
      </c>
      <c r="E418" s="1" t="s">
        <v>808</v>
      </c>
      <c r="F418" s="1" t="s">
        <v>809</v>
      </c>
      <c r="G418" s="1">
        <v>40</v>
      </c>
      <c r="H418" s="1" t="s">
        <v>57</v>
      </c>
      <c r="I418" s="1">
        <v>160</v>
      </c>
      <c r="K418" s="1" t="s">
        <v>5</v>
      </c>
      <c r="L418" s="2">
        <v>43231</v>
      </c>
      <c r="M418" s="3">
        <v>43231</v>
      </c>
      <c r="N418" s="1">
        <v>0.226267</v>
      </c>
      <c r="O418" s="1">
        <f t="shared" si="22"/>
        <v>2262.67</v>
      </c>
      <c r="P418" s="1">
        <v>0.8</v>
      </c>
      <c r="Q418" s="1">
        <f t="shared" si="23"/>
        <v>1810.136</v>
      </c>
      <c r="R418" s="1" t="s">
        <v>808</v>
      </c>
      <c r="AF418" s="3">
        <v>43384</v>
      </c>
      <c r="AG418" s="3">
        <v>43749</v>
      </c>
    </row>
    <row r="419" spans="1:33">
      <c r="A419">
        <v>585</v>
      </c>
      <c r="B419" s="1" t="s">
        <v>559</v>
      </c>
      <c r="C419" s="1" t="s">
        <v>53</v>
      </c>
      <c r="D419" s="1" t="s">
        <v>13</v>
      </c>
      <c r="E419" s="1" t="s">
        <v>810</v>
      </c>
      <c r="F419" s="1" t="s">
        <v>811</v>
      </c>
      <c r="H419" s="1" t="s">
        <v>69</v>
      </c>
      <c r="I419" s="1">
        <v>0</v>
      </c>
      <c r="K419" s="1" t="s">
        <v>5</v>
      </c>
      <c r="L419" s="2">
        <v>43223</v>
      </c>
      <c r="M419" s="3">
        <v>43223</v>
      </c>
      <c r="N419" s="1">
        <v>2.97216</v>
      </c>
      <c r="O419" s="1">
        <f t="shared" si="22"/>
        <v>29721.6</v>
      </c>
      <c r="P419" s="1">
        <v>1.2</v>
      </c>
      <c r="Q419" s="1">
        <f t="shared" si="23"/>
        <v>35665.92</v>
      </c>
      <c r="R419" s="1" t="s">
        <v>812</v>
      </c>
      <c r="AF419" s="3">
        <v>43346</v>
      </c>
      <c r="AG419" s="3">
        <v>43711</v>
      </c>
    </row>
    <row r="420" spans="1:33">
      <c r="A420">
        <v>586</v>
      </c>
      <c r="B420" s="1" t="s">
        <v>585</v>
      </c>
      <c r="C420" s="1" t="s">
        <v>53</v>
      </c>
      <c r="D420" s="1" t="s">
        <v>17</v>
      </c>
      <c r="E420" s="1" t="s">
        <v>375</v>
      </c>
      <c r="F420" s="1" t="s">
        <v>813</v>
      </c>
      <c r="G420" s="1">
        <v>70</v>
      </c>
      <c r="H420" s="1" t="s">
        <v>57</v>
      </c>
      <c r="I420" s="1">
        <v>2270</v>
      </c>
      <c r="K420" s="1" t="s">
        <v>5</v>
      </c>
      <c r="L420" s="2">
        <v>43217</v>
      </c>
      <c r="M420" s="3">
        <v>43217</v>
      </c>
      <c r="N420" s="1">
        <v>1.677495</v>
      </c>
      <c r="O420" s="1">
        <f t="shared" si="22"/>
        <v>16774.95</v>
      </c>
      <c r="P420" s="1">
        <v>2.6</v>
      </c>
      <c r="Q420" s="1">
        <f t="shared" si="23"/>
        <v>43614.87</v>
      </c>
      <c r="R420" s="1" t="s">
        <v>375</v>
      </c>
      <c r="AF420" s="3">
        <v>43445</v>
      </c>
      <c r="AG420" s="3">
        <v>43810</v>
      </c>
    </row>
    <row r="421" spans="1:33">
      <c r="A421">
        <v>587</v>
      </c>
      <c r="B421" s="1" t="s">
        <v>585</v>
      </c>
      <c r="C421" s="1" t="s">
        <v>53</v>
      </c>
      <c r="D421" s="1" t="s">
        <v>16</v>
      </c>
      <c r="E421" s="1" t="s">
        <v>814</v>
      </c>
      <c r="F421" s="1" t="s">
        <v>815</v>
      </c>
      <c r="G421" s="1">
        <v>70</v>
      </c>
      <c r="H421" s="1" t="s">
        <v>57</v>
      </c>
      <c r="I421" s="1">
        <v>4700</v>
      </c>
      <c r="K421" s="1" t="s">
        <v>5</v>
      </c>
      <c r="L421" s="2">
        <v>43217</v>
      </c>
      <c r="M421" s="3">
        <v>43217</v>
      </c>
      <c r="N421" s="1">
        <v>3.904207</v>
      </c>
      <c r="O421" s="1">
        <f t="shared" si="22"/>
        <v>39042.07</v>
      </c>
      <c r="P421" s="1">
        <v>2.5</v>
      </c>
      <c r="Q421" s="1">
        <f t="shared" si="23"/>
        <v>97605.175</v>
      </c>
      <c r="R421" s="1" t="s">
        <v>119</v>
      </c>
      <c r="AF421" s="3">
        <v>43445</v>
      </c>
      <c r="AG421" s="3">
        <v>43810</v>
      </c>
    </row>
    <row r="422" spans="1:33">
      <c r="A422">
        <v>588</v>
      </c>
      <c r="B422" s="1" t="s">
        <v>89</v>
      </c>
      <c r="C422" s="1" t="s">
        <v>53</v>
      </c>
      <c r="D422" s="1" t="s">
        <v>16</v>
      </c>
      <c r="E422" s="1" t="s">
        <v>420</v>
      </c>
      <c r="F422" s="1" t="s">
        <v>816</v>
      </c>
      <c r="G422" s="1">
        <v>40</v>
      </c>
      <c r="H422" s="1" t="s">
        <v>57</v>
      </c>
      <c r="I422" s="1">
        <v>2355</v>
      </c>
      <c r="K422" s="1" t="s">
        <v>5</v>
      </c>
      <c r="L422" s="2">
        <v>43214</v>
      </c>
      <c r="M422" s="3">
        <v>43214</v>
      </c>
      <c r="N422" s="1">
        <v>4.987303</v>
      </c>
      <c r="O422" s="1">
        <f t="shared" si="22"/>
        <v>49873.03</v>
      </c>
      <c r="P422" s="1">
        <v>1</v>
      </c>
      <c r="Q422" s="1">
        <f t="shared" si="23"/>
        <v>49873.03</v>
      </c>
      <c r="R422" s="1" t="s">
        <v>420</v>
      </c>
      <c r="AF422" s="3">
        <v>43366</v>
      </c>
      <c r="AG422" s="3">
        <v>43731</v>
      </c>
    </row>
    <row r="423" spans="1:33">
      <c r="A423">
        <v>589</v>
      </c>
      <c r="B423" s="1" t="s">
        <v>58</v>
      </c>
      <c r="C423" s="1" t="s">
        <v>53</v>
      </c>
      <c r="D423" s="1" t="s">
        <v>16</v>
      </c>
      <c r="E423" s="1" t="s">
        <v>817</v>
      </c>
      <c r="F423" s="1" t="s">
        <v>797</v>
      </c>
      <c r="G423" s="1">
        <v>50</v>
      </c>
      <c r="H423" s="1" t="s">
        <v>57</v>
      </c>
      <c r="I423" s="1">
        <v>240</v>
      </c>
      <c r="K423" s="1" t="s">
        <v>5</v>
      </c>
      <c r="L423" s="2">
        <v>43213</v>
      </c>
      <c r="M423" s="3">
        <v>43213</v>
      </c>
      <c r="N423" s="1">
        <v>1.713389</v>
      </c>
      <c r="O423" s="1">
        <f t="shared" si="22"/>
        <v>17133.89</v>
      </c>
      <c r="P423" s="1">
        <v>1</v>
      </c>
      <c r="Q423" s="1">
        <f t="shared" si="23"/>
        <v>17133.89</v>
      </c>
      <c r="R423" s="1" t="s">
        <v>817</v>
      </c>
      <c r="AF423" s="3">
        <v>43396</v>
      </c>
      <c r="AG423" s="3">
        <v>43761</v>
      </c>
    </row>
    <row r="424" spans="1:33">
      <c r="A424">
        <v>590</v>
      </c>
      <c r="B424" s="1" t="s">
        <v>585</v>
      </c>
      <c r="C424" s="1" t="s">
        <v>53</v>
      </c>
      <c r="D424" s="1" t="s">
        <v>17</v>
      </c>
      <c r="E424" s="1" t="s">
        <v>694</v>
      </c>
      <c r="F424" s="1" t="s">
        <v>818</v>
      </c>
      <c r="G424" s="1">
        <v>70</v>
      </c>
      <c r="H424" s="1" t="s">
        <v>57</v>
      </c>
      <c r="I424" s="1">
        <v>1970</v>
      </c>
      <c r="K424" s="1" t="s">
        <v>5</v>
      </c>
      <c r="L424" s="2">
        <v>43209</v>
      </c>
      <c r="M424" s="3">
        <v>43209</v>
      </c>
      <c r="N424" s="1">
        <v>2.894188</v>
      </c>
      <c r="O424" s="1">
        <f t="shared" si="22"/>
        <v>28941.88</v>
      </c>
      <c r="P424" s="1">
        <v>1.2</v>
      </c>
      <c r="Q424" s="1">
        <f t="shared" si="23"/>
        <v>34730.256</v>
      </c>
      <c r="R424" s="1" t="s">
        <v>694</v>
      </c>
      <c r="AF424" s="3">
        <v>43435</v>
      </c>
      <c r="AG424" s="3">
        <v>43800</v>
      </c>
    </row>
    <row r="425" spans="1:18">
      <c r="A425">
        <v>591</v>
      </c>
      <c r="B425" s="1" t="s">
        <v>58</v>
      </c>
      <c r="C425" s="1" t="s">
        <v>53</v>
      </c>
      <c r="D425" s="1" t="s">
        <v>13</v>
      </c>
      <c r="E425" s="1" t="s">
        <v>252</v>
      </c>
      <c r="F425" s="1" t="s">
        <v>819</v>
      </c>
      <c r="G425" s="1">
        <v>50</v>
      </c>
      <c r="H425" s="1" t="s">
        <v>57</v>
      </c>
      <c r="I425" s="1">
        <v>1840</v>
      </c>
      <c r="K425" s="1" t="s">
        <v>5</v>
      </c>
      <c r="L425" s="2">
        <v>43209</v>
      </c>
      <c r="M425" s="3">
        <v>43209</v>
      </c>
      <c r="N425" s="1">
        <v>7.51868</v>
      </c>
      <c r="O425" s="1">
        <f t="shared" si="22"/>
        <v>75186.8</v>
      </c>
      <c r="P425" s="1">
        <v>1</v>
      </c>
      <c r="Q425" s="1">
        <f t="shared" si="23"/>
        <v>75186.8</v>
      </c>
      <c r="R425" s="1" t="s">
        <v>252</v>
      </c>
    </row>
    <row r="426" spans="1:33">
      <c r="A426">
        <v>592</v>
      </c>
      <c r="B426" s="1" t="s">
        <v>585</v>
      </c>
      <c r="C426" s="1" t="s">
        <v>53</v>
      </c>
      <c r="D426" s="1" t="s">
        <v>13</v>
      </c>
      <c r="E426" s="1" t="s">
        <v>285</v>
      </c>
      <c r="F426" s="1" t="s">
        <v>820</v>
      </c>
      <c r="G426" s="1">
        <v>70</v>
      </c>
      <c r="H426" s="1" t="s">
        <v>57</v>
      </c>
      <c r="I426" s="1">
        <v>8860</v>
      </c>
      <c r="K426" s="1" t="s">
        <v>5</v>
      </c>
      <c r="L426" s="2">
        <v>43209</v>
      </c>
      <c r="M426" s="3">
        <v>43209</v>
      </c>
      <c r="N426" s="1">
        <v>4.858343</v>
      </c>
      <c r="O426" s="1">
        <f t="shared" si="22"/>
        <v>48583.43</v>
      </c>
      <c r="P426" s="1">
        <v>2</v>
      </c>
      <c r="Q426" s="1">
        <f t="shared" si="23"/>
        <v>97166.86</v>
      </c>
      <c r="R426" s="1" t="s">
        <v>285</v>
      </c>
      <c r="AF426" s="3">
        <v>43435</v>
      </c>
      <c r="AG426" s="3">
        <v>43678</v>
      </c>
    </row>
    <row r="427" spans="1:33">
      <c r="A427">
        <v>593</v>
      </c>
      <c r="B427" s="1" t="s">
        <v>585</v>
      </c>
      <c r="C427" s="1" t="s">
        <v>53</v>
      </c>
      <c r="D427" s="1" t="s">
        <v>13</v>
      </c>
      <c r="E427" s="1" t="s">
        <v>821</v>
      </c>
      <c r="F427" s="1" t="s">
        <v>822</v>
      </c>
      <c r="G427" s="1">
        <v>70</v>
      </c>
      <c r="H427" s="1" t="s">
        <v>57</v>
      </c>
      <c r="I427" s="1">
        <v>12500</v>
      </c>
      <c r="K427" s="1" t="s">
        <v>5</v>
      </c>
      <c r="L427" s="2">
        <v>43209</v>
      </c>
      <c r="M427" s="3">
        <v>43209</v>
      </c>
      <c r="N427" s="1">
        <v>10.76186</v>
      </c>
      <c r="O427" s="1">
        <f t="shared" si="22"/>
        <v>107618.6</v>
      </c>
      <c r="P427" s="1">
        <v>2.5</v>
      </c>
      <c r="Q427" s="1">
        <f t="shared" si="23"/>
        <v>269046.5</v>
      </c>
      <c r="R427" s="1" t="s">
        <v>821</v>
      </c>
      <c r="AF427" s="3">
        <v>43435</v>
      </c>
      <c r="AG427" s="3">
        <v>44531</v>
      </c>
    </row>
    <row r="428" spans="1:33">
      <c r="A428">
        <v>594</v>
      </c>
      <c r="B428" s="1" t="s">
        <v>58</v>
      </c>
      <c r="C428" s="1" t="s">
        <v>53</v>
      </c>
      <c r="D428" s="1" t="s">
        <v>17</v>
      </c>
      <c r="E428" s="1" t="s">
        <v>823</v>
      </c>
      <c r="F428" s="1" t="s">
        <v>824</v>
      </c>
      <c r="G428" s="1">
        <v>50</v>
      </c>
      <c r="H428" s="1" t="s">
        <v>57</v>
      </c>
      <c r="I428" s="1">
        <v>250</v>
      </c>
      <c r="K428" s="1" t="s">
        <v>5</v>
      </c>
      <c r="L428" s="2">
        <v>43201</v>
      </c>
      <c r="M428" s="3">
        <v>43201</v>
      </c>
      <c r="N428" s="1">
        <v>0.644796</v>
      </c>
      <c r="O428" s="1">
        <f t="shared" si="22"/>
        <v>6447.96</v>
      </c>
      <c r="P428" s="1">
        <v>1</v>
      </c>
      <c r="Q428" s="1">
        <f t="shared" si="23"/>
        <v>6447.96</v>
      </c>
      <c r="R428" s="1" t="s">
        <v>823</v>
      </c>
      <c r="AF428" s="3">
        <v>43369</v>
      </c>
      <c r="AG428" s="3">
        <v>43734</v>
      </c>
    </row>
    <row r="429" spans="1:33">
      <c r="A429">
        <v>595</v>
      </c>
      <c r="B429" s="1" t="s">
        <v>58</v>
      </c>
      <c r="C429" s="1" t="s">
        <v>53</v>
      </c>
      <c r="D429" s="1" t="s">
        <v>14</v>
      </c>
      <c r="E429" s="1" t="s">
        <v>825</v>
      </c>
      <c r="F429" s="1" t="s">
        <v>826</v>
      </c>
      <c r="G429" s="1">
        <v>50</v>
      </c>
      <c r="H429" s="1" t="s">
        <v>57</v>
      </c>
      <c r="I429" s="1">
        <v>3230</v>
      </c>
      <c r="K429" s="1" t="s">
        <v>5</v>
      </c>
      <c r="L429" s="2">
        <v>43201</v>
      </c>
      <c r="M429" s="3">
        <v>43201</v>
      </c>
      <c r="N429" s="1">
        <v>10.003238</v>
      </c>
      <c r="O429" s="1">
        <f t="shared" si="22"/>
        <v>100032.38</v>
      </c>
      <c r="P429" s="1">
        <v>1.2</v>
      </c>
      <c r="Q429" s="1">
        <f t="shared" si="23"/>
        <v>120038.856</v>
      </c>
      <c r="R429" s="1" t="s">
        <v>825</v>
      </c>
      <c r="AF429" s="3">
        <v>43369</v>
      </c>
      <c r="AG429" s="3">
        <v>44100</v>
      </c>
    </row>
    <row r="430" spans="1:33">
      <c r="A430">
        <v>596</v>
      </c>
      <c r="B430" s="1" t="s">
        <v>58</v>
      </c>
      <c r="C430" s="1" t="s">
        <v>53</v>
      </c>
      <c r="D430" s="1" t="s">
        <v>17</v>
      </c>
      <c r="E430" s="1" t="s">
        <v>827</v>
      </c>
      <c r="F430" s="1" t="s">
        <v>828</v>
      </c>
      <c r="G430" s="1">
        <v>50</v>
      </c>
      <c r="H430" s="1" t="s">
        <v>57</v>
      </c>
      <c r="I430" s="1">
        <v>1270</v>
      </c>
      <c r="K430" s="1" t="s">
        <v>5</v>
      </c>
      <c r="L430" s="2">
        <v>43201</v>
      </c>
      <c r="M430" s="3">
        <v>43201</v>
      </c>
      <c r="N430" s="1">
        <v>3.29257</v>
      </c>
      <c r="O430" s="1">
        <f t="shared" si="22"/>
        <v>32925.7</v>
      </c>
      <c r="P430" s="1">
        <v>1</v>
      </c>
      <c r="Q430" s="1">
        <f t="shared" si="23"/>
        <v>32925.7</v>
      </c>
      <c r="R430" s="1" t="s">
        <v>827</v>
      </c>
      <c r="AF430" s="3">
        <v>43369</v>
      </c>
      <c r="AG430" s="3">
        <v>43734</v>
      </c>
    </row>
    <row r="431" spans="1:33">
      <c r="A431">
        <v>597</v>
      </c>
      <c r="B431" s="1" t="s">
        <v>58</v>
      </c>
      <c r="C431" s="1" t="s">
        <v>53</v>
      </c>
      <c r="D431" s="1" t="s">
        <v>16</v>
      </c>
      <c r="E431" s="1" t="s">
        <v>252</v>
      </c>
      <c r="F431" s="1" t="s">
        <v>829</v>
      </c>
      <c r="G431" s="1">
        <v>50</v>
      </c>
      <c r="H431" s="1" t="s">
        <v>57</v>
      </c>
      <c r="I431" s="1">
        <v>1437</v>
      </c>
      <c r="K431" s="1" t="s">
        <v>5</v>
      </c>
      <c r="L431" s="2">
        <v>43198</v>
      </c>
      <c r="M431" s="3">
        <v>43198</v>
      </c>
      <c r="N431" s="1">
        <v>9.907837</v>
      </c>
      <c r="O431" s="1">
        <f t="shared" si="22"/>
        <v>99078.37</v>
      </c>
      <c r="P431" s="1">
        <v>1</v>
      </c>
      <c r="Q431" s="1">
        <f t="shared" si="23"/>
        <v>99078.37</v>
      </c>
      <c r="R431" s="1" t="s">
        <v>252</v>
      </c>
      <c r="AF431" s="3">
        <v>43381</v>
      </c>
      <c r="AG431" s="3">
        <v>43746</v>
      </c>
    </row>
    <row r="432" spans="1:33">
      <c r="A432">
        <v>598</v>
      </c>
      <c r="B432" s="1" t="s">
        <v>58</v>
      </c>
      <c r="C432" s="1" t="s">
        <v>53</v>
      </c>
      <c r="D432" s="1" t="s">
        <v>16</v>
      </c>
      <c r="E432" s="1" t="s">
        <v>830</v>
      </c>
      <c r="F432" s="1" t="s">
        <v>831</v>
      </c>
      <c r="G432" s="1">
        <v>50</v>
      </c>
      <c r="H432" s="1" t="s">
        <v>57</v>
      </c>
      <c r="I432" s="1">
        <v>530</v>
      </c>
      <c r="K432" s="1" t="s">
        <v>5</v>
      </c>
      <c r="L432" s="2">
        <v>43185</v>
      </c>
      <c r="M432" s="3">
        <v>43185</v>
      </c>
      <c r="N432" s="1">
        <v>3.921297</v>
      </c>
      <c r="O432" s="1">
        <f t="shared" si="22"/>
        <v>39212.97</v>
      </c>
      <c r="P432" s="1">
        <v>1</v>
      </c>
      <c r="Q432" s="1">
        <f t="shared" si="23"/>
        <v>39212.97</v>
      </c>
      <c r="R432" s="1" t="s">
        <v>830</v>
      </c>
      <c r="AF432" s="3">
        <v>43459</v>
      </c>
      <c r="AG432" s="3">
        <v>43824</v>
      </c>
    </row>
    <row r="433" spans="1:33">
      <c r="A433">
        <v>599</v>
      </c>
      <c r="B433" s="1" t="s">
        <v>58</v>
      </c>
      <c r="C433" s="1" t="s">
        <v>53</v>
      </c>
      <c r="D433" s="1" t="s">
        <v>16</v>
      </c>
      <c r="E433" s="1" t="s">
        <v>832</v>
      </c>
      <c r="F433" s="1" t="s">
        <v>833</v>
      </c>
      <c r="G433" s="1">
        <v>50</v>
      </c>
      <c r="H433" s="1" t="s">
        <v>57</v>
      </c>
      <c r="I433" s="1">
        <v>1326</v>
      </c>
      <c r="K433" s="1" t="s">
        <v>5</v>
      </c>
      <c r="L433" s="2">
        <v>43179</v>
      </c>
      <c r="M433" s="3">
        <v>43179</v>
      </c>
      <c r="N433" s="1">
        <v>9.819627</v>
      </c>
      <c r="O433" s="1">
        <f t="shared" si="22"/>
        <v>98196.27</v>
      </c>
      <c r="P433" s="1">
        <v>1</v>
      </c>
      <c r="Q433" s="1">
        <f t="shared" si="23"/>
        <v>98196.27</v>
      </c>
      <c r="R433" s="1" t="s">
        <v>832</v>
      </c>
      <c r="AF433" s="3">
        <v>43454</v>
      </c>
      <c r="AG433" s="3">
        <v>43819</v>
      </c>
    </row>
    <row r="434" spans="1:33">
      <c r="A434">
        <v>600</v>
      </c>
      <c r="B434" s="1" t="s">
        <v>587</v>
      </c>
      <c r="C434" s="1" t="s">
        <v>53</v>
      </c>
      <c r="D434" s="1" t="s">
        <v>16</v>
      </c>
      <c r="E434" s="1" t="s">
        <v>834</v>
      </c>
      <c r="F434" s="1" t="s">
        <v>835</v>
      </c>
      <c r="G434" s="1">
        <v>70</v>
      </c>
      <c r="H434" s="1" t="s">
        <v>64</v>
      </c>
      <c r="I434" s="1">
        <v>43.1506</v>
      </c>
      <c r="K434" s="1" t="s">
        <v>5</v>
      </c>
      <c r="L434" s="2">
        <v>43179</v>
      </c>
      <c r="M434" s="3">
        <v>43179</v>
      </c>
      <c r="N434" s="1">
        <v>0.069936</v>
      </c>
      <c r="O434" s="1">
        <f t="shared" si="22"/>
        <v>699.36</v>
      </c>
      <c r="P434" s="1">
        <v>6.3</v>
      </c>
      <c r="Q434" s="1">
        <f t="shared" si="23"/>
        <v>4405.968</v>
      </c>
      <c r="R434" s="1" t="s">
        <v>836</v>
      </c>
      <c r="AF434" s="3">
        <v>43210</v>
      </c>
      <c r="AG434" s="3">
        <v>43758</v>
      </c>
    </row>
    <row r="435" spans="1:33">
      <c r="A435">
        <v>601</v>
      </c>
      <c r="B435" s="1" t="s">
        <v>837</v>
      </c>
      <c r="C435" s="1" t="s">
        <v>53</v>
      </c>
      <c r="D435" s="1" t="s">
        <v>16</v>
      </c>
      <c r="E435" s="1" t="s">
        <v>838</v>
      </c>
      <c r="F435" s="1" t="s">
        <v>839</v>
      </c>
      <c r="G435" s="1">
        <v>50</v>
      </c>
      <c r="H435" s="1" t="s">
        <v>64</v>
      </c>
      <c r="I435" s="1">
        <v>973.5618</v>
      </c>
      <c r="K435" s="1" t="s">
        <v>5</v>
      </c>
      <c r="L435" s="2">
        <v>43179</v>
      </c>
      <c r="M435" s="3">
        <v>43179</v>
      </c>
      <c r="N435" s="1">
        <v>12.810023</v>
      </c>
      <c r="O435" s="1">
        <f t="shared" si="22"/>
        <v>128100.23</v>
      </c>
      <c r="P435" s="1">
        <v>1</v>
      </c>
      <c r="Q435" s="1">
        <f t="shared" si="23"/>
        <v>128100.23</v>
      </c>
      <c r="R435" s="1" t="s">
        <v>840</v>
      </c>
      <c r="AF435" s="3">
        <v>43210</v>
      </c>
      <c r="AG435" s="3">
        <v>43758</v>
      </c>
    </row>
    <row r="436" spans="1:33">
      <c r="A436">
        <v>602</v>
      </c>
      <c r="B436" s="1" t="s">
        <v>89</v>
      </c>
      <c r="C436" s="1" t="s">
        <v>53</v>
      </c>
      <c r="D436" s="1" t="s">
        <v>16</v>
      </c>
      <c r="E436" s="1" t="s">
        <v>841</v>
      </c>
      <c r="F436" s="1" t="s">
        <v>842</v>
      </c>
      <c r="G436" s="1">
        <v>40</v>
      </c>
      <c r="H436" s="1" t="s">
        <v>64</v>
      </c>
      <c r="I436" s="1">
        <v>40.49</v>
      </c>
      <c r="K436" s="1" t="s">
        <v>5</v>
      </c>
      <c r="L436" s="2">
        <v>43179</v>
      </c>
      <c r="M436" s="3">
        <v>43179</v>
      </c>
      <c r="N436" s="1">
        <v>0.01186</v>
      </c>
      <c r="O436" s="1">
        <f t="shared" si="22"/>
        <v>118.6</v>
      </c>
      <c r="P436" s="1">
        <v>2.2</v>
      </c>
      <c r="Q436" s="1">
        <f t="shared" si="23"/>
        <v>260.92</v>
      </c>
      <c r="R436" s="1" t="s">
        <v>843</v>
      </c>
      <c r="AF436" s="3">
        <v>43210</v>
      </c>
      <c r="AG436" s="3">
        <v>43758</v>
      </c>
    </row>
    <row r="437" spans="1:33">
      <c r="A437">
        <v>603</v>
      </c>
      <c r="B437" s="1" t="s">
        <v>58</v>
      </c>
      <c r="C437" s="1" t="s">
        <v>53</v>
      </c>
      <c r="D437" s="1" t="s">
        <v>16</v>
      </c>
      <c r="E437" s="1" t="s">
        <v>262</v>
      </c>
      <c r="F437" s="1" t="s">
        <v>844</v>
      </c>
      <c r="G437" s="1">
        <v>50</v>
      </c>
      <c r="H437" s="1" t="s">
        <v>57</v>
      </c>
      <c r="I437" s="1">
        <v>184</v>
      </c>
      <c r="K437" s="1" t="s">
        <v>5</v>
      </c>
      <c r="L437" s="2">
        <v>43175</v>
      </c>
      <c r="M437" s="3">
        <v>43175</v>
      </c>
      <c r="N437" s="1">
        <v>1.31098</v>
      </c>
      <c r="O437" s="1">
        <f t="shared" si="22"/>
        <v>13109.8</v>
      </c>
      <c r="P437" s="1">
        <v>1</v>
      </c>
      <c r="Q437" s="1">
        <f t="shared" si="23"/>
        <v>13109.8</v>
      </c>
      <c r="R437" s="1" t="s">
        <v>262</v>
      </c>
      <c r="AF437" s="3">
        <v>43449</v>
      </c>
      <c r="AG437" s="3">
        <v>43814</v>
      </c>
    </row>
    <row r="438" spans="1:33">
      <c r="A438">
        <v>604</v>
      </c>
      <c r="B438" s="1" t="s">
        <v>58</v>
      </c>
      <c r="C438" s="1" t="s">
        <v>53</v>
      </c>
      <c r="D438" s="1" t="s">
        <v>16</v>
      </c>
      <c r="E438" s="1" t="s">
        <v>845</v>
      </c>
      <c r="F438" s="1" t="s">
        <v>846</v>
      </c>
      <c r="G438" s="1">
        <v>50</v>
      </c>
      <c r="H438" s="1" t="s">
        <v>57</v>
      </c>
      <c r="I438" s="1">
        <v>1017</v>
      </c>
      <c r="K438" s="1" t="s">
        <v>5</v>
      </c>
      <c r="L438" s="2">
        <v>43175</v>
      </c>
      <c r="M438" s="3">
        <v>43175</v>
      </c>
      <c r="N438" s="1">
        <v>7.52922</v>
      </c>
      <c r="O438" s="1">
        <f t="shared" si="22"/>
        <v>75292.2</v>
      </c>
      <c r="P438" s="1">
        <v>0.5</v>
      </c>
      <c r="Q438" s="1">
        <f t="shared" si="23"/>
        <v>37646.1</v>
      </c>
      <c r="R438" s="1" t="s">
        <v>845</v>
      </c>
      <c r="AF438" s="3">
        <v>43358</v>
      </c>
      <c r="AG438" s="3">
        <v>43723</v>
      </c>
    </row>
    <row r="439" spans="1:33">
      <c r="A439">
        <v>605</v>
      </c>
      <c r="B439" s="1" t="s">
        <v>58</v>
      </c>
      <c r="C439" s="1" t="s">
        <v>53</v>
      </c>
      <c r="D439" s="1" t="s">
        <v>16</v>
      </c>
      <c r="E439" s="1" t="s">
        <v>847</v>
      </c>
      <c r="F439" s="1" t="s">
        <v>848</v>
      </c>
      <c r="G439" s="1">
        <v>50</v>
      </c>
      <c r="H439" s="1" t="s">
        <v>57</v>
      </c>
      <c r="I439" s="1">
        <v>913</v>
      </c>
      <c r="K439" s="1" t="s">
        <v>5</v>
      </c>
      <c r="L439" s="2">
        <v>43175</v>
      </c>
      <c r="M439" s="3">
        <v>43175</v>
      </c>
      <c r="N439" s="1">
        <v>6.76145</v>
      </c>
      <c r="O439" s="1">
        <f t="shared" si="22"/>
        <v>67614.5</v>
      </c>
      <c r="P439" s="1">
        <v>1</v>
      </c>
      <c r="Q439" s="1">
        <f t="shared" si="23"/>
        <v>67614.5</v>
      </c>
      <c r="R439" s="1" t="s">
        <v>849</v>
      </c>
      <c r="AF439" s="3">
        <v>43358</v>
      </c>
      <c r="AG439" s="3">
        <v>43723</v>
      </c>
    </row>
    <row r="440" spans="1:33">
      <c r="A440">
        <v>606</v>
      </c>
      <c r="B440" s="1" t="s">
        <v>58</v>
      </c>
      <c r="C440" s="1" t="s">
        <v>53</v>
      </c>
      <c r="D440" s="1" t="s">
        <v>16</v>
      </c>
      <c r="E440" s="1" t="s">
        <v>850</v>
      </c>
      <c r="F440" s="1" t="s">
        <v>851</v>
      </c>
      <c r="G440" s="1">
        <v>50</v>
      </c>
      <c r="H440" s="1" t="s">
        <v>57</v>
      </c>
      <c r="I440" s="1">
        <v>232</v>
      </c>
      <c r="K440" s="1" t="s">
        <v>5</v>
      </c>
      <c r="L440" s="2">
        <v>43175</v>
      </c>
      <c r="M440" s="3">
        <v>43175</v>
      </c>
      <c r="N440" s="1">
        <v>1.65191</v>
      </c>
      <c r="O440" s="1">
        <f t="shared" si="22"/>
        <v>16519.1</v>
      </c>
      <c r="P440" s="1">
        <v>1</v>
      </c>
      <c r="Q440" s="1">
        <f t="shared" si="23"/>
        <v>16519.1</v>
      </c>
      <c r="R440" s="1" t="s">
        <v>850</v>
      </c>
      <c r="AF440" s="3">
        <v>43358</v>
      </c>
      <c r="AG440" s="3">
        <v>43723</v>
      </c>
    </row>
    <row r="441" spans="1:33">
      <c r="A441">
        <v>607</v>
      </c>
      <c r="B441" s="1" t="s">
        <v>58</v>
      </c>
      <c r="C441" s="1" t="s">
        <v>53</v>
      </c>
      <c r="D441" s="1" t="s">
        <v>16</v>
      </c>
      <c r="E441" s="1" t="s">
        <v>850</v>
      </c>
      <c r="F441" s="1" t="s">
        <v>852</v>
      </c>
      <c r="G441" s="1">
        <v>50</v>
      </c>
      <c r="H441" s="1" t="s">
        <v>57</v>
      </c>
      <c r="I441" s="1">
        <v>146</v>
      </c>
      <c r="K441" s="1" t="s">
        <v>5</v>
      </c>
      <c r="L441" s="2">
        <v>43175</v>
      </c>
      <c r="M441" s="3">
        <v>43175</v>
      </c>
      <c r="N441" s="1">
        <v>1.03711</v>
      </c>
      <c r="O441" s="1">
        <f t="shared" si="22"/>
        <v>10371.1</v>
      </c>
      <c r="P441" s="1">
        <v>1</v>
      </c>
      <c r="Q441" s="1">
        <f t="shared" si="23"/>
        <v>10371.1</v>
      </c>
      <c r="R441" s="1" t="s">
        <v>850</v>
      </c>
      <c r="AF441" s="3">
        <v>43358</v>
      </c>
      <c r="AG441" s="3">
        <v>43723</v>
      </c>
    </row>
    <row r="442" spans="1:33">
      <c r="A442">
        <v>608</v>
      </c>
      <c r="B442" s="1" t="s">
        <v>587</v>
      </c>
      <c r="C442" s="1" t="s">
        <v>53</v>
      </c>
      <c r="D442" s="1" t="s">
        <v>16</v>
      </c>
      <c r="E442" s="1" t="s">
        <v>470</v>
      </c>
      <c r="F442" s="1" t="s">
        <v>853</v>
      </c>
      <c r="G442" s="1" t="s">
        <v>590</v>
      </c>
      <c r="H442" s="1" t="s">
        <v>57</v>
      </c>
      <c r="I442" s="1">
        <v>5400</v>
      </c>
      <c r="K442" s="1" t="s">
        <v>5</v>
      </c>
      <c r="L442" s="2">
        <v>43174</v>
      </c>
      <c r="M442" s="3">
        <v>43174</v>
      </c>
      <c r="N442" s="1">
        <v>5.624431</v>
      </c>
      <c r="O442" s="1">
        <f t="shared" si="22"/>
        <v>56244.31</v>
      </c>
      <c r="P442" s="1">
        <v>2.2</v>
      </c>
      <c r="Q442" s="1">
        <f t="shared" si="23"/>
        <v>123737.482</v>
      </c>
      <c r="R442" s="1" t="s">
        <v>470</v>
      </c>
      <c r="AF442" s="3">
        <v>43723</v>
      </c>
      <c r="AG442" s="3">
        <v>44454</v>
      </c>
    </row>
    <row r="443" spans="1:33">
      <c r="A443">
        <v>609</v>
      </c>
      <c r="B443" s="1" t="s">
        <v>587</v>
      </c>
      <c r="C443" s="1" t="s">
        <v>53</v>
      </c>
      <c r="D443" s="1" t="s">
        <v>16</v>
      </c>
      <c r="E443" s="1" t="s">
        <v>470</v>
      </c>
      <c r="F443" s="1" t="s">
        <v>854</v>
      </c>
      <c r="G443" s="1" t="s">
        <v>590</v>
      </c>
      <c r="H443" s="1" t="s">
        <v>57</v>
      </c>
      <c r="I443" s="1">
        <v>2480</v>
      </c>
      <c r="K443" s="1" t="s">
        <v>5</v>
      </c>
      <c r="L443" s="2">
        <v>43174</v>
      </c>
      <c r="M443" s="3">
        <v>43174</v>
      </c>
      <c r="N443" s="1">
        <v>1.741064</v>
      </c>
      <c r="O443" s="1">
        <f t="shared" si="22"/>
        <v>17410.64</v>
      </c>
      <c r="P443" s="1">
        <v>2.2</v>
      </c>
      <c r="Q443" s="1">
        <f t="shared" si="23"/>
        <v>38303.408</v>
      </c>
      <c r="R443" s="1" t="s">
        <v>470</v>
      </c>
      <c r="AF443" s="3">
        <v>43723</v>
      </c>
      <c r="AG443" s="3">
        <v>44089</v>
      </c>
    </row>
    <row r="444" spans="1:33">
      <c r="A444">
        <v>610</v>
      </c>
      <c r="B444" s="1" t="s">
        <v>587</v>
      </c>
      <c r="C444" s="1" t="s">
        <v>53</v>
      </c>
      <c r="D444" s="1" t="s">
        <v>16</v>
      </c>
      <c r="E444" s="1" t="s">
        <v>470</v>
      </c>
      <c r="F444" s="1" t="s">
        <v>855</v>
      </c>
      <c r="G444" s="1" t="s">
        <v>590</v>
      </c>
      <c r="H444" s="1" t="s">
        <v>57</v>
      </c>
      <c r="I444" s="1">
        <v>13600</v>
      </c>
      <c r="K444" s="1" t="s">
        <v>5</v>
      </c>
      <c r="L444" s="2">
        <v>43174</v>
      </c>
      <c r="M444" s="3">
        <v>43174</v>
      </c>
      <c r="N444" s="1">
        <v>7.327094</v>
      </c>
      <c r="O444" s="1">
        <f t="shared" si="22"/>
        <v>73270.94</v>
      </c>
      <c r="P444" s="1">
        <v>2.2</v>
      </c>
      <c r="Q444" s="1">
        <f t="shared" si="23"/>
        <v>161196.068</v>
      </c>
      <c r="R444" s="1" t="s">
        <v>470</v>
      </c>
      <c r="AF444" s="3">
        <v>43723</v>
      </c>
      <c r="AG444" s="3">
        <v>44454</v>
      </c>
    </row>
    <row r="445" spans="1:33">
      <c r="A445">
        <v>611</v>
      </c>
      <c r="B445" s="1" t="s">
        <v>587</v>
      </c>
      <c r="C445" s="1" t="s">
        <v>53</v>
      </c>
      <c r="D445" s="1" t="s">
        <v>16</v>
      </c>
      <c r="E445" s="1" t="s">
        <v>470</v>
      </c>
      <c r="F445" s="1" t="s">
        <v>856</v>
      </c>
      <c r="G445" s="1" t="s">
        <v>590</v>
      </c>
      <c r="H445" s="1" t="s">
        <v>57</v>
      </c>
      <c r="I445" s="1">
        <v>4700</v>
      </c>
      <c r="K445" s="1" t="s">
        <v>5</v>
      </c>
      <c r="L445" s="2">
        <v>43174</v>
      </c>
      <c r="M445" s="3">
        <v>43174</v>
      </c>
      <c r="N445" s="1">
        <v>4.736855</v>
      </c>
      <c r="O445" s="1">
        <f t="shared" si="22"/>
        <v>47368.55</v>
      </c>
      <c r="P445" s="1">
        <v>2.2</v>
      </c>
      <c r="Q445" s="1">
        <f t="shared" si="23"/>
        <v>104210.81</v>
      </c>
      <c r="R445" s="1" t="s">
        <v>470</v>
      </c>
      <c r="AF445" s="3">
        <v>43723</v>
      </c>
      <c r="AG445" s="3">
        <v>44454</v>
      </c>
    </row>
    <row r="446" spans="1:33">
      <c r="A446">
        <v>612</v>
      </c>
      <c r="B446" s="1" t="s">
        <v>58</v>
      </c>
      <c r="C446" s="1" t="s">
        <v>53</v>
      </c>
      <c r="D446" s="1" t="s">
        <v>16</v>
      </c>
      <c r="E446" s="1" t="s">
        <v>857</v>
      </c>
      <c r="F446" s="1" t="s">
        <v>858</v>
      </c>
      <c r="G446" s="1">
        <v>50</v>
      </c>
      <c r="H446" s="1" t="s">
        <v>57</v>
      </c>
      <c r="I446" s="1">
        <v>720</v>
      </c>
      <c r="K446" s="1" t="s">
        <v>5</v>
      </c>
      <c r="L446" s="2">
        <v>43174</v>
      </c>
      <c r="M446" s="3">
        <v>43174</v>
      </c>
      <c r="N446" s="1">
        <v>5.333333</v>
      </c>
      <c r="O446" s="1">
        <f t="shared" si="22"/>
        <v>53333.33</v>
      </c>
      <c r="P446" s="1">
        <v>1</v>
      </c>
      <c r="Q446" s="1">
        <f t="shared" si="23"/>
        <v>53333.33</v>
      </c>
      <c r="R446" s="1" t="s">
        <v>857</v>
      </c>
      <c r="AF446" s="3">
        <v>43449</v>
      </c>
      <c r="AG446" s="3">
        <v>43814</v>
      </c>
    </row>
    <row r="447" spans="1:33">
      <c r="A447">
        <v>613</v>
      </c>
      <c r="B447" s="1" t="s">
        <v>58</v>
      </c>
      <c r="C447" s="1" t="s">
        <v>53</v>
      </c>
      <c r="D447" s="1" t="s">
        <v>16</v>
      </c>
      <c r="E447" s="1" t="s">
        <v>293</v>
      </c>
      <c r="F447" s="1" t="s">
        <v>859</v>
      </c>
      <c r="G447" s="1">
        <v>50</v>
      </c>
      <c r="H447" s="1" t="s">
        <v>57</v>
      </c>
      <c r="I447" s="1">
        <v>1321</v>
      </c>
      <c r="K447" s="1" t="s">
        <v>5</v>
      </c>
      <c r="L447" s="2">
        <v>43174</v>
      </c>
      <c r="M447" s="3">
        <v>43174</v>
      </c>
      <c r="N447" s="1">
        <v>9.434543</v>
      </c>
      <c r="O447" s="1">
        <f t="shared" si="22"/>
        <v>94345.43</v>
      </c>
      <c r="P447" s="1">
        <v>1</v>
      </c>
      <c r="Q447" s="1">
        <f t="shared" si="23"/>
        <v>94345.43</v>
      </c>
      <c r="R447" s="1" t="s">
        <v>293</v>
      </c>
      <c r="AF447" s="3">
        <v>43448</v>
      </c>
      <c r="AG447" s="3">
        <v>43813</v>
      </c>
    </row>
    <row r="448" spans="1:33">
      <c r="A448">
        <v>614</v>
      </c>
      <c r="B448" s="1" t="s">
        <v>587</v>
      </c>
      <c r="C448" s="1" t="s">
        <v>53</v>
      </c>
      <c r="D448" s="1" t="s">
        <v>16</v>
      </c>
      <c r="E448" s="1" t="s">
        <v>470</v>
      </c>
      <c r="F448" s="1" t="s">
        <v>860</v>
      </c>
      <c r="G448" s="1" t="s">
        <v>710</v>
      </c>
      <c r="H448" s="1" t="s">
        <v>57</v>
      </c>
      <c r="I448" s="1">
        <v>8100</v>
      </c>
      <c r="K448" s="1" t="s">
        <v>5</v>
      </c>
      <c r="L448" s="2">
        <v>43174</v>
      </c>
      <c r="M448" s="3">
        <v>43174</v>
      </c>
      <c r="N448" s="1">
        <v>4.744892</v>
      </c>
      <c r="O448" s="1">
        <f t="shared" si="22"/>
        <v>47448.92</v>
      </c>
      <c r="P448" s="1">
        <v>2.2</v>
      </c>
      <c r="Q448" s="1">
        <f t="shared" si="23"/>
        <v>104387.624</v>
      </c>
      <c r="R448" s="1" t="s">
        <v>470</v>
      </c>
      <c r="AF448" s="3">
        <v>43723</v>
      </c>
      <c r="AG448" s="3">
        <v>44454</v>
      </c>
    </row>
    <row r="449" spans="1:33">
      <c r="A449">
        <v>615</v>
      </c>
      <c r="B449" s="1" t="s">
        <v>559</v>
      </c>
      <c r="C449" s="1" t="s">
        <v>53</v>
      </c>
      <c r="D449" s="1" t="s">
        <v>16</v>
      </c>
      <c r="E449" s="1" t="s">
        <v>861</v>
      </c>
      <c r="F449" s="1" t="s">
        <v>862</v>
      </c>
      <c r="H449" s="1" t="s">
        <v>69</v>
      </c>
      <c r="I449" s="1">
        <v>0</v>
      </c>
      <c r="K449" s="1" t="s">
        <v>5</v>
      </c>
      <c r="L449" s="2">
        <v>43173</v>
      </c>
      <c r="M449" s="3">
        <v>43173</v>
      </c>
      <c r="N449" s="1">
        <v>0.289826</v>
      </c>
      <c r="O449" s="1">
        <f t="shared" si="22"/>
        <v>2898.26</v>
      </c>
      <c r="P449" s="1">
        <v>1.6</v>
      </c>
      <c r="Q449" s="1">
        <f t="shared" si="23"/>
        <v>4637.216</v>
      </c>
      <c r="R449" s="1" t="s">
        <v>74</v>
      </c>
      <c r="AF449" s="3">
        <v>43234</v>
      </c>
      <c r="AG449" s="3">
        <v>43783</v>
      </c>
    </row>
    <row r="450" spans="1:33">
      <c r="A450">
        <v>616</v>
      </c>
      <c r="B450" s="1" t="s">
        <v>58</v>
      </c>
      <c r="C450" s="1" t="s">
        <v>53</v>
      </c>
      <c r="D450" s="1" t="s">
        <v>16</v>
      </c>
      <c r="E450" s="1" t="s">
        <v>863</v>
      </c>
      <c r="F450" s="1" t="s">
        <v>864</v>
      </c>
      <c r="G450" s="1">
        <v>50</v>
      </c>
      <c r="H450" s="1" t="s">
        <v>57</v>
      </c>
      <c r="I450" s="1">
        <v>658</v>
      </c>
      <c r="K450" s="1" t="s">
        <v>5</v>
      </c>
      <c r="L450" s="2">
        <v>43171</v>
      </c>
      <c r="M450" s="3">
        <v>43171</v>
      </c>
      <c r="N450" s="1">
        <v>4.695873</v>
      </c>
      <c r="O450" s="1">
        <f t="shared" si="22"/>
        <v>46958.73</v>
      </c>
      <c r="P450" s="1">
        <v>1</v>
      </c>
      <c r="Q450" s="1">
        <f t="shared" si="23"/>
        <v>46958.73</v>
      </c>
      <c r="R450" s="1" t="s">
        <v>863</v>
      </c>
      <c r="AF450" s="3">
        <v>43355</v>
      </c>
      <c r="AG450" s="3">
        <v>43720</v>
      </c>
    </row>
    <row r="451" spans="1:33">
      <c r="A451">
        <v>617</v>
      </c>
      <c r="B451" s="1" t="s">
        <v>58</v>
      </c>
      <c r="C451" s="1" t="s">
        <v>53</v>
      </c>
      <c r="D451" s="1" t="s">
        <v>16</v>
      </c>
      <c r="E451" s="1" t="s">
        <v>865</v>
      </c>
      <c r="F451" s="1" t="s">
        <v>866</v>
      </c>
      <c r="G451" s="1">
        <v>50</v>
      </c>
      <c r="H451" s="1" t="s">
        <v>57</v>
      </c>
      <c r="I451" s="1">
        <v>164</v>
      </c>
      <c r="K451" s="1" t="s">
        <v>5</v>
      </c>
      <c r="L451" s="2">
        <v>43171</v>
      </c>
      <c r="M451" s="3">
        <v>43171</v>
      </c>
      <c r="N451" s="1">
        <v>1.213857</v>
      </c>
      <c r="O451" s="1">
        <f t="shared" si="22"/>
        <v>12138.57</v>
      </c>
      <c r="P451" s="1">
        <v>1</v>
      </c>
      <c r="Q451" s="1">
        <f t="shared" si="23"/>
        <v>12138.57</v>
      </c>
      <c r="R451" s="1" t="s">
        <v>865</v>
      </c>
      <c r="AF451" s="3">
        <v>43355</v>
      </c>
      <c r="AG451" s="3">
        <v>43720</v>
      </c>
    </row>
    <row r="452" spans="1:33">
      <c r="A452">
        <v>618</v>
      </c>
      <c r="B452" s="1" t="s">
        <v>691</v>
      </c>
      <c r="C452" s="1" t="s">
        <v>53</v>
      </c>
      <c r="D452" s="1" t="s">
        <v>16</v>
      </c>
      <c r="E452" s="1" t="s">
        <v>867</v>
      </c>
      <c r="F452" s="1" t="s">
        <v>868</v>
      </c>
      <c r="H452" s="1" t="s">
        <v>69</v>
      </c>
      <c r="I452" s="1">
        <v>0</v>
      </c>
      <c r="K452" s="1" t="s">
        <v>5</v>
      </c>
      <c r="L452" s="2">
        <v>43167</v>
      </c>
      <c r="M452" s="3">
        <v>43167</v>
      </c>
      <c r="N452" s="1">
        <v>0.4376</v>
      </c>
      <c r="O452" s="1">
        <f t="shared" si="22"/>
        <v>4376</v>
      </c>
      <c r="P452" s="1">
        <v>1.2</v>
      </c>
      <c r="Q452" s="1">
        <f t="shared" si="23"/>
        <v>5251.2</v>
      </c>
      <c r="R452" s="1" t="s">
        <v>869</v>
      </c>
      <c r="AF452" s="3">
        <v>43228</v>
      </c>
      <c r="AG452" s="3">
        <v>43777</v>
      </c>
    </row>
    <row r="453" spans="1:33">
      <c r="A453">
        <v>619</v>
      </c>
      <c r="B453" s="1" t="s">
        <v>585</v>
      </c>
      <c r="C453" s="1" t="s">
        <v>53</v>
      </c>
      <c r="D453" s="1" t="s">
        <v>17</v>
      </c>
      <c r="E453" s="1" t="s">
        <v>494</v>
      </c>
      <c r="F453" s="1" t="s">
        <v>870</v>
      </c>
      <c r="G453" s="1">
        <v>70</v>
      </c>
      <c r="H453" s="1" t="s">
        <v>57</v>
      </c>
      <c r="I453" s="1">
        <v>11820</v>
      </c>
      <c r="K453" s="1" t="s">
        <v>5</v>
      </c>
      <c r="L453" s="2">
        <v>43164</v>
      </c>
      <c r="M453" s="3">
        <v>43164</v>
      </c>
      <c r="N453" s="1">
        <v>2.626488</v>
      </c>
      <c r="O453" s="1">
        <f t="shared" si="22"/>
        <v>26264.88</v>
      </c>
      <c r="P453" s="1">
        <v>3.65</v>
      </c>
      <c r="Q453" s="1">
        <f t="shared" si="23"/>
        <v>95866.812</v>
      </c>
      <c r="R453" s="1" t="s">
        <v>494</v>
      </c>
      <c r="AF453" s="3">
        <v>43723</v>
      </c>
      <c r="AG453" s="3">
        <v>44089</v>
      </c>
    </row>
    <row r="454" spans="1:33">
      <c r="A454">
        <v>620</v>
      </c>
      <c r="B454" s="1" t="s">
        <v>109</v>
      </c>
      <c r="C454" s="1" t="s">
        <v>53</v>
      </c>
      <c r="D454" s="1" t="s">
        <v>15</v>
      </c>
      <c r="E454" s="1" t="s">
        <v>871</v>
      </c>
      <c r="F454" s="1" t="s">
        <v>872</v>
      </c>
      <c r="G454" s="1">
        <v>50</v>
      </c>
      <c r="H454" s="1" t="s">
        <v>57</v>
      </c>
      <c r="I454" s="1">
        <v>1360</v>
      </c>
      <c r="K454" s="1" t="s">
        <v>5</v>
      </c>
      <c r="L454" s="2">
        <v>43164</v>
      </c>
      <c r="M454" s="3">
        <v>43164</v>
      </c>
      <c r="N454" s="1">
        <v>4.197155</v>
      </c>
      <c r="O454" s="1">
        <f t="shared" si="22"/>
        <v>41971.55</v>
      </c>
      <c r="P454" s="1">
        <v>0.9</v>
      </c>
      <c r="Q454" s="1">
        <f t="shared" si="23"/>
        <v>37774.395</v>
      </c>
      <c r="R454" s="1" t="s">
        <v>871</v>
      </c>
      <c r="AF454" s="3">
        <v>43324</v>
      </c>
      <c r="AG454" s="3">
        <v>43689</v>
      </c>
    </row>
    <row r="455" spans="1:33">
      <c r="A455">
        <v>621</v>
      </c>
      <c r="B455" s="1" t="s">
        <v>585</v>
      </c>
      <c r="C455" s="1" t="s">
        <v>53</v>
      </c>
      <c r="D455" s="1" t="s">
        <v>17</v>
      </c>
      <c r="E455" s="1" t="s">
        <v>212</v>
      </c>
      <c r="F455" s="1" t="s">
        <v>873</v>
      </c>
      <c r="G455" s="1" t="s">
        <v>696</v>
      </c>
      <c r="H455" s="1" t="s">
        <v>57</v>
      </c>
      <c r="I455" s="1">
        <v>13530</v>
      </c>
      <c r="K455" s="1" t="s">
        <v>5</v>
      </c>
      <c r="L455" s="2">
        <v>43164</v>
      </c>
      <c r="M455" s="3">
        <v>43164</v>
      </c>
      <c r="N455" s="1">
        <v>5.461946</v>
      </c>
      <c r="O455" s="1">
        <f t="shared" si="22"/>
        <v>54619.46</v>
      </c>
      <c r="P455" s="1">
        <v>2.5</v>
      </c>
      <c r="Q455" s="1">
        <f t="shared" si="23"/>
        <v>136548.65</v>
      </c>
      <c r="R455" s="1" t="s">
        <v>212</v>
      </c>
      <c r="AF455" s="3">
        <v>43723</v>
      </c>
      <c r="AG455" s="3">
        <v>44454</v>
      </c>
    </row>
    <row r="456" spans="1:33">
      <c r="A456">
        <v>622</v>
      </c>
      <c r="B456" s="1" t="s">
        <v>58</v>
      </c>
      <c r="C456" s="1" t="s">
        <v>53</v>
      </c>
      <c r="D456" s="1" t="s">
        <v>13</v>
      </c>
      <c r="E456" s="1" t="s">
        <v>874</v>
      </c>
      <c r="F456" s="1" t="s">
        <v>875</v>
      </c>
      <c r="G456" s="1">
        <v>50</v>
      </c>
      <c r="H456" s="1" t="s">
        <v>57</v>
      </c>
      <c r="I456" s="1">
        <v>380</v>
      </c>
      <c r="K456" s="1" t="s">
        <v>5</v>
      </c>
      <c r="L456" s="2">
        <v>43164</v>
      </c>
      <c r="M456" s="3">
        <v>43164</v>
      </c>
      <c r="N456" s="1">
        <v>1.488421</v>
      </c>
      <c r="O456" s="1">
        <f t="shared" si="22"/>
        <v>14884.21</v>
      </c>
      <c r="P456" s="1">
        <v>1.2</v>
      </c>
      <c r="Q456" s="1">
        <f t="shared" si="23"/>
        <v>17861.052</v>
      </c>
      <c r="R456" s="1" t="s">
        <v>874</v>
      </c>
      <c r="AF456" s="3">
        <v>43324</v>
      </c>
      <c r="AG456" s="3">
        <v>43689</v>
      </c>
    </row>
    <row r="457" spans="1:33">
      <c r="A457">
        <v>623</v>
      </c>
      <c r="B457" s="1" t="s">
        <v>58</v>
      </c>
      <c r="C457" s="1" t="s">
        <v>53</v>
      </c>
      <c r="D457" s="1" t="s">
        <v>17</v>
      </c>
      <c r="E457" s="1" t="s">
        <v>876</v>
      </c>
      <c r="F457" s="1" t="s">
        <v>877</v>
      </c>
      <c r="G457" s="1">
        <v>50</v>
      </c>
      <c r="H457" s="1" t="s">
        <v>57</v>
      </c>
      <c r="I457" s="1">
        <v>660</v>
      </c>
      <c r="K457" s="1" t="s">
        <v>5</v>
      </c>
      <c r="L457" s="2">
        <v>43164</v>
      </c>
      <c r="M457" s="3">
        <v>43164</v>
      </c>
      <c r="N457" s="1">
        <v>1.89305</v>
      </c>
      <c r="O457" s="1">
        <f t="shared" si="22"/>
        <v>18930.5</v>
      </c>
      <c r="P457" s="1">
        <v>1</v>
      </c>
      <c r="Q457" s="1">
        <f t="shared" si="23"/>
        <v>18930.5</v>
      </c>
      <c r="R457" s="1" t="s">
        <v>876</v>
      </c>
      <c r="AF457" s="3">
        <v>43324</v>
      </c>
      <c r="AG457" s="3">
        <v>43689</v>
      </c>
    </row>
    <row r="458" spans="1:33">
      <c r="A458">
        <v>624</v>
      </c>
      <c r="B458" s="1" t="s">
        <v>587</v>
      </c>
      <c r="C458" s="1" t="s">
        <v>53</v>
      </c>
      <c r="D458" s="1" t="s">
        <v>16</v>
      </c>
      <c r="E458" s="1" t="s">
        <v>878</v>
      </c>
      <c r="F458" s="1" t="s">
        <v>879</v>
      </c>
      <c r="G458" s="1" t="s">
        <v>590</v>
      </c>
      <c r="H458" s="1" t="s">
        <v>57</v>
      </c>
      <c r="I458" s="1">
        <v>13550</v>
      </c>
      <c r="K458" s="1" t="s">
        <v>5</v>
      </c>
      <c r="L458" s="2">
        <v>43145</v>
      </c>
      <c r="M458" s="3">
        <v>43145</v>
      </c>
      <c r="N458" s="1">
        <v>4.767273</v>
      </c>
      <c r="O458" s="1">
        <f t="shared" si="22"/>
        <v>47672.73</v>
      </c>
      <c r="P458" s="1">
        <v>2.2</v>
      </c>
      <c r="Q458" s="1">
        <f t="shared" si="23"/>
        <v>104880.006</v>
      </c>
      <c r="R458" s="1" t="s">
        <v>878</v>
      </c>
      <c r="AF458" s="3">
        <v>43599</v>
      </c>
      <c r="AG458" s="3">
        <v>43965</v>
      </c>
    </row>
    <row r="459" spans="1:33">
      <c r="A459">
        <v>625</v>
      </c>
      <c r="B459" s="1" t="s">
        <v>587</v>
      </c>
      <c r="C459" s="1" t="s">
        <v>53</v>
      </c>
      <c r="D459" s="1" t="s">
        <v>16</v>
      </c>
      <c r="E459" s="1" t="s">
        <v>878</v>
      </c>
      <c r="F459" s="1" t="s">
        <v>879</v>
      </c>
      <c r="G459" s="1" t="s">
        <v>590</v>
      </c>
      <c r="H459" s="1" t="s">
        <v>57</v>
      </c>
      <c r="I459" s="1">
        <v>13550</v>
      </c>
      <c r="K459" s="1" t="s">
        <v>5</v>
      </c>
      <c r="L459" s="2">
        <v>43145</v>
      </c>
      <c r="M459" s="3">
        <v>43145</v>
      </c>
      <c r="N459" s="1">
        <v>4.993941</v>
      </c>
      <c r="O459" s="1">
        <f t="shared" si="22"/>
        <v>49939.41</v>
      </c>
      <c r="P459" s="1">
        <v>2.2</v>
      </c>
      <c r="Q459" s="1">
        <f t="shared" si="23"/>
        <v>109866.702</v>
      </c>
      <c r="R459" s="1" t="s">
        <v>878</v>
      </c>
      <c r="AF459" s="3">
        <v>43599</v>
      </c>
      <c r="AG459" s="3">
        <v>43964</v>
      </c>
    </row>
    <row r="460" spans="1:33">
      <c r="A460">
        <v>626</v>
      </c>
      <c r="B460" s="1" t="s">
        <v>58</v>
      </c>
      <c r="C460" s="1" t="s">
        <v>53</v>
      </c>
      <c r="D460" s="1" t="s">
        <v>16</v>
      </c>
      <c r="E460" s="1" t="s">
        <v>880</v>
      </c>
      <c r="F460" s="1" t="s">
        <v>881</v>
      </c>
      <c r="G460" s="1">
        <v>50</v>
      </c>
      <c r="H460" s="1" t="s">
        <v>57</v>
      </c>
      <c r="I460" s="1">
        <v>151</v>
      </c>
      <c r="K460" s="1" t="s">
        <v>5</v>
      </c>
      <c r="L460" s="2">
        <v>43140</v>
      </c>
      <c r="M460" s="3">
        <v>43140</v>
      </c>
      <c r="N460" s="1">
        <v>1.075028</v>
      </c>
      <c r="O460" s="1">
        <f t="shared" si="22"/>
        <v>10750.28</v>
      </c>
      <c r="P460" s="1">
        <v>1</v>
      </c>
      <c r="Q460" s="1">
        <f t="shared" si="23"/>
        <v>10750.28</v>
      </c>
      <c r="R460" s="1" t="s">
        <v>880</v>
      </c>
      <c r="AF460" s="3">
        <v>43321</v>
      </c>
      <c r="AG460" s="3">
        <v>43685</v>
      </c>
    </row>
    <row r="461" spans="1:33">
      <c r="A461">
        <v>627</v>
      </c>
      <c r="B461" s="1" t="s">
        <v>691</v>
      </c>
      <c r="C461" s="1" t="s">
        <v>53</v>
      </c>
      <c r="D461" s="1" t="s">
        <v>16</v>
      </c>
      <c r="E461" s="1" t="s">
        <v>882</v>
      </c>
      <c r="F461" s="1" t="s">
        <v>883</v>
      </c>
      <c r="H461" s="1" t="s">
        <v>69</v>
      </c>
      <c r="I461" s="1">
        <v>0</v>
      </c>
      <c r="K461" s="1" t="s">
        <v>5</v>
      </c>
      <c r="L461" s="2">
        <v>43126</v>
      </c>
      <c r="M461" s="3">
        <v>43126</v>
      </c>
      <c r="N461" s="1">
        <v>1.372264</v>
      </c>
      <c r="O461" s="1">
        <f t="shared" si="22"/>
        <v>13722.64</v>
      </c>
      <c r="P461" s="1">
        <v>1.2</v>
      </c>
      <c r="Q461" s="1">
        <f t="shared" si="23"/>
        <v>16467.168</v>
      </c>
      <c r="R461" s="1" t="s">
        <v>884</v>
      </c>
      <c r="AF461" s="3">
        <v>43185</v>
      </c>
      <c r="AG461" s="3">
        <v>43734</v>
      </c>
    </row>
    <row r="462" spans="1:18">
      <c r="A462">
        <v>628</v>
      </c>
      <c r="B462" s="1" t="s">
        <v>587</v>
      </c>
      <c r="C462" s="1" t="s">
        <v>53</v>
      </c>
      <c r="D462" s="1" t="s">
        <v>13</v>
      </c>
      <c r="E462" s="1" t="s">
        <v>885</v>
      </c>
      <c r="F462" s="1" t="s">
        <v>886</v>
      </c>
      <c r="G462" s="1">
        <v>39</v>
      </c>
      <c r="H462" s="1" t="s">
        <v>64</v>
      </c>
      <c r="I462" s="1">
        <v>45.5</v>
      </c>
      <c r="K462" s="1" t="s">
        <v>5</v>
      </c>
      <c r="L462" s="2">
        <v>43122</v>
      </c>
      <c r="M462" s="3">
        <v>43122</v>
      </c>
      <c r="N462" s="1">
        <v>0.016007</v>
      </c>
      <c r="O462" s="1">
        <f t="shared" si="22"/>
        <v>160.07</v>
      </c>
      <c r="P462" s="1">
        <v>3.11</v>
      </c>
      <c r="Q462" s="1">
        <f t="shared" si="23"/>
        <v>497.8177</v>
      </c>
      <c r="R462" s="1" t="s">
        <v>887</v>
      </c>
    </row>
    <row r="463" spans="1:18">
      <c r="A463">
        <v>629</v>
      </c>
      <c r="B463" s="1" t="s">
        <v>587</v>
      </c>
      <c r="C463" s="1" t="s">
        <v>53</v>
      </c>
      <c r="D463" s="1" t="s">
        <v>13</v>
      </c>
      <c r="E463" s="1" t="s">
        <v>885</v>
      </c>
      <c r="F463" s="1" t="s">
        <v>886</v>
      </c>
      <c r="G463" s="1">
        <v>39</v>
      </c>
      <c r="H463" s="1" t="s">
        <v>64</v>
      </c>
      <c r="I463" s="1">
        <v>131</v>
      </c>
      <c r="K463" s="1" t="s">
        <v>5</v>
      </c>
      <c r="L463" s="2">
        <v>43122</v>
      </c>
      <c r="M463" s="3">
        <v>43122</v>
      </c>
      <c r="N463" s="1">
        <v>0.047202</v>
      </c>
      <c r="O463" s="1">
        <f t="shared" si="22"/>
        <v>472.02</v>
      </c>
      <c r="P463" s="1">
        <v>3.11</v>
      </c>
      <c r="Q463" s="1">
        <f t="shared" si="23"/>
        <v>1467.9822</v>
      </c>
      <c r="R463" s="1" t="s">
        <v>887</v>
      </c>
    </row>
    <row r="464" spans="1:33">
      <c r="A464">
        <v>630</v>
      </c>
      <c r="B464" s="1" t="s">
        <v>89</v>
      </c>
      <c r="C464" s="1" t="s">
        <v>53</v>
      </c>
      <c r="D464" s="1" t="s">
        <v>17</v>
      </c>
      <c r="E464" s="1" t="s">
        <v>284</v>
      </c>
      <c r="F464" s="1" t="s">
        <v>888</v>
      </c>
      <c r="G464" s="1">
        <v>40</v>
      </c>
      <c r="H464" s="1" t="s">
        <v>57</v>
      </c>
      <c r="I464" s="1">
        <v>1300</v>
      </c>
      <c r="K464" s="1" t="s">
        <v>5</v>
      </c>
      <c r="L464" s="2">
        <v>43105</v>
      </c>
      <c r="M464" s="3">
        <v>43105</v>
      </c>
      <c r="N464" s="1">
        <v>1.441266</v>
      </c>
      <c r="O464" s="1">
        <f t="shared" si="22"/>
        <v>14412.66</v>
      </c>
      <c r="P464" s="1">
        <v>3.3</v>
      </c>
      <c r="Q464" s="1">
        <f t="shared" si="23"/>
        <v>47561.778</v>
      </c>
      <c r="R464" s="1" t="s">
        <v>284</v>
      </c>
      <c r="AF464" s="3">
        <v>43659</v>
      </c>
      <c r="AG464" s="3">
        <v>44025</v>
      </c>
    </row>
    <row r="465" spans="1:33">
      <c r="A465">
        <v>631</v>
      </c>
      <c r="B465" s="1" t="s">
        <v>58</v>
      </c>
      <c r="C465" s="1" t="s">
        <v>53</v>
      </c>
      <c r="D465" s="1" t="s">
        <v>14</v>
      </c>
      <c r="E465" s="1" t="s">
        <v>284</v>
      </c>
      <c r="F465" s="1" t="s">
        <v>889</v>
      </c>
      <c r="G465" s="1">
        <v>50</v>
      </c>
      <c r="H465" s="1" t="s">
        <v>57</v>
      </c>
      <c r="I465" s="1">
        <v>4240</v>
      </c>
      <c r="K465" s="1" t="s">
        <v>5</v>
      </c>
      <c r="L465" s="2">
        <v>43105</v>
      </c>
      <c r="M465" s="3">
        <v>43105</v>
      </c>
      <c r="N465" s="1">
        <v>13.188358</v>
      </c>
      <c r="O465" s="1">
        <f t="shared" si="22"/>
        <v>131883.58</v>
      </c>
      <c r="P465" s="1">
        <v>1.2</v>
      </c>
      <c r="Q465" s="1">
        <f t="shared" si="23"/>
        <v>158260.296</v>
      </c>
      <c r="R465" s="1" t="s">
        <v>284</v>
      </c>
      <c r="AF465" s="3">
        <v>43266</v>
      </c>
      <c r="AG465" s="3">
        <v>43997</v>
      </c>
    </row>
    <row r="466" spans="1:33">
      <c r="A466">
        <v>632</v>
      </c>
      <c r="B466" s="1" t="s">
        <v>585</v>
      </c>
      <c r="C466" s="1" t="s">
        <v>53</v>
      </c>
      <c r="D466" s="1" t="s">
        <v>13</v>
      </c>
      <c r="E466" s="1" t="s">
        <v>890</v>
      </c>
      <c r="F466" s="1" t="s">
        <v>891</v>
      </c>
      <c r="G466" s="1" t="s">
        <v>696</v>
      </c>
      <c r="H466" s="1" t="s">
        <v>57</v>
      </c>
      <c r="I466" s="1">
        <v>41770</v>
      </c>
      <c r="K466" s="1" t="s">
        <v>5</v>
      </c>
      <c r="L466" s="2">
        <v>43105</v>
      </c>
      <c r="M466" s="3">
        <v>43105</v>
      </c>
      <c r="N466" s="1">
        <v>13.920856</v>
      </c>
      <c r="O466" s="1">
        <f t="shared" si="22"/>
        <v>139208.56</v>
      </c>
      <c r="P466" s="1">
        <v>2.5</v>
      </c>
      <c r="Q466" s="1">
        <f t="shared" si="23"/>
        <v>348021.4</v>
      </c>
      <c r="R466" s="1" t="s">
        <v>890</v>
      </c>
      <c r="AF466" s="3">
        <v>43659</v>
      </c>
      <c r="AG466" s="3">
        <v>44755</v>
      </c>
    </row>
    <row r="467" spans="1:33">
      <c r="A467">
        <v>633</v>
      </c>
      <c r="B467" s="1" t="s">
        <v>585</v>
      </c>
      <c r="C467" s="1" t="s">
        <v>53</v>
      </c>
      <c r="D467" s="1" t="s">
        <v>13</v>
      </c>
      <c r="E467" s="1" t="s">
        <v>890</v>
      </c>
      <c r="F467" s="1" t="s">
        <v>892</v>
      </c>
      <c r="G467" s="1">
        <v>70</v>
      </c>
      <c r="H467" s="1" t="s">
        <v>57</v>
      </c>
      <c r="I467" s="1">
        <v>26850</v>
      </c>
      <c r="K467" s="1" t="s">
        <v>5</v>
      </c>
      <c r="L467" s="2">
        <v>43105</v>
      </c>
      <c r="M467" s="3">
        <v>43105</v>
      </c>
      <c r="N467" s="1">
        <v>8.9503</v>
      </c>
      <c r="O467" s="1">
        <f t="shared" si="22"/>
        <v>89503</v>
      </c>
      <c r="P467" s="1">
        <v>2.5</v>
      </c>
      <c r="Q467" s="1">
        <f t="shared" si="23"/>
        <v>223757.5</v>
      </c>
      <c r="R467" s="1" t="s">
        <v>890</v>
      </c>
      <c r="AF467" s="3">
        <v>43659</v>
      </c>
      <c r="AG467" s="3">
        <v>44755</v>
      </c>
    </row>
    <row r="468" spans="1:33">
      <c r="A468">
        <v>634</v>
      </c>
      <c r="B468" s="1" t="s">
        <v>559</v>
      </c>
      <c r="C468" s="1" t="s">
        <v>53</v>
      </c>
      <c r="D468" s="1" t="s">
        <v>16</v>
      </c>
      <c r="E468" s="1" t="s">
        <v>893</v>
      </c>
      <c r="F468" s="1" t="s">
        <v>670</v>
      </c>
      <c r="H468" s="1" t="s">
        <v>69</v>
      </c>
      <c r="I468" s="1">
        <v>0</v>
      </c>
      <c r="K468" s="1" t="s">
        <v>5</v>
      </c>
      <c r="L468" s="2">
        <v>43103</v>
      </c>
      <c r="M468" s="3">
        <v>43103</v>
      </c>
      <c r="N468" s="1">
        <v>2.8879</v>
      </c>
      <c r="O468" s="1">
        <f t="shared" si="22"/>
        <v>28879</v>
      </c>
      <c r="P468" s="1">
        <v>2</v>
      </c>
      <c r="Q468" s="1">
        <f t="shared" si="23"/>
        <v>57758</v>
      </c>
      <c r="R468" s="1" t="s">
        <v>190</v>
      </c>
      <c r="AD468" s="4">
        <v>0.3</v>
      </c>
      <c r="AE468" s="1" t="s">
        <v>388</v>
      </c>
      <c r="AF468" s="3">
        <v>43162</v>
      </c>
      <c r="AG468" s="3">
        <v>43711</v>
      </c>
    </row>
    <row r="469" spans="1:33">
      <c r="A469">
        <v>635</v>
      </c>
      <c r="B469" s="1" t="s">
        <v>585</v>
      </c>
      <c r="C469" s="1" t="s">
        <v>53</v>
      </c>
      <c r="D469" s="1" t="s">
        <v>16</v>
      </c>
      <c r="E469" s="1" t="s">
        <v>894</v>
      </c>
      <c r="F469" s="1" t="s">
        <v>895</v>
      </c>
      <c r="G469" s="1">
        <v>70</v>
      </c>
      <c r="H469" s="1" t="s">
        <v>57</v>
      </c>
      <c r="I469" s="1">
        <v>19300</v>
      </c>
      <c r="K469" s="1" t="s">
        <v>4</v>
      </c>
      <c r="L469" s="2">
        <v>43098</v>
      </c>
      <c r="M469" s="3">
        <v>43098</v>
      </c>
      <c r="N469" s="1">
        <v>5.09409</v>
      </c>
      <c r="O469" s="1">
        <f t="shared" si="22"/>
        <v>50940.9</v>
      </c>
      <c r="P469" s="1">
        <v>2</v>
      </c>
      <c r="Q469" s="1">
        <f t="shared" si="23"/>
        <v>101881.8</v>
      </c>
      <c r="R469" s="1" t="s">
        <v>894</v>
      </c>
      <c r="AF469" s="3">
        <v>43651</v>
      </c>
      <c r="AG469" s="3">
        <v>44382</v>
      </c>
    </row>
    <row r="470" spans="1:33">
      <c r="A470">
        <v>637</v>
      </c>
      <c r="B470" s="1" t="s">
        <v>577</v>
      </c>
      <c r="C470" s="1" t="s">
        <v>53</v>
      </c>
      <c r="D470" s="1" t="s">
        <v>16</v>
      </c>
      <c r="E470" s="1" t="s">
        <v>896</v>
      </c>
      <c r="F470" s="1" t="s">
        <v>897</v>
      </c>
      <c r="H470" s="1" t="s">
        <v>69</v>
      </c>
      <c r="I470" s="1">
        <v>0</v>
      </c>
      <c r="K470" s="1" t="s">
        <v>4</v>
      </c>
      <c r="L470" s="2">
        <v>43094</v>
      </c>
      <c r="M470" s="3">
        <v>43094</v>
      </c>
      <c r="N470" s="1">
        <v>0.406961</v>
      </c>
      <c r="O470" s="1">
        <f t="shared" si="22"/>
        <v>4069.61</v>
      </c>
      <c r="P470" s="1">
        <v>1.2</v>
      </c>
      <c r="Q470" s="1">
        <f t="shared" si="23"/>
        <v>4883.532</v>
      </c>
      <c r="R470" s="1" t="s">
        <v>898</v>
      </c>
      <c r="AF470" s="3">
        <v>43156</v>
      </c>
      <c r="AG470" s="3">
        <v>43702</v>
      </c>
    </row>
    <row r="471" spans="1:33">
      <c r="A471">
        <v>638</v>
      </c>
      <c r="B471" s="1" t="s">
        <v>89</v>
      </c>
      <c r="C471" s="1" t="s">
        <v>53</v>
      </c>
      <c r="D471" s="1" t="s">
        <v>17</v>
      </c>
      <c r="E471" s="1" t="s">
        <v>899</v>
      </c>
      <c r="F471" s="1" t="s">
        <v>900</v>
      </c>
      <c r="G471" s="1">
        <v>40</v>
      </c>
      <c r="H471" s="1" t="s">
        <v>57</v>
      </c>
      <c r="I471" s="1">
        <v>1390</v>
      </c>
      <c r="K471" s="1" t="s">
        <v>4</v>
      </c>
      <c r="L471" s="2">
        <v>43094</v>
      </c>
      <c r="M471" s="3">
        <v>43094</v>
      </c>
      <c r="N471" s="1">
        <v>0.727463</v>
      </c>
      <c r="O471" s="1">
        <f t="shared" si="22"/>
        <v>7274.63</v>
      </c>
      <c r="P471" s="1">
        <v>1.3</v>
      </c>
      <c r="Q471" s="1">
        <f t="shared" si="23"/>
        <v>9457.019</v>
      </c>
      <c r="R471" s="1" t="s">
        <v>899</v>
      </c>
      <c r="AF471" s="3">
        <v>43651</v>
      </c>
      <c r="AG471" s="3">
        <v>44017</v>
      </c>
    </row>
    <row r="472" spans="1:33">
      <c r="A472">
        <v>639</v>
      </c>
      <c r="B472" s="1" t="s">
        <v>89</v>
      </c>
      <c r="C472" s="1" t="s">
        <v>53</v>
      </c>
      <c r="D472" s="1" t="s">
        <v>15</v>
      </c>
      <c r="E472" s="1" t="s">
        <v>252</v>
      </c>
      <c r="F472" s="1" t="s">
        <v>901</v>
      </c>
      <c r="G472" s="1">
        <v>40</v>
      </c>
      <c r="H472" s="1" t="s">
        <v>57</v>
      </c>
      <c r="I472" s="1">
        <v>860</v>
      </c>
      <c r="K472" s="1" t="s">
        <v>4</v>
      </c>
      <c r="L472" s="2">
        <v>43094</v>
      </c>
      <c r="M472" s="3">
        <v>43094</v>
      </c>
      <c r="N472" s="1">
        <v>0.732015</v>
      </c>
      <c r="O472" s="1">
        <f t="shared" si="22"/>
        <v>7320.15</v>
      </c>
      <c r="P472" s="1">
        <v>1.7</v>
      </c>
      <c r="Q472" s="1">
        <f t="shared" si="23"/>
        <v>12444.255</v>
      </c>
      <c r="R472" s="1" t="s">
        <v>252</v>
      </c>
      <c r="AF472" s="3">
        <v>43651</v>
      </c>
      <c r="AG472" s="3">
        <v>44017</v>
      </c>
    </row>
    <row r="473" spans="1:33">
      <c r="A473">
        <v>641</v>
      </c>
      <c r="B473" s="1" t="s">
        <v>600</v>
      </c>
      <c r="C473" s="1" t="s">
        <v>53</v>
      </c>
      <c r="D473" s="1" t="s">
        <v>13</v>
      </c>
      <c r="E473" s="1" t="s">
        <v>425</v>
      </c>
      <c r="F473" s="1" t="s">
        <v>902</v>
      </c>
      <c r="G473" s="1">
        <v>50</v>
      </c>
      <c r="H473" s="1" t="s">
        <v>57</v>
      </c>
      <c r="I473" s="1">
        <v>1360</v>
      </c>
      <c r="K473" s="1" t="s">
        <v>4</v>
      </c>
      <c r="L473" s="2">
        <v>43094</v>
      </c>
      <c r="M473" s="3">
        <v>43094</v>
      </c>
      <c r="N473" s="1">
        <v>2.109121</v>
      </c>
      <c r="O473" s="1">
        <f t="shared" si="22"/>
        <v>21091.21</v>
      </c>
      <c r="P473" s="1">
        <v>1.5</v>
      </c>
      <c r="Q473" s="1">
        <f t="shared" si="23"/>
        <v>31636.815</v>
      </c>
      <c r="R473" s="1" t="s">
        <v>425</v>
      </c>
      <c r="AF473" s="3">
        <v>43651</v>
      </c>
      <c r="AG473" s="3">
        <v>44017</v>
      </c>
    </row>
    <row r="474" spans="1:33">
      <c r="A474">
        <v>642</v>
      </c>
      <c r="B474" s="1" t="s">
        <v>585</v>
      </c>
      <c r="C474" s="1" t="s">
        <v>53</v>
      </c>
      <c r="D474" s="1" t="s">
        <v>15</v>
      </c>
      <c r="E474" s="1" t="s">
        <v>903</v>
      </c>
      <c r="F474" s="1" t="s">
        <v>904</v>
      </c>
      <c r="G474" s="1" t="s">
        <v>696</v>
      </c>
      <c r="H474" s="1" t="s">
        <v>57</v>
      </c>
      <c r="I474" s="1">
        <v>10800</v>
      </c>
      <c r="K474" s="1" t="s">
        <v>4</v>
      </c>
      <c r="L474" s="2">
        <v>43094</v>
      </c>
      <c r="M474" s="3">
        <v>43094</v>
      </c>
      <c r="N474" s="1">
        <v>5.507029</v>
      </c>
      <c r="O474" s="1">
        <f t="shared" si="22"/>
        <v>55070.29</v>
      </c>
      <c r="P474" s="1">
        <v>1.4</v>
      </c>
      <c r="Q474" s="1">
        <f t="shared" si="23"/>
        <v>77098.406</v>
      </c>
      <c r="R474" s="1" t="s">
        <v>903</v>
      </c>
      <c r="AF474" s="3">
        <v>43651</v>
      </c>
      <c r="AG474" s="3">
        <v>44382</v>
      </c>
    </row>
    <row r="475" spans="1:33">
      <c r="A475">
        <v>643</v>
      </c>
      <c r="B475" s="1" t="s">
        <v>585</v>
      </c>
      <c r="C475" s="1" t="s">
        <v>53</v>
      </c>
      <c r="D475" s="1" t="s">
        <v>15</v>
      </c>
      <c r="E475" s="1" t="s">
        <v>903</v>
      </c>
      <c r="F475" s="1" t="s">
        <v>905</v>
      </c>
      <c r="G475" s="1">
        <v>70</v>
      </c>
      <c r="H475" s="1" t="s">
        <v>57</v>
      </c>
      <c r="I475" s="1">
        <v>14180</v>
      </c>
      <c r="K475" s="1" t="s">
        <v>4</v>
      </c>
      <c r="L475" s="2">
        <v>43094</v>
      </c>
      <c r="M475" s="3">
        <v>43094</v>
      </c>
      <c r="N475" s="1">
        <v>7.333141</v>
      </c>
      <c r="O475" s="1">
        <f t="shared" si="22"/>
        <v>73331.41</v>
      </c>
      <c r="P475" s="1">
        <v>1.4</v>
      </c>
      <c r="Q475" s="1">
        <f t="shared" si="23"/>
        <v>102663.974</v>
      </c>
      <c r="R475" s="1" t="s">
        <v>903</v>
      </c>
      <c r="AF475" s="3">
        <v>43651</v>
      </c>
      <c r="AG475" s="3">
        <v>44382</v>
      </c>
    </row>
    <row r="476" spans="1:33">
      <c r="A476">
        <v>645</v>
      </c>
      <c r="B476" s="1" t="s">
        <v>837</v>
      </c>
      <c r="C476" s="1" t="s">
        <v>53</v>
      </c>
      <c r="D476" s="1" t="s">
        <v>16</v>
      </c>
      <c r="E476" s="1" t="s">
        <v>906</v>
      </c>
      <c r="F476" s="1" t="s">
        <v>907</v>
      </c>
      <c r="H476" s="1" t="s">
        <v>69</v>
      </c>
      <c r="K476" s="1" t="s">
        <v>4</v>
      </c>
      <c r="L476" s="2">
        <v>43088</v>
      </c>
      <c r="M476" s="3">
        <v>43088</v>
      </c>
      <c r="N476" s="1">
        <v>1.3995</v>
      </c>
      <c r="O476" s="1">
        <f t="shared" ref="O476:O501" si="24">N476*10000</f>
        <v>13995</v>
      </c>
      <c r="P476" s="1">
        <v>1</v>
      </c>
      <c r="Q476" s="1">
        <f t="shared" si="23"/>
        <v>13995</v>
      </c>
      <c r="R476" s="1" t="s">
        <v>908</v>
      </c>
      <c r="AF476" s="3">
        <v>43150</v>
      </c>
      <c r="AG476" s="3">
        <v>43696</v>
      </c>
    </row>
    <row r="477" spans="1:33">
      <c r="A477">
        <v>646</v>
      </c>
      <c r="B477" s="1" t="s">
        <v>837</v>
      </c>
      <c r="C477" s="1" t="s">
        <v>53</v>
      </c>
      <c r="D477" s="1" t="s">
        <v>16</v>
      </c>
      <c r="E477" s="1" t="s">
        <v>909</v>
      </c>
      <c r="F477" s="1" t="s">
        <v>910</v>
      </c>
      <c r="H477" s="1" t="s">
        <v>69</v>
      </c>
      <c r="I477" s="1">
        <v>0</v>
      </c>
      <c r="K477" s="1" t="s">
        <v>4</v>
      </c>
      <c r="L477" s="2">
        <v>43088</v>
      </c>
      <c r="M477" s="3">
        <v>43088</v>
      </c>
      <c r="N477" s="1">
        <v>1.746</v>
      </c>
      <c r="O477" s="1">
        <f t="shared" si="24"/>
        <v>17460</v>
      </c>
      <c r="P477" s="1">
        <v>1</v>
      </c>
      <c r="Q477" s="1">
        <f t="shared" ref="Q477:Q501" si="25">O477*P477</f>
        <v>17460</v>
      </c>
      <c r="R477" s="1" t="s">
        <v>911</v>
      </c>
      <c r="AF477" s="3">
        <v>43150</v>
      </c>
      <c r="AG477" s="3">
        <v>43696</v>
      </c>
    </row>
    <row r="478" spans="1:33">
      <c r="A478">
        <v>647</v>
      </c>
      <c r="B478" s="1" t="s">
        <v>600</v>
      </c>
      <c r="C478" s="1" t="s">
        <v>53</v>
      </c>
      <c r="D478" s="1" t="s">
        <v>17</v>
      </c>
      <c r="E478" s="1" t="s">
        <v>712</v>
      </c>
      <c r="F478" s="1" t="s">
        <v>912</v>
      </c>
      <c r="H478" s="1" t="s">
        <v>69</v>
      </c>
      <c r="I478" s="1">
        <v>0</v>
      </c>
      <c r="K478" s="1" t="s">
        <v>4</v>
      </c>
      <c r="L478" s="2">
        <v>43083</v>
      </c>
      <c r="M478" s="3">
        <v>43083</v>
      </c>
      <c r="N478" s="1">
        <v>4.0501</v>
      </c>
      <c r="O478" s="1">
        <f t="shared" si="24"/>
        <v>40501</v>
      </c>
      <c r="P478" s="1">
        <v>0</v>
      </c>
      <c r="Q478" s="1">
        <f t="shared" si="25"/>
        <v>0</v>
      </c>
      <c r="R478" s="1" t="s">
        <v>913</v>
      </c>
      <c r="AF478" s="3">
        <v>43099</v>
      </c>
      <c r="AG478" s="3">
        <v>43829</v>
      </c>
    </row>
    <row r="479" spans="1:33">
      <c r="A479">
        <v>649</v>
      </c>
      <c r="B479" s="1" t="s">
        <v>600</v>
      </c>
      <c r="C479" s="1" t="s">
        <v>53</v>
      </c>
      <c r="D479" s="1" t="s">
        <v>17</v>
      </c>
      <c r="E479" s="1" t="s">
        <v>914</v>
      </c>
      <c r="F479" s="1" t="s">
        <v>915</v>
      </c>
      <c r="H479" s="1" t="s">
        <v>69</v>
      </c>
      <c r="I479" s="1">
        <v>0</v>
      </c>
      <c r="K479" s="1" t="s">
        <v>4</v>
      </c>
      <c r="L479" s="2">
        <v>43083</v>
      </c>
      <c r="M479" s="3">
        <v>43083</v>
      </c>
      <c r="N479" s="1">
        <v>4.1523</v>
      </c>
      <c r="O479" s="1">
        <f t="shared" si="24"/>
        <v>41523</v>
      </c>
      <c r="P479" s="1">
        <v>0</v>
      </c>
      <c r="Q479" s="1">
        <f t="shared" si="25"/>
        <v>0</v>
      </c>
      <c r="R479" s="1" t="s">
        <v>714</v>
      </c>
      <c r="AF479" s="3">
        <v>43099</v>
      </c>
      <c r="AG479" s="3">
        <v>43829</v>
      </c>
    </row>
    <row r="480" spans="1:33">
      <c r="A480">
        <v>654</v>
      </c>
      <c r="B480" s="1" t="s">
        <v>600</v>
      </c>
      <c r="C480" s="1" t="s">
        <v>53</v>
      </c>
      <c r="D480" s="1" t="s">
        <v>17</v>
      </c>
      <c r="E480" s="1" t="s">
        <v>712</v>
      </c>
      <c r="F480" s="1" t="s">
        <v>912</v>
      </c>
      <c r="H480" s="1" t="s">
        <v>69</v>
      </c>
      <c r="I480" s="1">
        <v>0</v>
      </c>
      <c r="K480" s="1" t="s">
        <v>4</v>
      </c>
      <c r="L480" s="2">
        <v>43083</v>
      </c>
      <c r="M480" s="3">
        <v>43083</v>
      </c>
      <c r="N480" s="1">
        <v>3.5376</v>
      </c>
      <c r="O480" s="1">
        <f t="shared" si="24"/>
        <v>35376</v>
      </c>
      <c r="P480" s="1">
        <v>0</v>
      </c>
      <c r="Q480" s="1">
        <f t="shared" si="25"/>
        <v>0</v>
      </c>
      <c r="R480" s="1" t="s">
        <v>913</v>
      </c>
      <c r="AF480" s="3">
        <v>43099</v>
      </c>
      <c r="AG480" s="3">
        <v>43829</v>
      </c>
    </row>
    <row r="481" spans="1:33">
      <c r="A481">
        <v>655</v>
      </c>
      <c r="B481" s="1" t="s">
        <v>600</v>
      </c>
      <c r="C481" s="1" t="s">
        <v>53</v>
      </c>
      <c r="D481" s="1" t="s">
        <v>17</v>
      </c>
      <c r="E481" s="1" t="s">
        <v>916</v>
      </c>
      <c r="F481" s="1" t="s">
        <v>917</v>
      </c>
      <c r="H481" s="1" t="s">
        <v>69</v>
      </c>
      <c r="I481" s="1">
        <v>0</v>
      </c>
      <c r="K481" s="1" t="s">
        <v>4</v>
      </c>
      <c r="L481" s="2">
        <v>43083</v>
      </c>
      <c r="M481" s="3">
        <v>43083</v>
      </c>
      <c r="N481" s="1">
        <v>0.5397</v>
      </c>
      <c r="O481" s="1">
        <f t="shared" si="24"/>
        <v>5397</v>
      </c>
      <c r="P481" s="1">
        <v>0</v>
      </c>
      <c r="Q481" s="1">
        <f t="shared" si="25"/>
        <v>0</v>
      </c>
      <c r="R481" s="1" t="s">
        <v>918</v>
      </c>
      <c r="AF481" s="3">
        <v>43099</v>
      </c>
      <c r="AG481" s="3">
        <v>43829</v>
      </c>
    </row>
    <row r="482" spans="1:33">
      <c r="A482">
        <v>658</v>
      </c>
      <c r="B482" s="1" t="s">
        <v>600</v>
      </c>
      <c r="C482" s="1" t="s">
        <v>53</v>
      </c>
      <c r="D482" s="1" t="s">
        <v>13</v>
      </c>
      <c r="E482" s="1" t="s">
        <v>919</v>
      </c>
      <c r="F482" s="1" t="s">
        <v>642</v>
      </c>
      <c r="H482" s="1" t="s">
        <v>69</v>
      </c>
      <c r="I482" s="1">
        <v>0</v>
      </c>
      <c r="K482" s="1" t="s">
        <v>4</v>
      </c>
      <c r="L482" s="2">
        <v>43083</v>
      </c>
      <c r="M482" s="3">
        <v>43083</v>
      </c>
      <c r="N482" s="1">
        <v>1.1665</v>
      </c>
      <c r="O482" s="1">
        <f t="shared" si="24"/>
        <v>11665</v>
      </c>
      <c r="P482" s="1">
        <v>0</v>
      </c>
      <c r="Q482" s="1">
        <f t="shared" si="25"/>
        <v>0</v>
      </c>
      <c r="R482" s="1" t="s">
        <v>512</v>
      </c>
      <c r="AF482" s="3">
        <v>43099</v>
      </c>
      <c r="AG482" s="3">
        <v>43829</v>
      </c>
    </row>
    <row r="483" spans="1:33">
      <c r="A483">
        <v>660</v>
      </c>
      <c r="B483" s="1" t="s">
        <v>600</v>
      </c>
      <c r="C483" s="1" t="s">
        <v>53</v>
      </c>
      <c r="D483" s="1" t="s">
        <v>13</v>
      </c>
      <c r="E483" s="1" t="s">
        <v>728</v>
      </c>
      <c r="F483" s="1" t="s">
        <v>920</v>
      </c>
      <c r="H483" s="1" t="s">
        <v>69</v>
      </c>
      <c r="I483" s="1">
        <v>0</v>
      </c>
      <c r="K483" s="1" t="s">
        <v>4</v>
      </c>
      <c r="L483" s="2">
        <v>43082</v>
      </c>
      <c r="M483" s="3">
        <v>43082</v>
      </c>
      <c r="N483" s="1">
        <v>1.469</v>
      </c>
      <c r="O483" s="1">
        <f t="shared" si="24"/>
        <v>14690</v>
      </c>
      <c r="P483" s="1">
        <v>0</v>
      </c>
      <c r="Q483" s="1">
        <f t="shared" si="25"/>
        <v>0</v>
      </c>
      <c r="R483" s="1" t="s">
        <v>730</v>
      </c>
      <c r="AF483" s="3">
        <v>43099</v>
      </c>
      <c r="AG483" s="3">
        <v>43829</v>
      </c>
    </row>
    <row r="484" spans="1:33">
      <c r="A484">
        <v>661</v>
      </c>
      <c r="B484" s="1" t="s">
        <v>600</v>
      </c>
      <c r="C484" s="1" t="s">
        <v>53</v>
      </c>
      <c r="D484" s="1" t="s">
        <v>13</v>
      </c>
      <c r="E484" s="1" t="s">
        <v>921</v>
      </c>
      <c r="F484" s="1" t="s">
        <v>13</v>
      </c>
      <c r="H484" s="1" t="s">
        <v>69</v>
      </c>
      <c r="I484" s="1">
        <v>0</v>
      </c>
      <c r="K484" s="1" t="s">
        <v>4</v>
      </c>
      <c r="L484" s="2">
        <v>43082</v>
      </c>
      <c r="M484" s="3">
        <v>43082</v>
      </c>
      <c r="N484" s="1">
        <v>7.9164</v>
      </c>
      <c r="O484" s="1">
        <f t="shared" si="24"/>
        <v>79164</v>
      </c>
      <c r="P484" s="1">
        <v>0</v>
      </c>
      <c r="Q484" s="1">
        <f t="shared" si="25"/>
        <v>0</v>
      </c>
      <c r="R484" s="1" t="s">
        <v>512</v>
      </c>
      <c r="AF484" s="3">
        <v>43099</v>
      </c>
      <c r="AG484" s="3">
        <v>43829</v>
      </c>
    </row>
    <row r="485" spans="1:33">
      <c r="A485">
        <v>662</v>
      </c>
      <c r="B485" s="1" t="s">
        <v>89</v>
      </c>
      <c r="C485" s="1" t="s">
        <v>53</v>
      </c>
      <c r="D485" s="1" t="s">
        <v>16</v>
      </c>
      <c r="E485" s="1" t="s">
        <v>278</v>
      </c>
      <c r="F485" s="1" t="s">
        <v>922</v>
      </c>
      <c r="G485" s="1">
        <v>40</v>
      </c>
      <c r="H485" s="1" t="s">
        <v>115</v>
      </c>
      <c r="I485" s="1">
        <v>2300</v>
      </c>
      <c r="K485" s="1" t="s">
        <v>4</v>
      </c>
      <c r="L485" s="2">
        <v>43081</v>
      </c>
      <c r="M485" s="3">
        <v>43081</v>
      </c>
      <c r="N485" s="1">
        <v>0.362131</v>
      </c>
      <c r="O485" s="1">
        <f t="shared" si="24"/>
        <v>3621.31</v>
      </c>
      <c r="P485" s="1">
        <v>0.8</v>
      </c>
      <c r="Q485" s="1">
        <f t="shared" si="25"/>
        <v>2897.048</v>
      </c>
      <c r="R485" s="1" t="s">
        <v>278</v>
      </c>
      <c r="AF485" s="3">
        <v>43638</v>
      </c>
      <c r="AG485" s="3">
        <v>44004</v>
      </c>
    </row>
    <row r="486" spans="1:33">
      <c r="A486">
        <v>663</v>
      </c>
      <c r="B486" s="1" t="s">
        <v>577</v>
      </c>
      <c r="C486" s="1" t="s">
        <v>53</v>
      </c>
      <c r="D486" s="1" t="s">
        <v>16</v>
      </c>
      <c r="E486" s="1" t="s">
        <v>923</v>
      </c>
      <c r="F486" s="1" t="s">
        <v>924</v>
      </c>
      <c r="H486" s="1" t="s">
        <v>69</v>
      </c>
      <c r="I486" s="1">
        <v>0</v>
      </c>
      <c r="K486" s="1" t="s">
        <v>4</v>
      </c>
      <c r="L486" s="2">
        <v>43081</v>
      </c>
      <c r="M486" s="3">
        <v>43081</v>
      </c>
      <c r="N486" s="1">
        <v>4.9744</v>
      </c>
      <c r="O486" s="1">
        <f t="shared" si="24"/>
        <v>49744</v>
      </c>
      <c r="P486" s="1">
        <v>1.2</v>
      </c>
      <c r="Q486" s="1">
        <f t="shared" si="25"/>
        <v>59692.8</v>
      </c>
      <c r="R486" s="1" t="s">
        <v>925</v>
      </c>
      <c r="AF486" s="3">
        <v>43143</v>
      </c>
      <c r="AG486" s="3">
        <v>43689</v>
      </c>
    </row>
    <row r="487" spans="1:33">
      <c r="A487">
        <v>664</v>
      </c>
      <c r="B487" s="1" t="s">
        <v>837</v>
      </c>
      <c r="C487" s="1" t="s">
        <v>53</v>
      </c>
      <c r="D487" s="1" t="s">
        <v>16</v>
      </c>
      <c r="E487" s="1" t="s">
        <v>926</v>
      </c>
      <c r="F487" s="1" t="s">
        <v>927</v>
      </c>
      <c r="H487" s="1" t="s">
        <v>69</v>
      </c>
      <c r="I487" s="1">
        <v>0</v>
      </c>
      <c r="K487" s="1" t="s">
        <v>4</v>
      </c>
      <c r="L487" s="2">
        <v>43081</v>
      </c>
      <c r="M487" s="3">
        <v>43081</v>
      </c>
      <c r="N487" s="1">
        <v>3.4715</v>
      </c>
      <c r="O487" s="1">
        <f t="shared" si="24"/>
        <v>34715</v>
      </c>
      <c r="P487" s="1">
        <v>1</v>
      </c>
      <c r="Q487" s="1">
        <f t="shared" si="25"/>
        <v>34715</v>
      </c>
      <c r="R487" s="1" t="s">
        <v>928</v>
      </c>
      <c r="AF487" s="3">
        <v>43143</v>
      </c>
      <c r="AG487" s="3">
        <v>43689</v>
      </c>
    </row>
    <row r="488" spans="1:33">
      <c r="A488">
        <v>666</v>
      </c>
      <c r="B488" s="1" t="s">
        <v>600</v>
      </c>
      <c r="C488" s="1" t="s">
        <v>53</v>
      </c>
      <c r="D488" s="1" t="s">
        <v>17</v>
      </c>
      <c r="E488" s="1" t="s">
        <v>929</v>
      </c>
      <c r="F488" s="1" t="s">
        <v>929</v>
      </c>
      <c r="H488" s="1" t="s">
        <v>69</v>
      </c>
      <c r="I488" s="1">
        <v>0</v>
      </c>
      <c r="K488" s="1" t="s">
        <v>4</v>
      </c>
      <c r="L488" s="2">
        <v>43077</v>
      </c>
      <c r="M488" s="3">
        <v>43077</v>
      </c>
      <c r="N488" s="1">
        <v>0.7046</v>
      </c>
      <c r="O488" s="1">
        <f t="shared" si="24"/>
        <v>7046</v>
      </c>
      <c r="P488" s="1">
        <v>0</v>
      </c>
      <c r="Q488" s="1">
        <f t="shared" si="25"/>
        <v>0</v>
      </c>
      <c r="R488" s="1" t="s">
        <v>930</v>
      </c>
      <c r="AF488" s="3">
        <v>43100</v>
      </c>
      <c r="AG488" s="3">
        <v>43830</v>
      </c>
    </row>
    <row r="489" spans="1:33">
      <c r="A489">
        <v>667</v>
      </c>
      <c r="B489" s="1" t="s">
        <v>600</v>
      </c>
      <c r="C489" s="1" t="s">
        <v>53</v>
      </c>
      <c r="D489" s="1" t="s">
        <v>17</v>
      </c>
      <c r="E489" s="1" t="s">
        <v>931</v>
      </c>
      <c r="F489" s="1" t="s">
        <v>932</v>
      </c>
      <c r="H489" s="1" t="s">
        <v>69</v>
      </c>
      <c r="I489" s="1">
        <v>0</v>
      </c>
      <c r="K489" s="1" t="s">
        <v>4</v>
      </c>
      <c r="L489" s="2">
        <v>43077</v>
      </c>
      <c r="M489" s="3">
        <v>43077</v>
      </c>
      <c r="N489" s="1">
        <v>3.3578</v>
      </c>
      <c r="O489" s="1">
        <f t="shared" si="24"/>
        <v>33578</v>
      </c>
      <c r="P489" s="1">
        <v>0</v>
      </c>
      <c r="Q489" s="1">
        <f t="shared" si="25"/>
        <v>0</v>
      </c>
      <c r="R489" s="1" t="s">
        <v>933</v>
      </c>
      <c r="AF489" s="3">
        <v>43100</v>
      </c>
      <c r="AG489" s="3">
        <v>43830</v>
      </c>
    </row>
    <row r="490" spans="1:33">
      <c r="A490">
        <v>675</v>
      </c>
      <c r="B490" s="1" t="s">
        <v>58</v>
      </c>
      <c r="C490" s="1" t="s">
        <v>53</v>
      </c>
      <c r="D490" s="1" t="s">
        <v>14</v>
      </c>
      <c r="E490" s="1" t="s">
        <v>934</v>
      </c>
      <c r="F490" s="1" t="s">
        <v>935</v>
      </c>
      <c r="G490" s="1">
        <v>50</v>
      </c>
      <c r="H490" s="1" t="s">
        <v>57</v>
      </c>
      <c r="I490" s="1">
        <v>720</v>
      </c>
      <c r="K490" s="1" t="s">
        <v>4</v>
      </c>
      <c r="L490" s="2">
        <v>43074</v>
      </c>
      <c r="M490" s="3">
        <v>43074</v>
      </c>
      <c r="N490" s="1">
        <v>3.517157</v>
      </c>
      <c r="O490" s="1">
        <f t="shared" si="24"/>
        <v>35171.57</v>
      </c>
      <c r="P490" s="1">
        <v>1</v>
      </c>
      <c r="Q490" s="1">
        <f t="shared" si="25"/>
        <v>35171.57</v>
      </c>
      <c r="R490" s="1" t="s">
        <v>934</v>
      </c>
      <c r="AF490" s="3">
        <v>43227</v>
      </c>
      <c r="AG490" s="3">
        <v>43592</v>
      </c>
    </row>
    <row r="491" spans="1:33">
      <c r="A491">
        <v>676</v>
      </c>
      <c r="B491" s="1" t="s">
        <v>58</v>
      </c>
      <c r="C491" s="1" t="s">
        <v>53</v>
      </c>
      <c r="D491" s="1" t="s">
        <v>13</v>
      </c>
      <c r="E491" s="1" t="s">
        <v>512</v>
      </c>
      <c r="F491" s="1" t="s">
        <v>936</v>
      </c>
      <c r="G491" s="1">
        <v>50</v>
      </c>
      <c r="H491" s="1" t="s">
        <v>57</v>
      </c>
      <c r="I491" s="1">
        <v>900</v>
      </c>
      <c r="K491" s="1" t="s">
        <v>4</v>
      </c>
      <c r="L491" s="2">
        <v>43074</v>
      </c>
      <c r="M491" s="3">
        <v>43074</v>
      </c>
      <c r="N491" s="1">
        <v>4.435165</v>
      </c>
      <c r="O491" s="1">
        <f t="shared" si="24"/>
        <v>44351.65</v>
      </c>
      <c r="P491" s="1">
        <v>1</v>
      </c>
      <c r="Q491" s="1">
        <f t="shared" si="25"/>
        <v>44351.65</v>
      </c>
      <c r="R491" s="1" t="s">
        <v>512</v>
      </c>
      <c r="AF491" s="3">
        <v>43227</v>
      </c>
      <c r="AG491" s="3">
        <v>43592</v>
      </c>
    </row>
    <row r="492" spans="1:33">
      <c r="A492">
        <v>677</v>
      </c>
      <c r="B492" s="1" t="s">
        <v>89</v>
      </c>
      <c r="C492" s="1" t="s">
        <v>53</v>
      </c>
      <c r="D492" s="1" t="s">
        <v>17</v>
      </c>
      <c r="E492" s="1" t="s">
        <v>937</v>
      </c>
      <c r="F492" s="1" t="s">
        <v>938</v>
      </c>
      <c r="G492" s="1">
        <v>40</v>
      </c>
      <c r="H492" s="1" t="s">
        <v>57</v>
      </c>
      <c r="I492" s="1">
        <v>1390</v>
      </c>
      <c r="K492" s="1" t="s">
        <v>4</v>
      </c>
      <c r="L492" s="2">
        <v>43074</v>
      </c>
      <c r="M492" s="3">
        <v>43074</v>
      </c>
      <c r="N492" s="1">
        <v>0.711895</v>
      </c>
      <c r="O492" s="1">
        <f t="shared" si="24"/>
        <v>7118.95</v>
      </c>
      <c r="P492" s="1">
        <v>1.6</v>
      </c>
      <c r="Q492" s="1">
        <f t="shared" si="25"/>
        <v>11390.32</v>
      </c>
      <c r="R492" s="1" t="s">
        <v>937</v>
      </c>
      <c r="AF492" s="3">
        <v>43623</v>
      </c>
      <c r="AG492" s="3">
        <v>43989</v>
      </c>
    </row>
    <row r="493" spans="1:33">
      <c r="A493">
        <v>678</v>
      </c>
      <c r="B493" s="1" t="s">
        <v>585</v>
      </c>
      <c r="C493" s="1" t="s">
        <v>53</v>
      </c>
      <c r="D493" s="1" t="s">
        <v>13</v>
      </c>
      <c r="E493" s="1" t="s">
        <v>939</v>
      </c>
      <c r="F493" s="1" t="s">
        <v>940</v>
      </c>
      <c r="G493" s="1">
        <v>70</v>
      </c>
      <c r="H493" s="1" t="s">
        <v>57</v>
      </c>
      <c r="I493" s="1">
        <v>42500</v>
      </c>
      <c r="K493" s="1" t="s">
        <v>4</v>
      </c>
      <c r="L493" s="2">
        <v>43074</v>
      </c>
      <c r="M493" s="3">
        <v>43074</v>
      </c>
      <c r="N493" s="1">
        <v>9.456179</v>
      </c>
      <c r="O493" s="1">
        <f t="shared" si="24"/>
        <v>94561.79</v>
      </c>
      <c r="P493" s="1">
        <v>1.5</v>
      </c>
      <c r="Q493" s="1">
        <f t="shared" si="25"/>
        <v>141842.685</v>
      </c>
      <c r="R493" s="1" t="s">
        <v>939</v>
      </c>
      <c r="AF493" s="3">
        <v>43623</v>
      </c>
      <c r="AG493" s="3">
        <v>44354</v>
      </c>
    </row>
    <row r="494" spans="1:33">
      <c r="A494">
        <v>679</v>
      </c>
      <c r="B494" s="1" t="s">
        <v>600</v>
      </c>
      <c r="C494" s="1" t="s">
        <v>53</v>
      </c>
      <c r="D494" s="1" t="s">
        <v>15</v>
      </c>
      <c r="E494" s="1" t="s">
        <v>941</v>
      </c>
      <c r="F494" s="1" t="s">
        <v>942</v>
      </c>
      <c r="H494" s="1" t="s">
        <v>69</v>
      </c>
      <c r="I494" s="1">
        <v>0</v>
      </c>
      <c r="K494" s="1" t="s">
        <v>4</v>
      </c>
      <c r="L494" s="2">
        <v>43070</v>
      </c>
      <c r="M494" s="3">
        <v>43070</v>
      </c>
      <c r="N494" s="1">
        <v>1.612766</v>
      </c>
      <c r="O494" s="1">
        <f t="shared" si="24"/>
        <v>16127.66</v>
      </c>
      <c r="P494" s="1">
        <v>0.8</v>
      </c>
      <c r="Q494" s="1">
        <f t="shared" si="25"/>
        <v>12902.128</v>
      </c>
      <c r="R494" s="1" t="s">
        <v>943</v>
      </c>
      <c r="AF494" s="3">
        <v>43100</v>
      </c>
      <c r="AG494" s="3">
        <v>43830</v>
      </c>
    </row>
    <row r="495" spans="1:33">
      <c r="A495">
        <v>680</v>
      </c>
      <c r="B495" s="1" t="s">
        <v>600</v>
      </c>
      <c r="C495" s="1" t="s">
        <v>53</v>
      </c>
      <c r="D495" s="1" t="s">
        <v>13</v>
      </c>
      <c r="E495" s="1" t="s">
        <v>944</v>
      </c>
      <c r="F495" s="1" t="s">
        <v>945</v>
      </c>
      <c r="H495" s="1" t="s">
        <v>69</v>
      </c>
      <c r="I495" s="1">
        <v>0</v>
      </c>
      <c r="K495" s="1" t="s">
        <v>4</v>
      </c>
      <c r="L495" s="2">
        <v>43070</v>
      </c>
      <c r="M495" s="3">
        <v>43070</v>
      </c>
      <c r="N495" s="1">
        <v>0.724516</v>
      </c>
      <c r="O495" s="1">
        <f t="shared" si="24"/>
        <v>7245.16</v>
      </c>
      <c r="P495" s="1">
        <v>0</v>
      </c>
      <c r="Q495" s="1">
        <f t="shared" si="25"/>
        <v>0</v>
      </c>
      <c r="R495" s="1" t="s">
        <v>512</v>
      </c>
      <c r="AF495" s="3">
        <v>43100</v>
      </c>
      <c r="AG495" s="3">
        <v>43830</v>
      </c>
    </row>
    <row r="496" spans="1:33">
      <c r="A496">
        <v>681</v>
      </c>
      <c r="B496" s="1" t="s">
        <v>627</v>
      </c>
      <c r="C496" s="1" t="s">
        <v>53</v>
      </c>
      <c r="D496" s="1" t="s">
        <v>16</v>
      </c>
      <c r="E496" s="1" t="s">
        <v>946</v>
      </c>
      <c r="F496" s="1" t="s">
        <v>947</v>
      </c>
      <c r="H496" s="1" t="s">
        <v>69</v>
      </c>
      <c r="K496" s="1" t="s">
        <v>4</v>
      </c>
      <c r="L496" s="2">
        <v>43069</v>
      </c>
      <c r="M496" s="3">
        <v>43069</v>
      </c>
      <c r="N496" s="1">
        <v>9.7431</v>
      </c>
      <c r="O496" s="1">
        <f t="shared" si="24"/>
        <v>97431</v>
      </c>
      <c r="P496" s="1">
        <v>1</v>
      </c>
      <c r="Q496" s="1">
        <f t="shared" si="25"/>
        <v>97431</v>
      </c>
      <c r="R496" s="1" t="s">
        <v>948</v>
      </c>
      <c r="AF496" s="3">
        <v>43130</v>
      </c>
      <c r="AG496" s="3">
        <v>43676</v>
      </c>
    </row>
    <row r="497" spans="1:33">
      <c r="A497">
        <v>682</v>
      </c>
      <c r="B497" s="1" t="s">
        <v>577</v>
      </c>
      <c r="C497" s="1" t="s">
        <v>53</v>
      </c>
      <c r="D497" s="1" t="s">
        <v>16</v>
      </c>
      <c r="E497" s="1" t="s">
        <v>949</v>
      </c>
      <c r="F497" s="1" t="s">
        <v>950</v>
      </c>
      <c r="H497" s="1" t="s">
        <v>69</v>
      </c>
      <c r="I497" s="1">
        <v>0</v>
      </c>
      <c r="K497" s="1" t="s">
        <v>4</v>
      </c>
      <c r="L497" s="2">
        <v>43068</v>
      </c>
      <c r="M497" s="3">
        <v>43068</v>
      </c>
      <c r="N497" s="1">
        <v>1.4426</v>
      </c>
      <c r="O497" s="1">
        <f t="shared" si="24"/>
        <v>14426</v>
      </c>
      <c r="P497" s="1">
        <v>0.8</v>
      </c>
      <c r="Q497" s="1">
        <f t="shared" si="25"/>
        <v>11540.8</v>
      </c>
      <c r="R497" s="1" t="s">
        <v>122</v>
      </c>
      <c r="AF497" s="3">
        <v>43129</v>
      </c>
      <c r="AG497" s="3">
        <v>43675</v>
      </c>
    </row>
    <row r="498" spans="1:33">
      <c r="A498">
        <v>684</v>
      </c>
      <c r="B498" s="1" t="s">
        <v>951</v>
      </c>
      <c r="C498" s="1" t="s">
        <v>53</v>
      </c>
      <c r="D498" s="1" t="s">
        <v>15</v>
      </c>
      <c r="E498" s="1" t="s">
        <v>952</v>
      </c>
      <c r="F498" s="1" t="s">
        <v>953</v>
      </c>
      <c r="H498" s="1" t="s">
        <v>69</v>
      </c>
      <c r="I498" s="1">
        <v>0</v>
      </c>
      <c r="K498" s="1" t="s">
        <v>4</v>
      </c>
      <c r="L498" s="2">
        <v>43066</v>
      </c>
      <c r="M498" s="3">
        <v>43066</v>
      </c>
      <c r="N498" s="1">
        <v>17.9873</v>
      </c>
      <c r="O498" s="1">
        <f t="shared" si="24"/>
        <v>179873</v>
      </c>
      <c r="P498" s="1">
        <v>0</v>
      </c>
      <c r="Q498" s="1">
        <f t="shared" si="25"/>
        <v>0</v>
      </c>
      <c r="R498" s="1" t="s">
        <v>375</v>
      </c>
      <c r="AF498" s="3">
        <v>43089</v>
      </c>
      <c r="AG498" s="3">
        <v>43819</v>
      </c>
    </row>
    <row r="499" spans="1:33">
      <c r="A499">
        <v>685</v>
      </c>
      <c r="B499" s="1" t="s">
        <v>600</v>
      </c>
      <c r="C499" s="1" t="s">
        <v>53</v>
      </c>
      <c r="D499" s="1" t="s">
        <v>17</v>
      </c>
      <c r="E499" s="1" t="s">
        <v>954</v>
      </c>
      <c r="F499" s="1" t="s">
        <v>955</v>
      </c>
      <c r="H499" s="1" t="s">
        <v>69</v>
      </c>
      <c r="I499" s="1">
        <v>0</v>
      </c>
      <c r="K499" s="1" t="s">
        <v>4</v>
      </c>
      <c r="L499" s="2">
        <v>43066</v>
      </c>
      <c r="M499" s="3">
        <v>43066</v>
      </c>
      <c r="N499" s="1">
        <v>1.933651</v>
      </c>
      <c r="O499" s="1">
        <f t="shared" si="24"/>
        <v>19336.51</v>
      </c>
      <c r="P499" s="1">
        <v>0</v>
      </c>
      <c r="Q499" s="1">
        <f t="shared" si="25"/>
        <v>0</v>
      </c>
      <c r="R499" s="1" t="s">
        <v>913</v>
      </c>
      <c r="AF499" s="3">
        <v>43070</v>
      </c>
      <c r="AG499" s="3">
        <v>43800</v>
      </c>
    </row>
    <row r="500" spans="1:33">
      <c r="A500">
        <v>688</v>
      </c>
      <c r="B500" s="1" t="s">
        <v>600</v>
      </c>
      <c r="C500" s="1" t="s">
        <v>53</v>
      </c>
      <c r="D500" s="1" t="s">
        <v>17</v>
      </c>
      <c r="E500" s="1" t="s">
        <v>956</v>
      </c>
      <c r="F500" s="1" t="s">
        <v>957</v>
      </c>
      <c r="H500" s="1" t="s">
        <v>69</v>
      </c>
      <c r="I500" s="1">
        <v>0</v>
      </c>
      <c r="K500" s="1" t="s">
        <v>4</v>
      </c>
      <c r="L500" s="2">
        <v>43066</v>
      </c>
      <c r="M500" s="3">
        <v>43066</v>
      </c>
      <c r="N500" s="1">
        <v>1.417247</v>
      </c>
      <c r="O500" s="1">
        <f t="shared" si="24"/>
        <v>14172.47</v>
      </c>
      <c r="P500" s="1">
        <v>0</v>
      </c>
      <c r="Q500" s="1">
        <f t="shared" si="25"/>
        <v>0</v>
      </c>
      <c r="R500" s="1" t="s">
        <v>958</v>
      </c>
      <c r="AF500" s="3">
        <v>43070</v>
      </c>
      <c r="AG500" s="3">
        <v>43800</v>
      </c>
    </row>
    <row r="501" spans="1:33">
      <c r="A501">
        <v>689</v>
      </c>
      <c r="B501" s="1" t="s">
        <v>600</v>
      </c>
      <c r="C501" s="1" t="s">
        <v>53</v>
      </c>
      <c r="D501" s="1" t="s">
        <v>17</v>
      </c>
      <c r="E501" s="1" t="s">
        <v>954</v>
      </c>
      <c r="F501" s="1" t="s">
        <v>959</v>
      </c>
      <c r="H501" s="1" t="s">
        <v>69</v>
      </c>
      <c r="I501" s="1">
        <v>0</v>
      </c>
      <c r="K501" s="1" t="s">
        <v>4</v>
      </c>
      <c r="L501" s="2">
        <v>43066</v>
      </c>
      <c r="M501" s="3">
        <v>43066</v>
      </c>
      <c r="N501" s="1">
        <v>0.487403</v>
      </c>
      <c r="O501" s="1">
        <f t="shared" si="24"/>
        <v>4874.03</v>
      </c>
      <c r="P501" s="1">
        <v>0</v>
      </c>
      <c r="Q501" s="1">
        <f t="shared" si="25"/>
        <v>0</v>
      </c>
      <c r="R501" s="1" t="s">
        <v>913</v>
      </c>
      <c r="AF501" s="3">
        <v>43070</v>
      </c>
      <c r="AG501" s="3">
        <v>43800</v>
      </c>
    </row>
    <row r="502" spans="1:33">
      <c r="A502">
        <v>691</v>
      </c>
      <c r="B502" s="1" t="s">
        <v>600</v>
      </c>
      <c r="C502" s="1" t="s">
        <v>53</v>
      </c>
      <c r="D502" s="1" t="s">
        <v>17</v>
      </c>
      <c r="E502" s="1" t="s">
        <v>960</v>
      </c>
      <c r="F502" s="1" t="s">
        <v>961</v>
      </c>
      <c r="H502" s="1" t="s">
        <v>69</v>
      </c>
      <c r="I502" s="1">
        <v>0</v>
      </c>
      <c r="K502" s="1" t="s">
        <v>4</v>
      </c>
      <c r="L502" s="2">
        <v>43057</v>
      </c>
      <c r="M502" s="3">
        <v>43057</v>
      </c>
      <c r="N502" s="1">
        <v>1.2845</v>
      </c>
      <c r="O502" s="1">
        <f t="shared" ref="O502:O512" si="26">N502*10000</f>
        <v>12845</v>
      </c>
      <c r="P502" s="1">
        <v>0</v>
      </c>
      <c r="Q502" s="1">
        <f t="shared" ref="Q502:Q512" si="27">O502*P502</f>
        <v>0</v>
      </c>
      <c r="R502" s="1" t="s">
        <v>962</v>
      </c>
      <c r="AF502" s="3">
        <v>43069</v>
      </c>
      <c r="AG502" s="3">
        <v>43799</v>
      </c>
    </row>
    <row r="503" spans="1:33">
      <c r="A503">
        <v>692</v>
      </c>
      <c r="B503" s="1" t="s">
        <v>600</v>
      </c>
      <c r="C503" s="1" t="s">
        <v>53</v>
      </c>
      <c r="D503" s="1" t="s">
        <v>17</v>
      </c>
      <c r="E503" s="1" t="s">
        <v>963</v>
      </c>
      <c r="F503" s="1" t="s">
        <v>964</v>
      </c>
      <c r="H503" s="1" t="s">
        <v>69</v>
      </c>
      <c r="K503" s="1" t="s">
        <v>4</v>
      </c>
      <c r="L503" s="2">
        <v>43057</v>
      </c>
      <c r="M503" s="3">
        <v>43057</v>
      </c>
      <c r="N503" s="1">
        <v>1.649901</v>
      </c>
      <c r="O503" s="1">
        <f t="shared" si="26"/>
        <v>16499.01</v>
      </c>
      <c r="P503" s="1">
        <v>1</v>
      </c>
      <c r="Q503" s="1">
        <f t="shared" si="27"/>
        <v>16499.01</v>
      </c>
      <c r="R503" s="1" t="s">
        <v>965</v>
      </c>
      <c r="AF503" s="3">
        <v>43069</v>
      </c>
      <c r="AG503" s="3">
        <v>43799</v>
      </c>
    </row>
    <row r="504" spans="1:33">
      <c r="A504">
        <v>693</v>
      </c>
      <c r="B504" s="1" t="s">
        <v>600</v>
      </c>
      <c r="C504" s="1" t="s">
        <v>53</v>
      </c>
      <c r="D504" s="1" t="s">
        <v>13</v>
      </c>
      <c r="E504" s="1" t="s">
        <v>966</v>
      </c>
      <c r="F504" s="1" t="s">
        <v>967</v>
      </c>
      <c r="H504" s="1" t="s">
        <v>69</v>
      </c>
      <c r="I504" s="1">
        <v>0</v>
      </c>
      <c r="K504" s="1" t="s">
        <v>4</v>
      </c>
      <c r="L504" s="2">
        <v>43057</v>
      </c>
      <c r="M504" s="3">
        <v>43057</v>
      </c>
      <c r="N504" s="1">
        <v>0.169132</v>
      </c>
      <c r="O504" s="1">
        <f t="shared" si="26"/>
        <v>1691.32</v>
      </c>
      <c r="P504" s="1">
        <v>0</v>
      </c>
      <c r="Q504" s="1">
        <f t="shared" si="27"/>
        <v>0</v>
      </c>
      <c r="R504" s="1" t="s">
        <v>968</v>
      </c>
      <c r="AF504" s="3">
        <v>43069</v>
      </c>
      <c r="AG504" s="3">
        <v>43799</v>
      </c>
    </row>
    <row r="505" spans="1:33">
      <c r="A505">
        <v>694</v>
      </c>
      <c r="B505" s="1" t="s">
        <v>600</v>
      </c>
      <c r="C505" s="1" t="s">
        <v>53</v>
      </c>
      <c r="D505" s="1" t="s">
        <v>13</v>
      </c>
      <c r="E505" s="1" t="s">
        <v>969</v>
      </c>
      <c r="F505" s="1" t="s">
        <v>970</v>
      </c>
      <c r="H505" s="1" t="s">
        <v>69</v>
      </c>
      <c r="I505" s="1">
        <v>0</v>
      </c>
      <c r="K505" s="1" t="s">
        <v>4</v>
      </c>
      <c r="L505" s="2">
        <v>43057</v>
      </c>
      <c r="M505" s="3">
        <v>43057</v>
      </c>
      <c r="N505" s="1">
        <v>0.344806</v>
      </c>
      <c r="O505" s="1">
        <f t="shared" si="26"/>
        <v>3448.06</v>
      </c>
      <c r="P505" s="1">
        <v>0</v>
      </c>
      <c r="Q505" s="1">
        <f t="shared" si="27"/>
        <v>0</v>
      </c>
      <c r="R505" s="1" t="s">
        <v>968</v>
      </c>
      <c r="AF505" s="3">
        <v>43069</v>
      </c>
      <c r="AG505" s="3">
        <v>43799</v>
      </c>
    </row>
    <row r="506" spans="1:33">
      <c r="A506">
        <v>695</v>
      </c>
      <c r="B506" s="1" t="s">
        <v>600</v>
      </c>
      <c r="C506" s="1" t="s">
        <v>53</v>
      </c>
      <c r="D506" s="1" t="s">
        <v>16</v>
      </c>
      <c r="E506" s="1" t="s">
        <v>971</v>
      </c>
      <c r="F506" s="1" t="s">
        <v>971</v>
      </c>
      <c r="H506" s="1" t="s">
        <v>69</v>
      </c>
      <c r="I506" s="1">
        <v>0</v>
      </c>
      <c r="K506" s="1" t="s">
        <v>4</v>
      </c>
      <c r="L506" s="2">
        <v>43057</v>
      </c>
      <c r="M506" s="3">
        <v>43057</v>
      </c>
      <c r="N506" s="1">
        <v>16.886283</v>
      </c>
      <c r="O506" s="1">
        <f t="shared" si="26"/>
        <v>168862.83</v>
      </c>
      <c r="P506" s="1">
        <v>0</v>
      </c>
      <c r="Q506" s="1">
        <f t="shared" si="27"/>
        <v>0</v>
      </c>
      <c r="R506" s="1" t="s">
        <v>972</v>
      </c>
      <c r="AF506" s="3">
        <v>43099</v>
      </c>
      <c r="AG506" s="3">
        <v>43464</v>
      </c>
    </row>
    <row r="507" spans="1:33">
      <c r="A507">
        <v>696</v>
      </c>
      <c r="B507" s="1" t="s">
        <v>600</v>
      </c>
      <c r="C507" s="1" t="s">
        <v>53</v>
      </c>
      <c r="D507" s="1" t="s">
        <v>17</v>
      </c>
      <c r="E507" s="1" t="s">
        <v>973</v>
      </c>
      <c r="F507" s="1" t="s">
        <v>973</v>
      </c>
      <c r="H507" s="1" t="s">
        <v>69</v>
      </c>
      <c r="I507" s="1">
        <v>0</v>
      </c>
      <c r="K507" s="1" t="s">
        <v>4</v>
      </c>
      <c r="L507" s="2">
        <v>43057</v>
      </c>
      <c r="M507" s="3">
        <v>43057</v>
      </c>
      <c r="N507" s="1">
        <v>6.7725</v>
      </c>
      <c r="O507" s="1">
        <f t="shared" si="26"/>
        <v>67725</v>
      </c>
      <c r="P507" s="1">
        <v>0</v>
      </c>
      <c r="Q507" s="1">
        <f t="shared" si="27"/>
        <v>0</v>
      </c>
      <c r="R507" s="1" t="s">
        <v>972</v>
      </c>
      <c r="AF507" s="3">
        <v>43069</v>
      </c>
      <c r="AG507" s="3">
        <v>43444</v>
      </c>
    </row>
    <row r="508" spans="1:33">
      <c r="A508">
        <v>698</v>
      </c>
      <c r="B508" s="1" t="s">
        <v>600</v>
      </c>
      <c r="C508" s="1" t="s">
        <v>53</v>
      </c>
      <c r="D508" s="1" t="s">
        <v>17</v>
      </c>
      <c r="E508" s="1" t="s">
        <v>974</v>
      </c>
      <c r="F508" s="1" t="s">
        <v>975</v>
      </c>
      <c r="H508" s="1" t="s">
        <v>69</v>
      </c>
      <c r="I508" s="1">
        <v>0</v>
      </c>
      <c r="K508" s="1" t="s">
        <v>4</v>
      </c>
      <c r="L508" s="2">
        <v>43057</v>
      </c>
      <c r="M508" s="3">
        <v>43057</v>
      </c>
      <c r="N508" s="1">
        <v>0.5574</v>
      </c>
      <c r="O508" s="1">
        <f t="shared" si="26"/>
        <v>5574</v>
      </c>
      <c r="P508" s="1">
        <v>0</v>
      </c>
      <c r="Q508" s="1">
        <f t="shared" si="27"/>
        <v>0</v>
      </c>
      <c r="R508" s="1" t="s">
        <v>968</v>
      </c>
      <c r="AF508" s="3">
        <v>43069</v>
      </c>
      <c r="AG508" s="3">
        <v>43799</v>
      </c>
    </row>
    <row r="509" spans="1:33">
      <c r="A509">
        <v>699</v>
      </c>
      <c r="B509" s="1" t="s">
        <v>600</v>
      </c>
      <c r="C509" s="1" t="s">
        <v>53</v>
      </c>
      <c r="D509" s="1" t="s">
        <v>17</v>
      </c>
      <c r="E509" s="1" t="s">
        <v>976</v>
      </c>
      <c r="F509" s="1" t="s">
        <v>977</v>
      </c>
      <c r="H509" s="1" t="s">
        <v>69</v>
      </c>
      <c r="I509" s="1">
        <v>0</v>
      </c>
      <c r="K509" s="1" t="s">
        <v>4</v>
      </c>
      <c r="L509" s="2">
        <v>43057</v>
      </c>
      <c r="M509" s="3">
        <v>43057</v>
      </c>
      <c r="N509" s="1">
        <v>2.386437</v>
      </c>
      <c r="O509" s="1">
        <f t="shared" si="26"/>
        <v>23864.37</v>
      </c>
      <c r="P509" s="1">
        <v>0</v>
      </c>
      <c r="Q509" s="1">
        <f t="shared" si="27"/>
        <v>0</v>
      </c>
      <c r="R509" s="1" t="s">
        <v>962</v>
      </c>
      <c r="AF509" s="3">
        <v>43069</v>
      </c>
      <c r="AG509" s="3">
        <v>43799</v>
      </c>
    </row>
    <row r="510" spans="1:33">
      <c r="A510">
        <v>703</v>
      </c>
      <c r="B510" s="1" t="s">
        <v>600</v>
      </c>
      <c r="C510" s="1" t="s">
        <v>53</v>
      </c>
      <c r="D510" s="1" t="s">
        <v>17</v>
      </c>
      <c r="E510" s="1" t="s">
        <v>978</v>
      </c>
      <c r="F510" s="1" t="s">
        <v>979</v>
      </c>
      <c r="H510" s="1" t="s">
        <v>69</v>
      </c>
      <c r="I510" s="1">
        <v>0</v>
      </c>
      <c r="K510" s="1" t="s">
        <v>4</v>
      </c>
      <c r="L510" s="2">
        <v>43057</v>
      </c>
      <c r="M510" s="3">
        <v>43057</v>
      </c>
      <c r="N510" s="1">
        <v>0.316954</v>
      </c>
      <c r="O510" s="1">
        <f t="shared" si="26"/>
        <v>3169.54</v>
      </c>
      <c r="P510" s="1">
        <v>0</v>
      </c>
      <c r="Q510" s="1">
        <f t="shared" si="27"/>
        <v>0</v>
      </c>
      <c r="R510" s="1" t="s">
        <v>962</v>
      </c>
      <c r="AF510" s="3">
        <v>43069</v>
      </c>
      <c r="AG510" s="3">
        <v>43799</v>
      </c>
    </row>
    <row r="511" spans="1:33">
      <c r="A511">
        <v>704</v>
      </c>
      <c r="B511" s="1" t="s">
        <v>600</v>
      </c>
      <c r="C511" s="1" t="s">
        <v>53</v>
      </c>
      <c r="D511" s="1" t="s">
        <v>17</v>
      </c>
      <c r="E511" s="1" t="s">
        <v>966</v>
      </c>
      <c r="F511" s="1" t="s">
        <v>980</v>
      </c>
      <c r="H511" s="1" t="s">
        <v>69</v>
      </c>
      <c r="I511" s="1">
        <v>0</v>
      </c>
      <c r="K511" s="1" t="s">
        <v>4</v>
      </c>
      <c r="L511" s="2">
        <v>43057</v>
      </c>
      <c r="M511" s="3">
        <v>43057</v>
      </c>
      <c r="N511" s="1">
        <v>0.07901</v>
      </c>
      <c r="O511" s="1">
        <f t="shared" si="26"/>
        <v>790.1</v>
      </c>
      <c r="P511" s="1">
        <v>0</v>
      </c>
      <c r="Q511" s="1">
        <f t="shared" si="27"/>
        <v>0</v>
      </c>
      <c r="R511" s="1" t="s">
        <v>968</v>
      </c>
      <c r="AF511" s="3">
        <v>43069</v>
      </c>
      <c r="AG511" s="3">
        <v>43799</v>
      </c>
    </row>
    <row r="512" spans="1:33">
      <c r="A512">
        <v>705</v>
      </c>
      <c r="B512" s="1" t="s">
        <v>600</v>
      </c>
      <c r="C512" s="1" t="s">
        <v>53</v>
      </c>
      <c r="D512" s="1" t="s">
        <v>16</v>
      </c>
      <c r="E512" s="1" t="s">
        <v>981</v>
      </c>
      <c r="F512" s="1" t="s">
        <v>981</v>
      </c>
      <c r="H512" s="1" t="s">
        <v>69</v>
      </c>
      <c r="I512" s="1">
        <v>0</v>
      </c>
      <c r="K512" s="1" t="s">
        <v>4</v>
      </c>
      <c r="L512" s="2">
        <v>43057</v>
      </c>
      <c r="M512" s="3">
        <v>43057</v>
      </c>
      <c r="N512" s="1">
        <v>9.073488</v>
      </c>
      <c r="O512" s="1">
        <f t="shared" si="26"/>
        <v>90734.88</v>
      </c>
      <c r="P512" s="1">
        <v>0</v>
      </c>
      <c r="Q512" s="1">
        <f t="shared" si="27"/>
        <v>0</v>
      </c>
      <c r="R512" s="1" t="s">
        <v>972</v>
      </c>
      <c r="AF512" s="3">
        <v>43076</v>
      </c>
      <c r="AG512" s="3">
        <v>43441</v>
      </c>
    </row>
    <row r="513" spans="1:33">
      <c r="A513">
        <v>707</v>
      </c>
      <c r="B513" s="1" t="s">
        <v>600</v>
      </c>
      <c r="C513" s="1" t="s">
        <v>53</v>
      </c>
      <c r="D513" s="1" t="s">
        <v>16</v>
      </c>
      <c r="E513" s="1" t="s">
        <v>982</v>
      </c>
      <c r="F513" s="1" t="s">
        <v>982</v>
      </c>
      <c r="H513" s="1" t="s">
        <v>69</v>
      </c>
      <c r="I513" s="1">
        <v>0</v>
      </c>
      <c r="K513" s="1" t="s">
        <v>4</v>
      </c>
      <c r="L513" s="2">
        <v>43057</v>
      </c>
      <c r="M513" s="3">
        <v>43057</v>
      </c>
      <c r="N513" s="1">
        <v>25.902503</v>
      </c>
      <c r="O513" s="1">
        <f t="shared" ref="O513:O575" si="28">N513*10000</f>
        <v>259025.03</v>
      </c>
      <c r="P513" s="1">
        <v>0</v>
      </c>
      <c r="Q513" s="1">
        <f t="shared" ref="Q513:Q575" si="29">O513*P513</f>
        <v>0</v>
      </c>
      <c r="R513" s="1" t="s">
        <v>972</v>
      </c>
      <c r="AF513" s="3">
        <v>43069</v>
      </c>
      <c r="AG513" s="3">
        <v>43464</v>
      </c>
    </row>
    <row r="514" spans="1:33">
      <c r="A514">
        <v>708</v>
      </c>
      <c r="B514" s="1" t="s">
        <v>600</v>
      </c>
      <c r="C514" s="1" t="s">
        <v>53</v>
      </c>
      <c r="D514" s="1" t="s">
        <v>16</v>
      </c>
      <c r="E514" s="1" t="s">
        <v>983</v>
      </c>
      <c r="F514" s="1" t="s">
        <v>983</v>
      </c>
      <c r="H514" s="1" t="s">
        <v>69</v>
      </c>
      <c r="I514" s="1">
        <v>0</v>
      </c>
      <c r="K514" s="1" t="s">
        <v>4</v>
      </c>
      <c r="L514" s="2">
        <v>43057</v>
      </c>
      <c r="M514" s="3">
        <v>43057</v>
      </c>
      <c r="N514" s="1">
        <v>15.604664</v>
      </c>
      <c r="O514" s="1">
        <f t="shared" si="28"/>
        <v>156046.64</v>
      </c>
      <c r="P514" s="1">
        <v>0</v>
      </c>
      <c r="Q514" s="1">
        <f t="shared" si="29"/>
        <v>0</v>
      </c>
      <c r="R514" s="1" t="s">
        <v>972</v>
      </c>
      <c r="AF514" s="3">
        <v>43084</v>
      </c>
      <c r="AG514" s="3">
        <v>43449</v>
      </c>
    </row>
    <row r="515" spans="1:33">
      <c r="A515">
        <v>709</v>
      </c>
      <c r="B515" s="1" t="s">
        <v>600</v>
      </c>
      <c r="C515" s="1" t="s">
        <v>53</v>
      </c>
      <c r="D515" s="1" t="s">
        <v>16</v>
      </c>
      <c r="E515" s="1" t="s">
        <v>984</v>
      </c>
      <c r="F515" s="1" t="s">
        <v>984</v>
      </c>
      <c r="H515" s="1" t="s">
        <v>69</v>
      </c>
      <c r="I515" s="1">
        <v>0</v>
      </c>
      <c r="K515" s="1" t="s">
        <v>4</v>
      </c>
      <c r="L515" s="2">
        <v>43057</v>
      </c>
      <c r="M515" s="3">
        <v>43057</v>
      </c>
      <c r="N515" s="1">
        <v>20.337094</v>
      </c>
      <c r="O515" s="1">
        <f t="shared" si="28"/>
        <v>203370.94</v>
      </c>
      <c r="P515" s="1">
        <v>0</v>
      </c>
      <c r="Q515" s="1">
        <f t="shared" si="29"/>
        <v>0</v>
      </c>
      <c r="R515" s="1" t="s">
        <v>972</v>
      </c>
      <c r="AF515" s="3">
        <v>43089</v>
      </c>
      <c r="AG515" s="3">
        <v>43454</v>
      </c>
    </row>
    <row r="516" spans="1:33">
      <c r="A516">
        <v>710</v>
      </c>
      <c r="B516" s="1" t="s">
        <v>58</v>
      </c>
      <c r="C516" s="1" t="s">
        <v>53</v>
      </c>
      <c r="D516" s="1" t="s">
        <v>16</v>
      </c>
      <c r="E516" s="1" t="s">
        <v>985</v>
      </c>
      <c r="F516" s="1" t="s">
        <v>986</v>
      </c>
      <c r="G516" s="1">
        <v>50</v>
      </c>
      <c r="H516" s="1" t="s">
        <v>57</v>
      </c>
      <c r="I516" s="1">
        <v>243</v>
      </c>
      <c r="K516" s="1" t="s">
        <v>4</v>
      </c>
      <c r="L516" s="2">
        <v>43054</v>
      </c>
      <c r="M516" s="3">
        <v>43054</v>
      </c>
      <c r="N516" s="1">
        <v>1.733705</v>
      </c>
      <c r="O516" s="1">
        <f t="shared" si="28"/>
        <v>17337.05</v>
      </c>
      <c r="P516" s="1">
        <v>1</v>
      </c>
      <c r="Q516" s="1">
        <f t="shared" si="29"/>
        <v>17337.05</v>
      </c>
      <c r="R516" s="1" t="s">
        <v>985</v>
      </c>
      <c r="AF516" s="3">
        <v>43235</v>
      </c>
      <c r="AG516" s="3">
        <v>43600</v>
      </c>
    </row>
    <row r="517" spans="1:33">
      <c r="A517">
        <v>711</v>
      </c>
      <c r="B517" s="1" t="s">
        <v>58</v>
      </c>
      <c r="C517" s="1" t="s">
        <v>53</v>
      </c>
      <c r="D517" s="1" t="s">
        <v>16</v>
      </c>
      <c r="E517" s="1" t="s">
        <v>987</v>
      </c>
      <c r="F517" s="1" t="s">
        <v>988</v>
      </c>
      <c r="G517" s="1">
        <v>50</v>
      </c>
      <c r="H517" s="1" t="s">
        <v>57</v>
      </c>
      <c r="I517" s="1">
        <v>656</v>
      </c>
      <c r="K517" s="1" t="s">
        <v>4</v>
      </c>
      <c r="L517" s="2">
        <v>43054</v>
      </c>
      <c r="M517" s="3">
        <v>43054</v>
      </c>
      <c r="N517" s="1">
        <v>4.856999</v>
      </c>
      <c r="O517" s="1">
        <f t="shared" si="28"/>
        <v>48569.99</v>
      </c>
      <c r="P517" s="1">
        <v>1</v>
      </c>
      <c r="Q517" s="1">
        <f t="shared" si="29"/>
        <v>48569.99</v>
      </c>
      <c r="R517" s="1" t="s">
        <v>987</v>
      </c>
      <c r="AF517" s="3">
        <v>43235</v>
      </c>
      <c r="AG517" s="3">
        <v>43600</v>
      </c>
    </row>
    <row r="518" spans="1:33">
      <c r="A518">
        <v>712</v>
      </c>
      <c r="B518" s="1" t="s">
        <v>58</v>
      </c>
      <c r="C518" s="1" t="s">
        <v>53</v>
      </c>
      <c r="D518" s="1" t="s">
        <v>16</v>
      </c>
      <c r="E518" s="1" t="s">
        <v>987</v>
      </c>
      <c r="F518" s="1" t="s">
        <v>989</v>
      </c>
      <c r="G518" s="1">
        <v>50</v>
      </c>
      <c r="H518" s="1" t="s">
        <v>57</v>
      </c>
      <c r="I518" s="1">
        <v>274</v>
      </c>
      <c r="K518" s="1" t="s">
        <v>4</v>
      </c>
      <c r="L518" s="2">
        <v>43054</v>
      </c>
      <c r="M518" s="3">
        <v>43054</v>
      </c>
      <c r="N518" s="1">
        <v>2.027103</v>
      </c>
      <c r="O518" s="1">
        <f t="shared" si="28"/>
        <v>20271.03</v>
      </c>
      <c r="P518" s="1">
        <v>1</v>
      </c>
      <c r="Q518" s="1">
        <f t="shared" si="29"/>
        <v>20271.03</v>
      </c>
      <c r="R518" s="1" t="s">
        <v>987</v>
      </c>
      <c r="AF518" s="3">
        <v>43235</v>
      </c>
      <c r="AG518" s="3">
        <v>43600</v>
      </c>
    </row>
    <row r="519" spans="1:33">
      <c r="A519">
        <v>713</v>
      </c>
      <c r="B519" s="1" t="s">
        <v>600</v>
      </c>
      <c r="C519" s="1" t="s">
        <v>53</v>
      </c>
      <c r="D519" s="1" t="s">
        <v>15</v>
      </c>
      <c r="E519" s="1" t="s">
        <v>990</v>
      </c>
      <c r="F519" s="1" t="s">
        <v>991</v>
      </c>
      <c r="H519" s="1" t="s">
        <v>69</v>
      </c>
      <c r="I519" s="1">
        <v>0</v>
      </c>
      <c r="K519" s="1" t="s">
        <v>4</v>
      </c>
      <c r="L519" s="2">
        <v>43052</v>
      </c>
      <c r="M519" s="3">
        <v>43052</v>
      </c>
      <c r="N519" s="1">
        <v>0.667922</v>
      </c>
      <c r="O519" s="1">
        <f t="shared" si="28"/>
        <v>6679.22</v>
      </c>
      <c r="P519" s="1">
        <v>0</v>
      </c>
      <c r="Q519" s="1">
        <f t="shared" si="29"/>
        <v>0</v>
      </c>
      <c r="R519" s="1" t="s">
        <v>943</v>
      </c>
      <c r="AF519" s="3">
        <v>43059</v>
      </c>
      <c r="AG519" s="3">
        <v>43424</v>
      </c>
    </row>
    <row r="520" spans="1:33">
      <c r="A520">
        <v>714</v>
      </c>
      <c r="B520" s="1" t="s">
        <v>837</v>
      </c>
      <c r="C520" s="1" t="s">
        <v>53</v>
      </c>
      <c r="D520" s="1" t="s">
        <v>16</v>
      </c>
      <c r="E520" s="1" t="s">
        <v>992</v>
      </c>
      <c r="F520" s="1" t="s">
        <v>839</v>
      </c>
      <c r="H520" s="1" t="s">
        <v>69</v>
      </c>
      <c r="K520" s="1" t="s">
        <v>4</v>
      </c>
      <c r="L520" s="2">
        <v>43041</v>
      </c>
      <c r="M520" s="3">
        <v>43041</v>
      </c>
      <c r="N520" s="1">
        <v>12.810023</v>
      </c>
      <c r="O520" s="1">
        <f t="shared" si="28"/>
        <v>128100.23</v>
      </c>
      <c r="P520" s="1">
        <v>1</v>
      </c>
      <c r="Q520" s="1">
        <f t="shared" si="29"/>
        <v>128100.23</v>
      </c>
      <c r="R520" s="1" t="s">
        <v>993</v>
      </c>
      <c r="AF520" s="3">
        <v>43071</v>
      </c>
      <c r="AG520" s="3">
        <v>43618</v>
      </c>
    </row>
    <row r="521" spans="1:33">
      <c r="A521">
        <v>715</v>
      </c>
      <c r="B521" s="1" t="s">
        <v>559</v>
      </c>
      <c r="C521" s="1" t="s">
        <v>53</v>
      </c>
      <c r="D521" s="1" t="s">
        <v>16</v>
      </c>
      <c r="E521" s="1" t="s">
        <v>994</v>
      </c>
      <c r="F521" s="1" t="s">
        <v>670</v>
      </c>
      <c r="H521" s="1" t="s">
        <v>69</v>
      </c>
      <c r="I521" s="1">
        <v>0</v>
      </c>
      <c r="K521" s="1" t="s">
        <v>4</v>
      </c>
      <c r="L521" s="2">
        <v>43041</v>
      </c>
      <c r="M521" s="3">
        <v>43041</v>
      </c>
      <c r="N521" s="1">
        <v>6.325371</v>
      </c>
      <c r="O521" s="1">
        <f t="shared" si="28"/>
        <v>63253.71</v>
      </c>
      <c r="P521" s="1">
        <v>2</v>
      </c>
      <c r="Q521" s="1">
        <f t="shared" si="29"/>
        <v>126507.42</v>
      </c>
      <c r="R521" s="1" t="s">
        <v>190</v>
      </c>
      <c r="AF521" s="3">
        <v>43071</v>
      </c>
      <c r="AG521" s="3">
        <v>43618</v>
      </c>
    </row>
    <row r="522" spans="1:33">
      <c r="A522">
        <v>716</v>
      </c>
      <c r="B522" s="1" t="s">
        <v>587</v>
      </c>
      <c r="C522" s="1" t="s">
        <v>53</v>
      </c>
      <c r="D522" s="1" t="s">
        <v>16</v>
      </c>
      <c r="E522" s="1" t="s">
        <v>995</v>
      </c>
      <c r="F522" s="1" t="s">
        <v>996</v>
      </c>
      <c r="G522" s="1" t="s">
        <v>590</v>
      </c>
      <c r="H522" s="1" t="s">
        <v>57</v>
      </c>
      <c r="I522" s="1">
        <v>22030</v>
      </c>
      <c r="K522" s="1" t="s">
        <v>4</v>
      </c>
      <c r="L522" s="2">
        <v>43033</v>
      </c>
      <c r="M522" s="3">
        <v>43033</v>
      </c>
      <c r="N522" s="1">
        <v>6.092268</v>
      </c>
      <c r="O522" s="1">
        <f t="shared" si="28"/>
        <v>60922.68</v>
      </c>
      <c r="P522" s="1">
        <v>2.2</v>
      </c>
      <c r="Q522" s="1">
        <f t="shared" si="29"/>
        <v>134029.896</v>
      </c>
      <c r="R522" s="1" t="s">
        <v>995</v>
      </c>
      <c r="AF522" s="3">
        <v>43490</v>
      </c>
      <c r="AG522" s="3">
        <v>44221</v>
      </c>
    </row>
    <row r="523" spans="1:33">
      <c r="A523">
        <v>717</v>
      </c>
      <c r="B523" s="1" t="s">
        <v>58</v>
      </c>
      <c r="C523" s="1" t="s">
        <v>53</v>
      </c>
      <c r="D523" s="1" t="s">
        <v>16</v>
      </c>
      <c r="E523" s="1" t="s">
        <v>997</v>
      </c>
      <c r="F523" s="1" t="s">
        <v>998</v>
      </c>
      <c r="G523" s="1">
        <v>50</v>
      </c>
      <c r="H523" s="1" t="s">
        <v>57</v>
      </c>
      <c r="I523" s="1">
        <v>465</v>
      </c>
      <c r="K523" s="1" t="s">
        <v>4</v>
      </c>
      <c r="L523" s="2">
        <v>43031</v>
      </c>
      <c r="M523" s="3">
        <v>43031</v>
      </c>
      <c r="N523" s="1">
        <v>3.321986</v>
      </c>
      <c r="O523" s="1">
        <f t="shared" si="28"/>
        <v>33219.86</v>
      </c>
      <c r="P523" s="1">
        <v>1</v>
      </c>
      <c r="Q523" s="1">
        <f t="shared" si="29"/>
        <v>33219.86</v>
      </c>
      <c r="R523" s="1" t="s">
        <v>997</v>
      </c>
      <c r="AF523" s="3">
        <v>43304</v>
      </c>
      <c r="AG523" s="3">
        <v>43669</v>
      </c>
    </row>
    <row r="524" spans="1:33">
      <c r="A524">
        <v>718</v>
      </c>
      <c r="B524" s="1" t="s">
        <v>58</v>
      </c>
      <c r="C524" s="1" t="s">
        <v>53</v>
      </c>
      <c r="D524" s="1" t="s">
        <v>16</v>
      </c>
      <c r="E524" s="1" t="s">
        <v>999</v>
      </c>
      <c r="F524" s="1" t="s">
        <v>1000</v>
      </c>
      <c r="G524" s="1">
        <v>50</v>
      </c>
      <c r="H524" s="1" t="s">
        <v>57</v>
      </c>
      <c r="I524" s="1">
        <v>186</v>
      </c>
      <c r="K524" s="1" t="s">
        <v>4</v>
      </c>
      <c r="L524" s="2">
        <v>43025</v>
      </c>
      <c r="M524" s="3">
        <v>43025</v>
      </c>
      <c r="N524" s="1">
        <v>1.323196</v>
      </c>
      <c r="O524" s="1">
        <f t="shared" si="28"/>
        <v>13231.96</v>
      </c>
      <c r="P524" s="1">
        <v>1</v>
      </c>
      <c r="Q524" s="1">
        <f t="shared" si="29"/>
        <v>13231.96</v>
      </c>
      <c r="R524" s="1" t="s">
        <v>999</v>
      </c>
      <c r="AF524" s="3">
        <v>43298</v>
      </c>
      <c r="AG524" s="3">
        <v>43663</v>
      </c>
    </row>
    <row r="525" spans="1:33">
      <c r="A525">
        <v>719</v>
      </c>
      <c r="B525" s="1" t="s">
        <v>837</v>
      </c>
      <c r="C525" s="1" t="s">
        <v>53</v>
      </c>
      <c r="D525" s="1" t="s">
        <v>16</v>
      </c>
      <c r="E525" s="1" t="s">
        <v>1001</v>
      </c>
      <c r="F525" s="1" t="s">
        <v>1002</v>
      </c>
      <c r="H525" s="1" t="s">
        <v>69</v>
      </c>
      <c r="I525" s="1">
        <v>0</v>
      </c>
      <c r="K525" s="1" t="s">
        <v>4</v>
      </c>
      <c r="L525" s="2">
        <v>43024</v>
      </c>
      <c r="M525" s="3">
        <v>43024</v>
      </c>
      <c r="N525" s="1">
        <v>3.400387</v>
      </c>
      <c r="O525" s="1">
        <f t="shared" si="28"/>
        <v>34003.87</v>
      </c>
      <c r="P525" s="1">
        <v>1</v>
      </c>
      <c r="Q525" s="1">
        <f t="shared" si="29"/>
        <v>34003.87</v>
      </c>
      <c r="R525" s="1" t="s">
        <v>1003</v>
      </c>
      <c r="AF525" s="3">
        <v>43055</v>
      </c>
      <c r="AG525" s="3">
        <v>43603</v>
      </c>
    </row>
    <row r="526" spans="1:33">
      <c r="A526">
        <v>720</v>
      </c>
      <c r="B526" s="1" t="s">
        <v>837</v>
      </c>
      <c r="C526" s="1" t="s">
        <v>53</v>
      </c>
      <c r="D526" s="1" t="s">
        <v>16</v>
      </c>
      <c r="E526" s="1" t="s">
        <v>1001</v>
      </c>
      <c r="F526" s="1" t="s">
        <v>1004</v>
      </c>
      <c r="H526" s="1" t="s">
        <v>69</v>
      </c>
      <c r="I526" s="1">
        <v>0</v>
      </c>
      <c r="K526" s="1" t="s">
        <v>4</v>
      </c>
      <c r="L526" s="2">
        <v>43024</v>
      </c>
      <c r="M526" s="3">
        <v>43024</v>
      </c>
      <c r="N526" s="1">
        <v>3.44985</v>
      </c>
      <c r="O526" s="1">
        <f t="shared" si="28"/>
        <v>34498.5</v>
      </c>
      <c r="P526" s="1">
        <v>1</v>
      </c>
      <c r="Q526" s="1">
        <f t="shared" si="29"/>
        <v>34498.5</v>
      </c>
      <c r="R526" s="1" t="s">
        <v>1003</v>
      </c>
      <c r="AF526" s="3">
        <v>43055</v>
      </c>
      <c r="AG526" s="3">
        <v>43603</v>
      </c>
    </row>
    <row r="527" spans="1:33">
      <c r="A527">
        <v>721</v>
      </c>
      <c r="B527" s="1" t="s">
        <v>691</v>
      </c>
      <c r="C527" s="1" t="s">
        <v>53</v>
      </c>
      <c r="D527" s="1" t="s">
        <v>15</v>
      </c>
      <c r="E527" s="1" t="s">
        <v>1005</v>
      </c>
      <c r="F527" s="1" t="s">
        <v>1006</v>
      </c>
      <c r="G527" s="1">
        <v>50</v>
      </c>
      <c r="H527" s="1" t="s">
        <v>57</v>
      </c>
      <c r="I527" s="1">
        <v>15990</v>
      </c>
      <c r="K527" s="1" t="s">
        <v>4</v>
      </c>
      <c r="L527" s="2">
        <v>43020</v>
      </c>
      <c r="M527" s="3">
        <v>43020</v>
      </c>
      <c r="N527" s="1">
        <v>21.315837</v>
      </c>
      <c r="O527" s="1">
        <f t="shared" si="28"/>
        <v>213158.37</v>
      </c>
      <c r="P527" s="1">
        <v>1.3</v>
      </c>
      <c r="Q527" s="1">
        <f t="shared" si="29"/>
        <v>277105.881</v>
      </c>
      <c r="R527" s="1" t="s">
        <v>1005</v>
      </c>
      <c r="AF527" s="3">
        <v>43581</v>
      </c>
      <c r="AG527" s="3">
        <v>44676</v>
      </c>
    </row>
    <row r="528" spans="1:33">
      <c r="A528">
        <v>722</v>
      </c>
      <c r="B528" s="1" t="s">
        <v>837</v>
      </c>
      <c r="C528" s="1" t="s">
        <v>53</v>
      </c>
      <c r="D528" s="1" t="s">
        <v>16</v>
      </c>
      <c r="E528" s="1" t="s">
        <v>1007</v>
      </c>
      <c r="F528" s="1" t="s">
        <v>1008</v>
      </c>
      <c r="G528" s="1">
        <v>50</v>
      </c>
      <c r="H528" s="1" t="s">
        <v>64</v>
      </c>
      <c r="I528" s="1">
        <v>4263.13</v>
      </c>
      <c r="K528" s="1" t="s">
        <v>4</v>
      </c>
      <c r="L528" s="2">
        <v>43020</v>
      </c>
      <c r="M528" s="3">
        <v>43020</v>
      </c>
      <c r="N528" s="1">
        <v>60.9019</v>
      </c>
      <c r="O528" s="1">
        <f t="shared" si="28"/>
        <v>609019</v>
      </c>
      <c r="P528" s="1">
        <v>1</v>
      </c>
      <c r="Q528" s="1">
        <f t="shared" si="29"/>
        <v>609019</v>
      </c>
      <c r="R528" s="1" t="s">
        <v>1009</v>
      </c>
      <c r="AF528" s="3">
        <v>43081</v>
      </c>
      <c r="AG528" s="3">
        <v>43628</v>
      </c>
    </row>
    <row r="529" spans="1:33">
      <c r="A529">
        <v>723</v>
      </c>
      <c r="B529" s="1" t="s">
        <v>585</v>
      </c>
      <c r="C529" s="1" t="s">
        <v>53</v>
      </c>
      <c r="D529" s="1" t="s">
        <v>15</v>
      </c>
      <c r="E529" s="1" t="s">
        <v>1010</v>
      </c>
      <c r="F529" s="1" t="s">
        <v>1011</v>
      </c>
      <c r="G529" s="1" t="s">
        <v>1012</v>
      </c>
      <c r="H529" s="1" t="s">
        <v>57</v>
      </c>
      <c r="I529" s="1">
        <v>11310</v>
      </c>
      <c r="K529" s="1" t="s">
        <v>4</v>
      </c>
      <c r="L529" s="2">
        <v>43020</v>
      </c>
      <c r="M529" s="3">
        <v>43020</v>
      </c>
      <c r="N529" s="1">
        <v>7.463545</v>
      </c>
      <c r="O529" s="1">
        <f t="shared" si="28"/>
        <v>74635.45</v>
      </c>
      <c r="P529" s="1">
        <v>1.4</v>
      </c>
      <c r="Q529" s="1">
        <f t="shared" si="29"/>
        <v>104489.63</v>
      </c>
      <c r="R529" s="1" t="s">
        <v>1010</v>
      </c>
      <c r="AF529" s="3">
        <v>43581</v>
      </c>
      <c r="AG529" s="3">
        <v>44311</v>
      </c>
    </row>
    <row r="530" spans="1:33">
      <c r="A530">
        <v>724</v>
      </c>
      <c r="B530" s="1" t="s">
        <v>585</v>
      </c>
      <c r="C530" s="1" t="s">
        <v>53</v>
      </c>
      <c r="D530" s="1" t="s">
        <v>13</v>
      </c>
      <c r="E530" s="1" t="s">
        <v>1010</v>
      </c>
      <c r="F530" s="1" t="s">
        <v>1013</v>
      </c>
      <c r="G530" s="1">
        <v>70</v>
      </c>
      <c r="H530" s="1" t="s">
        <v>57</v>
      </c>
      <c r="I530" s="1">
        <v>20820</v>
      </c>
      <c r="K530" s="1" t="s">
        <v>4</v>
      </c>
      <c r="L530" s="2">
        <v>43020</v>
      </c>
      <c r="M530" s="3">
        <v>43020</v>
      </c>
      <c r="N530" s="1">
        <v>13.740629</v>
      </c>
      <c r="O530" s="1">
        <f t="shared" si="28"/>
        <v>137406.29</v>
      </c>
      <c r="P530" s="1">
        <v>1.4</v>
      </c>
      <c r="Q530" s="1">
        <f t="shared" si="29"/>
        <v>192368.806</v>
      </c>
      <c r="R530" s="1" t="s">
        <v>1010</v>
      </c>
      <c r="AF530" s="3">
        <v>43581</v>
      </c>
      <c r="AG530" s="3">
        <v>44311</v>
      </c>
    </row>
    <row r="531" spans="1:33">
      <c r="A531">
        <v>725</v>
      </c>
      <c r="B531" s="1" t="s">
        <v>58</v>
      </c>
      <c r="C531" s="1" t="s">
        <v>53</v>
      </c>
      <c r="D531" s="1" t="s">
        <v>16</v>
      </c>
      <c r="E531" s="1" t="s">
        <v>1014</v>
      </c>
      <c r="F531" s="1" t="s">
        <v>1015</v>
      </c>
      <c r="G531" s="1">
        <v>50</v>
      </c>
      <c r="H531" s="1" t="s">
        <v>57</v>
      </c>
      <c r="I531" s="1">
        <v>130</v>
      </c>
      <c r="K531" s="1" t="s">
        <v>4</v>
      </c>
      <c r="L531" s="2">
        <v>43018</v>
      </c>
      <c r="M531" s="3">
        <v>43018</v>
      </c>
      <c r="N531" s="1">
        <v>0.929128</v>
      </c>
      <c r="O531" s="1">
        <f t="shared" si="28"/>
        <v>9291.28</v>
      </c>
      <c r="P531" s="1">
        <v>1</v>
      </c>
      <c r="Q531" s="1">
        <f t="shared" si="29"/>
        <v>9291.28</v>
      </c>
      <c r="R531" s="1" t="s">
        <v>1014</v>
      </c>
      <c r="AF531" s="3">
        <v>43291</v>
      </c>
      <c r="AG531" s="3">
        <v>43656</v>
      </c>
    </row>
    <row r="532" spans="1:33">
      <c r="A532">
        <v>726</v>
      </c>
      <c r="B532" s="1" t="s">
        <v>587</v>
      </c>
      <c r="C532" s="1" t="s">
        <v>53</v>
      </c>
      <c r="D532" s="1" t="s">
        <v>16</v>
      </c>
      <c r="E532" s="1" t="s">
        <v>1016</v>
      </c>
      <c r="F532" s="1" t="s">
        <v>1017</v>
      </c>
      <c r="G532" s="1">
        <v>70</v>
      </c>
      <c r="H532" s="1" t="s">
        <v>57</v>
      </c>
      <c r="I532" s="1">
        <v>14220</v>
      </c>
      <c r="K532" s="1" t="s">
        <v>4</v>
      </c>
      <c r="L532" s="2">
        <v>43017</v>
      </c>
      <c r="M532" s="3">
        <v>43017</v>
      </c>
      <c r="N532" s="1">
        <v>3.85892</v>
      </c>
      <c r="O532" s="1">
        <f t="shared" si="28"/>
        <v>38589.2</v>
      </c>
      <c r="P532" s="1">
        <v>2.7</v>
      </c>
      <c r="Q532" s="1">
        <f t="shared" si="29"/>
        <v>104190.84</v>
      </c>
      <c r="R532" s="1" t="s">
        <v>1016</v>
      </c>
      <c r="AF532" s="3">
        <v>43474</v>
      </c>
      <c r="AG532" s="3">
        <v>44205</v>
      </c>
    </row>
    <row r="533" spans="1:33">
      <c r="A533">
        <v>727</v>
      </c>
      <c r="B533" s="1" t="s">
        <v>58</v>
      </c>
      <c r="C533" s="1" t="s">
        <v>53</v>
      </c>
      <c r="D533" s="1" t="s">
        <v>16</v>
      </c>
      <c r="E533" s="1" t="s">
        <v>1018</v>
      </c>
      <c r="F533" s="1" t="s">
        <v>1019</v>
      </c>
      <c r="G533" s="1">
        <v>50</v>
      </c>
      <c r="H533" s="1" t="s">
        <v>57</v>
      </c>
      <c r="I533" s="1">
        <v>169</v>
      </c>
      <c r="K533" s="1" t="s">
        <v>4</v>
      </c>
      <c r="L533" s="2">
        <v>43017</v>
      </c>
      <c r="M533" s="3">
        <v>43017</v>
      </c>
      <c r="N533" s="1">
        <v>1.204599</v>
      </c>
      <c r="O533" s="1">
        <f t="shared" si="28"/>
        <v>12045.99</v>
      </c>
      <c r="P533" s="1">
        <v>1</v>
      </c>
      <c r="Q533" s="1">
        <f t="shared" si="29"/>
        <v>12045.99</v>
      </c>
      <c r="R533" s="1" t="s">
        <v>1018</v>
      </c>
      <c r="AF533" s="3">
        <v>43290</v>
      </c>
      <c r="AG533" s="3">
        <v>43655</v>
      </c>
    </row>
    <row r="534" spans="1:33">
      <c r="A534">
        <v>728</v>
      </c>
      <c r="B534" s="1" t="s">
        <v>58</v>
      </c>
      <c r="C534" s="1" t="s">
        <v>53</v>
      </c>
      <c r="D534" s="1" t="s">
        <v>16</v>
      </c>
      <c r="E534" s="1" t="s">
        <v>1020</v>
      </c>
      <c r="F534" s="1" t="s">
        <v>1021</v>
      </c>
      <c r="G534" s="1">
        <v>50</v>
      </c>
      <c r="H534" s="1" t="s">
        <v>57</v>
      </c>
      <c r="I534" s="1">
        <v>552</v>
      </c>
      <c r="K534" s="1" t="s">
        <v>4</v>
      </c>
      <c r="L534" s="2">
        <v>43017</v>
      </c>
      <c r="M534" s="3">
        <v>43017</v>
      </c>
      <c r="N534" s="1">
        <v>3.805305</v>
      </c>
      <c r="O534" s="1">
        <f t="shared" si="28"/>
        <v>38053.05</v>
      </c>
      <c r="P534" s="1">
        <v>1</v>
      </c>
      <c r="Q534" s="1">
        <f t="shared" si="29"/>
        <v>38053.05</v>
      </c>
      <c r="R534" s="1" t="s">
        <v>1020</v>
      </c>
      <c r="AF534" s="3">
        <v>43290</v>
      </c>
      <c r="AG534" s="3">
        <v>43655</v>
      </c>
    </row>
    <row r="535" spans="1:33">
      <c r="A535">
        <v>729</v>
      </c>
      <c r="B535" s="1" t="s">
        <v>587</v>
      </c>
      <c r="C535" s="1" t="s">
        <v>53</v>
      </c>
      <c r="D535" s="1" t="s">
        <v>16</v>
      </c>
      <c r="E535" s="1" t="s">
        <v>1016</v>
      </c>
      <c r="F535" s="1" t="s">
        <v>1017</v>
      </c>
      <c r="G535" s="1" t="s">
        <v>590</v>
      </c>
      <c r="H535" s="1" t="s">
        <v>57</v>
      </c>
      <c r="I535" s="1">
        <v>35540</v>
      </c>
      <c r="K535" s="1" t="s">
        <v>4</v>
      </c>
      <c r="L535" s="2">
        <v>43017</v>
      </c>
      <c r="M535" s="3">
        <v>43017</v>
      </c>
      <c r="N535" s="1">
        <v>7.85158</v>
      </c>
      <c r="O535" s="1">
        <f t="shared" si="28"/>
        <v>78515.8</v>
      </c>
      <c r="P535" s="1">
        <v>2.7</v>
      </c>
      <c r="Q535" s="1">
        <f t="shared" si="29"/>
        <v>211992.66</v>
      </c>
      <c r="R535" s="1" t="s">
        <v>1016</v>
      </c>
      <c r="AF535" s="3">
        <v>43474</v>
      </c>
      <c r="AG535" s="3">
        <v>44205</v>
      </c>
    </row>
    <row r="536" spans="1:33">
      <c r="A536">
        <v>730</v>
      </c>
      <c r="B536" s="1" t="s">
        <v>58</v>
      </c>
      <c r="C536" s="1" t="s">
        <v>53</v>
      </c>
      <c r="D536" s="1" t="s">
        <v>16</v>
      </c>
      <c r="E536" s="1" t="s">
        <v>1022</v>
      </c>
      <c r="F536" s="1" t="s">
        <v>1023</v>
      </c>
      <c r="G536" s="1">
        <v>50</v>
      </c>
      <c r="H536" s="1" t="s">
        <v>57</v>
      </c>
      <c r="I536" s="1">
        <v>463</v>
      </c>
      <c r="K536" s="1" t="s">
        <v>4</v>
      </c>
      <c r="L536" s="2">
        <v>43017</v>
      </c>
      <c r="M536" s="3">
        <v>43017</v>
      </c>
      <c r="N536" s="1">
        <v>3.302167</v>
      </c>
      <c r="O536" s="1">
        <f t="shared" si="28"/>
        <v>33021.67</v>
      </c>
      <c r="P536" s="1">
        <v>1</v>
      </c>
      <c r="Q536" s="1">
        <f t="shared" si="29"/>
        <v>33021.67</v>
      </c>
      <c r="R536" s="1" t="s">
        <v>1022</v>
      </c>
      <c r="AF536" s="3">
        <v>43290</v>
      </c>
      <c r="AG536" s="3">
        <v>43655</v>
      </c>
    </row>
    <row r="537" spans="1:33">
      <c r="A537">
        <v>731</v>
      </c>
      <c r="B537" s="1" t="s">
        <v>58</v>
      </c>
      <c r="C537" s="1" t="s">
        <v>53</v>
      </c>
      <c r="D537" s="1" t="s">
        <v>16</v>
      </c>
      <c r="E537" s="1" t="s">
        <v>1024</v>
      </c>
      <c r="F537" s="1" t="s">
        <v>881</v>
      </c>
      <c r="G537" s="1">
        <v>50</v>
      </c>
      <c r="H537" s="1" t="s">
        <v>57</v>
      </c>
      <c r="I537" s="1">
        <v>163</v>
      </c>
      <c r="K537" s="1" t="s">
        <v>4</v>
      </c>
      <c r="L537" s="2">
        <v>43007</v>
      </c>
      <c r="M537" s="3">
        <v>43007</v>
      </c>
      <c r="N537" s="1">
        <v>1.161423</v>
      </c>
      <c r="O537" s="1">
        <f t="shared" si="28"/>
        <v>11614.23</v>
      </c>
      <c r="P537" s="1">
        <v>1</v>
      </c>
      <c r="Q537" s="1">
        <f t="shared" si="29"/>
        <v>11614.23</v>
      </c>
      <c r="R537" s="1" t="s">
        <v>1024</v>
      </c>
      <c r="AF537" s="3">
        <v>43280</v>
      </c>
      <c r="AG537" s="3">
        <v>43645</v>
      </c>
    </row>
    <row r="538" spans="1:33">
      <c r="A538">
        <v>732</v>
      </c>
      <c r="B538" s="1" t="s">
        <v>600</v>
      </c>
      <c r="C538" s="1" t="s">
        <v>53</v>
      </c>
      <c r="D538" s="1" t="s">
        <v>16</v>
      </c>
      <c r="E538" s="1" t="s">
        <v>1025</v>
      </c>
      <c r="F538" s="1" t="s">
        <v>1026</v>
      </c>
      <c r="G538" s="1">
        <v>50</v>
      </c>
      <c r="H538" s="1" t="s">
        <v>57</v>
      </c>
      <c r="I538" s="1">
        <v>309</v>
      </c>
      <c r="K538" s="1" t="s">
        <v>4</v>
      </c>
      <c r="L538" s="2">
        <v>43004</v>
      </c>
      <c r="M538" s="3">
        <v>43004</v>
      </c>
      <c r="N538" s="1">
        <v>0.448117</v>
      </c>
      <c r="O538" s="1">
        <f t="shared" si="28"/>
        <v>4481.17</v>
      </c>
      <c r="P538" s="1">
        <v>1</v>
      </c>
      <c r="Q538" s="1">
        <f t="shared" si="29"/>
        <v>4481.17</v>
      </c>
      <c r="R538" s="1" t="s">
        <v>1025</v>
      </c>
      <c r="AF538" s="3">
        <v>43246</v>
      </c>
      <c r="AG538" s="3">
        <v>43611</v>
      </c>
    </row>
    <row r="539" spans="1:33">
      <c r="A539">
        <v>733</v>
      </c>
      <c r="B539" s="1" t="s">
        <v>587</v>
      </c>
      <c r="C539" s="1" t="s">
        <v>53</v>
      </c>
      <c r="D539" s="1" t="s">
        <v>16</v>
      </c>
      <c r="E539" s="1" t="s">
        <v>1027</v>
      </c>
      <c r="F539" s="1" t="s">
        <v>1028</v>
      </c>
      <c r="G539" s="1" t="s">
        <v>590</v>
      </c>
      <c r="H539" s="1" t="s">
        <v>64</v>
      </c>
      <c r="I539" s="1">
        <v>15580</v>
      </c>
      <c r="K539" s="1" t="s">
        <v>4</v>
      </c>
      <c r="L539" s="2">
        <v>43004</v>
      </c>
      <c r="M539" s="3">
        <v>43004</v>
      </c>
      <c r="N539" s="1">
        <v>9.385637</v>
      </c>
      <c r="O539" s="1">
        <f t="shared" si="28"/>
        <v>93856.37</v>
      </c>
      <c r="P539" s="1">
        <v>2.2</v>
      </c>
      <c r="Q539" s="1">
        <f t="shared" si="29"/>
        <v>206484.014</v>
      </c>
      <c r="R539" s="1" t="s">
        <v>1029</v>
      </c>
      <c r="AF539" s="3">
        <v>43065</v>
      </c>
      <c r="AG539" s="3">
        <v>43611</v>
      </c>
    </row>
    <row r="540" spans="1:33">
      <c r="A540">
        <v>734</v>
      </c>
      <c r="B540" s="1" t="s">
        <v>587</v>
      </c>
      <c r="C540" s="1" t="s">
        <v>53</v>
      </c>
      <c r="D540" s="1" t="s">
        <v>16</v>
      </c>
      <c r="E540" s="1" t="s">
        <v>1030</v>
      </c>
      <c r="F540" s="1" t="s">
        <v>1031</v>
      </c>
      <c r="G540" s="1">
        <v>70</v>
      </c>
      <c r="H540" s="1" t="s">
        <v>64</v>
      </c>
      <c r="I540" s="1">
        <v>5781.66</v>
      </c>
      <c r="K540" s="1" t="s">
        <v>4</v>
      </c>
      <c r="L540" s="2">
        <v>43003</v>
      </c>
      <c r="M540" s="3">
        <v>43003</v>
      </c>
      <c r="N540" s="1">
        <v>7.146674</v>
      </c>
      <c r="O540" s="1">
        <f t="shared" si="28"/>
        <v>71466.74</v>
      </c>
      <c r="P540" s="1">
        <v>2.2</v>
      </c>
      <c r="Q540" s="1">
        <f t="shared" si="29"/>
        <v>157226.828</v>
      </c>
      <c r="R540" s="1" t="s">
        <v>122</v>
      </c>
      <c r="AF540" s="3">
        <v>43064</v>
      </c>
      <c r="AG540" s="3">
        <v>43611</v>
      </c>
    </row>
    <row r="541" spans="1:33">
      <c r="A541">
        <v>735</v>
      </c>
      <c r="B541" s="1" t="s">
        <v>587</v>
      </c>
      <c r="C541" s="1" t="s">
        <v>53</v>
      </c>
      <c r="D541" s="1" t="s">
        <v>16</v>
      </c>
      <c r="E541" s="1" t="s">
        <v>1032</v>
      </c>
      <c r="F541" s="1" t="s">
        <v>1033</v>
      </c>
      <c r="G541" s="1">
        <v>70</v>
      </c>
      <c r="H541" s="1" t="s">
        <v>64</v>
      </c>
      <c r="I541" s="1">
        <v>1039.71</v>
      </c>
      <c r="K541" s="1" t="s">
        <v>4</v>
      </c>
      <c r="L541" s="2">
        <v>43003</v>
      </c>
      <c r="M541" s="3">
        <v>43003</v>
      </c>
      <c r="N541" s="1">
        <v>0.97351</v>
      </c>
      <c r="O541" s="1">
        <f t="shared" si="28"/>
        <v>9735.1</v>
      </c>
      <c r="P541" s="1">
        <v>2.2</v>
      </c>
      <c r="Q541" s="1">
        <f t="shared" si="29"/>
        <v>21417.22</v>
      </c>
      <c r="R541" s="1" t="s">
        <v>420</v>
      </c>
      <c r="AF541" s="3">
        <v>43064</v>
      </c>
      <c r="AG541" s="3">
        <v>43611</v>
      </c>
    </row>
    <row r="542" spans="1:33">
      <c r="A542">
        <v>736</v>
      </c>
      <c r="B542" s="1" t="s">
        <v>559</v>
      </c>
      <c r="C542" s="1" t="s">
        <v>53</v>
      </c>
      <c r="D542" s="1" t="s">
        <v>16</v>
      </c>
      <c r="E542" s="1" t="s">
        <v>1034</v>
      </c>
      <c r="F542" s="1" t="s">
        <v>670</v>
      </c>
      <c r="H542" s="1" t="s">
        <v>69</v>
      </c>
      <c r="I542" s="1">
        <v>0</v>
      </c>
      <c r="K542" s="1" t="s">
        <v>4</v>
      </c>
      <c r="L542" s="2">
        <v>42996</v>
      </c>
      <c r="M542" s="3">
        <v>42996</v>
      </c>
      <c r="N542" s="1">
        <v>5.531767</v>
      </c>
      <c r="O542" s="1">
        <f t="shared" si="28"/>
        <v>55317.67</v>
      </c>
      <c r="P542" s="1">
        <v>2</v>
      </c>
      <c r="Q542" s="1">
        <f t="shared" si="29"/>
        <v>110635.34</v>
      </c>
      <c r="R542" s="1" t="s">
        <v>190</v>
      </c>
      <c r="AF542" s="3">
        <v>43026</v>
      </c>
      <c r="AG542" s="3">
        <v>43574</v>
      </c>
    </row>
    <row r="543" spans="1:33">
      <c r="A543">
        <v>737</v>
      </c>
      <c r="B543" s="1" t="s">
        <v>559</v>
      </c>
      <c r="C543" s="1" t="s">
        <v>53</v>
      </c>
      <c r="D543" s="1" t="s">
        <v>16</v>
      </c>
      <c r="E543" s="1" t="s">
        <v>1035</v>
      </c>
      <c r="F543" s="1" t="s">
        <v>670</v>
      </c>
      <c r="H543" s="1" t="s">
        <v>69</v>
      </c>
      <c r="I543" s="1">
        <v>0</v>
      </c>
      <c r="K543" s="1" t="s">
        <v>4</v>
      </c>
      <c r="L543" s="2">
        <v>42996</v>
      </c>
      <c r="M543" s="3">
        <v>42996</v>
      </c>
      <c r="N543" s="1">
        <v>6.004995</v>
      </c>
      <c r="O543" s="1">
        <f t="shared" si="28"/>
        <v>60049.95</v>
      </c>
      <c r="P543" s="1">
        <v>2</v>
      </c>
      <c r="Q543" s="1">
        <f t="shared" si="29"/>
        <v>120099.9</v>
      </c>
      <c r="R543" s="1" t="s">
        <v>190</v>
      </c>
      <c r="AF543" s="3">
        <v>43026</v>
      </c>
      <c r="AG543" s="3">
        <v>43575</v>
      </c>
    </row>
    <row r="544" spans="1:33">
      <c r="A544">
        <v>738</v>
      </c>
      <c r="B544" s="1" t="s">
        <v>577</v>
      </c>
      <c r="C544" s="1" t="s">
        <v>53</v>
      </c>
      <c r="D544" s="1" t="s">
        <v>17</v>
      </c>
      <c r="E544" s="1" t="s">
        <v>1036</v>
      </c>
      <c r="F544" s="1" t="s">
        <v>1037</v>
      </c>
      <c r="H544" s="1" t="s">
        <v>69</v>
      </c>
      <c r="I544" s="1">
        <v>0</v>
      </c>
      <c r="K544" s="1" t="s">
        <v>4</v>
      </c>
      <c r="L544" s="2">
        <v>42979</v>
      </c>
      <c r="M544" s="3">
        <v>42979</v>
      </c>
      <c r="N544" s="1">
        <v>0.733235</v>
      </c>
      <c r="O544" s="1">
        <f t="shared" si="28"/>
        <v>7332.35</v>
      </c>
      <c r="P544" s="1">
        <v>1</v>
      </c>
      <c r="Q544" s="1">
        <f t="shared" si="29"/>
        <v>7332.35</v>
      </c>
      <c r="R544" s="1" t="s">
        <v>1038</v>
      </c>
      <c r="AF544" s="3">
        <v>43097</v>
      </c>
      <c r="AG544" s="3">
        <v>43462</v>
      </c>
    </row>
    <row r="545" spans="1:33">
      <c r="A545">
        <v>739</v>
      </c>
      <c r="B545" s="1" t="s">
        <v>58</v>
      </c>
      <c r="C545" s="1" t="s">
        <v>53</v>
      </c>
      <c r="D545" s="1" t="s">
        <v>17</v>
      </c>
      <c r="E545" s="1" t="s">
        <v>1039</v>
      </c>
      <c r="F545" s="1" t="s">
        <v>1040</v>
      </c>
      <c r="G545" s="1">
        <v>50</v>
      </c>
      <c r="H545" s="1" t="s">
        <v>57</v>
      </c>
      <c r="I545" s="1">
        <v>660</v>
      </c>
      <c r="K545" s="1" t="s">
        <v>4</v>
      </c>
      <c r="L545" s="2">
        <v>42977</v>
      </c>
      <c r="M545" s="3">
        <v>42977</v>
      </c>
      <c r="N545" s="1">
        <v>1.707856</v>
      </c>
      <c r="O545" s="1">
        <f t="shared" si="28"/>
        <v>17078.56</v>
      </c>
      <c r="P545" s="1">
        <v>1</v>
      </c>
      <c r="Q545" s="1">
        <f t="shared" si="29"/>
        <v>17078.56</v>
      </c>
      <c r="R545" s="1" t="s">
        <v>1039</v>
      </c>
      <c r="AF545" s="3">
        <v>43146</v>
      </c>
      <c r="AG545" s="3">
        <v>43511</v>
      </c>
    </row>
    <row r="546" spans="1:33">
      <c r="A546">
        <v>740</v>
      </c>
      <c r="B546" s="1" t="s">
        <v>89</v>
      </c>
      <c r="C546" s="1" t="s">
        <v>53</v>
      </c>
      <c r="D546" s="1" t="s">
        <v>15</v>
      </c>
      <c r="E546" s="1" t="s">
        <v>375</v>
      </c>
      <c r="F546" s="1" t="s">
        <v>1041</v>
      </c>
      <c r="G546" s="1">
        <v>40</v>
      </c>
      <c r="H546" s="1" t="s">
        <v>57</v>
      </c>
      <c r="I546" s="1">
        <v>1230</v>
      </c>
      <c r="K546" s="1" t="s">
        <v>4</v>
      </c>
      <c r="L546" s="2">
        <v>42977</v>
      </c>
      <c r="M546" s="3">
        <v>42977</v>
      </c>
      <c r="N546" s="1">
        <v>1.632751</v>
      </c>
      <c r="O546" s="1">
        <f t="shared" si="28"/>
        <v>16327.51</v>
      </c>
      <c r="P546" s="1">
        <v>1</v>
      </c>
      <c r="Q546" s="1">
        <f t="shared" si="29"/>
        <v>16327.51</v>
      </c>
      <c r="R546" s="1" t="s">
        <v>375</v>
      </c>
      <c r="AF546" s="3">
        <v>43205</v>
      </c>
      <c r="AG546" s="3">
        <v>43570</v>
      </c>
    </row>
    <row r="547" spans="1:33">
      <c r="A547">
        <v>741</v>
      </c>
      <c r="B547" s="1" t="s">
        <v>58</v>
      </c>
      <c r="C547" s="1" t="s">
        <v>53</v>
      </c>
      <c r="D547" s="1" t="s">
        <v>15</v>
      </c>
      <c r="E547" s="1" t="s">
        <v>375</v>
      </c>
      <c r="F547" s="1" t="s">
        <v>1042</v>
      </c>
      <c r="G547" s="1">
        <v>50</v>
      </c>
      <c r="H547" s="1" t="s">
        <v>57</v>
      </c>
      <c r="I547" s="1">
        <v>1600</v>
      </c>
      <c r="K547" s="1" t="s">
        <v>4</v>
      </c>
      <c r="L547" s="2">
        <v>42977</v>
      </c>
      <c r="M547" s="3">
        <v>42977</v>
      </c>
      <c r="N547" s="1">
        <v>4.980976</v>
      </c>
      <c r="O547" s="1">
        <f t="shared" si="28"/>
        <v>49809.76</v>
      </c>
      <c r="P547" s="1">
        <v>1.2</v>
      </c>
      <c r="Q547" s="1">
        <f t="shared" si="29"/>
        <v>59771.712</v>
      </c>
      <c r="R547" s="1" t="s">
        <v>375</v>
      </c>
      <c r="AF547" s="3">
        <v>43146</v>
      </c>
      <c r="AG547" s="3">
        <v>43511</v>
      </c>
    </row>
    <row r="548" spans="1:33">
      <c r="A548">
        <v>742</v>
      </c>
      <c r="B548" s="1" t="s">
        <v>1043</v>
      </c>
      <c r="C548" s="1" t="s">
        <v>53</v>
      </c>
      <c r="D548" s="1" t="s">
        <v>16</v>
      </c>
      <c r="E548" s="1" t="s">
        <v>1044</v>
      </c>
      <c r="F548" s="1" t="s">
        <v>1045</v>
      </c>
      <c r="H548" s="1" t="s">
        <v>69</v>
      </c>
      <c r="I548" s="1">
        <v>0</v>
      </c>
      <c r="K548" s="1" t="s">
        <v>4</v>
      </c>
      <c r="L548" s="2">
        <v>42976</v>
      </c>
      <c r="M548" s="3">
        <v>42976</v>
      </c>
      <c r="N548" s="1">
        <v>10.508598</v>
      </c>
      <c r="O548" s="1">
        <f t="shared" si="28"/>
        <v>105085.98</v>
      </c>
      <c r="P548" s="1">
        <v>1</v>
      </c>
      <c r="Q548" s="1">
        <f t="shared" si="29"/>
        <v>105085.98</v>
      </c>
      <c r="R548" s="1" t="s">
        <v>1046</v>
      </c>
      <c r="AF548" s="3">
        <v>43007</v>
      </c>
      <c r="AG548" s="3">
        <v>43555</v>
      </c>
    </row>
    <row r="549" spans="1:33">
      <c r="A549">
        <v>743</v>
      </c>
      <c r="B549" s="1" t="s">
        <v>1043</v>
      </c>
      <c r="C549" s="1" t="s">
        <v>53</v>
      </c>
      <c r="D549" s="1" t="s">
        <v>16</v>
      </c>
      <c r="E549" s="1" t="s">
        <v>1047</v>
      </c>
      <c r="F549" s="1" t="s">
        <v>1048</v>
      </c>
      <c r="H549" s="1" t="s">
        <v>69</v>
      </c>
      <c r="I549" s="1">
        <v>0</v>
      </c>
      <c r="K549" s="1" t="s">
        <v>4</v>
      </c>
      <c r="L549" s="2">
        <v>42976</v>
      </c>
      <c r="M549" s="3">
        <v>42976</v>
      </c>
      <c r="N549" s="1">
        <v>1.814928</v>
      </c>
      <c r="O549" s="1">
        <f t="shared" si="28"/>
        <v>18149.28</v>
      </c>
      <c r="P549" s="1">
        <v>1</v>
      </c>
      <c r="Q549" s="1">
        <f t="shared" si="29"/>
        <v>18149.28</v>
      </c>
      <c r="R549" s="1" t="s">
        <v>1046</v>
      </c>
      <c r="AF549" s="3">
        <v>43007</v>
      </c>
      <c r="AG549" s="3">
        <v>43555</v>
      </c>
    </row>
    <row r="550" spans="1:33">
      <c r="A550">
        <v>744</v>
      </c>
      <c r="B550" s="1" t="s">
        <v>1043</v>
      </c>
      <c r="C550" s="1" t="s">
        <v>53</v>
      </c>
      <c r="D550" s="1" t="s">
        <v>16</v>
      </c>
      <c r="E550" s="1" t="s">
        <v>1049</v>
      </c>
      <c r="F550" s="1" t="s">
        <v>1050</v>
      </c>
      <c r="H550" s="1" t="s">
        <v>69</v>
      </c>
      <c r="I550" s="1">
        <v>0</v>
      </c>
      <c r="K550" s="1" t="s">
        <v>4</v>
      </c>
      <c r="L550" s="2">
        <v>42976</v>
      </c>
      <c r="M550" s="3">
        <v>42976</v>
      </c>
      <c r="N550" s="1">
        <v>2.979003</v>
      </c>
      <c r="O550" s="1">
        <f t="shared" si="28"/>
        <v>29790.03</v>
      </c>
      <c r="P550" s="1">
        <v>1</v>
      </c>
      <c r="Q550" s="1">
        <f t="shared" si="29"/>
        <v>29790.03</v>
      </c>
      <c r="R550" s="1" t="s">
        <v>1046</v>
      </c>
      <c r="AF550" s="3">
        <v>43007</v>
      </c>
      <c r="AG550" s="3">
        <v>43555</v>
      </c>
    </row>
    <row r="551" spans="1:33">
      <c r="A551">
        <v>746</v>
      </c>
      <c r="B551" s="1" t="s">
        <v>1043</v>
      </c>
      <c r="C551" s="1" t="s">
        <v>53</v>
      </c>
      <c r="D551" s="1" t="s">
        <v>16</v>
      </c>
      <c r="E551" s="1" t="s">
        <v>1051</v>
      </c>
      <c r="F551" s="1" t="s">
        <v>1052</v>
      </c>
      <c r="H551" s="1" t="s">
        <v>69</v>
      </c>
      <c r="I551" s="1">
        <v>0</v>
      </c>
      <c r="K551" s="1" t="s">
        <v>4</v>
      </c>
      <c r="L551" s="2">
        <v>42970</v>
      </c>
      <c r="M551" s="3">
        <v>42970</v>
      </c>
      <c r="N551" s="1">
        <v>4.728541</v>
      </c>
      <c r="O551" s="1">
        <f t="shared" si="28"/>
        <v>47285.41</v>
      </c>
      <c r="P551" s="1">
        <v>0.15</v>
      </c>
      <c r="Q551" s="1">
        <f t="shared" si="29"/>
        <v>7092.8115</v>
      </c>
      <c r="R551" s="1" t="s">
        <v>1053</v>
      </c>
      <c r="AF551" s="3">
        <v>43031</v>
      </c>
      <c r="AG551" s="3">
        <v>43580</v>
      </c>
    </row>
    <row r="552" spans="1:33">
      <c r="A552">
        <v>747</v>
      </c>
      <c r="B552" s="1" t="s">
        <v>1043</v>
      </c>
      <c r="C552" s="1" t="s">
        <v>53</v>
      </c>
      <c r="D552" s="1" t="s">
        <v>16</v>
      </c>
      <c r="E552" s="1" t="s">
        <v>1054</v>
      </c>
      <c r="F552" s="1" t="s">
        <v>1055</v>
      </c>
      <c r="H552" s="1" t="s">
        <v>69</v>
      </c>
      <c r="I552" s="1">
        <v>0</v>
      </c>
      <c r="K552" s="1" t="s">
        <v>4</v>
      </c>
      <c r="L552" s="2">
        <v>42969</v>
      </c>
      <c r="M552" s="3">
        <v>42969</v>
      </c>
      <c r="N552" s="1">
        <v>1.425894</v>
      </c>
      <c r="O552" s="1">
        <f t="shared" si="28"/>
        <v>14258.94</v>
      </c>
      <c r="P552" s="1">
        <v>1</v>
      </c>
      <c r="Q552" s="1">
        <f t="shared" si="29"/>
        <v>14258.94</v>
      </c>
      <c r="R552" s="1" t="s">
        <v>1056</v>
      </c>
      <c r="AF552" s="3">
        <v>43000</v>
      </c>
      <c r="AG552" s="3">
        <v>43549</v>
      </c>
    </row>
    <row r="553" spans="1:33">
      <c r="A553">
        <v>748</v>
      </c>
      <c r="B553" s="1" t="s">
        <v>587</v>
      </c>
      <c r="C553" s="1" t="s">
        <v>53</v>
      </c>
      <c r="D553" s="1" t="s">
        <v>16</v>
      </c>
      <c r="E553" s="1" t="s">
        <v>1057</v>
      </c>
      <c r="F553" s="1" t="s">
        <v>1058</v>
      </c>
      <c r="G553" s="1" t="s">
        <v>590</v>
      </c>
      <c r="H553" s="1" t="s">
        <v>57</v>
      </c>
      <c r="I553" s="1">
        <v>18140</v>
      </c>
      <c r="K553" s="1" t="s">
        <v>4</v>
      </c>
      <c r="L553" s="2">
        <v>42944</v>
      </c>
      <c r="M553" s="3">
        <v>42944</v>
      </c>
      <c r="N553" s="1">
        <v>6.005079</v>
      </c>
      <c r="O553" s="1">
        <f t="shared" si="28"/>
        <v>60050.79</v>
      </c>
      <c r="P553" s="1">
        <v>2.2</v>
      </c>
      <c r="Q553" s="1">
        <f t="shared" si="29"/>
        <v>132111.738</v>
      </c>
      <c r="R553" s="1" t="s">
        <v>1057</v>
      </c>
      <c r="AF553" s="3">
        <v>43215</v>
      </c>
      <c r="AG553" s="3">
        <v>43946</v>
      </c>
    </row>
    <row r="554" spans="1:33">
      <c r="A554">
        <v>749</v>
      </c>
      <c r="B554" s="1" t="s">
        <v>600</v>
      </c>
      <c r="C554" s="1" t="s">
        <v>53</v>
      </c>
      <c r="D554" s="1" t="s">
        <v>16</v>
      </c>
      <c r="E554" s="1" t="s">
        <v>1059</v>
      </c>
      <c r="F554" s="1" t="s">
        <v>1060</v>
      </c>
      <c r="H554" s="1" t="s">
        <v>69</v>
      </c>
      <c r="I554" s="1">
        <v>0</v>
      </c>
      <c r="K554" s="1" t="s">
        <v>4</v>
      </c>
      <c r="L554" s="2">
        <v>42926</v>
      </c>
      <c r="M554" s="3">
        <v>42926</v>
      </c>
      <c r="N554" s="1">
        <v>3.590341</v>
      </c>
      <c r="O554" s="1">
        <f t="shared" si="28"/>
        <v>35903.41</v>
      </c>
      <c r="P554" s="1">
        <v>0.5</v>
      </c>
      <c r="Q554" s="1">
        <f t="shared" si="29"/>
        <v>17951.705</v>
      </c>
      <c r="R554" s="1" t="s">
        <v>1061</v>
      </c>
      <c r="AF554" s="3">
        <v>42988</v>
      </c>
      <c r="AG554" s="3">
        <v>43595</v>
      </c>
    </row>
    <row r="555" spans="1:33">
      <c r="A555">
        <v>750</v>
      </c>
      <c r="B555" s="1" t="s">
        <v>837</v>
      </c>
      <c r="C555" s="1" t="s">
        <v>53</v>
      </c>
      <c r="D555" s="1" t="s">
        <v>16</v>
      </c>
      <c r="E555" s="1" t="s">
        <v>1062</v>
      </c>
      <c r="F555" s="1" t="s">
        <v>1063</v>
      </c>
      <c r="H555" s="1" t="s">
        <v>69</v>
      </c>
      <c r="I555" s="1">
        <v>0</v>
      </c>
      <c r="K555" s="1" t="s">
        <v>4</v>
      </c>
      <c r="L555" s="2">
        <v>42926</v>
      </c>
      <c r="M555" s="3">
        <v>42926</v>
      </c>
      <c r="N555" s="1">
        <v>1.211415</v>
      </c>
      <c r="O555" s="1">
        <f t="shared" si="28"/>
        <v>12114.15</v>
      </c>
      <c r="P555" s="1">
        <v>1</v>
      </c>
      <c r="Q555" s="1">
        <f t="shared" si="29"/>
        <v>12114.15</v>
      </c>
      <c r="R555" s="1" t="s">
        <v>1064</v>
      </c>
      <c r="AF555" s="3">
        <v>42988</v>
      </c>
      <c r="AG555" s="3">
        <v>43595</v>
      </c>
    </row>
    <row r="556" spans="1:33">
      <c r="A556">
        <v>751</v>
      </c>
      <c r="B556" s="1" t="s">
        <v>600</v>
      </c>
      <c r="C556" s="1" t="s">
        <v>53</v>
      </c>
      <c r="D556" s="1" t="s">
        <v>16</v>
      </c>
      <c r="E556" s="1" t="s">
        <v>1065</v>
      </c>
      <c r="F556" s="1" t="s">
        <v>1066</v>
      </c>
      <c r="H556" s="1" t="s">
        <v>69</v>
      </c>
      <c r="I556" s="1">
        <v>0</v>
      </c>
      <c r="K556" s="1" t="s">
        <v>4</v>
      </c>
      <c r="L556" s="2">
        <v>42923</v>
      </c>
      <c r="M556" s="3">
        <v>42923</v>
      </c>
      <c r="N556" s="1">
        <v>0.075036</v>
      </c>
      <c r="O556" s="1">
        <f t="shared" si="28"/>
        <v>750.36</v>
      </c>
      <c r="P556" s="1">
        <v>0.5</v>
      </c>
      <c r="Q556" s="1">
        <f t="shared" si="29"/>
        <v>375.18</v>
      </c>
      <c r="R556" s="1" t="s">
        <v>1067</v>
      </c>
      <c r="AF556" s="3">
        <v>42985</v>
      </c>
      <c r="AG556" s="3">
        <v>43592</v>
      </c>
    </row>
    <row r="557" spans="1:33">
      <c r="A557">
        <v>752</v>
      </c>
      <c r="B557" s="1" t="s">
        <v>600</v>
      </c>
      <c r="C557" s="1" t="s">
        <v>53</v>
      </c>
      <c r="D557" s="1" t="s">
        <v>16</v>
      </c>
      <c r="E557" s="1" t="s">
        <v>1068</v>
      </c>
      <c r="F557" s="1" t="s">
        <v>1069</v>
      </c>
      <c r="H557" s="1" t="s">
        <v>69</v>
      </c>
      <c r="I557" s="1">
        <v>0</v>
      </c>
      <c r="K557" s="1" t="s">
        <v>4</v>
      </c>
      <c r="L557" s="2">
        <v>42923</v>
      </c>
      <c r="M557" s="3">
        <v>42923</v>
      </c>
      <c r="N557" s="1">
        <v>0.152429</v>
      </c>
      <c r="O557" s="1">
        <f t="shared" si="28"/>
        <v>1524.29</v>
      </c>
      <c r="P557" s="1">
        <v>0.5</v>
      </c>
      <c r="Q557" s="1">
        <f t="shared" si="29"/>
        <v>762.145</v>
      </c>
      <c r="R557" s="1" t="s">
        <v>1067</v>
      </c>
      <c r="AF557" s="3">
        <v>42985</v>
      </c>
      <c r="AG557" s="3">
        <v>43592</v>
      </c>
    </row>
    <row r="558" spans="1:33">
      <c r="A558">
        <v>753</v>
      </c>
      <c r="B558" s="1" t="s">
        <v>58</v>
      </c>
      <c r="C558" s="1" t="s">
        <v>53</v>
      </c>
      <c r="D558" s="1" t="s">
        <v>15</v>
      </c>
      <c r="E558" s="1" t="s">
        <v>1070</v>
      </c>
      <c r="F558" s="1" t="s">
        <v>1071</v>
      </c>
      <c r="G558" s="1">
        <v>50</v>
      </c>
      <c r="H558" s="1" t="s">
        <v>57</v>
      </c>
      <c r="I558" s="1">
        <v>2290</v>
      </c>
      <c r="K558" s="1" t="s">
        <v>4</v>
      </c>
      <c r="L558" s="2">
        <v>42921</v>
      </c>
      <c r="M558" s="3">
        <v>42921</v>
      </c>
      <c r="N558" s="1">
        <v>7.032842</v>
      </c>
      <c r="O558" s="1">
        <f t="shared" si="28"/>
        <v>70328.42</v>
      </c>
      <c r="P558" s="1">
        <v>1</v>
      </c>
      <c r="Q558" s="1">
        <f t="shared" si="29"/>
        <v>70328.42</v>
      </c>
      <c r="R558" s="1" t="s">
        <v>1070</v>
      </c>
      <c r="AF558" s="3">
        <v>43094</v>
      </c>
      <c r="AG558" s="3">
        <v>43459</v>
      </c>
    </row>
    <row r="559" spans="1:33">
      <c r="A559">
        <v>754</v>
      </c>
      <c r="B559" s="1" t="s">
        <v>58</v>
      </c>
      <c r="C559" s="1" t="s">
        <v>53</v>
      </c>
      <c r="D559" s="1" t="s">
        <v>17</v>
      </c>
      <c r="E559" s="1" t="s">
        <v>1072</v>
      </c>
      <c r="F559" s="1" t="s">
        <v>1073</v>
      </c>
      <c r="G559" s="1">
        <v>50</v>
      </c>
      <c r="H559" s="1" t="s">
        <v>57</v>
      </c>
      <c r="I559" s="1">
        <v>3530</v>
      </c>
      <c r="K559" s="1" t="s">
        <v>4</v>
      </c>
      <c r="L559" s="2">
        <v>42921</v>
      </c>
      <c r="M559" s="3">
        <v>42921</v>
      </c>
      <c r="N559" s="1">
        <v>9.149223</v>
      </c>
      <c r="O559" s="1">
        <f t="shared" si="28"/>
        <v>91492.23</v>
      </c>
      <c r="P559" s="1">
        <v>1</v>
      </c>
      <c r="Q559" s="1">
        <f t="shared" si="29"/>
        <v>91492.23</v>
      </c>
      <c r="R559" s="1" t="s">
        <v>1072</v>
      </c>
      <c r="AF559" s="3">
        <v>43094</v>
      </c>
      <c r="AG559" s="3">
        <v>43459</v>
      </c>
    </row>
    <row r="560" spans="1:33">
      <c r="A560">
        <v>755</v>
      </c>
      <c r="B560" s="1" t="s">
        <v>58</v>
      </c>
      <c r="C560" s="1" t="s">
        <v>53</v>
      </c>
      <c r="D560" s="1" t="s">
        <v>15</v>
      </c>
      <c r="E560" s="1" t="s">
        <v>1074</v>
      </c>
      <c r="F560" s="1" t="s">
        <v>1075</v>
      </c>
      <c r="G560" s="1">
        <v>50</v>
      </c>
      <c r="H560" s="1" t="s">
        <v>57</v>
      </c>
      <c r="I560" s="1">
        <v>1320</v>
      </c>
      <c r="K560" s="1" t="s">
        <v>4</v>
      </c>
      <c r="L560" s="2">
        <v>42921</v>
      </c>
      <c r="M560" s="3">
        <v>42921</v>
      </c>
      <c r="N560" s="1">
        <v>4.025486</v>
      </c>
      <c r="O560" s="1">
        <f t="shared" si="28"/>
        <v>40254.86</v>
      </c>
      <c r="P560" s="1">
        <v>1</v>
      </c>
      <c r="Q560" s="1">
        <f t="shared" si="29"/>
        <v>40254.86</v>
      </c>
      <c r="R560" s="1" t="s">
        <v>1074</v>
      </c>
      <c r="AF560" s="3">
        <v>43094</v>
      </c>
      <c r="AG560" s="3">
        <v>43459</v>
      </c>
    </row>
    <row r="561" spans="1:33">
      <c r="A561">
        <v>756</v>
      </c>
      <c r="B561" s="1" t="s">
        <v>89</v>
      </c>
      <c r="C561" s="1" t="s">
        <v>53</v>
      </c>
      <c r="D561" s="1" t="s">
        <v>13</v>
      </c>
      <c r="E561" s="1" t="s">
        <v>1076</v>
      </c>
      <c r="F561" s="1" t="s">
        <v>1077</v>
      </c>
      <c r="G561" s="1">
        <v>40</v>
      </c>
      <c r="H561" s="1" t="s">
        <v>57</v>
      </c>
      <c r="I561" s="1">
        <v>1730</v>
      </c>
      <c r="K561" s="1" t="s">
        <v>4</v>
      </c>
      <c r="L561" s="2">
        <v>42921</v>
      </c>
      <c r="M561" s="3">
        <v>42921</v>
      </c>
      <c r="N561" s="1">
        <v>0.348646</v>
      </c>
      <c r="O561" s="1">
        <f t="shared" si="28"/>
        <v>3486.46</v>
      </c>
      <c r="P561" s="1">
        <v>0.8</v>
      </c>
      <c r="Q561" s="1">
        <f t="shared" si="29"/>
        <v>2789.168</v>
      </c>
      <c r="R561" s="1" t="s">
        <v>1076</v>
      </c>
      <c r="AF561" s="3">
        <v>43671</v>
      </c>
      <c r="AG561" s="3">
        <v>44037</v>
      </c>
    </row>
    <row r="562" spans="1:33">
      <c r="A562">
        <v>757</v>
      </c>
      <c r="B562" s="1" t="s">
        <v>577</v>
      </c>
      <c r="C562" s="1" t="s">
        <v>53</v>
      </c>
      <c r="D562" s="1" t="s">
        <v>16</v>
      </c>
      <c r="E562" s="1" t="s">
        <v>716</v>
      </c>
      <c r="F562" s="1" t="s">
        <v>1078</v>
      </c>
      <c r="H562" s="1" t="s">
        <v>69</v>
      </c>
      <c r="I562" s="1">
        <v>0</v>
      </c>
      <c r="K562" s="1" t="s">
        <v>4</v>
      </c>
      <c r="L562" s="2">
        <v>42909</v>
      </c>
      <c r="M562" s="3">
        <v>42909</v>
      </c>
      <c r="N562" s="1">
        <v>0.666129</v>
      </c>
      <c r="O562" s="1">
        <f t="shared" si="28"/>
        <v>6661.29</v>
      </c>
      <c r="P562" s="1">
        <v>0</v>
      </c>
      <c r="Q562" s="1">
        <f t="shared" si="29"/>
        <v>0</v>
      </c>
      <c r="R562" s="1" t="s">
        <v>718</v>
      </c>
      <c r="AF562" s="3">
        <v>42916</v>
      </c>
      <c r="AG562" s="3">
        <v>43099</v>
      </c>
    </row>
    <row r="563" spans="1:33">
      <c r="A563">
        <v>758</v>
      </c>
      <c r="B563" s="1" t="s">
        <v>577</v>
      </c>
      <c r="C563" s="1" t="s">
        <v>53</v>
      </c>
      <c r="D563" s="1" t="s">
        <v>16</v>
      </c>
      <c r="E563" s="1" t="s">
        <v>716</v>
      </c>
      <c r="F563" s="1" t="s">
        <v>1078</v>
      </c>
      <c r="H563" s="1" t="s">
        <v>69</v>
      </c>
      <c r="I563" s="1">
        <v>0</v>
      </c>
      <c r="K563" s="1" t="s">
        <v>4</v>
      </c>
      <c r="L563" s="2">
        <v>42909</v>
      </c>
      <c r="M563" s="3">
        <v>42909</v>
      </c>
      <c r="N563" s="1">
        <v>0.768717</v>
      </c>
      <c r="O563" s="1">
        <f t="shared" si="28"/>
        <v>7687.17</v>
      </c>
      <c r="P563" s="1">
        <v>0</v>
      </c>
      <c r="Q563" s="1">
        <f t="shared" si="29"/>
        <v>0</v>
      </c>
      <c r="R563" s="1" t="s">
        <v>718</v>
      </c>
      <c r="AF563" s="3">
        <v>42916</v>
      </c>
      <c r="AG563" s="3">
        <v>43099</v>
      </c>
    </row>
    <row r="564" spans="1:33">
      <c r="A564">
        <v>759</v>
      </c>
      <c r="B564" s="1" t="s">
        <v>58</v>
      </c>
      <c r="C564" s="1" t="s">
        <v>53</v>
      </c>
      <c r="D564" s="1" t="s">
        <v>16</v>
      </c>
      <c r="E564" s="1" t="s">
        <v>1079</v>
      </c>
      <c r="F564" s="1" t="s">
        <v>1080</v>
      </c>
      <c r="G564" s="1">
        <v>50</v>
      </c>
      <c r="H564" s="1" t="s">
        <v>57</v>
      </c>
      <c r="I564" s="1">
        <v>750</v>
      </c>
      <c r="K564" s="1" t="s">
        <v>4</v>
      </c>
      <c r="L564" s="2">
        <v>42905</v>
      </c>
      <c r="M564" s="3">
        <v>42905</v>
      </c>
      <c r="N564" s="1">
        <v>5.160808</v>
      </c>
      <c r="O564" s="1">
        <f t="shared" si="28"/>
        <v>51608.08</v>
      </c>
      <c r="P564" s="1">
        <v>1</v>
      </c>
      <c r="Q564" s="1">
        <f t="shared" si="29"/>
        <v>51608.08</v>
      </c>
      <c r="R564" s="1" t="s">
        <v>1079</v>
      </c>
      <c r="AF564" s="3">
        <v>43088</v>
      </c>
      <c r="AG564" s="3">
        <v>43453</v>
      </c>
    </row>
    <row r="565" spans="1:33">
      <c r="A565">
        <v>760</v>
      </c>
      <c r="B565" s="1" t="s">
        <v>600</v>
      </c>
      <c r="C565" s="1" t="s">
        <v>53</v>
      </c>
      <c r="D565" s="1" t="s">
        <v>15</v>
      </c>
      <c r="E565" s="1" t="s">
        <v>1081</v>
      </c>
      <c r="F565" s="1" t="s">
        <v>1082</v>
      </c>
      <c r="H565" s="1" t="s">
        <v>69</v>
      </c>
      <c r="I565" s="1">
        <v>0</v>
      </c>
      <c r="K565" s="1" t="s">
        <v>4</v>
      </c>
      <c r="L565" s="2">
        <v>42898</v>
      </c>
      <c r="M565" s="3">
        <v>42898</v>
      </c>
      <c r="N565" s="1">
        <v>12.263203</v>
      </c>
      <c r="O565" s="1">
        <f t="shared" si="28"/>
        <v>122632.03</v>
      </c>
      <c r="P565" s="1">
        <v>0</v>
      </c>
      <c r="Q565" s="1">
        <f t="shared" si="29"/>
        <v>0</v>
      </c>
      <c r="R565" s="1" t="s">
        <v>1061</v>
      </c>
      <c r="AF565" s="3">
        <v>42906</v>
      </c>
      <c r="AG565" s="3">
        <v>43271</v>
      </c>
    </row>
    <row r="566" spans="1:33">
      <c r="A566">
        <v>762</v>
      </c>
      <c r="B566" s="1" t="s">
        <v>587</v>
      </c>
      <c r="C566" s="1" t="s">
        <v>53</v>
      </c>
      <c r="D566" s="1" t="s">
        <v>16</v>
      </c>
      <c r="E566" s="1" t="s">
        <v>1083</v>
      </c>
      <c r="F566" s="1" t="s">
        <v>1084</v>
      </c>
      <c r="G566" s="1" t="s">
        <v>590</v>
      </c>
      <c r="H566" s="1" t="s">
        <v>57</v>
      </c>
      <c r="I566" s="1">
        <v>17320</v>
      </c>
      <c r="K566" s="1" t="s">
        <v>4</v>
      </c>
      <c r="L566" s="2">
        <v>42897</v>
      </c>
      <c r="M566" s="3">
        <v>42897</v>
      </c>
      <c r="N566" s="1">
        <v>6.03612</v>
      </c>
      <c r="O566" s="1">
        <f t="shared" si="28"/>
        <v>60361.2</v>
      </c>
      <c r="P566" s="1">
        <v>2.2</v>
      </c>
      <c r="Q566" s="1">
        <f t="shared" si="29"/>
        <v>132794.64</v>
      </c>
      <c r="R566" s="1" t="s">
        <v>1083</v>
      </c>
      <c r="AF566" s="3">
        <v>43170</v>
      </c>
      <c r="AG566" s="3">
        <v>43901</v>
      </c>
    </row>
    <row r="567" spans="1:33">
      <c r="A567">
        <v>763</v>
      </c>
      <c r="B567" s="1" t="s">
        <v>58</v>
      </c>
      <c r="C567" s="1" t="s">
        <v>53</v>
      </c>
      <c r="D567" s="1" t="s">
        <v>13</v>
      </c>
      <c r="E567" s="1" t="s">
        <v>252</v>
      </c>
      <c r="F567" s="1" t="s">
        <v>1085</v>
      </c>
      <c r="G567" s="1">
        <v>50</v>
      </c>
      <c r="H567" s="1" t="s">
        <v>57</v>
      </c>
      <c r="I567" s="1">
        <v>3880</v>
      </c>
      <c r="K567" s="1" t="s">
        <v>4</v>
      </c>
      <c r="L567" s="2">
        <v>42895</v>
      </c>
      <c r="M567" s="3">
        <v>42895</v>
      </c>
      <c r="N567" s="1">
        <v>15.7687</v>
      </c>
      <c r="O567" s="1">
        <f t="shared" si="28"/>
        <v>157687</v>
      </c>
      <c r="P567" s="1">
        <v>1</v>
      </c>
      <c r="Q567" s="1">
        <f t="shared" si="29"/>
        <v>157687</v>
      </c>
      <c r="R567" s="1" t="s">
        <v>252</v>
      </c>
      <c r="AF567" s="3">
        <v>43063</v>
      </c>
      <c r="AG567" s="3">
        <v>43793</v>
      </c>
    </row>
    <row r="568" spans="1:33">
      <c r="A568">
        <v>764</v>
      </c>
      <c r="B568" s="1" t="s">
        <v>58</v>
      </c>
      <c r="C568" s="1" t="s">
        <v>53</v>
      </c>
      <c r="D568" s="1" t="s">
        <v>17</v>
      </c>
      <c r="E568" s="1" t="s">
        <v>1086</v>
      </c>
      <c r="F568" s="1" t="s">
        <v>1087</v>
      </c>
      <c r="G568" s="1">
        <v>50</v>
      </c>
      <c r="H568" s="1" t="s">
        <v>57</v>
      </c>
      <c r="I568" s="1">
        <v>160</v>
      </c>
      <c r="K568" s="1" t="s">
        <v>4</v>
      </c>
      <c r="L568" s="2">
        <v>42895</v>
      </c>
      <c r="M568" s="3">
        <v>42895</v>
      </c>
      <c r="N568" s="1">
        <v>0.404899</v>
      </c>
      <c r="O568" s="1">
        <f t="shared" si="28"/>
        <v>4048.99</v>
      </c>
      <c r="P568" s="1">
        <v>1</v>
      </c>
      <c r="Q568" s="1">
        <f t="shared" si="29"/>
        <v>4048.99</v>
      </c>
      <c r="R568" s="1" t="s">
        <v>1086</v>
      </c>
      <c r="AF568" s="3">
        <v>43063</v>
      </c>
      <c r="AG568" s="3">
        <v>43428</v>
      </c>
    </row>
    <row r="569" spans="1:33">
      <c r="A569">
        <v>765</v>
      </c>
      <c r="B569" s="1" t="s">
        <v>58</v>
      </c>
      <c r="C569" s="1" t="s">
        <v>53</v>
      </c>
      <c r="D569" s="1" t="s">
        <v>17</v>
      </c>
      <c r="E569" s="1" t="s">
        <v>1088</v>
      </c>
      <c r="F569" s="1" t="s">
        <v>1089</v>
      </c>
      <c r="G569" s="1">
        <v>50</v>
      </c>
      <c r="H569" s="1" t="s">
        <v>57</v>
      </c>
      <c r="I569" s="1">
        <v>480</v>
      </c>
      <c r="K569" s="1" t="s">
        <v>4</v>
      </c>
      <c r="L569" s="2">
        <v>42895</v>
      </c>
      <c r="M569" s="3">
        <v>42895</v>
      </c>
      <c r="N569" s="1">
        <v>1.234861</v>
      </c>
      <c r="O569" s="1">
        <f t="shared" si="28"/>
        <v>12348.61</v>
      </c>
      <c r="P569" s="1">
        <v>1</v>
      </c>
      <c r="Q569" s="1">
        <f t="shared" si="29"/>
        <v>12348.61</v>
      </c>
      <c r="R569" s="1" t="s">
        <v>1088</v>
      </c>
      <c r="AF569" s="3">
        <v>43063</v>
      </c>
      <c r="AG569" s="3">
        <v>43428</v>
      </c>
    </row>
    <row r="570" spans="1:33">
      <c r="A570">
        <v>766</v>
      </c>
      <c r="B570" s="1" t="s">
        <v>58</v>
      </c>
      <c r="C570" s="1" t="s">
        <v>53</v>
      </c>
      <c r="D570" s="1" t="s">
        <v>17</v>
      </c>
      <c r="E570" s="1" t="s">
        <v>1090</v>
      </c>
      <c r="F570" s="1" t="s">
        <v>1091</v>
      </c>
      <c r="G570" s="1">
        <v>50</v>
      </c>
      <c r="H570" s="1" t="s">
        <v>57</v>
      </c>
      <c r="I570" s="1">
        <v>40</v>
      </c>
      <c r="K570" s="1" t="s">
        <v>4</v>
      </c>
      <c r="L570" s="2">
        <v>42895</v>
      </c>
      <c r="M570" s="3">
        <v>42895</v>
      </c>
      <c r="N570" s="1">
        <v>0.084923</v>
      </c>
      <c r="O570" s="1">
        <f t="shared" si="28"/>
        <v>849.23</v>
      </c>
      <c r="P570" s="1">
        <v>1</v>
      </c>
      <c r="Q570" s="1">
        <f t="shared" si="29"/>
        <v>849.23</v>
      </c>
      <c r="R570" s="1" t="s">
        <v>1090</v>
      </c>
      <c r="AF570" s="3">
        <v>43063</v>
      </c>
      <c r="AG570" s="3">
        <v>43428</v>
      </c>
    </row>
    <row r="571" spans="1:33">
      <c r="A571">
        <v>767</v>
      </c>
      <c r="B571" s="1" t="s">
        <v>600</v>
      </c>
      <c r="C571" s="1" t="s">
        <v>53</v>
      </c>
      <c r="D571" s="1" t="s">
        <v>17</v>
      </c>
      <c r="E571" s="1" t="s">
        <v>1092</v>
      </c>
      <c r="F571" s="1" t="s">
        <v>1093</v>
      </c>
      <c r="H571" s="1" t="s">
        <v>69</v>
      </c>
      <c r="I571" s="1">
        <v>0</v>
      </c>
      <c r="K571" s="1" t="s">
        <v>4</v>
      </c>
      <c r="L571" s="2">
        <v>42880</v>
      </c>
      <c r="M571" s="3">
        <v>42880</v>
      </c>
      <c r="N571" s="1">
        <v>4.000224</v>
      </c>
      <c r="O571" s="1">
        <f t="shared" si="28"/>
        <v>40002.24</v>
      </c>
      <c r="P571" s="1">
        <v>0.67</v>
      </c>
      <c r="Q571" s="1">
        <f t="shared" si="29"/>
        <v>26801.5008</v>
      </c>
      <c r="R571" s="1" t="s">
        <v>1005</v>
      </c>
      <c r="AF571" s="3">
        <v>43089</v>
      </c>
      <c r="AG571" s="3">
        <v>43819</v>
      </c>
    </row>
    <row r="572" spans="1:33">
      <c r="A572">
        <v>768</v>
      </c>
      <c r="B572" s="1" t="s">
        <v>577</v>
      </c>
      <c r="C572" s="1" t="s">
        <v>53</v>
      </c>
      <c r="D572" s="1" t="s">
        <v>16</v>
      </c>
      <c r="E572" s="1" t="s">
        <v>1094</v>
      </c>
      <c r="F572" s="1" t="s">
        <v>1095</v>
      </c>
      <c r="H572" s="1" t="s">
        <v>69</v>
      </c>
      <c r="I572" s="1">
        <v>0</v>
      </c>
      <c r="K572" s="1" t="s">
        <v>4</v>
      </c>
      <c r="L572" s="2">
        <v>42864</v>
      </c>
      <c r="M572" s="3">
        <v>42864</v>
      </c>
      <c r="N572" s="1">
        <v>4.21471</v>
      </c>
      <c r="O572" s="1">
        <f t="shared" si="28"/>
        <v>42147.1</v>
      </c>
      <c r="P572" s="1">
        <v>1.2</v>
      </c>
      <c r="Q572" s="1">
        <f t="shared" si="29"/>
        <v>50576.52</v>
      </c>
      <c r="R572" s="1" t="s">
        <v>163</v>
      </c>
      <c r="AF572" s="3">
        <v>42925</v>
      </c>
      <c r="AG572" s="3">
        <v>43505</v>
      </c>
    </row>
    <row r="573" spans="1:33">
      <c r="A573">
        <v>769</v>
      </c>
      <c r="B573" s="1" t="s">
        <v>559</v>
      </c>
      <c r="C573" s="1" t="s">
        <v>53</v>
      </c>
      <c r="D573" s="1" t="s">
        <v>16</v>
      </c>
      <c r="E573" s="1" t="s">
        <v>1096</v>
      </c>
      <c r="F573" s="1" t="s">
        <v>1097</v>
      </c>
      <c r="H573" s="1" t="s">
        <v>69</v>
      </c>
      <c r="I573" s="1">
        <v>0</v>
      </c>
      <c r="K573" s="1" t="s">
        <v>4</v>
      </c>
      <c r="L573" s="2">
        <v>42863</v>
      </c>
      <c r="M573" s="3">
        <v>42863</v>
      </c>
      <c r="N573" s="1">
        <v>9.553927</v>
      </c>
      <c r="O573" s="1">
        <f t="shared" si="28"/>
        <v>95539.27</v>
      </c>
      <c r="P573" s="1">
        <v>1</v>
      </c>
      <c r="Q573" s="1">
        <f t="shared" si="29"/>
        <v>95539.27</v>
      </c>
      <c r="R573" s="1" t="s">
        <v>1098</v>
      </c>
      <c r="AF573" s="3">
        <v>42894</v>
      </c>
      <c r="AG573" s="3">
        <v>43442</v>
      </c>
    </row>
    <row r="574" spans="1:33">
      <c r="A574">
        <v>770</v>
      </c>
      <c r="B574" s="1" t="s">
        <v>577</v>
      </c>
      <c r="C574" s="1" t="s">
        <v>53</v>
      </c>
      <c r="D574" s="1" t="s">
        <v>16</v>
      </c>
      <c r="E574" s="1" t="s">
        <v>1099</v>
      </c>
      <c r="F574" s="1" t="s">
        <v>1100</v>
      </c>
      <c r="H574" s="1" t="s">
        <v>69</v>
      </c>
      <c r="I574" s="1">
        <v>0</v>
      </c>
      <c r="K574" s="1" t="s">
        <v>4</v>
      </c>
      <c r="L574" s="2">
        <v>42863</v>
      </c>
      <c r="M574" s="3">
        <v>42863</v>
      </c>
      <c r="N574" s="1">
        <v>10.644536</v>
      </c>
      <c r="O574" s="1">
        <f t="shared" si="28"/>
        <v>106445.36</v>
      </c>
      <c r="P574" s="1">
        <v>1.5</v>
      </c>
      <c r="Q574" s="1">
        <f t="shared" si="29"/>
        <v>159668.04</v>
      </c>
      <c r="R574" s="1" t="s">
        <v>163</v>
      </c>
      <c r="AF574" s="3">
        <v>42924</v>
      </c>
      <c r="AG574" s="3">
        <v>43472</v>
      </c>
    </row>
    <row r="575" spans="1:33">
      <c r="A575">
        <v>771</v>
      </c>
      <c r="B575" s="1" t="s">
        <v>71</v>
      </c>
      <c r="C575" s="1" t="s">
        <v>53</v>
      </c>
      <c r="D575" s="1" t="s">
        <v>16</v>
      </c>
      <c r="E575" s="1" t="s">
        <v>1101</v>
      </c>
      <c r="F575" s="1" t="s">
        <v>1102</v>
      </c>
      <c r="H575" s="1" t="s">
        <v>69</v>
      </c>
      <c r="I575" s="1">
        <v>0</v>
      </c>
      <c r="K575" s="1" t="s">
        <v>4</v>
      </c>
      <c r="L575" s="2">
        <v>42860</v>
      </c>
      <c r="M575" s="3">
        <v>42860</v>
      </c>
      <c r="N575" s="1">
        <v>1.476824</v>
      </c>
      <c r="O575" s="1">
        <f t="shared" si="28"/>
        <v>14768.24</v>
      </c>
      <c r="P575" s="1">
        <v>1.8</v>
      </c>
      <c r="Q575" s="1">
        <f t="shared" si="29"/>
        <v>26582.832</v>
      </c>
      <c r="R575" s="1" t="s">
        <v>1103</v>
      </c>
      <c r="AF575" s="3">
        <v>42952</v>
      </c>
      <c r="AG575" s="3">
        <v>43501</v>
      </c>
    </row>
    <row r="576" spans="1:33">
      <c r="A576">
        <v>773</v>
      </c>
      <c r="B576" s="1" t="s">
        <v>585</v>
      </c>
      <c r="C576" s="1" t="s">
        <v>53</v>
      </c>
      <c r="D576" s="1" t="s">
        <v>17</v>
      </c>
      <c r="E576" s="1" t="s">
        <v>1104</v>
      </c>
      <c r="F576" s="1" t="s">
        <v>1105</v>
      </c>
      <c r="G576" s="1">
        <v>70</v>
      </c>
      <c r="H576" s="1" t="s">
        <v>57</v>
      </c>
      <c r="I576" s="1">
        <v>24970</v>
      </c>
      <c r="K576" s="1" t="s">
        <v>4</v>
      </c>
      <c r="L576" s="2">
        <v>42843</v>
      </c>
      <c r="M576" s="3">
        <v>42843</v>
      </c>
      <c r="N576" s="1">
        <v>3.217735</v>
      </c>
      <c r="O576" s="1">
        <f t="shared" ref="O576:O633" si="30">N576*10000</f>
        <v>32177.35</v>
      </c>
      <c r="P576" s="1">
        <v>2.5</v>
      </c>
      <c r="Q576" s="1">
        <f t="shared" ref="Q576:Q634" si="31">O576*P576</f>
        <v>80443.375</v>
      </c>
      <c r="R576" s="1" t="s">
        <v>1104</v>
      </c>
      <c r="AF576" s="3">
        <v>43422</v>
      </c>
      <c r="AG576" s="3">
        <v>43787</v>
      </c>
    </row>
    <row r="577" spans="1:33">
      <c r="A577">
        <v>774</v>
      </c>
      <c r="B577" s="1" t="s">
        <v>89</v>
      </c>
      <c r="C577" s="1" t="s">
        <v>53</v>
      </c>
      <c r="D577" s="1" t="s">
        <v>17</v>
      </c>
      <c r="E577" s="1" t="s">
        <v>285</v>
      </c>
      <c r="F577" s="1" t="s">
        <v>1106</v>
      </c>
      <c r="G577" s="1">
        <v>40</v>
      </c>
      <c r="H577" s="1" t="s">
        <v>57</v>
      </c>
      <c r="I577" s="1">
        <v>3890</v>
      </c>
      <c r="K577" s="1" t="s">
        <v>4</v>
      </c>
      <c r="L577" s="2">
        <v>42843</v>
      </c>
      <c r="M577" s="3">
        <v>42843</v>
      </c>
      <c r="N577" s="1">
        <v>1.226544</v>
      </c>
      <c r="O577" s="1">
        <f t="shared" si="30"/>
        <v>12265.44</v>
      </c>
      <c r="P577" s="1">
        <v>1.3</v>
      </c>
      <c r="Q577" s="1">
        <f t="shared" si="31"/>
        <v>15945.072</v>
      </c>
      <c r="R577" s="1" t="s">
        <v>285</v>
      </c>
      <c r="AF577" s="3">
        <v>43238</v>
      </c>
      <c r="AG577" s="3">
        <v>43603</v>
      </c>
    </row>
    <row r="578" spans="1:33">
      <c r="A578">
        <v>775</v>
      </c>
      <c r="B578" s="1" t="s">
        <v>585</v>
      </c>
      <c r="C578" s="1" t="s">
        <v>53</v>
      </c>
      <c r="D578" s="1" t="s">
        <v>17</v>
      </c>
      <c r="E578" s="1" t="s">
        <v>1104</v>
      </c>
      <c r="F578" s="1" t="s">
        <v>1107</v>
      </c>
      <c r="G578" s="1">
        <v>70</v>
      </c>
      <c r="H578" s="1" t="s">
        <v>57</v>
      </c>
      <c r="I578" s="1">
        <v>85220</v>
      </c>
      <c r="K578" s="1" t="s">
        <v>4</v>
      </c>
      <c r="L578" s="2">
        <v>42843</v>
      </c>
      <c r="M578" s="3">
        <v>42843</v>
      </c>
      <c r="N578" s="1">
        <v>10.984407</v>
      </c>
      <c r="O578" s="1">
        <f t="shared" si="30"/>
        <v>109844.07</v>
      </c>
      <c r="P578" s="1">
        <v>2.5</v>
      </c>
      <c r="Q578" s="1">
        <f t="shared" si="31"/>
        <v>274610.175</v>
      </c>
      <c r="R578" s="1" t="s">
        <v>1104</v>
      </c>
      <c r="AF578" s="3">
        <v>43422</v>
      </c>
      <c r="AG578" s="3">
        <v>44517</v>
      </c>
    </row>
    <row r="579" spans="1:33">
      <c r="A579">
        <v>776</v>
      </c>
      <c r="B579" s="1" t="s">
        <v>58</v>
      </c>
      <c r="C579" s="1" t="s">
        <v>53</v>
      </c>
      <c r="D579" s="1" t="s">
        <v>16</v>
      </c>
      <c r="E579" s="1" t="s">
        <v>865</v>
      </c>
      <c r="F579" s="1" t="s">
        <v>1108</v>
      </c>
      <c r="G579" s="1">
        <v>50</v>
      </c>
      <c r="H579" s="1" t="s">
        <v>57</v>
      </c>
      <c r="I579" s="1">
        <v>270</v>
      </c>
      <c r="K579" s="1" t="s">
        <v>4</v>
      </c>
      <c r="L579" s="2">
        <v>42843</v>
      </c>
      <c r="M579" s="3">
        <v>42843</v>
      </c>
      <c r="N579" s="1">
        <v>2</v>
      </c>
      <c r="O579" s="1">
        <f t="shared" si="30"/>
        <v>20000</v>
      </c>
      <c r="P579" s="1">
        <v>1</v>
      </c>
      <c r="Q579" s="1">
        <f t="shared" si="31"/>
        <v>20000</v>
      </c>
      <c r="R579" s="1" t="s">
        <v>865</v>
      </c>
      <c r="AF579" s="3">
        <v>43026</v>
      </c>
      <c r="AG579" s="3">
        <v>43391</v>
      </c>
    </row>
    <row r="580" spans="1:33">
      <c r="A580">
        <v>777</v>
      </c>
      <c r="B580" s="1" t="s">
        <v>209</v>
      </c>
      <c r="C580" s="1" t="s">
        <v>53</v>
      </c>
      <c r="D580" s="1" t="s">
        <v>17</v>
      </c>
      <c r="E580" s="1" t="s">
        <v>1109</v>
      </c>
      <c r="F580" s="1" t="s">
        <v>1110</v>
      </c>
      <c r="G580" s="1">
        <v>40</v>
      </c>
      <c r="H580" s="1" t="s">
        <v>57</v>
      </c>
      <c r="I580" s="1">
        <v>4650</v>
      </c>
      <c r="K580" s="1" t="s">
        <v>4</v>
      </c>
      <c r="L580" s="2">
        <v>42836</v>
      </c>
      <c r="M580" s="3">
        <v>42836</v>
      </c>
      <c r="N580" s="1">
        <v>1.826105</v>
      </c>
      <c r="O580" s="1">
        <f t="shared" si="30"/>
        <v>18261.05</v>
      </c>
      <c r="P580" s="1">
        <v>1.83</v>
      </c>
      <c r="Q580" s="1">
        <f t="shared" si="31"/>
        <v>33417.7215</v>
      </c>
      <c r="R580" s="1" t="s">
        <v>1109</v>
      </c>
      <c r="AF580" s="3">
        <v>43231</v>
      </c>
      <c r="AG580" s="3">
        <v>43596</v>
      </c>
    </row>
    <row r="581" spans="1:33">
      <c r="A581">
        <v>778</v>
      </c>
      <c r="B581" s="1" t="s">
        <v>585</v>
      </c>
      <c r="C581" s="1" t="s">
        <v>53</v>
      </c>
      <c r="D581" s="1" t="s">
        <v>17</v>
      </c>
      <c r="E581" s="1" t="s">
        <v>285</v>
      </c>
      <c r="F581" s="1" t="s">
        <v>1111</v>
      </c>
      <c r="G581" s="1">
        <v>70</v>
      </c>
      <c r="H581" s="1" t="s">
        <v>57</v>
      </c>
      <c r="I581" s="1">
        <v>1430</v>
      </c>
      <c r="K581" s="1" t="s">
        <v>4</v>
      </c>
      <c r="L581" s="2">
        <v>42836</v>
      </c>
      <c r="M581" s="3">
        <v>42836</v>
      </c>
      <c r="N581" s="1">
        <v>0.748361</v>
      </c>
      <c r="O581" s="1">
        <f t="shared" si="30"/>
        <v>7483.61</v>
      </c>
      <c r="P581" s="1">
        <v>1.2</v>
      </c>
      <c r="Q581" s="1">
        <f t="shared" si="31"/>
        <v>8980.332</v>
      </c>
      <c r="R581" s="1" t="s">
        <v>285</v>
      </c>
      <c r="AF581" s="3">
        <v>43231</v>
      </c>
      <c r="AG581" s="3">
        <v>43596</v>
      </c>
    </row>
    <row r="582" spans="1:33">
      <c r="A582">
        <v>779</v>
      </c>
      <c r="B582" s="1" t="s">
        <v>577</v>
      </c>
      <c r="C582" s="1" t="s">
        <v>53</v>
      </c>
      <c r="D582" s="1" t="s">
        <v>16</v>
      </c>
      <c r="E582" s="1" t="s">
        <v>1112</v>
      </c>
      <c r="F582" s="1" t="s">
        <v>1113</v>
      </c>
      <c r="H582" s="1" t="s">
        <v>69</v>
      </c>
      <c r="I582" s="1">
        <v>0</v>
      </c>
      <c r="K582" s="1" t="s">
        <v>4</v>
      </c>
      <c r="L582" s="2">
        <v>42824</v>
      </c>
      <c r="M582" s="3">
        <v>42824</v>
      </c>
      <c r="N582" s="1">
        <v>1.537198</v>
      </c>
      <c r="O582" s="1">
        <f t="shared" si="30"/>
        <v>15371.98</v>
      </c>
      <c r="P582" s="1">
        <v>1.2</v>
      </c>
      <c r="Q582" s="1">
        <f t="shared" si="31"/>
        <v>18446.376</v>
      </c>
      <c r="R582" s="1" t="s">
        <v>163</v>
      </c>
      <c r="AF582" s="3">
        <v>42885</v>
      </c>
      <c r="AG582" s="3">
        <v>43434</v>
      </c>
    </row>
    <row r="583" spans="1:33">
      <c r="A583">
        <v>780</v>
      </c>
      <c r="B583" s="1" t="s">
        <v>577</v>
      </c>
      <c r="C583" s="1" t="s">
        <v>53</v>
      </c>
      <c r="D583" s="1" t="s">
        <v>15</v>
      </c>
      <c r="E583" s="1" t="s">
        <v>1114</v>
      </c>
      <c r="F583" s="1" t="s">
        <v>445</v>
      </c>
      <c r="H583" s="1" t="s">
        <v>69</v>
      </c>
      <c r="I583" s="1">
        <v>0</v>
      </c>
      <c r="K583" s="1" t="s">
        <v>4</v>
      </c>
      <c r="L583" s="2">
        <v>42809</v>
      </c>
      <c r="M583" s="3">
        <v>42809</v>
      </c>
      <c r="N583" s="1">
        <v>1.363245</v>
      </c>
      <c r="O583" s="1">
        <f t="shared" si="30"/>
        <v>13632.45</v>
      </c>
      <c r="P583" s="1">
        <v>0.75</v>
      </c>
      <c r="Q583" s="1">
        <f t="shared" si="31"/>
        <v>10224.3375</v>
      </c>
      <c r="R583" s="1" t="s">
        <v>1115</v>
      </c>
      <c r="AF583" s="3">
        <v>42812</v>
      </c>
      <c r="AG583" s="3">
        <v>43177</v>
      </c>
    </row>
    <row r="584" spans="1:33">
      <c r="A584">
        <v>781</v>
      </c>
      <c r="B584" s="1" t="s">
        <v>587</v>
      </c>
      <c r="C584" s="1" t="s">
        <v>53</v>
      </c>
      <c r="D584" s="1" t="s">
        <v>16</v>
      </c>
      <c r="E584" s="1" t="s">
        <v>119</v>
      </c>
      <c r="F584" s="1" t="s">
        <v>1116</v>
      </c>
      <c r="G584" s="1" t="s">
        <v>590</v>
      </c>
      <c r="H584" s="1" t="s">
        <v>57</v>
      </c>
      <c r="I584" s="1">
        <v>2810</v>
      </c>
      <c r="K584" s="1" t="s">
        <v>4</v>
      </c>
      <c r="L584" s="2">
        <v>42802</v>
      </c>
      <c r="M584" s="3">
        <v>42802</v>
      </c>
      <c r="N584" s="1">
        <v>1.9138</v>
      </c>
      <c r="O584" s="1">
        <f t="shared" si="30"/>
        <v>19138</v>
      </c>
      <c r="P584" s="1">
        <v>2.2</v>
      </c>
      <c r="Q584" s="1">
        <f t="shared" si="31"/>
        <v>42103.6</v>
      </c>
      <c r="R584" s="1" t="s">
        <v>119</v>
      </c>
      <c r="AF584" s="3">
        <v>43047</v>
      </c>
      <c r="AG584" s="3">
        <v>43412</v>
      </c>
    </row>
    <row r="585" spans="1:33">
      <c r="A585">
        <v>782</v>
      </c>
      <c r="B585" s="1" t="s">
        <v>587</v>
      </c>
      <c r="C585" s="1" t="s">
        <v>53</v>
      </c>
      <c r="D585" s="1" t="s">
        <v>16</v>
      </c>
      <c r="E585" s="1" t="s">
        <v>1117</v>
      </c>
      <c r="F585" s="1" t="s">
        <v>1118</v>
      </c>
      <c r="G585" s="1" t="s">
        <v>590</v>
      </c>
      <c r="H585" s="1" t="s">
        <v>57</v>
      </c>
      <c r="I585" s="1">
        <v>8720</v>
      </c>
      <c r="K585" s="1" t="s">
        <v>4</v>
      </c>
      <c r="L585" s="2">
        <v>42802</v>
      </c>
      <c r="M585" s="3">
        <v>42802</v>
      </c>
      <c r="N585" s="1">
        <v>6.034958</v>
      </c>
      <c r="O585" s="1">
        <f t="shared" si="30"/>
        <v>60349.58</v>
      </c>
      <c r="P585" s="1">
        <v>2.2</v>
      </c>
      <c r="Q585" s="1">
        <f t="shared" si="31"/>
        <v>132769.076</v>
      </c>
      <c r="R585" s="1" t="s">
        <v>1119</v>
      </c>
      <c r="AF585" s="3">
        <v>43047</v>
      </c>
      <c r="AG585" s="3">
        <v>43777</v>
      </c>
    </row>
    <row r="586" spans="1:33">
      <c r="A586">
        <v>783</v>
      </c>
      <c r="B586" s="1" t="s">
        <v>587</v>
      </c>
      <c r="C586" s="1" t="s">
        <v>53</v>
      </c>
      <c r="D586" s="1" t="s">
        <v>16</v>
      </c>
      <c r="E586" s="1" t="s">
        <v>119</v>
      </c>
      <c r="F586" s="1" t="s">
        <v>1120</v>
      </c>
      <c r="G586" s="1" t="s">
        <v>590</v>
      </c>
      <c r="H586" s="1" t="s">
        <v>57</v>
      </c>
      <c r="I586" s="1">
        <v>8080</v>
      </c>
      <c r="K586" s="1" t="s">
        <v>4</v>
      </c>
      <c r="L586" s="2">
        <v>42794</v>
      </c>
      <c r="M586" s="3">
        <v>42794</v>
      </c>
      <c r="N586" s="1">
        <v>7.316818</v>
      </c>
      <c r="O586" s="1">
        <f t="shared" si="30"/>
        <v>73168.18</v>
      </c>
      <c r="P586" s="1">
        <v>2.2</v>
      </c>
      <c r="Q586" s="1">
        <f t="shared" si="31"/>
        <v>160969.996</v>
      </c>
      <c r="R586" s="1" t="s">
        <v>119</v>
      </c>
      <c r="AF586" s="3">
        <v>43032</v>
      </c>
      <c r="AG586" s="3">
        <v>43762</v>
      </c>
    </row>
    <row r="587" spans="1:33">
      <c r="A587">
        <v>784</v>
      </c>
      <c r="B587" s="1" t="s">
        <v>1043</v>
      </c>
      <c r="C587" s="1" t="s">
        <v>53</v>
      </c>
      <c r="D587" s="1" t="s">
        <v>16</v>
      </c>
      <c r="E587" s="1" t="s">
        <v>1121</v>
      </c>
      <c r="F587" s="1" t="s">
        <v>1122</v>
      </c>
      <c r="H587" s="1" t="s">
        <v>69</v>
      </c>
      <c r="I587" s="1">
        <v>0</v>
      </c>
      <c r="K587" s="1" t="s">
        <v>4</v>
      </c>
      <c r="L587" s="2">
        <v>42788</v>
      </c>
      <c r="M587" s="3">
        <v>42788</v>
      </c>
      <c r="N587" s="1">
        <v>0.466666</v>
      </c>
      <c r="O587" s="1">
        <f t="shared" si="30"/>
        <v>4666.66</v>
      </c>
      <c r="P587" s="1">
        <v>1</v>
      </c>
      <c r="Q587" s="1">
        <f t="shared" si="31"/>
        <v>4666.66</v>
      </c>
      <c r="R587" s="1" t="s">
        <v>576</v>
      </c>
      <c r="AF587" s="3">
        <v>42877</v>
      </c>
      <c r="AG587" s="3">
        <v>43393</v>
      </c>
    </row>
    <row r="588" spans="1:33">
      <c r="A588">
        <v>785</v>
      </c>
      <c r="B588" s="1" t="s">
        <v>587</v>
      </c>
      <c r="C588" s="1" t="s">
        <v>53</v>
      </c>
      <c r="D588" s="1" t="s">
        <v>16</v>
      </c>
      <c r="E588" s="1" t="s">
        <v>119</v>
      </c>
      <c r="F588" s="1" t="s">
        <v>1116</v>
      </c>
      <c r="G588" s="1" t="s">
        <v>590</v>
      </c>
      <c r="H588" s="1" t="s">
        <v>57</v>
      </c>
      <c r="I588" s="1">
        <v>4040</v>
      </c>
      <c r="K588" s="1" t="s">
        <v>4</v>
      </c>
      <c r="L588" s="2">
        <v>42772</v>
      </c>
      <c r="M588" s="3">
        <v>42772</v>
      </c>
      <c r="N588" s="1">
        <v>2.8744</v>
      </c>
      <c r="O588" s="1">
        <f t="shared" si="30"/>
        <v>28744</v>
      </c>
      <c r="P588" s="1">
        <v>2.2</v>
      </c>
      <c r="Q588" s="1">
        <f t="shared" si="31"/>
        <v>63236.8</v>
      </c>
      <c r="R588" s="1" t="s">
        <v>119</v>
      </c>
      <c r="AF588" s="3">
        <v>43015</v>
      </c>
      <c r="AG588" s="3">
        <v>43380</v>
      </c>
    </row>
    <row r="589" spans="1:33">
      <c r="A589">
        <v>786</v>
      </c>
      <c r="B589" s="1" t="s">
        <v>559</v>
      </c>
      <c r="C589" s="1" t="s">
        <v>53</v>
      </c>
      <c r="D589" s="1" t="s">
        <v>16</v>
      </c>
      <c r="E589" s="1" t="s">
        <v>1123</v>
      </c>
      <c r="F589" s="1" t="s">
        <v>1124</v>
      </c>
      <c r="H589" s="1" t="s">
        <v>69</v>
      </c>
      <c r="I589" s="1">
        <v>0</v>
      </c>
      <c r="K589" s="1" t="s">
        <v>4</v>
      </c>
      <c r="L589" s="2">
        <v>42752</v>
      </c>
      <c r="M589" s="3">
        <v>42752</v>
      </c>
      <c r="N589" s="1">
        <v>9.129399</v>
      </c>
      <c r="O589" s="1">
        <f t="shared" si="30"/>
        <v>91293.99</v>
      </c>
      <c r="P589" s="1">
        <v>1.1</v>
      </c>
      <c r="Q589" s="1">
        <f t="shared" si="31"/>
        <v>100423.389</v>
      </c>
      <c r="R589" s="1" t="s">
        <v>1125</v>
      </c>
      <c r="AF589" s="3">
        <v>42811</v>
      </c>
      <c r="AG589" s="3">
        <v>43359</v>
      </c>
    </row>
    <row r="590" spans="1:33">
      <c r="A590">
        <v>787</v>
      </c>
      <c r="B590" s="1" t="s">
        <v>559</v>
      </c>
      <c r="C590" s="1" t="s">
        <v>53</v>
      </c>
      <c r="D590" s="1" t="s">
        <v>16</v>
      </c>
      <c r="E590" s="1" t="s">
        <v>1126</v>
      </c>
      <c r="F590" s="1" t="s">
        <v>1127</v>
      </c>
      <c r="H590" s="1" t="s">
        <v>69</v>
      </c>
      <c r="I590" s="1">
        <v>0</v>
      </c>
      <c r="K590" s="1" t="s">
        <v>4</v>
      </c>
      <c r="L590" s="2">
        <v>42752</v>
      </c>
      <c r="M590" s="3">
        <v>42752</v>
      </c>
      <c r="N590" s="1">
        <v>7.991738</v>
      </c>
      <c r="O590" s="1">
        <f t="shared" si="30"/>
        <v>79917.38</v>
      </c>
      <c r="P590" s="1">
        <v>1.1</v>
      </c>
      <c r="Q590" s="1">
        <f t="shared" si="31"/>
        <v>87909.118</v>
      </c>
      <c r="R590" s="1" t="s">
        <v>1128</v>
      </c>
      <c r="AF590" s="3">
        <v>42811</v>
      </c>
      <c r="AG590" s="3">
        <v>43359</v>
      </c>
    </row>
    <row r="591" spans="1:33">
      <c r="A591">
        <v>788</v>
      </c>
      <c r="B591" s="1" t="s">
        <v>58</v>
      </c>
      <c r="C591" s="1" t="s">
        <v>53</v>
      </c>
      <c r="D591" s="1" t="s">
        <v>16</v>
      </c>
      <c r="E591" s="1" t="s">
        <v>1129</v>
      </c>
      <c r="F591" s="1" t="s">
        <v>85</v>
      </c>
      <c r="G591" s="1">
        <v>50</v>
      </c>
      <c r="H591" s="1" t="s">
        <v>57</v>
      </c>
      <c r="I591" s="1">
        <v>220</v>
      </c>
      <c r="K591" s="1" t="s">
        <v>4</v>
      </c>
      <c r="L591" s="2">
        <v>42747</v>
      </c>
      <c r="M591" s="3">
        <v>42747</v>
      </c>
      <c r="N591" s="1">
        <v>1.681503</v>
      </c>
      <c r="O591" s="1">
        <f t="shared" si="30"/>
        <v>16815.03</v>
      </c>
      <c r="P591" s="1">
        <v>1</v>
      </c>
      <c r="Q591" s="1">
        <f t="shared" si="31"/>
        <v>16815.03</v>
      </c>
      <c r="R591" s="1" t="s">
        <v>1130</v>
      </c>
      <c r="AF591" s="3">
        <v>42928</v>
      </c>
      <c r="AG591" s="3">
        <v>43293</v>
      </c>
    </row>
    <row r="592" spans="1:33">
      <c r="A592">
        <v>789</v>
      </c>
      <c r="B592" s="1" t="s">
        <v>577</v>
      </c>
      <c r="C592" s="1" t="s">
        <v>53</v>
      </c>
      <c r="D592" s="1" t="s">
        <v>15</v>
      </c>
      <c r="E592" s="1" t="s">
        <v>1131</v>
      </c>
      <c r="F592" s="1" t="s">
        <v>1132</v>
      </c>
      <c r="H592" s="1" t="s">
        <v>69</v>
      </c>
      <c r="I592" s="1">
        <v>0</v>
      </c>
      <c r="K592" s="1" t="s">
        <v>4</v>
      </c>
      <c r="L592" s="2">
        <v>42746</v>
      </c>
      <c r="M592" s="3">
        <v>42746</v>
      </c>
      <c r="N592" s="1">
        <v>21.076995</v>
      </c>
      <c r="O592" s="1">
        <f t="shared" si="30"/>
        <v>210769.95</v>
      </c>
      <c r="P592" s="1">
        <v>0.6</v>
      </c>
      <c r="Q592" s="1">
        <f t="shared" si="31"/>
        <v>126461.97</v>
      </c>
      <c r="R592" s="1" t="s">
        <v>1133</v>
      </c>
      <c r="AF592" s="3">
        <v>42822</v>
      </c>
      <c r="AG592" s="3">
        <v>43552</v>
      </c>
    </row>
    <row r="593" spans="1:33">
      <c r="A593">
        <v>790</v>
      </c>
      <c r="B593" s="1" t="s">
        <v>587</v>
      </c>
      <c r="C593" s="1" t="s">
        <v>53</v>
      </c>
      <c r="D593" s="1" t="s">
        <v>16</v>
      </c>
      <c r="E593" s="1" t="s">
        <v>843</v>
      </c>
      <c r="F593" s="1" t="s">
        <v>1134</v>
      </c>
      <c r="G593" s="1" t="s">
        <v>590</v>
      </c>
      <c r="H593" s="1" t="s">
        <v>57</v>
      </c>
      <c r="I593" s="1">
        <v>1980</v>
      </c>
      <c r="K593" s="1" t="s">
        <v>4</v>
      </c>
      <c r="L593" s="2">
        <v>42738</v>
      </c>
      <c r="M593" s="3">
        <v>42738</v>
      </c>
      <c r="N593" s="1">
        <v>1.129532</v>
      </c>
      <c r="O593" s="1">
        <f t="shared" si="30"/>
        <v>11295.32</v>
      </c>
      <c r="P593" s="1">
        <v>2</v>
      </c>
      <c r="Q593" s="1">
        <f t="shared" si="31"/>
        <v>22590.64</v>
      </c>
      <c r="R593" s="1" t="s">
        <v>843</v>
      </c>
      <c r="AF593" s="3">
        <v>43284</v>
      </c>
      <c r="AG593" s="3">
        <v>43649</v>
      </c>
    </row>
    <row r="594" spans="1:33">
      <c r="A594">
        <v>791</v>
      </c>
      <c r="B594" s="1" t="s">
        <v>764</v>
      </c>
      <c r="C594" s="1" t="s">
        <v>53</v>
      </c>
      <c r="D594" s="1" t="s">
        <v>16</v>
      </c>
      <c r="E594" s="1" t="s">
        <v>765</v>
      </c>
      <c r="F594" s="1" t="s">
        <v>1135</v>
      </c>
      <c r="G594" s="1">
        <v>40</v>
      </c>
      <c r="H594" s="1" t="s">
        <v>57</v>
      </c>
      <c r="I594" s="1">
        <v>3220</v>
      </c>
      <c r="K594" s="1" t="s">
        <v>3</v>
      </c>
      <c r="L594" s="2">
        <v>42734</v>
      </c>
      <c r="M594" s="3">
        <v>42734</v>
      </c>
      <c r="N594" s="1">
        <v>1.047582</v>
      </c>
      <c r="O594" s="1">
        <f t="shared" si="30"/>
        <v>10475.82</v>
      </c>
      <c r="P594" s="1">
        <v>0.8</v>
      </c>
      <c r="Q594" s="1">
        <f t="shared" si="31"/>
        <v>8380.656</v>
      </c>
      <c r="R594" s="1" t="s">
        <v>765</v>
      </c>
      <c r="AF594" s="3">
        <v>42962</v>
      </c>
      <c r="AG594" s="3">
        <v>43327</v>
      </c>
    </row>
    <row r="595" spans="1:33">
      <c r="A595">
        <v>792</v>
      </c>
      <c r="B595" s="1" t="s">
        <v>585</v>
      </c>
      <c r="C595" s="1" t="s">
        <v>53</v>
      </c>
      <c r="D595" s="1" t="s">
        <v>13</v>
      </c>
      <c r="E595" s="1" t="s">
        <v>252</v>
      </c>
      <c r="F595" s="1" t="s">
        <v>1136</v>
      </c>
      <c r="G595" s="1">
        <v>70</v>
      </c>
      <c r="H595" s="1" t="s">
        <v>57</v>
      </c>
      <c r="I595" s="1">
        <v>1680</v>
      </c>
      <c r="K595" s="1" t="s">
        <v>3</v>
      </c>
      <c r="L595" s="2">
        <v>42734</v>
      </c>
      <c r="M595" s="3">
        <v>42734</v>
      </c>
      <c r="N595" s="1">
        <v>3.290223</v>
      </c>
      <c r="O595" s="1">
        <f t="shared" si="30"/>
        <v>32902.23</v>
      </c>
      <c r="P595" s="1">
        <v>1.6</v>
      </c>
      <c r="Q595" s="1">
        <f t="shared" si="31"/>
        <v>52643.568</v>
      </c>
      <c r="R595" s="1" t="s">
        <v>252</v>
      </c>
      <c r="AF595" s="3">
        <v>42962</v>
      </c>
      <c r="AG595" s="3">
        <v>43327</v>
      </c>
    </row>
    <row r="596" spans="1:33">
      <c r="A596">
        <v>793</v>
      </c>
      <c r="B596" s="1" t="s">
        <v>764</v>
      </c>
      <c r="C596" s="1" t="s">
        <v>53</v>
      </c>
      <c r="D596" s="1" t="s">
        <v>17</v>
      </c>
      <c r="E596" s="1" t="s">
        <v>1137</v>
      </c>
      <c r="F596" s="1" t="s">
        <v>1138</v>
      </c>
      <c r="G596" s="1">
        <v>40</v>
      </c>
      <c r="H596" s="1" t="s">
        <v>57</v>
      </c>
      <c r="I596" s="1">
        <v>7060</v>
      </c>
      <c r="K596" s="1" t="s">
        <v>3</v>
      </c>
      <c r="L596" s="2">
        <v>42734</v>
      </c>
      <c r="M596" s="3">
        <v>42734</v>
      </c>
      <c r="N596" s="1">
        <v>11.444739</v>
      </c>
      <c r="O596" s="1">
        <f t="shared" si="30"/>
        <v>114447.39</v>
      </c>
      <c r="P596" s="1">
        <v>1.3</v>
      </c>
      <c r="Q596" s="1">
        <f t="shared" si="31"/>
        <v>148781.607</v>
      </c>
      <c r="R596" s="1" t="s">
        <v>1137</v>
      </c>
      <c r="AF596" s="3">
        <v>43296</v>
      </c>
      <c r="AG596" s="3">
        <v>44027</v>
      </c>
    </row>
    <row r="597" spans="1:33">
      <c r="A597">
        <v>794</v>
      </c>
      <c r="B597" s="1" t="s">
        <v>600</v>
      </c>
      <c r="C597" s="1" t="s">
        <v>53</v>
      </c>
      <c r="D597" s="1" t="s">
        <v>17</v>
      </c>
      <c r="E597" s="1" t="s">
        <v>1139</v>
      </c>
      <c r="F597" s="1" t="s">
        <v>1140</v>
      </c>
      <c r="H597" s="1" t="s">
        <v>69</v>
      </c>
      <c r="I597" s="1">
        <v>0</v>
      </c>
      <c r="K597" s="1" t="s">
        <v>3</v>
      </c>
      <c r="L597" s="2">
        <v>42723</v>
      </c>
      <c r="M597" s="3">
        <v>42723</v>
      </c>
      <c r="N597" s="1">
        <v>0.402449</v>
      </c>
      <c r="O597" s="1">
        <f t="shared" si="30"/>
        <v>4024.49</v>
      </c>
      <c r="P597" s="1">
        <v>0.8</v>
      </c>
      <c r="Q597" s="1">
        <f t="shared" si="31"/>
        <v>3219.592</v>
      </c>
      <c r="R597" s="1" t="s">
        <v>1141</v>
      </c>
      <c r="AF597" s="3">
        <v>42732</v>
      </c>
      <c r="AG597" s="3">
        <v>43279</v>
      </c>
    </row>
    <row r="598" spans="1:33">
      <c r="A598">
        <v>795</v>
      </c>
      <c r="B598" s="1" t="s">
        <v>58</v>
      </c>
      <c r="C598" s="1" t="s">
        <v>53</v>
      </c>
      <c r="D598" s="1" t="s">
        <v>13</v>
      </c>
      <c r="E598" s="1" t="s">
        <v>252</v>
      </c>
      <c r="F598" s="1" t="s">
        <v>1085</v>
      </c>
      <c r="G598" s="1">
        <v>50</v>
      </c>
      <c r="H598" s="1" t="s">
        <v>57</v>
      </c>
      <c r="I598" s="1">
        <v>3740</v>
      </c>
      <c r="K598" s="1" t="s">
        <v>3</v>
      </c>
      <c r="L598" s="2">
        <v>42719</v>
      </c>
      <c r="M598" s="3">
        <v>42719</v>
      </c>
      <c r="N598" s="1">
        <v>15.132476</v>
      </c>
      <c r="O598" s="1">
        <f t="shared" si="30"/>
        <v>151324.76</v>
      </c>
      <c r="P598" s="1">
        <v>1</v>
      </c>
      <c r="Q598" s="1">
        <f t="shared" si="31"/>
        <v>151324.76</v>
      </c>
      <c r="R598" s="1" t="s">
        <v>252</v>
      </c>
      <c r="AF598" s="3">
        <v>42885</v>
      </c>
      <c r="AG598" s="3">
        <v>43615</v>
      </c>
    </row>
    <row r="599" spans="1:33">
      <c r="A599">
        <v>796</v>
      </c>
      <c r="B599" s="1" t="s">
        <v>585</v>
      </c>
      <c r="C599" s="1" t="s">
        <v>53</v>
      </c>
      <c r="D599" s="1" t="s">
        <v>13</v>
      </c>
      <c r="E599" s="1" t="s">
        <v>1142</v>
      </c>
      <c r="F599" s="1" t="s">
        <v>1143</v>
      </c>
      <c r="G599" s="1">
        <v>70</v>
      </c>
      <c r="H599" s="1" t="s">
        <v>57</v>
      </c>
      <c r="I599" s="1">
        <v>6200</v>
      </c>
      <c r="K599" s="1" t="s">
        <v>3</v>
      </c>
      <c r="L599" s="2">
        <v>42711</v>
      </c>
      <c r="M599" s="3">
        <v>42711</v>
      </c>
      <c r="N599" s="1">
        <v>5.011702</v>
      </c>
      <c r="O599" s="1">
        <f t="shared" si="30"/>
        <v>50117.02</v>
      </c>
      <c r="P599" s="1">
        <v>2.5</v>
      </c>
      <c r="Q599" s="1">
        <f t="shared" si="31"/>
        <v>125292.55</v>
      </c>
      <c r="R599" s="1" t="s">
        <v>1144</v>
      </c>
      <c r="AF599" s="3">
        <v>42939</v>
      </c>
      <c r="AG599" s="3">
        <v>43669</v>
      </c>
    </row>
    <row r="600" spans="1:33">
      <c r="A600">
        <v>797</v>
      </c>
      <c r="B600" s="1" t="s">
        <v>585</v>
      </c>
      <c r="C600" s="1" t="s">
        <v>53</v>
      </c>
      <c r="D600" s="1" t="s">
        <v>13</v>
      </c>
      <c r="E600" s="1" t="s">
        <v>1142</v>
      </c>
      <c r="F600" s="1" t="s">
        <v>1145</v>
      </c>
      <c r="G600" s="1">
        <v>70</v>
      </c>
      <c r="H600" s="1" t="s">
        <v>57</v>
      </c>
      <c r="I600" s="1">
        <v>5050</v>
      </c>
      <c r="K600" s="1" t="s">
        <v>3</v>
      </c>
      <c r="L600" s="2">
        <v>42709</v>
      </c>
      <c r="M600" s="3">
        <v>42709</v>
      </c>
      <c r="N600" s="1">
        <v>3.451927</v>
      </c>
      <c r="O600" s="1">
        <f t="shared" si="30"/>
        <v>34519.27</v>
      </c>
      <c r="P600" s="1">
        <v>2.5</v>
      </c>
      <c r="Q600" s="1">
        <f t="shared" si="31"/>
        <v>86298.175</v>
      </c>
      <c r="R600" s="1" t="s">
        <v>1142</v>
      </c>
      <c r="AF600" s="3">
        <v>42931</v>
      </c>
      <c r="AG600" s="3">
        <v>43296</v>
      </c>
    </row>
    <row r="601" spans="1:33">
      <c r="A601">
        <v>798</v>
      </c>
      <c r="B601" s="1" t="s">
        <v>585</v>
      </c>
      <c r="C601" s="1" t="s">
        <v>53</v>
      </c>
      <c r="D601" s="1" t="s">
        <v>13</v>
      </c>
      <c r="E601" s="1" t="s">
        <v>1142</v>
      </c>
      <c r="F601" s="1" t="s">
        <v>1146</v>
      </c>
      <c r="G601" s="1">
        <v>70</v>
      </c>
      <c r="H601" s="1" t="s">
        <v>57</v>
      </c>
      <c r="I601" s="1">
        <v>2740</v>
      </c>
      <c r="K601" s="1" t="s">
        <v>3</v>
      </c>
      <c r="L601" s="2">
        <v>42709</v>
      </c>
      <c r="M601" s="3">
        <v>42709</v>
      </c>
      <c r="N601" s="1">
        <v>4.151626</v>
      </c>
      <c r="O601" s="1">
        <f t="shared" si="30"/>
        <v>41516.26</v>
      </c>
      <c r="P601" s="1">
        <v>1.1</v>
      </c>
      <c r="Q601" s="1">
        <f t="shared" si="31"/>
        <v>45667.886</v>
      </c>
      <c r="R601" s="1" t="s">
        <v>1142</v>
      </c>
      <c r="AF601" s="3">
        <v>42931</v>
      </c>
      <c r="AG601" s="3">
        <v>43296</v>
      </c>
    </row>
    <row r="602" spans="1:33">
      <c r="A602">
        <v>799</v>
      </c>
      <c r="B602" s="1" t="s">
        <v>585</v>
      </c>
      <c r="C602" s="1" t="s">
        <v>53</v>
      </c>
      <c r="D602" s="1" t="s">
        <v>16</v>
      </c>
      <c r="E602" s="1" t="s">
        <v>1142</v>
      </c>
      <c r="F602" s="1" t="s">
        <v>1147</v>
      </c>
      <c r="G602" s="1">
        <v>70</v>
      </c>
      <c r="H602" s="1" t="s">
        <v>57</v>
      </c>
      <c r="I602" s="1">
        <v>3100</v>
      </c>
      <c r="K602" s="1" t="s">
        <v>3</v>
      </c>
      <c r="L602" s="2">
        <v>42709</v>
      </c>
      <c r="M602" s="3">
        <v>42709</v>
      </c>
      <c r="N602" s="1">
        <v>2.529441</v>
      </c>
      <c r="O602" s="1">
        <f t="shared" si="30"/>
        <v>25294.41</v>
      </c>
      <c r="P602" s="1">
        <v>2.8</v>
      </c>
      <c r="Q602" s="1">
        <f t="shared" si="31"/>
        <v>70824.348</v>
      </c>
      <c r="R602" s="1" t="s">
        <v>1142</v>
      </c>
      <c r="AF602" s="3">
        <v>42931</v>
      </c>
      <c r="AG602" s="3">
        <v>43296</v>
      </c>
    </row>
    <row r="603" spans="1:33">
      <c r="A603">
        <v>800</v>
      </c>
      <c r="B603" s="1" t="s">
        <v>585</v>
      </c>
      <c r="C603" s="1" t="s">
        <v>53</v>
      </c>
      <c r="D603" s="1" t="s">
        <v>13</v>
      </c>
      <c r="E603" s="1" t="s">
        <v>1142</v>
      </c>
      <c r="F603" s="1" t="s">
        <v>1148</v>
      </c>
      <c r="G603" s="1">
        <v>70</v>
      </c>
      <c r="H603" s="1" t="s">
        <v>57</v>
      </c>
      <c r="I603" s="1">
        <v>12540</v>
      </c>
      <c r="K603" s="1" t="s">
        <v>3</v>
      </c>
      <c r="L603" s="2">
        <v>42709</v>
      </c>
      <c r="M603" s="3">
        <v>42709</v>
      </c>
      <c r="N603" s="1">
        <v>8.548627</v>
      </c>
      <c r="O603" s="1">
        <f t="shared" si="30"/>
        <v>85486.27</v>
      </c>
      <c r="P603" s="1">
        <v>2.5</v>
      </c>
      <c r="Q603" s="1">
        <f t="shared" si="31"/>
        <v>213715.675</v>
      </c>
      <c r="R603" s="1" t="s">
        <v>1142</v>
      </c>
      <c r="AF603" s="3">
        <v>42931</v>
      </c>
      <c r="AG603" s="3">
        <v>44027</v>
      </c>
    </row>
    <row r="604" spans="1:33">
      <c r="A604">
        <v>801</v>
      </c>
      <c r="B604" s="1" t="s">
        <v>585</v>
      </c>
      <c r="C604" s="1" t="s">
        <v>53</v>
      </c>
      <c r="D604" s="1" t="s">
        <v>13</v>
      </c>
      <c r="E604" s="1" t="s">
        <v>1142</v>
      </c>
      <c r="F604" s="1" t="s">
        <v>1146</v>
      </c>
      <c r="G604" s="1">
        <v>70</v>
      </c>
      <c r="H604" s="1" t="s">
        <v>57</v>
      </c>
      <c r="I604" s="1">
        <v>1980</v>
      </c>
      <c r="K604" s="1" t="s">
        <v>3</v>
      </c>
      <c r="L604" s="2">
        <v>42709</v>
      </c>
      <c r="M604" s="3">
        <v>42709</v>
      </c>
      <c r="N604" s="1">
        <v>2.981383</v>
      </c>
      <c r="O604" s="1">
        <f t="shared" si="30"/>
        <v>29813.83</v>
      </c>
      <c r="P604" s="1">
        <v>1.2</v>
      </c>
      <c r="Q604" s="1">
        <f t="shared" si="31"/>
        <v>35776.596</v>
      </c>
      <c r="R604" s="1" t="s">
        <v>1142</v>
      </c>
      <c r="AF604" s="3">
        <v>42931</v>
      </c>
      <c r="AG604" s="3">
        <v>43296</v>
      </c>
    </row>
    <row r="605" spans="1:33">
      <c r="A605">
        <v>802</v>
      </c>
      <c r="B605" s="1" t="s">
        <v>585</v>
      </c>
      <c r="C605" s="1" t="s">
        <v>53</v>
      </c>
      <c r="D605" s="1" t="s">
        <v>16</v>
      </c>
      <c r="E605" s="1" t="s">
        <v>1142</v>
      </c>
      <c r="F605" s="1" t="s">
        <v>1149</v>
      </c>
      <c r="G605" s="1">
        <v>70</v>
      </c>
      <c r="H605" s="1" t="s">
        <v>57</v>
      </c>
      <c r="I605" s="1">
        <v>1830</v>
      </c>
      <c r="K605" s="1" t="s">
        <v>3</v>
      </c>
      <c r="L605" s="2">
        <v>42709</v>
      </c>
      <c r="M605" s="3">
        <v>42709</v>
      </c>
      <c r="N605" s="1">
        <v>1.565898</v>
      </c>
      <c r="O605" s="1">
        <f t="shared" si="30"/>
        <v>15658.98</v>
      </c>
      <c r="P605" s="1">
        <v>2.5</v>
      </c>
      <c r="Q605" s="1">
        <f t="shared" si="31"/>
        <v>39147.45</v>
      </c>
      <c r="R605" s="1" t="s">
        <v>1142</v>
      </c>
      <c r="AF605" s="3">
        <v>42931</v>
      </c>
      <c r="AG605" s="3">
        <v>43296</v>
      </c>
    </row>
    <row r="606" spans="1:33">
      <c r="A606">
        <v>803</v>
      </c>
      <c r="B606" s="1" t="s">
        <v>587</v>
      </c>
      <c r="C606" s="1" t="s">
        <v>53</v>
      </c>
      <c r="D606" s="1" t="s">
        <v>16</v>
      </c>
      <c r="E606" s="1" t="s">
        <v>1150</v>
      </c>
      <c r="F606" s="1" t="s">
        <v>1151</v>
      </c>
      <c r="G606" s="1" t="s">
        <v>590</v>
      </c>
      <c r="H606" s="1" t="s">
        <v>57</v>
      </c>
      <c r="I606" s="1">
        <v>5990</v>
      </c>
      <c r="K606" s="1" t="s">
        <v>3</v>
      </c>
      <c r="L606" s="2">
        <v>42705</v>
      </c>
      <c r="M606" s="3">
        <v>42705</v>
      </c>
      <c r="N606" s="1">
        <v>4.306692</v>
      </c>
      <c r="O606" s="1">
        <f t="shared" si="30"/>
        <v>43066.92</v>
      </c>
      <c r="P606" s="1">
        <v>2.2</v>
      </c>
      <c r="Q606" s="1">
        <f t="shared" si="31"/>
        <v>94747.224</v>
      </c>
      <c r="R606" s="1" t="s">
        <v>1150</v>
      </c>
      <c r="AF606" s="3">
        <v>42948</v>
      </c>
      <c r="AG606" s="3">
        <v>43313</v>
      </c>
    </row>
    <row r="607" spans="1:33">
      <c r="A607">
        <v>804</v>
      </c>
      <c r="B607" s="1" t="s">
        <v>587</v>
      </c>
      <c r="C607" s="1" t="s">
        <v>53</v>
      </c>
      <c r="D607" s="1" t="s">
        <v>16</v>
      </c>
      <c r="E607" s="1" t="s">
        <v>1150</v>
      </c>
      <c r="F607" s="1" t="s">
        <v>1152</v>
      </c>
      <c r="G607" s="1" t="s">
        <v>590</v>
      </c>
      <c r="H607" s="1" t="s">
        <v>57</v>
      </c>
      <c r="I607" s="1">
        <v>5700</v>
      </c>
      <c r="K607" s="1" t="s">
        <v>3</v>
      </c>
      <c r="L607" s="2">
        <v>42705</v>
      </c>
      <c r="M607" s="3">
        <v>42705</v>
      </c>
      <c r="N607" s="1">
        <v>4.2877</v>
      </c>
      <c r="O607" s="1">
        <f t="shared" si="30"/>
        <v>42877</v>
      </c>
      <c r="P607" s="1">
        <v>2.2</v>
      </c>
      <c r="Q607" s="1">
        <f t="shared" si="31"/>
        <v>94329.4</v>
      </c>
      <c r="R607" s="1" t="s">
        <v>1150</v>
      </c>
      <c r="AF607" s="3">
        <v>42948</v>
      </c>
      <c r="AG607" s="3">
        <v>43313</v>
      </c>
    </row>
    <row r="608" spans="1:33">
      <c r="A608">
        <v>805</v>
      </c>
      <c r="B608" s="1" t="s">
        <v>559</v>
      </c>
      <c r="C608" s="1" t="s">
        <v>53</v>
      </c>
      <c r="D608" s="1" t="s">
        <v>16</v>
      </c>
      <c r="E608" s="1" t="s">
        <v>1153</v>
      </c>
      <c r="F608" s="1" t="s">
        <v>1154</v>
      </c>
      <c r="G608" s="1">
        <v>70</v>
      </c>
      <c r="H608" s="1" t="s">
        <v>64</v>
      </c>
      <c r="I608" s="1">
        <v>707</v>
      </c>
      <c r="K608" s="1" t="s">
        <v>3</v>
      </c>
      <c r="L608" s="2">
        <v>42704</v>
      </c>
      <c r="M608" s="3">
        <v>42704</v>
      </c>
      <c r="N608" s="1">
        <v>2.065525</v>
      </c>
      <c r="O608" s="1">
        <f t="shared" si="30"/>
        <v>20655.25</v>
      </c>
      <c r="P608" s="1">
        <v>1.3</v>
      </c>
      <c r="Q608" s="1">
        <f t="shared" si="31"/>
        <v>26851.825</v>
      </c>
      <c r="R608" s="1" t="s">
        <v>576</v>
      </c>
      <c r="AF608" s="3">
        <v>42765</v>
      </c>
      <c r="AG608" s="3">
        <v>43311</v>
      </c>
    </row>
    <row r="609" spans="1:33">
      <c r="A609">
        <v>806</v>
      </c>
      <c r="B609" s="1" t="s">
        <v>58</v>
      </c>
      <c r="C609" s="1" t="s">
        <v>53</v>
      </c>
      <c r="D609" s="1" t="s">
        <v>17</v>
      </c>
      <c r="E609" s="1" t="s">
        <v>1155</v>
      </c>
      <c r="F609" s="1" t="s">
        <v>1156</v>
      </c>
      <c r="G609" s="1">
        <v>37</v>
      </c>
      <c r="H609" s="1" t="s">
        <v>57</v>
      </c>
      <c r="I609" s="1">
        <v>370</v>
      </c>
      <c r="K609" s="1" t="s">
        <v>3</v>
      </c>
      <c r="L609" s="2">
        <v>42704</v>
      </c>
      <c r="M609" s="3">
        <v>42704</v>
      </c>
      <c r="N609" s="1">
        <v>0.888815</v>
      </c>
      <c r="O609" s="1">
        <f t="shared" si="30"/>
        <v>8888.15</v>
      </c>
      <c r="P609" s="1">
        <v>1</v>
      </c>
      <c r="Q609" s="1">
        <f t="shared" si="31"/>
        <v>8888.15</v>
      </c>
      <c r="R609" s="1" t="s">
        <v>1155</v>
      </c>
      <c r="AF609" s="3">
        <v>42870</v>
      </c>
      <c r="AG609" s="3">
        <v>43235</v>
      </c>
    </row>
    <row r="610" spans="1:33">
      <c r="A610">
        <v>807</v>
      </c>
      <c r="B610" s="1" t="s">
        <v>559</v>
      </c>
      <c r="C610" s="1" t="s">
        <v>53</v>
      </c>
      <c r="D610" s="1" t="s">
        <v>16</v>
      </c>
      <c r="E610" s="1" t="s">
        <v>1153</v>
      </c>
      <c r="F610" s="1" t="s">
        <v>1154</v>
      </c>
      <c r="G610" s="1">
        <v>70</v>
      </c>
      <c r="H610" s="1" t="s">
        <v>64</v>
      </c>
      <c r="I610" s="1">
        <v>2256</v>
      </c>
      <c r="K610" s="1" t="s">
        <v>3</v>
      </c>
      <c r="L610" s="2">
        <v>42704</v>
      </c>
      <c r="M610" s="3">
        <v>42704</v>
      </c>
      <c r="N610" s="1">
        <v>6.594562</v>
      </c>
      <c r="O610" s="1">
        <f t="shared" si="30"/>
        <v>65945.62</v>
      </c>
      <c r="P610" s="1">
        <v>1.3</v>
      </c>
      <c r="Q610" s="1">
        <f t="shared" si="31"/>
        <v>85729.306</v>
      </c>
      <c r="R610" s="1" t="s">
        <v>576</v>
      </c>
      <c r="AF610" s="3">
        <v>42765</v>
      </c>
      <c r="AG610" s="3">
        <v>43311</v>
      </c>
    </row>
    <row r="611" spans="1:33">
      <c r="A611">
        <v>808</v>
      </c>
      <c r="B611" s="1" t="s">
        <v>587</v>
      </c>
      <c r="C611" s="1" t="s">
        <v>53</v>
      </c>
      <c r="D611" s="1" t="s">
        <v>16</v>
      </c>
      <c r="E611" s="1" t="s">
        <v>360</v>
      </c>
      <c r="F611" s="1" t="s">
        <v>1157</v>
      </c>
      <c r="G611" s="1" t="s">
        <v>1158</v>
      </c>
      <c r="H611" s="1" t="s">
        <v>57</v>
      </c>
      <c r="I611" s="1">
        <v>6300</v>
      </c>
      <c r="K611" s="1" t="s">
        <v>3</v>
      </c>
      <c r="L611" s="2">
        <v>42702</v>
      </c>
      <c r="M611" s="3">
        <v>42702</v>
      </c>
      <c r="N611" s="1">
        <v>2.986686</v>
      </c>
      <c r="O611" s="1">
        <f t="shared" si="30"/>
        <v>29866.86</v>
      </c>
      <c r="P611" s="1">
        <v>2</v>
      </c>
      <c r="Q611" s="1">
        <f t="shared" si="31"/>
        <v>59733.72</v>
      </c>
      <c r="R611" s="1" t="s">
        <v>360</v>
      </c>
      <c r="AF611" s="3">
        <v>43159</v>
      </c>
      <c r="AG611" s="3">
        <v>43524</v>
      </c>
    </row>
    <row r="612" spans="1:33">
      <c r="A612">
        <v>809</v>
      </c>
      <c r="B612" s="1" t="s">
        <v>587</v>
      </c>
      <c r="C612" s="1" t="s">
        <v>53</v>
      </c>
      <c r="D612" s="1" t="s">
        <v>16</v>
      </c>
      <c r="E612" s="1" t="s">
        <v>843</v>
      </c>
      <c r="F612" s="1" t="s">
        <v>1159</v>
      </c>
      <c r="G612" s="1" t="s">
        <v>590</v>
      </c>
      <c r="H612" s="1" t="s">
        <v>57</v>
      </c>
      <c r="I612" s="1">
        <v>5420</v>
      </c>
      <c r="K612" s="1" t="s">
        <v>3</v>
      </c>
      <c r="L612" s="2">
        <v>42702</v>
      </c>
      <c r="M612" s="3">
        <v>42702</v>
      </c>
      <c r="N612" s="1">
        <v>5.239762</v>
      </c>
      <c r="O612" s="1">
        <f t="shared" si="30"/>
        <v>52397.62</v>
      </c>
      <c r="P612" s="1">
        <v>2.2</v>
      </c>
      <c r="Q612" s="1">
        <f t="shared" si="31"/>
        <v>115274.764</v>
      </c>
      <c r="R612" s="1" t="s">
        <v>843</v>
      </c>
      <c r="AF612" s="3">
        <v>43159</v>
      </c>
      <c r="AG612" s="3">
        <v>43889</v>
      </c>
    </row>
    <row r="613" spans="1:33">
      <c r="A613">
        <v>810</v>
      </c>
      <c r="B613" s="1" t="s">
        <v>600</v>
      </c>
      <c r="C613" s="1" t="s">
        <v>53</v>
      </c>
      <c r="D613" s="1" t="s">
        <v>16</v>
      </c>
      <c r="E613" s="1" t="s">
        <v>425</v>
      </c>
      <c r="F613" s="1" t="s">
        <v>1160</v>
      </c>
      <c r="G613" s="1">
        <v>50</v>
      </c>
      <c r="H613" s="1" t="s">
        <v>57</v>
      </c>
      <c r="I613" s="1">
        <v>235</v>
      </c>
      <c r="K613" s="1" t="s">
        <v>3</v>
      </c>
      <c r="L613" s="2">
        <v>42702</v>
      </c>
      <c r="M613" s="3">
        <v>42702</v>
      </c>
      <c r="N613" s="1">
        <v>1.001278</v>
      </c>
      <c r="O613" s="1">
        <f t="shared" si="30"/>
        <v>10012.78</v>
      </c>
      <c r="P613" s="1">
        <v>1</v>
      </c>
      <c r="Q613" s="1">
        <f t="shared" si="31"/>
        <v>10012.78</v>
      </c>
      <c r="R613" s="1" t="s">
        <v>425</v>
      </c>
      <c r="AF613" s="3">
        <v>42884</v>
      </c>
      <c r="AG613" s="3">
        <v>43249</v>
      </c>
    </row>
    <row r="614" spans="1:33">
      <c r="A614">
        <v>811</v>
      </c>
      <c r="B614" s="1" t="s">
        <v>577</v>
      </c>
      <c r="C614" s="1" t="s">
        <v>53</v>
      </c>
      <c r="D614" s="1" t="s">
        <v>16</v>
      </c>
      <c r="E614" s="1" t="s">
        <v>1161</v>
      </c>
      <c r="F614" s="1" t="s">
        <v>1162</v>
      </c>
      <c r="H614" s="1" t="s">
        <v>69</v>
      </c>
      <c r="I614" s="1">
        <v>0</v>
      </c>
      <c r="K614" s="1" t="s">
        <v>3</v>
      </c>
      <c r="L614" s="2">
        <v>42685</v>
      </c>
      <c r="M614" s="3">
        <v>42685</v>
      </c>
      <c r="N614" s="1">
        <v>5.001805</v>
      </c>
      <c r="O614" s="1">
        <f t="shared" si="30"/>
        <v>50018.05</v>
      </c>
      <c r="P614" s="1">
        <v>1.2</v>
      </c>
      <c r="Q614" s="1">
        <f t="shared" si="31"/>
        <v>60021.66</v>
      </c>
      <c r="R614" s="1" t="s">
        <v>163</v>
      </c>
      <c r="AF614" s="3">
        <v>42805</v>
      </c>
      <c r="AG614" s="3">
        <v>43353</v>
      </c>
    </row>
    <row r="615" spans="1:33">
      <c r="A615">
        <v>812</v>
      </c>
      <c r="B615" s="1" t="s">
        <v>559</v>
      </c>
      <c r="C615" s="1" t="s">
        <v>53</v>
      </c>
      <c r="D615" s="1" t="s">
        <v>16</v>
      </c>
      <c r="E615" s="1" t="s">
        <v>1163</v>
      </c>
      <c r="F615" s="1" t="s">
        <v>1164</v>
      </c>
      <c r="H615" s="1" t="s">
        <v>69</v>
      </c>
      <c r="I615" s="1">
        <v>0</v>
      </c>
      <c r="K615" s="1" t="s">
        <v>3</v>
      </c>
      <c r="L615" s="2">
        <v>42681</v>
      </c>
      <c r="M615" s="3">
        <v>42681</v>
      </c>
      <c r="N615" s="1">
        <v>1.507397</v>
      </c>
      <c r="O615" s="1">
        <f t="shared" si="30"/>
        <v>15073.97</v>
      </c>
      <c r="P615" s="1">
        <v>1.3</v>
      </c>
      <c r="Q615" s="1">
        <f t="shared" si="31"/>
        <v>19596.161</v>
      </c>
      <c r="R615" s="1" t="s">
        <v>1165</v>
      </c>
      <c r="AF615" s="3">
        <v>42722</v>
      </c>
      <c r="AG615" s="3">
        <v>43330</v>
      </c>
    </row>
    <row r="616" spans="1:33">
      <c r="A616">
        <v>813</v>
      </c>
      <c r="B616" s="1" t="s">
        <v>585</v>
      </c>
      <c r="C616" s="1" t="s">
        <v>53</v>
      </c>
      <c r="D616" s="1" t="s">
        <v>13</v>
      </c>
      <c r="E616" s="1" t="s">
        <v>119</v>
      </c>
      <c r="F616" s="1" t="s">
        <v>1166</v>
      </c>
      <c r="G616" s="1">
        <v>70</v>
      </c>
      <c r="H616" s="1" t="s">
        <v>57</v>
      </c>
      <c r="I616" s="1">
        <v>5810</v>
      </c>
      <c r="K616" s="1" t="s">
        <v>3</v>
      </c>
      <c r="L616" s="2">
        <v>42670</v>
      </c>
      <c r="M616" s="3">
        <v>42670</v>
      </c>
      <c r="N616" s="1">
        <v>5.569574</v>
      </c>
      <c r="O616" s="1">
        <f t="shared" si="30"/>
        <v>55695.74</v>
      </c>
      <c r="P616" s="1">
        <v>2.5</v>
      </c>
      <c r="Q616" s="1">
        <f t="shared" si="31"/>
        <v>139239.35</v>
      </c>
      <c r="R616" s="1" t="s">
        <v>119</v>
      </c>
      <c r="AF616" s="3">
        <v>42901</v>
      </c>
      <c r="AG616" s="3">
        <v>43631</v>
      </c>
    </row>
    <row r="617" spans="1:33">
      <c r="A617">
        <v>814</v>
      </c>
      <c r="B617" s="1" t="s">
        <v>58</v>
      </c>
      <c r="C617" s="1" t="s">
        <v>53</v>
      </c>
      <c r="D617" s="1" t="s">
        <v>13</v>
      </c>
      <c r="E617" s="1" t="s">
        <v>699</v>
      </c>
      <c r="F617" s="1" t="s">
        <v>1167</v>
      </c>
      <c r="G617" s="1">
        <v>50</v>
      </c>
      <c r="H617" s="1" t="s">
        <v>57</v>
      </c>
      <c r="I617" s="1">
        <v>2610</v>
      </c>
      <c r="K617" s="1" t="s">
        <v>3</v>
      </c>
      <c r="L617" s="2">
        <v>42670</v>
      </c>
      <c r="M617" s="3">
        <v>42670</v>
      </c>
      <c r="N617" s="1">
        <v>10.617721</v>
      </c>
      <c r="O617" s="1">
        <f t="shared" si="30"/>
        <v>106177.21</v>
      </c>
      <c r="P617" s="1">
        <v>0.6</v>
      </c>
      <c r="Q617" s="1">
        <f t="shared" si="31"/>
        <v>63706.326</v>
      </c>
      <c r="R617" s="1" t="s">
        <v>699</v>
      </c>
      <c r="AF617" s="3">
        <v>42836</v>
      </c>
      <c r="AG617" s="3">
        <v>43566</v>
      </c>
    </row>
    <row r="618" spans="1:33">
      <c r="A618">
        <v>815</v>
      </c>
      <c r="B618" s="1" t="s">
        <v>585</v>
      </c>
      <c r="C618" s="1" t="s">
        <v>53</v>
      </c>
      <c r="D618" s="1" t="s">
        <v>13</v>
      </c>
      <c r="E618" s="1" t="s">
        <v>694</v>
      </c>
      <c r="F618" s="1" t="s">
        <v>1168</v>
      </c>
      <c r="G618" s="1">
        <v>70</v>
      </c>
      <c r="H618" s="1" t="s">
        <v>57</v>
      </c>
      <c r="I618" s="1">
        <v>1930</v>
      </c>
      <c r="K618" s="1" t="s">
        <v>3</v>
      </c>
      <c r="L618" s="2">
        <v>42670</v>
      </c>
      <c r="M618" s="3">
        <v>42670</v>
      </c>
      <c r="N618" s="1">
        <v>2.592544</v>
      </c>
      <c r="O618" s="1">
        <f t="shared" si="30"/>
        <v>25925.44</v>
      </c>
      <c r="P618" s="1">
        <v>1.2</v>
      </c>
      <c r="Q618" s="1">
        <f t="shared" si="31"/>
        <v>31110.528</v>
      </c>
      <c r="R618" s="1" t="s">
        <v>694</v>
      </c>
      <c r="AF618" s="3">
        <v>42897</v>
      </c>
      <c r="AG618" s="3">
        <v>43262</v>
      </c>
    </row>
    <row r="619" spans="1:33">
      <c r="A619">
        <v>816</v>
      </c>
      <c r="B619" s="1" t="s">
        <v>600</v>
      </c>
      <c r="C619" s="1" t="s">
        <v>53</v>
      </c>
      <c r="D619" s="1" t="s">
        <v>15</v>
      </c>
      <c r="E619" s="1" t="s">
        <v>1169</v>
      </c>
      <c r="F619" s="1" t="s">
        <v>1170</v>
      </c>
      <c r="H619" s="1" t="s">
        <v>69</v>
      </c>
      <c r="I619" s="1">
        <v>0</v>
      </c>
      <c r="K619" s="1" t="s">
        <v>3</v>
      </c>
      <c r="L619" s="2">
        <v>42668</v>
      </c>
      <c r="M619" s="3">
        <v>42668</v>
      </c>
      <c r="N619" s="1">
        <v>0.66674</v>
      </c>
      <c r="O619" s="1">
        <f t="shared" si="30"/>
        <v>6667.4</v>
      </c>
      <c r="P619" s="1">
        <v>0</v>
      </c>
      <c r="Q619" s="1">
        <f t="shared" si="31"/>
        <v>0</v>
      </c>
      <c r="R619" s="1" t="s">
        <v>1171</v>
      </c>
      <c r="AF619" s="3">
        <v>42699</v>
      </c>
      <c r="AG619" s="3">
        <v>43064</v>
      </c>
    </row>
    <row r="620" spans="1:33">
      <c r="A620">
        <v>817</v>
      </c>
      <c r="B620" s="1" t="s">
        <v>585</v>
      </c>
      <c r="C620" s="1" t="s">
        <v>53</v>
      </c>
      <c r="D620" s="1" t="s">
        <v>17</v>
      </c>
      <c r="E620" s="1" t="s">
        <v>1172</v>
      </c>
      <c r="F620" s="1" t="s">
        <v>1173</v>
      </c>
      <c r="G620" s="1">
        <v>70</v>
      </c>
      <c r="H620" s="1" t="s">
        <v>57</v>
      </c>
      <c r="I620" s="1">
        <v>1740</v>
      </c>
      <c r="K620" s="1" t="s">
        <v>3</v>
      </c>
      <c r="L620" s="2">
        <v>42656</v>
      </c>
      <c r="M620" s="3">
        <v>42656</v>
      </c>
      <c r="N620" s="1">
        <v>1.420317</v>
      </c>
      <c r="O620" s="1">
        <f t="shared" si="30"/>
        <v>14203.17</v>
      </c>
      <c r="P620" s="1">
        <v>2.7</v>
      </c>
      <c r="Q620" s="1">
        <f t="shared" si="31"/>
        <v>38348.559</v>
      </c>
      <c r="R620" s="1" t="s">
        <v>1172</v>
      </c>
      <c r="AF620" s="3">
        <v>42883</v>
      </c>
      <c r="AG620" s="3">
        <v>43248</v>
      </c>
    </row>
    <row r="621" spans="1:33">
      <c r="A621">
        <v>818</v>
      </c>
      <c r="B621" s="1" t="s">
        <v>600</v>
      </c>
      <c r="C621" s="1" t="s">
        <v>53</v>
      </c>
      <c r="D621" s="1" t="s">
        <v>16</v>
      </c>
      <c r="E621" s="1" t="s">
        <v>1174</v>
      </c>
      <c r="F621" s="1" t="s">
        <v>146</v>
      </c>
      <c r="H621" s="1" t="s">
        <v>69</v>
      </c>
      <c r="I621" s="1">
        <v>0</v>
      </c>
      <c r="K621" s="1" t="s">
        <v>3</v>
      </c>
      <c r="L621" s="2">
        <v>42656</v>
      </c>
      <c r="M621" s="3">
        <v>42656</v>
      </c>
      <c r="N621" s="1">
        <v>16.4716</v>
      </c>
      <c r="O621" s="1">
        <f t="shared" si="30"/>
        <v>164716</v>
      </c>
      <c r="P621" s="1">
        <v>1</v>
      </c>
      <c r="Q621" s="1">
        <f t="shared" si="31"/>
        <v>164716</v>
      </c>
      <c r="R621" s="1" t="s">
        <v>1175</v>
      </c>
      <c r="AF621" s="3">
        <v>42714</v>
      </c>
      <c r="AG621" s="3">
        <v>43260</v>
      </c>
    </row>
    <row r="622" spans="1:33">
      <c r="A622">
        <v>819</v>
      </c>
      <c r="B622" s="1" t="s">
        <v>89</v>
      </c>
      <c r="C622" s="1" t="s">
        <v>53</v>
      </c>
      <c r="D622" s="1" t="s">
        <v>15</v>
      </c>
      <c r="E622" s="1" t="s">
        <v>1176</v>
      </c>
      <c r="F622" s="1" t="s">
        <v>1177</v>
      </c>
      <c r="G622" s="1">
        <v>40</v>
      </c>
      <c r="H622" s="1" t="s">
        <v>57</v>
      </c>
      <c r="I622" s="1">
        <v>8610</v>
      </c>
      <c r="K622" s="1" t="s">
        <v>3</v>
      </c>
      <c r="L622" s="2">
        <v>42656</v>
      </c>
      <c r="M622" s="3">
        <v>42656</v>
      </c>
      <c r="N622" s="1">
        <v>6.427419</v>
      </c>
      <c r="O622" s="1">
        <f t="shared" si="30"/>
        <v>64274.19</v>
      </c>
      <c r="P622" s="1">
        <v>2</v>
      </c>
      <c r="Q622" s="1">
        <f t="shared" si="31"/>
        <v>128548.38</v>
      </c>
      <c r="R622" s="1" t="s">
        <v>1176</v>
      </c>
      <c r="AF622" s="3">
        <v>43218</v>
      </c>
      <c r="AG622" s="3">
        <v>43949</v>
      </c>
    </row>
    <row r="623" spans="1:33">
      <c r="A623">
        <v>820</v>
      </c>
      <c r="B623" s="1" t="s">
        <v>585</v>
      </c>
      <c r="C623" s="1" t="s">
        <v>53</v>
      </c>
      <c r="D623" s="1" t="s">
        <v>15</v>
      </c>
      <c r="E623" s="1" t="s">
        <v>1178</v>
      </c>
      <c r="F623" s="1" t="s">
        <v>1179</v>
      </c>
      <c r="G623" s="1">
        <v>70</v>
      </c>
      <c r="H623" s="1" t="s">
        <v>57</v>
      </c>
      <c r="I623" s="1">
        <v>5810</v>
      </c>
      <c r="K623" s="1" t="s">
        <v>3</v>
      </c>
      <c r="L623" s="2">
        <v>42656</v>
      </c>
      <c r="M623" s="3">
        <v>42656</v>
      </c>
      <c r="N623" s="1">
        <v>4.727933</v>
      </c>
      <c r="O623" s="1">
        <f t="shared" si="30"/>
        <v>47279.33</v>
      </c>
      <c r="P623" s="1">
        <v>2.5</v>
      </c>
      <c r="Q623" s="1">
        <f t="shared" si="31"/>
        <v>118198.325</v>
      </c>
      <c r="R623" s="1" t="s">
        <v>1178</v>
      </c>
      <c r="AF623" s="3">
        <v>42898</v>
      </c>
      <c r="AG623" s="3">
        <v>43628</v>
      </c>
    </row>
    <row r="624" spans="1:33">
      <c r="A624">
        <v>821</v>
      </c>
      <c r="B624" s="1" t="s">
        <v>89</v>
      </c>
      <c r="C624" s="1" t="s">
        <v>53</v>
      </c>
      <c r="D624" s="1" t="s">
        <v>15</v>
      </c>
      <c r="E624" s="1" t="s">
        <v>375</v>
      </c>
      <c r="F624" s="1" t="s">
        <v>1180</v>
      </c>
      <c r="G624" s="1">
        <v>40</v>
      </c>
      <c r="H624" s="1" t="s">
        <v>57</v>
      </c>
      <c r="I624" s="1">
        <v>520</v>
      </c>
      <c r="K624" s="1" t="s">
        <v>3</v>
      </c>
      <c r="L624" s="2">
        <v>42656</v>
      </c>
      <c r="M624" s="3">
        <v>42656</v>
      </c>
      <c r="N624" s="1">
        <v>0.666198</v>
      </c>
      <c r="O624" s="1">
        <f t="shared" si="30"/>
        <v>6661.98</v>
      </c>
      <c r="P624" s="1">
        <v>1.3</v>
      </c>
      <c r="Q624" s="1">
        <f t="shared" si="31"/>
        <v>8660.574</v>
      </c>
      <c r="R624" s="1" t="s">
        <v>375</v>
      </c>
      <c r="AF624" s="3">
        <v>42883</v>
      </c>
      <c r="AG624" s="3">
        <v>43248</v>
      </c>
    </row>
    <row r="625" spans="1:33">
      <c r="A625">
        <v>822</v>
      </c>
      <c r="B625" s="1" t="s">
        <v>585</v>
      </c>
      <c r="C625" s="1" t="s">
        <v>53</v>
      </c>
      <c r="D625" s="1" t="s">
        <v>17</v>
      </c>
      <c r="E625" s="1" t="s">
        <v>1181</v>
      </c>
      <c r="F625" s="1" t="s">
        <v>1182</v>
      </c>
      <c r="G625" s="1" t="s">
        <v>1012</v>
      </c>
      <c r="H625" s="1" t="s">
        <v>57</v>
      </c>
      <c r="I625" s="1">
        <v>10920</v>
      </c>
      <c r="K625" s="1" t="s">
        <v>3</v>
      </c>
      <c r="L625" s="2">
        <v>42654</v>
      </c>
      <c r="M625" s="3">
        <v>42654</v>
      </c>
      <c r="N625" s="1">
        <v>1.881454</v>
      </c>
      <c r="O625" s="1">
        <f t="shared" si="30"/>
        <v>18814.54</v>
      </c>
      <c r="P625" s="1">
        <v>3.4</v>
      </c>
      <c r="Q625" s="1">
        <f t="shared" si="31"/>
        <v>63969.436</v>
      </c>
      <c r="R625" s="1" t="s">
        <v>1181</v>
      </c>
      <c r="AF625" s="3">
        <v>43198</v>
      </c>
      <c r="AG625" s="3">
        <v>43563</v>
      </c>
    </row>
    <row r="626" spans="1:33">
      <c r="A626">
        <v>823</v>
      </c>
      <c r="B626" s="1" t="s">
        <v>89</v>
      </c>
      <c r="C626" s="1" t="s">
        <v>53</v>
      </c>
      <c r="D626" s="1" t="s">
        <v>17</v>
      </c>
      <c r="E626" s="1" t="s">
        <v>1183</v>
      </c>
      <c r="F626" s="1" t="s">
        <v>1184</v>
      </c>
      <c r="G626" s="1">
        <v>40</v>
      </c>
      <c r="H626" s="1" t="s">
        <v>57</v>
      </c>
      <c r="I626" s="1">
        <v>10690</v>
      </c>
      <c r="K626" s="1" t="s">
        <v>3</v>
      </c>
      <c r="L626" s="2">
        <v>42654</v>
      </c>
      <c r="M626" s="3">
        <v>42654</v>
      </c>
      <c r="N626" s="1">
        <v>5.940041</v>
      </c>
      <c r="O626" s="1">
        <f t="shared" si="30"/>
        <v>59400.41</v>
      </c>
      <c r="P626" s="1">
        <v>2</v>
      </c>
      <c r="Q626" s="1">
        <f t="shared" si="31"/>
        <v>118800.82</v>
      </c>
      <c r="R626" s="1" t="s">
        <v>1183</v>
      </c>
      <c r="AF626" s="3">
        <v>42855</v>
      </c>
      <c r="AG626" s="3">
        <v>43830</v>
      </c>
    </row>
    <row r="627" spans="1:33">
      <c r="A627">
        <v>824</v>
      </c>
      <c r="B627" s="1" t="s">
        <v>559</v>
      </c>
      <c r="C627" s="1" t="s">
        <v>53</v>
      </c>
      <c r="D627" s="1" t="s">
        <v>17</v>
      </c>
      <c r="E627" s="1" t="s">
        <v>1185</v>
      </c>
      <c r="F627" s="1" t="s">
        <v>1186</v>
      </c>
      <c r="H627" s="1" t="s">
        <v>69</v>
      </c>
      <c r="I627" s="1">
        <v>0</v>
      </c>
      <c r="K627" s="1" t="s">
        <v>3</v>
      </c>
      <c r="L627" s="2">
        <v>42654</v>
      </c>
      <c r="M627" s="3">
        <v>42654</v>
      </c>
      <c r="N627" s="1">
        <v>14.05818</v>
      </c>
      <c r="O627" s="1">
        <f t="shared" si="30"/>
        <v>140581.8</v>
      </c>
      <c r="P627" s="1">
        <v>1.07</v>
      </c>
      <c r="Q627" s="1">
        <f t="shared" si="31"/>
        <v>150422.526</v>
      </c>
      <c r="R627" s="1" t="s">
        <v>1187</v>
      </c>
      <c r="AF627" s="3">
        <v>42704</v>
      </c>
      <c r="AG627" s="3">
        <v>43434</v>
      </c>
    </row>
    <row r="628" spans="1:33">
      <c r="A628">
        <v>828</v>
      </c>
      <c r="B628" s="1" t="s">
        <v>89</v>
      </c>
      <c r="C628" s="1" t="s">
        <v>53</v>
      </c>
      <c r="D628" s="1" t="s">
        <v>17</v>
      </c>
      <c r="E628" s="1" t="s">
        <v>1005</v>
      </c>
      <c r="F628" s="1" t="s">
        <v>1188</v>
      </c>
      <c r="G628" s="1">
        <v>40</v>
      </c>
      <c r="H628" s="1" t="s">
        <v>57</v>
      </c>
      <c r="I628" s="1">
        <v>790</v>
      </c>
      <c r="K628" s="1" t="s">
        <v>3</v>
      </c>
      <c r="L628" s="2">
        <v>42626</v>
      </c>
      <c r="M628" s="3">
        <v>42626</v>
      </c>
      <c r="N628" s="1">
        <v>0.272359</v>
      </c>
      <c r="O628" s="1">
        <f t="shared" si="30"/>
        <v>2723.59</v>
      </c>
      <c r="P628" s="1">
        <v>0.5</v>
      </c>
      <c r="Q628" s="1">
        <f t="shared" si="31"/>
        <v>1361.795</v>
      </c>
      <c r="R628" s="1" t="s">
        <v>1005</v>
      </c>
      <c r="AF628" s="3">
        <v>42853</v>
      </c>
      <c r="AG628" s="3">
        <v>43218</v>
      </c>
    </row>
    <row r="629" spans="1:33">
      <c r="A629">
        <v>829</v>
      </c>
      <c r="B629" s="1" t="s">
        <v>58</v>
      </c>
      <c r="C629" s="1" t="s">
        <v>53</v>
      </c>
      <c r="D629" s="1" t="s">
        <v>13</v>
      </c>
      <c r="E629" s="1" t="s">
        <v>1189</v>
      </c>
      <c r="F629" s="1" t="s">
        <v>1190</v>
      </c>
      <c r="G629" s="1">
        <v>50</v>
      </c>
      <c r="H629" s="1" t="s">
        <v>57</v>
      </c>
      <c r="I629" s="1">
        <v>1800</v>
      </c>
      <c r="K629" s="1" t="s">
        <v>3</v>
      </c>
      <c r="L629" s="2">
        <v>42626</v>
      </c>
      <c r="M629" s="3">
        <v>42626</v>
      </c>
      <c r="N629" s="1">
        <v>7.230615</v>
      </c>
      <c r="O629" s="1">
        <f t="shared" si="30"/>
        <v>72306.15</v>
      </c>
      <c r="P629" s="1">
        <v>0.31</v>
      </c>
      <c r="Q629" s="1">
        <f t="shared" si="31"/>
        <v>22414.9065</v>
      </c>
      <c r="R629" s="1" t="s">
        <v>1189</v>
      </c>
      <c r="AF629" s="3">
        <v>42794</v>
      </c>
      <c r="AG629" s="3">
        <v>43159</v>
      </c>
    </row>
    <row r="630" spans="1:33">
      <c r="A630">
        <v>830</v>
      </c>
      <c r="B630" s="1" t="s">
        <v>58</v>
      </c>
      <c r="C630" s="1" t="s">
        <v>53</v>
      </c>
      <c r="D630" s="1" t="s">
        <v>16</v>
      </c>
      <c r="E630" s="1" t="s">
        <v>1191</v>
      </c>
      <c r="F630" s="1" t="s">
        <v>1192</v>
      </c>
      <c r="G630" s="1">
        <v>50</v>
      </c>
      <c r="H630" s="1" t="s">
        <v>57</v>
      </c>
      <c r="I630" s="1">
        <v>496</v>
      </c>
      <c r="K630" s="1" t="s">
        <v>3</v>
      </c>
      <c r="L630" s="2">
        <v>42618</v>
      </c>
      <c r="M630" s="3">
        <v>42618</v>
      </c>
      <c r="N630" s="1">
        <v>3.415162</v>
      </c>
      <c r="O630" s="1">
        <f t="shared" si="30"/>
        <v>34151.62</v>
      </c>
      <c r="P630" s="1">
        <v>1</v>
      </c>
      <c r="Q630" s="1">
        <f t="shared" si="31"/>
        <v>34151.62</v>
      </c>
      <c r="R630" s="1" t="s">
        <v>1193</v>
      </c>
      <c r="AF630" s="3">
        <v>42799</v>
      </c>
      <c r="AG630" s="3">
        <v>43164</v>
      </c>
    </row>
    <row r="631" spans="1:33">
      <c r="A631">
        <v>831</v>
      </c>
      <c r="B631" s="1" t="s">
        <v>58</v>
      </c>
      <c r="C631" s="1" t="s">
        <v>53</v>
      </c>
      <c r="D631" s="1" t="s">
        <v>15</v>
      </c>
      <c r="E631" s="1" t="s">
        <v>1194</v>
      </c>
      <c r="F631" s="1" t="s">
        <v>1195</v>
      </c>
      <c r="G631" s="1">
        <v>50</v>
      </c>
      <c r="H631" s="1" t="s">
        <v>57</v>
      </c>
      <c r="I631" s="1">
        <v>3030</v>
      </c>
      <c r="K631" s="1" t="s">
        <v>3</v>
      </c>
      <c r="L631" s="2">
        <v>42606</v>
      </c>
      <c r="M631" s="3">
        <v>42606</v>
      </c>
      <c r="N631" s="1">
        <v>9.479122</v>
      </c>
      <c r="O631" s="1">
        <f t="shared" si="30"/>
        <v>94791.22</v>
      </c>
      <c r="P631" s="1">
        <v>1.2</v>
      </c>
      <c r="Q631" s="1">
        <f t="shared" si="31"/>
        <v>113749.464</v>
      </c>
      <c r="R631" s="1" t="s">
        <v>1194</v>
      </c>
      <c r="AF631" s="3">
        <v>42781</v>
      </c>
      <c r="AG631" s="3">
        <v>43146</v>
      </c>
    </row>
    <row r="632" spans="1:33">
      <c r="A632">
        <v>832</v>
      </c>
      <c r="B632" s="1" t="s">
        <v>58</v>
      </c>
      <c r="C632" s="1" t="s">
        <v>53</v>
      </c>
      <c r="D632" s="1" t="s">
        <v>15</v>
      </c>
      <c r="E632" s="1" t="s">
        <v>1196</v>
      </c>
      <c r="F632" s="1" t="s">
        <v>1197</v>
      </c>
      <c r="G632" s="1">
        <v>50</v>
      </c>
      <c r="H632" s="1" t="s">
        <v>57</v>
      </c>
      <c r="I632" s="1">
        <v>260</v>
      </c>
      <c r="K632" s="1" t="s">
        <v>3</v>
      </c>
      <c r="L632" s="2">
        <v>42606</v>
      </c>
      <c r="M632" s="3">
        <v>42606</v>
      </c>
      <c r="N632" s="1">
        <v>0.801923</v>
      </c>
      <c r="O632" s="1">
        <f t="shared" si="30"/>
        <v>8019.23</v>
      </c>
      <c r="P632" s="1">
        <v>1.2</v>
      </c>
      <c r="Q632" s="1">
        <f t="shared" si="31"/>
        <v>9623.076</v>
      </c>
      <c r="R632" s="1" t="s">
        <v>1196</v>
      </c>
      <c r="AF632" s="3">
        <v>42781</v>
      </c>
      <c r="AG632" s="3">
        <v>43146</v>
      </c>
    </row>
    <row r="633" spans="1:33">
      <c r="A633">
        <v>833</v>
      </c>
      <c r="B633" s="1" t="s">
        <v>58</v>
      </c>
      <c r="C633" s="1" t="s">
        <v>53</v>
      </c>
      <c r="D633" s="1" t="s">
        <v>17</v>
      </c>
      <c r="E633" s="1" t="s">
        <v>1198</v>
      </c>
      <c r="F633" s="1" t="s">
        <v>1199</v>
      </c>
      <c r="G633" s="1">
        <v>50</v>
      </c>
      <c r="H633" s="1" t="s">
        <v>57</v>
      </c>
      <c r="I633" s="1">
        <v>1100</v>
      </c>
      <c r="K633" s="1" t="s">
        <v>3</v>
      </c>
      <c r="L633" s="2">
        <v>42606</v>
      </c>
      <c r="M633" s="3">
        <v>42606</v>
      </c>
      <c r="N633" s="1">
        <v>3.129496</v>
      </c>
      <c r="O633" s="1">
        <f t="shared" si="30"/>
        <v>31294.96</v>
      </c>
      <c r="P633" s="1">
        <v>1.2</v>
      </c>
      <c r="Q633" s="1">
        <f t="shared" si="31"/>
        <v>37553.952</v>
      </c>
      <c r="R633" s="1" t="s">
        <v>1198</v>
      </c>
      <c r="AF633" s="3">
        <v>42781</v>
      </c>
      <c r="AG633" s="3">
        <v>43146</v>
      </c>
    </row>
    <row r="634" spans="1:33">
      <c r="A634">
        <v>834</v>
      </c>
      <c r="B634" s="1" t="s">
        <v>58</v>
      </c>
      <c r="C634" s="1" t="s">
        <v>53</v>
      </c>
      <c r="D634" s="1" t="s">
        <v>15</v>
      </c>
      <c r="E634" s="1" t="s">
        <v>1196</v>
      </c>
      <c r="F634" s="1" t="s">
        <v>1197</v>
      </c>
      <c r="G634" s="1">
        <v>50</v>
      </c>
      <c r="H634" s="1" t="s">
        <v>57</v>
      </c>
      <c r="I634" s="1">
        <v>30</v>
      </c>
      <c r="K634" s="1" t="s">
        <v>3</v>
      </c>
      <c r="L634" s="2">
        <v>42606</v>
      </c>
      <c r="M634" s="3">
        <v>42606</v>
      </c>
      <c r="N634" s="1">
        <v>0.073331</v>
      </c>
      <c r="O634" s="1">
        <f t="shared" ref="O634:O683" si="32">N634*10000</f>
        <v>733.31</v>
      </c>
      <c r="P634" s="1">
        <v>1.2</v>
      </c>
      <c r="Q634" s="1">
        <f t="shared" si="31"/>
        <v>879.972</v>
      </c>
      <c r="R634" s="1" t="s">
        <v>1196</v>
      </c>
      <c r="AF634" s="3">
        <v>42781</v>
      </c>
      <c r="AG634" s="3">
        <v>43146</v>
      </c>
    </row>
    <row r="635" spans="1:33">
      <c r="A635">
        <v>835</v>
      </c>
      <c r="B635" s="1" t="s">
        <v>577</v>
      </c>
      <c r="C635" s="1" t="s">
        <v>53</v>
      </c>
      <c r="D635" s="1" t="s">
        <v>13</v>
      </c>
      <c r="E635" s="1" t="s">
        <v>1200</v>
      </c>
      <c r="F635" s="1" t="s">
        <v>1201</v>
      </c>
      <c r="H635" s="1" t="s">
        <v>69</v>
      </c>
      <c r="K635" s="1" t="s">
        <v>3</v>
      </c>
      <c r="L635" s="2">
        <v>42601</v>
      </c>
      <c r="M635" s="3">
        <v>42601</v>
      </c>
      <c r="N635" s="1">
        <v>3.999906</v>
      </c>
      <c r="O635" s="1">
        <f t="shared" si="32"/>
        <v>39999.06</v>
      </c>
      <c r="P635" s="1">
        <v>0.78</v>
      </c>
      <c r="Q635" s="1">
        <f t="shared" ref="Q635:Q684" si="33">O635*P635</f>
        <v>31199.2668</v>
      </c>
      <c r="R635" s="1" t="s">
        <v>1202</v>
      </c>
      <c r="AF635" s="3">
        <v>42644</v>
      </c>
      <c r="AG635" s="3">
        <v>43009</v>
      </c>
    </row>
    <row r="636" spans="1:33">
      <c r="A636">
        <v>836</v>
      </c>
      <c r="B636" s="1" t="s">
        <v>837</v>
      </c>
      <c r="C636" s="1" t="s">
        <v>53</v>
      </c>
      <c r="D636" s="1" t="s">
        <v>16</v>
      </c>
      <c r="E636" s="1" t="s">
        <v>1203</v>
      </c>
      <c r="F636" s="1" t="s">
        <v>1204</v>
      </c>
      <c r="H636" s="1" t="s">
        <v>69</v>
      </c>
      <c r="I636" s="1">
        <v>0</v>
      </c>
      <c r="K636" s="1" t="s">
        <v>3</v>
      </c>
      <c r="L636" s="2">
        <v>42586</v>
      </c>
      <c r="M636" s="3">
        <v>42586</v>
      </c>
      <c r="N636" s="1">
        <v>0.742538</v>
      </c>
      <c r="O636" s="1">
        <f t="shared" si="32"/>
        <v>7425.38</v>
      </c>
      <c r="P636" s="1">
        <v>1</v>
      </c>
      <c r="Q636" s="1">
        <f t="shared" si="33"/>
        <v>7425.38</v>
      </c>
      <c r="R636" s="1" t="s">
        <v>1205</v>
      </c>
      <c r="AF636" s="3">
        <v>42648</v>
      </c>
      <c r="AG636" s="3">
        <v>43012</v>
      </c>
    </row>
    <row r="637" spans="1:33">
      <c r="A637">
        <v>837</v>
      </c>
      <c r="B637" s="1" t="s">
        <v>837</v>
      </c>
      <c r="C637" s="1" t="s">
        <v>53</v>
      </c>
      <c r="D637" s="1" t="s">
        <v>16</v>
      </c>
      <c r="E637" s="1" t="s">
        <v>1203</v>
      </c>
      <c r="F637" s="1" t="s">
        <v>1204</v>
      </c>
      <c r="H637" s="1" t="s">
        <v>69</v>
      </c>
      <c r="I637" s="1">
        <v>0</v>
      </c>
      <c r="K637" s="1" t="s">
        <v>3</v>
      </c>
      <c r="L637" s="2">
        <v>42586</v>
      </c>
      <c r="M637" s="3">
        <v>42586</v>
      </c>
      <c r="N637" s="1">
        <v>1.708</v>
      </c>
      <c r="O637" s="1">
        <f t="shared" si="32"/>
        <v>17080</v>
      </c>
      <c r="P637" s="1">
        <v>1</v>
      </c>
      <c r="Q637" s="1">
        <f t="shared" si="33"/>
        <v>17080</v>
      </c>
      <c r="R637" s="1" t="s">
        <v>1205</v>
      </c>
      <c r="AF637" s="3">
        <v>42648</v>
      </c>
      <c r="AG637" s="3">
        <v>43012</v>
      </c>
    </row>
    <row r="638" spans="1:33">
      <c r="A638">
        <v>838</v>
      </c>
      <c r="B638" s="1" t="s">
        <v>837</v>
      </c>
      <c r="C638" s="1" t="s">
        <v>53</v>
      </c>
      <c r="D638" s="1" t="s">
        <v>16</v>
      </c>
      <c r="E638" s="1" t="s">
        <v>1203</v>
      </c>
      <c r="F638" s="1" t="s">
        <v>1206</v>
      </c>
      <c r="H638" s="1" t="s">
        <v>69</v>
      </c>
      <c r="I638" s="1">
        <v>0</v>
      </c>
      <c r="K638" s="1" t="s">
        <v>3</v>
      </c>
      <c r="L638" s="2">
        <v>42586</v>
      </c>
      <c r="M638" s="3">
        <v>42586</v>
      </c>
      <c r="N638" s="1">
        <v>2.1476</v>
      </c>
      <c r="O638" s="1">
        <f t="shared" si="32"/>
        <v>21476</v>
      </c>
      <c r="P638" s="1">
        <v>1</v>
      </c>
      <c r="Q638" s="1">
        <f t="shared" si="33"/>
        <v>21476</v>
      </c>
      <c r="R638" s="1" t="s">
        <v>1205</v>
      </c>
      <c r="AF638" s="3">
        <v>42648</v>
      </c>
      <c r="AG638" s="3">
        <v>43013</v>
      </c>
    </row>
    <row r="639" spans="1:33">
      <c r="A639">
        <v>839</v>
      </c>
      <c r="B639" s="1" t="s">
        <v>577</v>
      </c>
      <c r="C639" s="1" t="s">
        <v>53</v>
      </c>
      <c r="D639" s="1" t="s">
        <v>16</v>
      </c>
      <c r="E639" s="1" t="s">
        <v>1207</v>
      </c>
      <c r="F639" s="1" t="s">
        <v>1208</v>
      </c>
      <c r="H639" s="1" t="s">
        <v>69</v>
      </c>
      <c r="I639" s="1">
        <v>0</v>
      </c>
      <c r="K639" s="1" t="s">
        <v>3</v>
      </c>
      <c r="L639" s="2">
        <v>42586</v>
      </c>
      <c r="M639" s="3">
        <v>42586</v>
      </c>
      <c r="N639" s="1">
        <v>0.333333</v>
      </c>
      <c r="O639" s="1">
        <f t="shared" si="32"/>
        <v>3333.33</v>
      </c>
      <c r="P639" s="1">
        <v>1</v>
      </c>
      <c r="Q639" s="1">
        <f t="shared" si="33"/>
        <v>3333.33</v>
      </c>
      <c r="R639" s="1" t="s">
        <v>1209</v>
      </c>
      <c r="AF639" s="3">
        <v>42648</v>
      </c>
      <c r="AG639" s="3">
        <v>43012</v>
      </c>
    </row>
    <row r="640" spans="1:33">
      <c r="A640">
        <v>840</v>
      </c>
      <c r="B640" s="1" t="s">
        <v>58</v>
      </c>
      <c r="C640" s="1" t="s">
        <v>53</v>
      </c>
      <c r="D640" s="1" t="s">
        <v>14</v>
      </c>
      <c r="E640" s="1" t="s">
        <v>1210</v>
      </c>
      <c r="F640" s="1" t="s">
        <v>1211</v>
      </c>
      <c r="G640" s="1">
        <v>50</v>
      </c>
      <c r="H640" s="1" t="s">
        <v>57</v>
      </c>
      <c r="I640" s="1">
        <v>1000</v>
      </c>
      <c r="K640" s="1" t="s">
        <v>3</v>
      </c>
      <c r="L640" s="2">
        <v>42577</v>
      </c>
      <c r="M640" s="3">
        <v>42577</v>
      </c>
      <c r="N640" s="1">
        <v>3.8548</v>
      </c>
      <c r="O640" s="1">
        <f t="shared" si="32"/>
        <v>38548</v>
      </c>
      <c r="P640" s="1">
        <v>1</v>
      </c>
      <c r="Q640" s="1">
        <f t="shared" si="33"/>
        <v>38548</v>
      </c>
      <c r="R640" s="1" t="s">
        <v>1210</v>
      </c>
      <c r="AF640" s="3">
        <v>42730</v>
      </c>
      <c r="AG640" s="3">
        <v>43095</v>
      </c>
    </row>
    <row r="641" spans="1:33">
      <c r="A641">
        <v>841</v>
      </c>
      <c r="B641" s="1" t="s">
        <v>58</v>
      </c>
      <c r="C641" s="1" t="s">
        <v>53</v>
      </c>
      <c r="D641" s="1" t="s">
        <v>14</v>
      </c>
      <c r="E641" s="1" t="s">
        <v>1212</v>
      </c>
      <c r="F641" s="1" t="s">
        <v>1213</v>
      </c>
      <c r="G641" s="1">
        <v>50</v>
      </c>
      <c r="H641" s="1" t="s">
        <v>57</v>
      </c>
      <c r="I641" s="1">
        <v>1040</v>
      </c>
      <c r="K641" s="1" t="s">
        <v>3</v>
      </c>
      <c r="L641" s="2">
        <v>42577</v>
      </c>
      <c r="M641" s="3">
        <v>42577</v>
      </c>
      <c r="N641" s="1">
        <v>3.21089</v>
      </c>
      <c r="O641" s="1">
        <f t="shared" si="32"/>
        <v>32108.9</v>
      </c>
      <c r="P641" s="1">
        <v>0.86</v>
      </c>
      <c r="Q641" s="1">
        <f t="shared" si="33"/>
        <v>27613.654</v>
      </c>
      <c r="R641" s="1" t="s">
        <v>1212</v>
      </c>
      <c r="AF641" s="3">
        <v>42730</v>
      </c>
      <c r="AG641" s="3">
        <v>43095</v>
      </c>
    </row>
    <row r="642" spans="1:33">
      <c r="A642">
        <v>842</v>
      </c>
      <c r="B642" s="1" t="s">
        <v>58</v>
      </c>
      <c r="C642" s="1" t="s">
        <v>53</v>
      </c>
      <c r="D642" s="1" t="s">
        <v>16</v>
      </c>
      <c r="E642" s="1" t="s">
        <v>1214</v>
      </c>
      <c r="F642" s="1" t="s">
        <v>1215</v>
      </c>
      <c r="G642" s="1">
        <v>50</v>
      </c>
      <c r="H642" s="1" t="s">
        <v>57</v>
      </c>
      <c r="I642" s="1">
        <v>308</v>
      </c>
      <c r="K642" s="1" t="s">
        <v>3</v>
      </c>
      <c r="L642" s="2">
        <v>42573</v>
      </c>
      <c r="M642" s="3">
        <v>42573</v>
      </c>
      <c r="N642" s="1">
        <v>2.22869</v>
      </c>
      <c r="O642" s="1">
        <f t="shared" si="32"/>
        <v>22286.9</v>
      </c>
      <c r="P642" s="1">
        <v>1</v>
      </c>
      <c r="Q642" s="1">
        <f t="shared" si="33"/>
        <v>22286.9</v>
      </c>
      <c r="R642" s="1" t="s">
        <v>1216</v>
      </c>
      <c r="AF642" s="3">
        <v>42758</v>
      </c>
      <c r="AG642" s="3">
        <v>43122</v>
      </c>
    </row>
    <row r="643" spans="1:33">
      <c r="A643">
        <v>843</v>
      </c>
      <c r="B643" s="1" t="s">
        <v>58</v>
      </c>
      <c r="C643" s="1" t="s">
        <v>53</v>
      </c>
      <c r="D643" s="1" t="s">
        <v>16</v>
      </c>
      <c r="E643" s="1" t="s">
        <v>1217</v>
      </c>
      <c r="F643" s="1" t="s">
        <v>1218</v>
      </c>
      <c r="G643" s="1">
        <v>50</v>
      </c>
      <c r="H643" s="1" t="s">
        <v>57</v>
      </c>
      <c r="I643" s="1">
        <v>369</v>
      </c>
      <c r="K643" s="1" t="s">
        <v>3</v>
      </c>
      <c r="L643" s="2">
        <v>42573</v>
      </c>
      <c r="M643" s="3">
        <v>42573</v>
      </c>
      <c r="N643" s="1">
        <v>2.54434</v>
      </c>
      <c r="O643" s="1">
        <f t="shared" si="32"/>
        <v>25443.4</v>
      </c>
      <c r="P643" s="1">
        <v>1</v>
      </c>
      <c r="Q643" s="1">
        <f t="shared" si="33"/>
        <v>25443.4</v>
      </c>
      <c r="R643" s="1" t="s">
        <v>1219</v>
      </c>
      <c r="AF643" s="3">
        <v>42758</v>
      </c>
      <c r="AG643" s="3">
        <v>43122</v>
      </c>
    </row>
    <row r="644" spans="1:33">
      <c r="A644">
        <v>844</v>
      </c>
      <c r="B644" s="1" t="s">
        <v>58</v>
      </c>
      <c r="C644" s="1" t="s">
        <v>53</v>
      </c>
      <c r="D644" s="1" t="s">
        <v>16</v>
      </c>
      <c r="E644" s="1" t="s">
        <v>1191</v>
      </c>
      <c r="F644" s="1" t="s">
        <v>1192</v>
      </c>
      <c r="G644" s="1">
        <v>50</v>
      </c>
      <c r="H644" s="1" t="s">
        <v>57</v>
      </c>
      <c r="I644" s="1">
        <v>536</v>
      </c>
      <c r="K644" s="1" t="s">
        <v>3</v>
      </c>
      <c r="L644" s="2">
        <v>42573</v>
      </c>
      <c r="M644" s="3">
        <v>42573</v>
      </c>
      <c r="N644" s="1">
        <v>3.694398</v>
      </c>
      <c r="O644" s="1">
        <f t="shared" si="32"/>
        <v>36943.98</v>
      </c>
      <c r="P644" s="1">
        <v>1</v>
      </c>
      <c r="Q644" s="1">
        <f t="shared" si="33"/>
        <v>36943.98</v>
      </c>
      <c r="R644" s="1" t="s">
        <v>1193</v>
      </c>
      <c r="AF644" s="3">
        <v>42757</v>
      </c>
      <c r="AG644" s="3">
        <v>43122</v>
      </c>
    </row>
    <row r="645" spans="1:33">
      <c r="A645">
        <v>845</v>
      </c>
      <c r="B645" s="1" t="s">
        <v>58</v>
      </c>
      <c r="C645" s="1" t="s">
        <v>53</v>
      </c>
      <c r="D645" s="1" t="s">
        <v>16</v>
      </c>
      <c r="E645" s="1" t="s">
        <v>1220</v>
      </c>
      <c r="F645" s="1" t="s">
        <v>1221</v>
      </c>
      <c r="G645" s="1">
        <v>50</v>
      </c>
      <c r="H645" s="1" t="s">
        <v>57</v>
      </c>
      <c r="I645" s="1">
        <v>968</v>
      </c>
      <c r="K645" s="1" t="s">
        <v>3</v>
      </c>
      <c r="L645" s="2">
        <v>42573</v>
      </c>
      <c r="M645" s="3">
        <v>42573</v>
      </c>
      <c r="N645" s="1">
        <v>6.669046</v>
      </c>
      <c r="O645" s="1">
        <f t="shared" si="32"/>
        <v>66690.46</v>
      </c>
      <c r="P645" s="1">
        <v>1</v>
      </c>
      <c r="Q645" s="1">
        <f t="shared" si="33"/>
        <v>66690.46</v>
      </c>
      <c r="R645" s="1" t="s">
        <v>1222</v>
      </c>
      <c r="AF645" s="3">
        <v>42758</v>
      </c>
      <c r="AG645" s="3">
        <v>43123</v>
      </c>
    </row>
    <row r="646" spans="1:33">
      <c r="A646">
        <v>846</v>
      </c>
      <c r="B646" s="1" t="s">
        <v>587</v>
      </c>
      <c r="C646" s="1" t="s">
        <v>53</v>
      </c>
      <c r="D646" s="1" t="s">
        <v>16</v>
      </c>
      <c r="E646" s="1" t="s">
        <v>1223</v>
      </c>
      <c r="F646" s="1" t="s">
        <v>1224</v>
      </c>
      <c r="G646" s="1">
        <v>70</v>
      </c>
      <c r="H646" s="1" t="s">
        <v>64</v>
      </c>
      <c r="I646" s="1">
        <v>748</v>
      </c>
      <c r="K646" s="1" t="s">
        <v>3</v>
      </c>
      <c r="L646" s="2">
        <v>42571</v>
      </c>
      <c r="M646" s="3">
        <v>42571</v>
      </c>
      <c r="N646" s="1">
        <v>1.657135</v>
      </c>
      <c r="O646" s="1">
        <f t="shared" si="32"/>
        <v>16571.35</v>
      </c>
      <c r="P646" s="1">
        <v>2.67</v>
      </c>
      <c r="Q646" s="1">
        <f t="shared" si="33"/>
        <v>44245.5045</v>
      </c>
      <c r="R646" s="1" t="s">
        <v>836</v>
      </c>
      <c r="AF646" s="3">
        <v>42602</v>
      </c>
      <c r="AG646" s="3">
        <v>42966</v>
      </c>
    </row>
    <row r="647" spans="1:33">
      <c r="A647">
        <v>847</v>
      </c>
      <c r="B647" s="1" t="s">
        <v>600</v>
      </c>
      <c r="C647" s="1" t="s">
        <v>53</v>
      </c>
      <c r="D647" s="1" t="s">
        <v>15</v>
      </c>
      <c r="E647" s="1" t="s">
        <v>1225</v>
      </c>
      <c r="F647" s="1" t="s">
        <v>1226</v>
      </c>
      <c r="H647" s="1" t="s">
        <v>69</v>
      </c>
      <c r="I647" s="1">
        <v>0</v>
      </c>
      <c r="K647" s="1" t="s">
        <v>3</v>
      </c>
      <c r="L647" s="2">
        <v>42555</v>
      </c>
      <c r="M647" s="3">
        <v>42555</v>
      </c>
      <c r="N647" s="1">
        <v>5.1301</v>
      </c>
      <c r="O647" s="1">
        <f t="shared" si="32"/>
        <v>51301</v>
      </c>
      <c r="P647" s="1">
        <v>0.8</v>
      </c>
      <c r="Q647" s="1">
        <f t="shared" si="33"/>
        <v>41040.8</v>
      </c>
      <c r="R647" s="1" t="s">
        <v>1227</v>
      </c>
      <c r="AF647" s="3">
        <v>42571</v>
      </c>
      <c r="AG647" s="3">
        <v>42936</v>
      </c>
    </row>
    <row r="648" spans="1:33">
      <c r="A648">
        <v>848</v>
      </c>
      <c r="B648" s="1" t="s">
        <v>559</v>
      </c>
      <c r="C648" s="1" t="s">
        <v>53</v>
      </c>
      <c r="D648" s="1" t="s">
        <v>15</v>
      </c>
      <c r="E648" s="1" t="s">
        <v>1228</v>
      </c>
      <c r="F648" s="1" t="s">
        <v>1229</v>
      </c>
      <c r="H648" s="1" t="s">
        <v>69</v>
      </c>
      <c r="I648" s="1">
        <v>0</v>
      </c>
      <c r="K648" s="1" t="s">
        <v>3</v>
      </c>
      <c r="L648" s="2">
        <v>42548</v>
      </c>
      <c r="M648" s="3">
        <v>42548</v>
      </c>
      <c r="N648" s="1">
        <v>4.553147</v>
      </c>
      <c r="O648" s="1">
        <f t="shared" si="32"/>
        <v>45531.47</v>
      </c>
      <c r="P648" s="1">
        <v>1.28</v>
      </c>
      <c r="Q648" s="1">
        <f t="shared" si="33"/>
        <v>58280.2816</v>
      </c>
      <c r="R648" s="1" t="s">
        <v>375</v>
      </c>
      <c r="AF648" s="3">
        <v>42561</v>
      </c>
      <c r="AG648" s="3">
        <v>43271</v>
      </c>
    </row>
    <row r="649" spans="1:33">
      <c r="A649">
        <v>849</v>
      </c>
      <c r="B649" s="1" t="s">
        <v>71</v>
      </c>
      <c r="C649" s="1" t="s">
        <v>53</v>
      </c>
      <c r="D649" s="1" t="s">
        <v>16</v>
      </c>
      <c r="E649" s="1" t="s">
        <v>1230</v>
      </c>
      <c r="F649" s="1" t="s">
        <v>1231</v>
      </c>
      <c r="H649" s="1" t="s">
        <v>69</v>
      </c>
      <c r="I649" s="1">
        <v>0</v>
      </c>
      <c r="K649" s="1" t="s">
        <v>3</v>
      </c>
      <c r="L649" s="2">
        <v>42528</v>
      </c>
      <c r="M649" s="3">
        <v>42528</v>
      </c>
      <c r="N649" s="1">
        <v>0.666667</v>
      </c>
      <c r="O649" s="1">
        <f t="shared" si="32"/>
        <v>6666.67</v>
      </c>
      <c r="P649" s="1">
        <v>1.4</v>
      </c>
      <c r="Q649" s="1">
        <f t="shared" si="33"/>
        <v>9333.338</v>
      </c>
      <c r="R649" s="1" t="s">
        <v>1232</v>
      </c>
      <c r="AF649" s="3">
        <v>42589</v>
      </c>
      <c r="AG649" s="3">
        <v>43137</v>
      </c>
    </row>
    <row r="650" spans="1:33">
      <c r="A650">
        <v>850</v>
      </c>
      <c r="B650" s="1" t="s">
        <v>58</v>
      </c>
      <c r="C650" s="1" t="s">
        <v>53</v>
      </c>
      <c r="D650" s="1" t="s">
        <v>16</v>
      </c>
      <c r="E650" s="1" t="s">
        <v>1233</v>
      </c>
      <c r="F650" s="1" t="s">
        <v>1234</v>
      </c>
      <c r="G650" s="1">
        <v>50</v>
      </c>
      <c r="H650" s="1" t="s">
        <v>57</v>
      </c>
      <c r="I650" s="1">
        <v>864</v>
      </c>
      <c r="K650" s="1" t="s">
        <v>3</v>
      </c>
      <c r="L650" s="2">
        <v>42522</v>
      </c>
      <c r="M650" s="3">
        <v>42522</v>
      </c>
      <c r="N650" s="1">
        <v>5.95194</v>
      </c>
      <c r="O650" s="1">
        <f t="shared" si="32"/>
        <v>59519.4</v>
      </c>
      <c r="P650" s="1">
        <v>1</v>
      </c>
      <c r="Q650" s="1">
        <f t="shared" si="33"/>
        <v>59519.4</v>
      </c>
      <c r="R650" s="1" t="s">
        <v>1222</v>
      </c>
      <c r="AF650" s="3">
        <v>42705</v>
      </c>
      <c r="AG650" s="3">
        <v>43070</v>
      </c>
    </row>
    <row r="651" spans="1:33">
      <c r="A651">
        <v>851</v>
      </c>
      <c r="B651" s="1" t="s">
        <v>600</v>
      </c>
      <c r="C651" s="1" t="s">
        <v>53</v>
      </c>
      <c r="D651" s="1" t="s">
        <v>16</v>
      </c>
      <c r="E651" s="1" t="s">
        <v>1235</v>
      </c>
      <c r="F651" s="1" t="s">
        <v>1236</v>
      </c>
      <c r="G651" s="1">
        <v>50</v>
      </c>
      <c r="H651" s="1" t="s">
        <v>57</v>
      </c>
      <c r="I651" s="1">
        <v>688</v>
      </c>
      <c r="K651" s="1" t="s">
        <v>3</v>
      </c>
      <c r="L651" s="2">
        <v>42522</v>
      </c>
      <c r="M651" s="3">
        <v>42522</v>
      </c>
      <c r="N651" s="1">
        <v>5.333333</v>
      </c>
      <c r="O651" s="1">
        <f t="shared" si="32"/>
        <v>53333.33</v>
      </c>
      <c r="P651" s="1">
        <v>1</v>
      </c>
      <c r="Q651" s="1">
        <f t="shared" si="33"/>
        <v>53333.33</v>
      </c>
      <c r="R651" s="1" t="s">
        <v>1237</v>
      </c>
      <c r="AF651" s="3">
        <v>42705</v>
      </c>
      <c r="AG651" s="3">
        <v>43070</v>
      </c>
    </row>
    <row r="652" spans="1:33">
      <c r="A652">
        <v>852</v>
      </c>
      <c r="B652" s="1" t="s">
        <v>58</v>
      </c>
      <c r="C652" s="1" t="s">
        <v>53</v>
      </c>
      <c r="D652" s="1" t="s">
        <v>16</v>
      </c>
      <c r="E652" s="1" t="s">
        <v>1238</v>
      </c>
      <c r="F652" s="1" t="s">
        <v>1239</v>
      </c>
      <c r="G652" s="1">
        <v>50</v>
      </c>
      <c r="H652" s="1" t="s">
        <v>57</v>
      </c>
      <c r="I652" s="1">
        <v>406</v>
      </c>
      <c r="K652" s="1" t="s">
        <v>3</v>
      </c>
      <c r="L652" s="2">
        <v>42522</v>
      </c>
      <c r="M652" s="3">
        <v>42522</v>
      </c>
      <c r="N652" s="1">
        <v>2.789735</v>
      </c>
      <c r="O652" s="1">
        <f t="shared" si="32"/>
        <v>27897.35</v>
      </c>
      <c r="P652" s="1">
        <v>1</v>
      </c>
      <c r="Q652" s="1">
        <f t="shared" si="33"/>
        <v>27897.35</v>
      </c>
      <c r="R652" s="1" t="s">
        <v>1240</v>
      </c>
      <c r="AF652" s="3">
        <v>42705</v>
      </c>
      <c r="AG652" s="3">
        <v>43070</v>
      </c>
    </row>
    <row r="653" spans="1:33">
      <c r="A653">
        <v>853</v>
      </c>
      <c r="B653" s="1" t="s">
        <v>58</v>
      </c>
      <c r="C653" s="1" t="s">
        <v>53</v>
      </c>
      <c r="D653" s="1" t="s">
        <v>16</v>
      </c>
      <c r="E653" s="1" t="s">
        <v>1241</v>
      </c>
      <c r="F653" s="1" t="s">
        <v>1218</v>
      </c>
      <c r="G653" s="1">
        <v>50</v>
      </c>
      <c r="H653" s="1" t="s">
        <v>57</v>
      </c>
      <c r="I653" s="1">
        <v>501</v>
      </c>
      <c r="K653" s="1" t="s">
        <v>3</v>
      </c>
      <c r="L653" s="2">
        <v>42522</v>
      </c>
      <c r="M653" s="3">
        <v>42522</v>
      </c>
      <c r="N653" s="1">
        <v>3.452719</v>
      </c>
      <c r="O653" s="1">
        <f t="shared" si="32"/>
        <v>34527.19</v>
      </c>
      <c r="P653" s="1">
        <v>1</v>
      </c>
      <c r="Q653" s="1">
        <f t="shared" si="33"/>
        <v>34527.19</v>
      </c>
      <c r="R653" s="1" t="s">
        <v>1219</v>
      </c>
      <c r="AF653" s="3">
        <v>42705</v>
      </c>
      <c r="AG653" s="3">
        <v>43070</v>
      </c>
    </row>
    <row r="654" spans="1:33">
      <c r="A654">
        <v>854</v>
      </c>
      <c r="B654" s="1" t="s">
        <v>58</v>
      </c>
      <c r="C654" s="1" t="s">
        <v>53</v>
      </c>
      <c r="D654" s="1" t="s">
        <v>16</v>
      </c>
      <c r="E654" s="1" t="s">
        <v>1242</v>
      </c>
      <c r="F654" s="1" t="s">
        <v>1243</v>
      </c>
      <c r="G654" s="1">
        <v>50</v>
      </c>
      <c r="H654" s="1" t="s">
        <v>57</v>
      </c>
      <c r="I654" s="1">
        <v>462</v>
      </c>
      <c r="K654" s="1" t="s">
        <v>3</v>
      </c>
      <c r="L654" s="2">
        <v>42522</v>
      </c>
      <c r="M654" s="3">
        <v>42522</v>
      </c>
      <c r="N654" s="1">
        <v>3.296897</v>
      </c>
      <c r="O654" s="1">
        <f t="shared" si="32"/>
        <v>32968.97</v>
      </c>
      <c r="P654" s="1">
        <v>1</v>
      </c>
      <c r="Q654" s="1">
        <f t="shared" si="33"/>
        <v>32968.97</v>
      </c>
      <c r="R654" s="1" t="s">
        <v>1244</v>
      </c>
      <c r="AF654" s="3">
        <v>42705</v>
      </c>
      <c r="AG654" s="3">
        <v>43070</v>
      </c>
    </row>
    <row r="655" spans="1:33">
      <c r="A655">
        <v>855</v>
      </c>
      <c r="B655" s="1" t="s">
        <v>58</v>
      </c>
      <c r="C655" s="1" t="s">
        <v>53</v>
      </c>
      <c r="D655" s="1" t="s">
        <v>16</v>
      </c>
      <c r="E655" s="1" t="s">
        <v>1245</v>
      </c>
      <c r="F655" s="1" t="s">
        <v>1246</v>
      </c>
      <c r="G655" s="1">
        <v>50</v>
      </c>
      <c r="H655" s="1" t="s">
        <v>57</v>
      </c>
      <c r="I655" s="1">
        <v>1434</v>
      </c>
      <c r="K655" s="1" t="s">
        <v>3</v>
      </c>
      <c r="L655" s="2">
        <v>42522</v>
      </c>
      <c r="M655" s="3">
        <v>42522</v>
      </c>
      <c r="N655" s="1">
        <v>9.886497</v>
      </c>
      <c r="O655" s="1">
        <f t="shared" si="32"/>
        <v>98864.97</v>
      </c>
      <c r="P655" s="1">
        <v>1</v>
      </c>
      <c r="Q655" s="1">
        <f t="shared" si="33"/>
        <v>98864.97</v>
      </c>
      <c r="R655" s="1" t="s">
        <v>1247</v>
      </c>
      <c r="AF655" s="3">
        <v>42705</v>
      </c>
      <c r="AG655" s="3">
        <v>43070</v>
      </c>
    </row>
    <row r="656" spans="1:33">
      <c r="A656">
        <v>856</v>
      </c>
      <c r="B656" s="1" t="s">
        <v>58</v>
      </c>
      <c r="C656" s="1" t="s">
        <v>53</v>
      </c>
      <c r="D656" s="1" t="s">
        <v>16</v>
      </c>
      <c r="E656" s="1" t="s">
        <v>1248</v>
      </c>
      <c r="F656" s="1" t="s">
        <v>1249</v>
      </c>
      <c r="G656" s="1">
        <v>50</v>
      </c>
      <c r="H656" s="1" t="s">
        <v>57</v>
      </c>
      <c r="I656" s="1">
        <v>846</v>
      </c>
      <c r="K656" s="1" t="s">
        <v>3</v>
      </c>
      <c r="L656" s="2">
        <v>42522</v>
      </c>
      <c r="M656" s="3">
        <v>42522</v>
      </c>
      <c r="N656" s="1">
        <v>5.912501</v>
      </c>
      <c r="O656" s="1">
        <f t="shared" si="32"/>
        <v>59125.01</v>
      </c>
      <c r="P656" s="1">
        <v>1</v>
      </c>
      <c r="Q656" s="1">
        <f t="shared" si="33"/>
        <v>59125.01</v>
      </c>
      <c r="R656" s="1" t="s">
        <v>274</v>
      </c>
      <c r="AF656" s="3">
        <v>42705</v>
      </c>
      <c r="AG656" s="3">
        <v>43070</v>
      </c>
    </row>
    <row r="657" spans="1:33">
      <c r="A657">
        <v>857</v>
      </c>
      <c r="B657" s="1" t="s">
        <v>58</v>
      </c>
      <c r="C657" s="1" t="s">
        <v>53</v>
      </c>
      <c r="D657" s="1" t="s">
        <v>16</v>
      </c>
      <c r="E657" s="1" t="s">
        <v>1250</v>
      </c>
      <c r="F657" s="1" t="s">
        <v>1251</v>
      </c>
      <c r="G657" s="1">
        <v>50</v>
      </c>
      <c r="H657" s="1" t="s">
        <v>57</v>
      </c>
      <c r="I657" s="1">
        <v>387</v>
      </c>
      <c r="K657" s="1" t="s">
        <v>3</v>
      </c>
      <c r="L657" s="2">
        <v>42522</v>
      </c>
      <c r="M657" s="3">
        <v>42522</v>
      </c>
      <c r="N657" s="1">
        <v>2.762409</v>
      </c>
      <c r="O657" s="1">
        <f t="shared" si="32"/>
        <v>27624.09</v>
      </c>
      <c r="P657" s="1">
        <v>1</v>
      </c>
      <c r="Q657" s="1">
        <f t="shared" si="33"/>
        <v>27624.09</v>
      </c>
      <c r="R657" s="1" t="s">
        <v>1252</v>
      </c>
      <c r="AF657" s="3">
        <v>42705</v>
      </c>
      <c r="AG657" s="3">
        <v>43070</v>
      </c>
    </row>
    <row r="658" spans="1:33">
      <c r="A658">
        <v>858</v>
      </c>
      <c r="B658" s="1" t="s">
        <v>587</v>
      </c>
      <c r="C658" s="1" t="s">
        <v>53</v>
      </c>
      <c r="D658" s="1" t="s">
        <v>16</v>
      </c>
      <c r="E658" s="1" t="s">
        <v>1253</v>
      </c>
      <c r="F658" s="1" t="s">
        <v>1254</v>
      </c>
      <c r="G658" s="1">
        <v>70</v>
      </c>
      <c r="H658" s="1" t="s">
        <v>57</v>
      </c>
      <c r="I658" s="1">
        <v>90</v>
      </c>
      <c r="K658" s="1" t="s">
        <v>3</v>
      </c>
      <c r="L658" s="2">
        <v>42522</v>
      </c>
      <c r="M658" s="3">
        <v>42522</v>
      </c>
      <c r="N658" s="1">
        <v>0.184982</v>
      </c>
      <c r="O658" s="1">
        <f t="shared" si="32"/>
        <v>1849.82</v>
      </c>
      <c r="P658" s="1">
        <v>1.5</v>
      </c>
      <c r="Q658" s="1">
        <f t="shared" si="33"/>
        <v>2774.73</v>
      </c>
      <c r="R658" s="1" t="s">
        <v>1255</v>
      </c>
      <c r="AF658" s="3">
        <v>42979</v>
      </c>
      <c r="AG658" s="3">
        <v>43344</v>
      </c>
    </row>
    <row r="659" spans="1:33">
      <c r="A659">
        <v>859</v>
      </c>
      <c r="B659" s="1" t="s">
        <v>58</v>
      </c>
      <c r="C659" s="1" t="s">
        <v>53</v>
      </c>
      <c r="D659" s="1" t="s">
        <v>16</v>
      </c>
      <c r="E659" s="1" t="s">
        <v>1256</v>
      </c>
      <c r="F659" s="1" t="s">
        <v>1257</v>
      </c>
      <c r="G659" s="1">
        <v>50</v>
      </c>
      <c r="H659" s="1" t="s">
        <v>57</v>
      </c>
      <c r="I659" s="1">
        <v>329</v>
      </c>
      <c r="K659" s="1" t="s">
        <v>3</v>
      </c>
      <c r="L659" s="2">
        <v>42522</v>
      </c>
      <c r="M659" s="3">
        <v>42522</v>
      </c>
      <c r="N659" s="1">
        <v>2.341274</v>
      </c>
      <c r="O659" s="1">
        <f t="shared" si="32"/>
        <v>23412.74</v>
      </c>
      <c r="P659" s="1">
        <v>1</v>
      </c>
      <c r="Q659" s="1">
        <f t="shared" si="33"/>
        <v>23412.74</v>
      </c>
      <c r="R659" s="1" t="s">
        <v>1018</v>
      </c>
      <c r="AF659" s="3">
        <v>42705</v>
      </c>
      <c r="AG659" s="3">
        <v>42887</v>
      </c>
    </row>
    <row r="660" spans="1:33">
      <c r="A660">
        <v>860</v>
      </c>
      <c r="B660" s="1" t="s">
        <v>89</v>
      </c>
      <c r="C660" s="1" t="s">
        <v>53</v>
      </c>
      <c r="D660" s="1" t="s">
        <v>15</v>
      </c>
      <c r="E660" s="1" t="s">
        <v>285</v>
      </c>
      <c r="F660" s="1" t="s">
        <v>1258</v>
      </c>
      <c r="G660" s="1">
        <v>40</v>
      </c>
      <c r="H660" s="1" t="s">
        <v>57</v>
      </c>
      <c r="I660" s="1">
        <v>10360</v>
      </c>
      <c r="K660" s="1" t="s">
        <v>3</v>
      </c>
      <c r="L660" s="2">
        <v>42494</v>
      </c>
      <c r="M660" s="3">
        <v>42494</v>
      </c>
      <c r="N660" s="1">
        <v>6.25986</v>
      </c>
      <c r="O660" s="1">
        <f t="shared" si="32"/>
        <v>62598.6</v>
      </c>
      <c r="P660" s="1">
        <v>2</v>
      </c>
      <c r="Q660" s="1">
        <f t="shared" si="33"/>
        <v>125197.2</v>
      </c>
      <c r="R660" s="1" t="s">
        <v>285</v>
      </c>
      <c r="AF660" s="3">
        <v>42996</v>
      </c>
      <c r="AG660" s="3">
        <v>43726</v>
      </c>
    </row>
    <row r="661" spans="1:33">
      <c r="A661">
        <v>861</v>
      </c>
      <c r="B661" s="1" t="s">
        <v>58</v>
      </c>
      <c r="C661" s="1" t="s">
        <v>53</v>
      </c>
      <c r="D661" s="1" t="s">
        <v>13</v>
      </c>
      <c r="E661" s="1" t="s">
        <v>1259</v>
      </c>
      <c r="F661" s="1" t="s">
        <v>1260</v>
      </c>
      <c r="G661" s="1">
        <v>50</v>
      </c>
      <c r="H661" s="1" t="s">
        <v>57</v>
      </c>
      <c r="I661" s="1">
        <v>6500</v>
      </c>
      <c r="K661" s="1" t="s">
        <v>3</v>
      </c>
      <c r="L661" s="2">
        <v>42493</v>
      </c>
      <c r="M661" s="3">
        <v>42493</v>
      </c>
      <c r="N661" s="1">
        <v>24.983057</v>
      </c>
      <c r="O661" s="1">
        <f t="shared" si="32"/>
        <v>249830.57</v>
      </c>
      <c r="P661" s="1">
        <v>1</v>
      </c>
      <c r="Q661" s="1">
        <f t="shared" si="33"/>
        <v>249830.57</v>
      </c>
      <c r="R661" s="1" t="s">
        <v>1259</v>
      </c>
      <c r="AF661" s="3">
        <v>42658</v>
      </c>
      <c r="AG661" s="3">
        <v>43753</v>
      </c>
    </row>
    <row r="662" spans="1:33">
      <c r="A662">
        <v>862</v>
      </c>
      <c r="B662" s="1" t="s">
        <v>58</v>
      </c>
      <c r="C662" s="1" t="s">
        <v>53</v>
      </c>
      <c r="D662" s="1" t="s">
        <v>14</v>
      </c>
      <c r="E662" s="1" t="s">
        <v>1261</v>
      </c>
      <c r="F662" s="1" t="s">
        <v>1262</v>
      </c>
      <c r="G662" s="1">
        <v>50</v>
      </c>
      <c r="H662" s="1" t="s">
        <v>57</v>
      </c>
      <c r="I662" s="1">
        <v>830</v>
      </c>
      <c r="K662" s="1" t="s">
        <v>3</v>
      </c>
      <c r="L662" s="2">
        <v>42493</v>
      </c>
      <c r="M662" s="3">
        <v>42493</v>
      </c>
      <c r="N662" s="1">
        <v>2.533675</v>
      </c>
      <c r="O662" s="1">
        <f t="shared" si="32"/>
        <v>25336.75</v>
      </c>
      <c r="P662" s="1">
        <v>1</v>
      </c>
      <c r="Q662" s="1">
        <f t="shared" si="33"/>
        <v>25336.75</v>
      </c>
      <c r="R662" s="1" t="s">
        <v>1261</v>
      </c>
      <c r="AF662" s="3">
        <v>42658</v>
      </c>
      <c r="AG662" s="3">
        <v>43023</v>
      </c>
    </row>
    <row r="663" spans="1:33">
      <c r="A663">
        <v>863</v>
      </c>
      <c r="B663" s="1" t="s">
        <v>58</v>
      </c>
      <c r="C663" s="1" t="s">
        <v>53</v>
      </c>
      <c r="D663" s="1" t="s">
        <v>14</v>
      </c>
      <c r="E663" s="1" t="s">
        <v>1263</v>
      </c>
      <c r="F663" s="1" t="s">
        <v>1264</v>
      </c>
      <c r="G663" s="1">
        <v>50</v>
      </c>
      <c r="H663" s="1" t="s">
        <v>57</v>
      </c>
      <c r="I663" s="1">
        <v>2150</v>
      </c>
      <c r="K663" s="1" t="s">
        <v>3</v>
      </c>
      <c r="L663" s="2">
        <v>42493</v>
      </c>
      <c r="M663" s="3">
        <v>42493</v>
      </c>
      <c r="N663" s="1">
        <v>6.636916</v>
      </c>
      <c r="O663" s="1">
        <f t="shared" si="32"/>
        <v>66369.16</v>
      </c>
      <c r="P663" s="1">
        <v>1.2</v>
      </c>
      <c r="Q663" s="1">
        <f t="shared" si="33"/>
        <v>79642.992</v>
      </c>
      <c r="R663" s="1" t="s">
        <v>1263</v>
      </c>
      <c r="AF663" s="3">
        <v>42658</v>
      </c>
      <c r="AG663" s="3">
        <v>43023</v>
      </c>
    </row>
    <row r="664" spans="1:33">
      <c r="A664">
        <v>864</v>
      </c>
      <c r="B664" s="1" t="s">
        <v>691</v>
      </c>
      <c r="C664" s="1" t="s">
        <v>53</v>
      </c>
      <c r="D664" s="1" t="s">
        <v>16</v>
      </c>
      <c r="E664" s="1" t="s">
        <v>1265</v>
      </c>
      <c r="F664" s="1" t="s">
        <v>1266</v>
      </c>
      <c r="H664" s="1" t="s">
        <v>69</v>
      </c>
      <c r="I664" s="1">
        <v>0</v>
      </c>
      <c r="K664" s="1" t="s">
        <v>3</v>
      </c>
      <c r="L664" s="2">
        <v>42488</v>
      </c>
      <c r="M664" s="3">
        <v>42488</v>
      </c>
      <c r="N664" s="1">
        <v>0.632633</v>
      </c>
      <c r="O664" s="1">
        <f t="shared" si="32"/>
        <v>6326.33</v>
      </c>
      <c r="P664" s="1">
        <v>1.2</v>
      </c>
      <c r="Q664" s="1">
        <f t="shared" si="33"/>
        <v>7591.596</v>
      </c>
      <c r="R664" s="1" t="s">
        <v>573</v>
      </c>
      <c r="AF664" s="3">
        <v>42549</v>
      </c>
      <c r="AG664" s="3">
        <v>42913</v>
      </c>
    </row>
    <row r="665" spans="1:33">
      <c r="A665">
        <v>865</v>
      </c>
      <c r="B665" s="1" t="s">
        <v>577</v>
      </c>
      <c r="C665" s="1" t="s">
        <v>53</v>
      </c>
      <c r="D665" s="1" t="s">
        <v>16</v>
      </c>
      <c r="E665" s="1" t="s">
        <v>1267</v>
      </c>
      <c r="F665" s="1" t="s">
        <v>1268</v>
      </c>
      <c r="H665" s="1" t="s">
        <v>69</v>
      </c>
      <c r="I665" s="1">
        <v>0</v>
      </c>
      <c r="K665" s="1" t="s">
        <v>3</v>
      </c>
      <c r="L665" s="2">
        <v>42487</v>
      </c>
      <c r="M665" s="3">
        <v>42487</v>
      </c>
      <c r="N665" s="1">
        <v>1.1283</v>
      </c>
      <c r="O665" s="1">
        <f t="shared" si="32"/>
        <v>11283</v>
      </c>
      <c r="P665" s="1">
        <v>1.2</v>
      </c>
      <c r="Q665" s="1">
        <f t="shared" si="33"/>
        <v>13539.6</v>
      </c>
      <c r="R665" s="1" t="s">
        <v>163</v>
      </c>
      <c r="AF665" s="3">
        <v>42548</v>
      </c>
      <c r="AG665" s="3">
        <v>42912</v>
      </c>
    </row>
    <row r="666" spans="1:33">
      <c r="A666">
        <v>866</v>
      </c>
      <c r="B666" s="1" t="s">
        <v>71</v>
      </c>
      <c r="C666" s="1" t="s">
        <v>53</v>
      </c>
      <c r="D666" s="1" t="s">
        <v>15</v>
      </c>
      <c r="E666" s="1" t="s">
        <v>1269</v>
      </c>
      <c r="F666" s="1" t="s">
        <v>1270</v>
      </c>
      <c r="H666" s="1" t="s">
        <v>69</v>
      </c>
      <c r="I666" s="1">
        <v>0</v>
      </c>
      <c r="K666" s="1" t="s">
        <v>3</v>
      </c>
      <c r="L666" s="2">
        <v>42482</v>
      </c>
      <c r="M666" s="3">
        <v>42482</v>
      </c>
      <c r="N666" s="1">
        <v>0.215016</v>
      </c>
      <c r="O666" s="1">
        <f t="shared" si="32"/>
        <v>2150.16</v>
      </c>
      <c r="P666" s="1">
        <v>0.58</v>
      </c>
      <c r="Q666" s="1">
        <f t="shared" si="33"/>
        <v>1247.0928</v>
      </c>
      <c r="R666" s="1" t="s">
        <v>1271</v>
      </c>
      <c r="AF666" s="3">
        <v>42492</v>
      </c>
      <c r="AG666" s="3">
        <v>42856</v>
      </c>
    </row>
    <row r="667" spans="1:33">
      <c r="A667">
        <v>867</v>
      </c>
      <c r="B667" s="1" t="s">
        <v>587</v>
      </c>
      <c r="C667" s="1" t="s">
        <v>53</v>
      </c>
      <c r="D667" s="1" t="s">
        <v>16</v>
      </c>
      <c r="E667" s="1" t="s">
        <v>1272</v>
      </c>
      <c r="F667" s="1" t="s">
        <v>1273</v>
      </c>
      <c r="G667" s="1" t="s">
        <v>590</v>
      </c>
      <c r="H667" s="1" t="s">
        <v>57</v>
      </c>
      <c r="I667" s="1">
        <v>6300</v>
      </c>
      <c r="K667" s="1" t="s">
        <v>3</v>
      </c>
      <c r="L667" s="2">
        <v>42472</v>
      </c>
      <c r="M667" s="3">
        <v>42472</v>
      </c>
      <c r="N667" s="1">
        <v>4.642821</v>
      </c>
      <c r="O667" s="1">
        <f t="shared" si="32"/>
        <v>46428.21</v>
      </c>
      <c r="P667" s="1">
        <v>2</v>
      </c>
      <c r="Q667" s="1">
        <f t="shared" si="33"/>
        <v>92856.42</v>
      </c>
      <c r="R667" s="1" t="s">
        <v>1272</v>
      </c>
      <c r="AF667" s="3">
        <v>42928</v>
      </c>
      <c r="AG667" s="3">
        <v>43293</v>
      </c>
    </row>
    <row r="668" spans="1:33">
      <c r="A668">
        <v>868</v>
      </c>
      <c r="B668" s="1" t="s">
        <v>577</v>
      </c>
      <c r="C668" s="1" t="s">
        <v>53</v>
      </c>
      <c r="D668" s="1" t="s">
        <v>17</v>
      </c>
      <c r="E668" s="1" t="s">
        <v>1274</v>
      </c>
      <c r="F668" s="1" t="s">
        <v>1275</v>
      </c>
      <c r="H668" s="1" t="s">
        <v>69</v>
      </c>
      <c r="I668" s="1">
        <v>0</v>
      </c>
      <c r="K668" s="1" t="s">
        <v>3</v>
      </c>
      <c r="L668" s="2">
        <v>42465</v>
      </c>
      <c r="M668" s="3">
        <v>42465</v>
      </c>
      <c r="N668" s="1">
        <v>2.656171</v>
      </c>
      <c r="O668" s="1">
        <f t="shared" si="32"/>
        <v>26561.71</v>
      </c>
      <c r="P668" s="1">
        <v>0.63</v>
      </c>
      <c r="Q668" s="1">
        <f t="shared" si="33"/>
        <v>16733.8773</v>
      </c>
      <c r="R668" s="1" t="s">
        <v>1276</v>
      </c>
      <c r="AF668" s="3">
        <v>42675</v>
      </c>
      <c r="AG668" s="3">
        <v>43039</v>
      </c>
    </row>
    <row r="669" spans="1:33">
      <c r="A669">
        <v>869</v>
      </c>
      <c r="B669" s="1" t="s">
        <v>585</v>
      </c>
      <c r="C669" s="1" t="s">
        <v>53</v>
      </c>
      <c r="D669" s="1" t="s">
        <v>17</v>
      </c>
      <c r="E669" s="1" t="s">
        <v>285</v>
      </c>
      <c r="F669" s="1" t="s">
        <v>1277</v>
      </c>
      <c r="G669" s="1" t="s">
        <v>696</v>
      </c>
      <c r="H669" s="1" t="s">
        <v>57</v>
      </c>
      <c r="I669" s="1">
        <v>9250</v>
      </c>
      <c r="K669" s="1" t="s">
        <v>3</v>
      </c>
      <c r="L669" s="2">
        <v>42459</v>
      </c>
      <c r="M669" s="3">
        <v>42459</v>
      </c>
      <c r="N669" s="1">
        <v>8.757441</v>
      </c>
      <c r="O669" s="1">
        <f t="shared" si="32"/>
        <v>87574.41</v>
      </c>
      <c r="P669" s="1">
        <v>2.5</v>
      </c>
      <c r="Q669" s="1">
        <f t="shared" si="33"/>
        <v>218936.025</v>
      </c>
      <c r="R669" s="1" t="s">
        <v>285</v>
      </c>
      <c r="AF669" s="3">
        <v>43708</v>
      </c>
      <c r="AG669" s="3">
        <v>44804</v>
      </c>
    </row>
    <row r="670" spans="1:33">
      <c r="A670">
        <v>870</v>
      </c>
      <c r="B670" s="1" t="s">
        <v>89</v>
      </c>
      <c r="C670" s="1" t="s">
        <v>53</v>
      </c>
      <c r="D670" s="1" t="s">
        <v>16</v>
      </c>
      <c r="E670" s="1" t="s">
        <v>285</v>
      </c>
      <c r="F670" s="1" t="s">
        <v>1278</v>
      </c>
      <c r="G670" s="1">
        <v>40</v>
      </c>
      <c r="H670" s="1" t="s">
        <v>57</v>
      </c>
      <c r="I670" s="1">
        <v>3320</v>
      </c>
      <c r="K670" s="1" t="s">
        <v>3</v>
      </c>
      <c r="L670" s="2">
        <v>42459</v>
      </c>
      <c r="M670" s="3">
        <v>42459</v>
      </c>
      <c r="N670" s="1">
        <v>2.392619</v>
      </c>
      <c r="O670" s="1">
        <f t="shared" si="32"/>
        <v>23926.19</v>
      </c>
      <c r="P670" s="1">
        <v>2</v>
      </c>
      <c r="Q670" s="1">
        <f t="shared" si="33"/>
        <v>47852.38</v>
      </c>
      <c r="R670" s="1" t="s">
        <v>285</v>
      </c>
      <c r="AF670" s="3">
        <v>43708</v>
      </c>
      <c r="AG670" s="3">
        <v>44074</v>
      </c>
    </row>
    <row r="671" spans="1:33">
      <c r="A671">
        <v>871</v>
      </c>
      <c r="B671" s="1" t="s">
        <v>585</v>
      </c>
      <c r="C671" s="1" t="s">
        <v>53</v>
      </c>
      <c r="D671" s="1" t="s">
        <v>16</v>
      </c>
      <c r="E671" s="1" t="s">
        <v>285</v>
      </c>
      <c r="F671" s="1" t="s">
        <v>1279</v>
      </c>
      <c r="G671" s="1" t="s">
        <v>696</v>
      </c>
      <c r="H671" s="1" t="s">
        <v>57</v>
      </c>
      <c r="I671" s="1">
        <v>9400</v>
      </c>
      <c r="K671" s="1" t="s">
        <v>3</v>
      </c>
      <c r="L671" s="2">
        <v>42459</v>
      </c>
      <c r="M671" s="3">
        <v>42459</v>
      </c>
      <c r="N671" s="1">
        <v>8.983587</v>
      </c>
      <c r="O671" s="1">
        <f t="shared" si="32"/>
        <v>89835.87</v>
      </c>
      <c r="P671" s="1">
        <v>2.5</v>
      </c>
      <c r="Q671" s="1">
        <f t="shared" si="33"/>
        <v>224589.675</v>
      </c>
      <c r="R671" s="1" t="s">
        <v>285</v>
      </c>
      <c r="AF671" s="3">
        <v>43708</v>
      </c>
      <c r="AG671" s="3">
        <v>44804</v>
      </c>
    </row>
    <row r="672" spans="1:33">
      <c r="A672">
        <v>872</v>
      </c>
      <c r="B672" s="1" t="s">
        <v>58</v>
      </c>
      <c r="C672" s="1" t="s">
        <v>53</v>
      </c>
      <c r="D672" s="1" t="s">
        <v>16</v>
      </c>
      <c r="E672" s="1" t="s">
        <v>1280</v>
      </c>
      <c r="F672" s="1" t="s">
        <v>1236</v>
      </c>
      <c r="G672" s="1">
        <v>50</v>
      </c>
      <c r="H672" s="1" t="s">
        <v>57</v>
      </c>
      <c r="I672" s="1">
        <v>280</v>
      </c>
      <c r="K672" s="1" t="s">
        <v>3</v>
      </c>
      <c r="L672" s="2">
        <v>42425</v>
      </c>
      <c r="M672" s="3">
        <v>42425</v>
      </c>
      <c r="N672" s="1">
        <v>2</v>
      </c>
      <c r="O672" s="1">
        <f t="shared" si="32"/>
        <v>20000</v>
      </c>
      <c r="P672" s="1">
        <v>1</v>
      </c>
      <c r="Q672" s="1">
        <f t="shared" si="33"/>
        <v>20000</v>
      </c>
      <c r="R672" s="1" t="s">
        <v>1280</v>
      </c>
      <c r="AF672" s="3">
        <v>42607</v>
      </c>
      <c r="AG672" s="3">
        <v>42972</v>
      </c>
    </row>
    <row r="673" spans="1:33">
      <c r="A673">
        <v>873</v>
      </c>
      <c r="B673" s="1" t="s">
        <v>58</v>
      </c>
      <c r="C673" s="1" t="s">
        <v>53</v>
      </c>
      <c r="D673" s="1" t="s">
        <v>16</v>
      </c>
      <c r="E673" s="1" t="s">
        <v>1247</v>
      </c>
      <c r="F673" s="1" t="s">
        <v>1281</v>
      </c>
      <c r="G673" s="1">
        <v>50</v>
      </c>
      <c r="H673" s="1" t="s">
        <v>57</v>
      </c>
      <c r="I673" s="1">
        <v>595</v>
      </c>
      <c r="K673" s="1" t="s">
        <v>3</v>
      </c>
      <c r="L673" s="2">
        <v>42425</v>
      </c>
      <c r="M673" s="3">
        <v>42425</v>
      </c>
      <c r="N673" s="1">
        <v>4.100981</v>
      </c>
      <c r="O673" s="1">
        <f t="shared" si="32"/>
        <v>41009.81</v>
      </c>
      <c r="P673" s="1">
        <v>1</v>
      </c>
      <c r="Q673" s="1">
        <f t="shared" si="33"/>
        <v>41009.81</v>
      </c>
      <c r="R673" s="1" t="s">
        <v>1247</v>
      </c>
      <c r="AF673" s="3">
        <v>42607</v>
      </c>
      <c r="AG673" s="3">
        <v>42972</v>
      </c>
    </row>
    <row r="674" spans="1:33">
      <c r="A674">
        <v>874</v>
      </c>
      <c r="B674" s="1" t="s">
        <v>585</v>
      </c>
      <c r="C674" s="1" t="s">
        <v>53</v>
      </c>
      <c r="D674" s="1" t="s">
        <v>15</v>
      </c>
      <c r="E674" s="1" t="s">
        <v>1282</v>
      </c>
      <c r="F674" s="1" t="s">
        <v>1283</v>
      </c>
      <c r="G674" s="1" t="s">
        <v>696</v>
      </c>
      <c r="H674" s="1" t="s">
        <v>57</v>
      </c>
      <c r="I674" s="1">
        <v>4230</v>
      </c>
      <c r="K674" s="1" t="s">
        <v>3</v>
      </c>
      <c r="L674" s="2">
        <v>42425</v>
      </c>
      <c r="M674" s="3">
        <v>42425</v>
      </c>
      <c r="N674" s="1">
        <v>4.502892</v>
      </c>
      <c r="O674" s="1">
        <f t="shared" si="32"/>
        <v>45028.92</v>
      </c>
      <c r="P674" s="1">
        <v>1.5</v>
      </c>
      <c r="Q674" s="1">
        <f t="shared" si="33"/>
        <v>67543.38</v>
      </c>
      <c r="R674" s="1" t="s">
        <v>1282</v>
      </c>
      <c r="AF674" s="3">
        <v>42993</v>
      </c>
      <c r="AG674" s="3">
        <v>43358</v>
      </c>
    </row>
    <row r="675" spans="1:33">
      <c r="A675">
        <v>875</v>
      </c>
      <c r="B675" s="1" t="s">
        <v>109</v>
      </c>
      <c r="C675" s="1" t="s">
        <v>53</v>
      </c>
      <c r="D675" s="1" t="s">
        <v>16</v>
      </c>
      <c r="E675" s="1" t="s">
        <v>1284</v>
      </c>
      <c r="F675" s="1" t="s">
        <v>1285</v>
      </c>
      <c r="G675" s="1">
        <v>50</v>
      </c>
      <c r="H675" s="1" t="s">
        <v>57</v>
      </c>
      <c r="I675" s="1">
        <v>62</v>
      </c>
      <c r="K675" s="1" t="s">
        <v>3</v>
      </c>
      <c r="L675" s="2">
        <v>42425</v>
      </c>
      <c r="M675" s="3">
        <v>42425</v>
      </c>
      <c r="N675" s="1">
        <v>0.439517</v>
      </c>
      <c r="O675" s="1">
        <f t="shared" si="32"/>
        <v>4395.17</v>
      </c>
      <c r="P675" s="1">
        <v>1</v>
      </c>
      <c r="Q675" s="1">
        <f t="shared" si="33"/>
        <v>4395.17</v>
      </c>
      <c r="R675" s="1" t="s">
        <v>1284</v>
      </c>
      <c r="AF675" s="3">
        <v>42607</v>
      </c>
      <c r="AG675" s="3">
        <v>42972</v>
      </c>
    </row>
    <row r="676" spans="1:33">
      <c r="A676">
        <v>876</v>
      </c>
      <c r="B676" s="1" t="s">
        <v>58</v>
      </c>
      <c r="C676" s="1" t="s">
        <v>53</v>
      </c>
      <c r="D676" s="1" t="s">
        <v>16</v>
      </c>
      <c r="E676" s="1" t="s">
        <v>1286</v>
      </c>
      <c r="F676" s="1" t="s">
        <v>1287</v>
      </c>
      <c r="G676" s="1">
        <v>50</v>
      </c>
      <c r="H676" s="1" t="s">
        <v>57</v>
      </c>
      <c r="I676" s="1">
        <v>318</v>
      </c>
      <c r="K676" s="1" t="s">
        <v>3</v>
      </c>
      <c r="L676" s="2">
        <v>42425</v>
      </c>
      <c r="M676" s="3">
        <v>42425</v>
      </c>
      <c r="N676" s="1">
        <v>2.188692</v>
      </c>
      <c r="O676" s="1">
        <f t="shared" si="32"/>
        <v>21886.92</v>
      </c>
      <c r="P676" s="1">
        <v>1</v>
      </c>
      <c r="Q676" s="1">
        <f t="shared" si="33"/>
        <v>21886.92</v>
      </c>
      <c r="R676" s="1" t="s">
        <v>1286</v>
      </c>
      <c r="AF676" s="3">
        <v>42607</v>
      </c>
      <c r="AG676" s="3">
        <v>42972</v>
      </c>
    </row>
    <row r="677" spans="1:33">
      <c r="A677">
        <v>878</v>
      </c>
      <c r="B677" s="1" t="s">
        <v>600</v>
      </c>
      <c r="C677" s="1" t="s">
        <v>53</v>
      </c>
      <c r="D677" s="1" t="s">
        <v>13</v>
      </c>
      <c r="E677" s="1" t="s">
        <v>1288</v>
      </c>
      <c r="F677" s="1" t="s">
        <v>1289</v>
      </c>
      <c r="H677" s="1" t="s">
        <v>69</v>
      </c>
      <c r="K677" s="1" t="s">
        <v>3</v>
      </c>
      <c r="L677" s="2">
        <v>42404</v>
      </c>
      <c r="M677" s="3">
        <v>42404</v>
      </c>
      <c r="N677" s="1">
        <v>0.272242</v>
      </c>
      <c r="O677" s="1">
        <f t="shared" si="32"/>
        <v>2722.42</v>
      </c>
      <c r="P677" s="1">
        <v>1</v>
      </c>
      <c r="Q677" s="1">
        <f t="shared" si="33"/>
        <v>2722.42</v>
      </c>
      <c r="R677" s="1" t="s">
        <v>545</v>
      </c>
      <c r="AF677" s="3">
        <v>1</v>
      </c>
      <c r="AG677" s="3">
        <v>1</v>
      </c>
    </row>
    <row r="678" spans="1:33">
      <c r="A678">
        <v>880</v>
      </c>
      <c r="B678" s="1" t="s">
        <v>764</v>
      </c>
      <c r="C678" s="1" t="s">
        <v>53</v>
      </c>
      <c r="D678" s="1" t="s">
        <v>15</v>
      </c>
      <c r="E678" s="1" t="s">
        <v>1290</v>
      </c>
      <c r="F678" s="1" t="s">
        <v>1291</v>
      </c>
      <c r="G678" s="1">
        <v>40</v>
      </c>
      <c r="H678" s="1" t="s">
        <v>57</v>
      </c>
      <c r="I678" s="1">
        <v>1570</v>
      </c>
      <c r="K678" s="1" t="s">
        <v>3</v>
      </c>
      <c r="L678" s="2">
        <v>42402</v>
      </c>
      <c r="M678" s="3">
        <v>42402</v>
      </c>
      <c r="N678" s="1">
        <v>0.386825</v>
      </c>
      <c r="O678" s="1">
        <f t="shared" si="32"/>
        <v>3868.25</v>
      </c>
      <c r="P678" s="1">
        <v>0.8</v>
      </c>
      <c r="Q678" s="1">
        <f t="shared" si="33"/>
        <v>3094.6</v>
      </c>
      <c r="R678" s="1" t="s">
        <v>1290</v>
      </c>
      <c r="AF678" s="3">
        <v>42993</v>
      </c>
      <c r="AG678" s="3">
        <v>43358</v>
      </c>
    </row>
    <row r="679" spans="1:33">
      <c r="A679">
        <v>881</v>
      </c>
      <c r="B679" s="1" t="s">
        <v>58</v>
      </c>
      <c r="C679" s="1" t="s">
        <v>53</v>
      </c>
      <c r="D679" s="1" t="s">
        <v>13</v>
      </c>
      <c r="E679" s="1" t="s">
        <v>252</v>
      </c>
      <c r="F679" s="1" t="s">
        <v>1292</v>
      </c>
      <c r="G679" s="1">
        <v>50</v>
      </c>
      <c r="H679" s="1" t="s">
        <v>57</v>
      </c>
      <c r="I679" s="1">
        <v>6160</v>
      </c>
      <c r="K679" s="1" t="s">
        <v>3</v>
      </c>
      <c r="L679" s="2">
        <v>42402</v>
      </c>
      <c r="M679" s="3">
        <v>42402</v>
      </c>
      <c r="N679" s="1">
        <v>25.194883</v>
      </c>
      <c r="O679" s="1">
        <f t="shared" si="32"/>
        <v>251948.83</v>
      </c>
      <c r="P679" s="1">
        <v>1</v>
      </c>
      <c r="Q679" s="1">
        <f t="shared" si="33"/>
        <v>251948.83</v>
      </c>
      <c r="R679" s="1" t="s">
        <v>252</v>
      </c>
      <c r="AF679" s="3">
        <v>42566</v>
      </c>
      <c r="AG679" s="3">
        <v>43296</v>
      </c>
    </row>
    <row r="680" spans="1:33">
      <c r="A680">
        <v>882</v>
      </c>
      <c r="B680" s="1" t="s">
        <v>837</v>
      </c>
      <c r="C680" s="1" t="s">
        <v>53</v>
      </c>
      <c r="D680" s="1" t="s">
        <v>16</v>
      </c>
      <c r="E680" s="1" t="s">
        <v>1293</v>
      </c>
      <c r="F680" s="1" t="s">
        <v>1294</v>
      </c>
      <c r="H680" s="1" t="s">
        <v>69</v>
      </c>
      <c r="I680" s="1">
        <v>0</v>
      </c>
      <c r="K680" s="1" t="s">
        <v>3</v>
      </c>
      <c r="L680" s="2">
        <v>42401</v>
      </c>
      <c r="M680" s="3">
        <v>42401</v>
      </c>
      <c r="N680" s="1">
        <v>60.9019</v>
      </c>
      <c r="O680" s="1">
        <f t="shared" si="32"/>
        <v>609019</v>
      </c>
      <c r="P680" s="1">
        <v>1</v>
      </c>
      <c r="Q680" s="1">
        <f t="shared" si="33"/>
        <v>609019</v>
      </c>
      <c r="R680" s="1" t="s">
        <v>1009</v>
      </c>
      <c r="AF680" s="3">
        <v>42461</v>
      </c>
      <c r="AG680" s="3">
        <v>43008</v>
      </c>
    </row>
    <row r="681" spans="1:33">
      <c r="A681">
        <v>891</v>
      </c>
      <c r="B681" s="1" t="s">
        <v>209</v>
      </c>
      <c r="C681" s="1" t="s">
        <v>53</v>
      </c>
      <c r="D681" s="1" t="s">
        <v>16</v>
      </c>
      <c r="E681" s="1" t="s">
        <v>1295</v>
      </c>
      <c r="F681" s="1" t="s">
        <v>1296</v>
      </c>
      <c r="G681" s="1">
        <v>40</v>
      </c>
      <c r="H681" s="1" t="s">
        <v>57</v>
      </c>
      <c r="I681" s="1">
        <v>317</v>
      </c>
      <c r="K681" s="1" t="s">
        <v>3</v>
      </c>
      <c r="L681" s="2">
        <v>42383</v>
      </c>
      <c r="M681" s="3">
        <v>42383</v>
      </c>
      <c r="N681" s="1">
        <v>0.231676</v>
      </c>
      <c r="O681" s="1">
        <f t="shared" si="32"/>
        <v>2316.76</v>
      </c>
      <c r="P681" s="1">
        <v>1.3</v>
      </c>
      <c r="Q681" s="1">
        <f t="shared" si="33"/>
        <v>3011.788</v>
      </c>
      <c r="R681" s="1" t="s">
        <v>1295</v>
      </c>
      <c r="AF681" s="3">
        <v>42535</v>
      </c>
      <c r="AG681" s="3">
        <v>42900</v>
      </c>
    </row>
    <row r="682" spans="1:33">
      <c r="A682">
        <v>892</v>
      </c>
      <c r="B682" s="1" t="s">
        <v>600</v>
      </c>
      <c r="C682" s="1" t="s">
        <v>53</v>
      </c>
      <c r="D682" s="1" t="s">
        <v>17</v>
      </c>
      <c r="E682" s="1" t="s">
        <v>1297</v>
      </c>
      <c r="F682" s="1" t="s">
        <v>1298</v>
      </c>
      <c r="H682" s="1" t="s">
        <v>69</v>
      </c>
      <c r="I682" s="1">
        <v>0</v>
      </c>
      <c r="K682" s="1" t="s">
        <v>3</v>
      </c>
      <c r="L682" s="2">
        <v>42377</v>
      </c>
      <c r="M682" s="3">
        <v>42377</v>
      </c>
      <c r="N682" s="1">
        <v>0.121419</v>
      </c>
      <c r="O682" s="1">
        <f t="shared" si="32"/>
        <v>1214.19</v>
      </c>
      <c r="P682" s="1">
        <v>0</v>
      </c>
      <c r="Q682" s="1">
        <f t="shared" si="33"/>
        <v>0</v>
      </c>
      <c r="R682" s="1" t="s">
        <v>913</v>
      </c>
      <c r="AF682" s="3">
        <v>42475</v>
      </c>
      <c r="AG682" s="3">
        <v>42840</v>
      </c>
    </row>
    <row r="683" spans="1:33">
      <c r="A683">
        <v>894</v>
      </c>
      <c r="B683" s="1" t="s">
        <v>600</v>
      </c>
      <c r="C683" s="1" t="s">
        <v>53</v>
      </c>
      <c r="D683" s="1" t="s">
        <v>15</v>
      </c>
      <c r="E683" s="1" t="s">
        <v>1299</v>
      </c>
      <c r="F683" s="1" t="s">
        <v>1300</v>
      </c>
      <c r="H683" s="1" t="s">
        <v>69</v>
      </c>
      <c r="I683" s="1">
        <v>0</v>
      </c>
      <c r="K683" s="1" t="s">
        <v>3</v>
      </c>
      <c r="L683" s="2">
        <v>42377</v>
      </c>
      <c r="M683" s="3">
        <v>42377</v>
      </c>
      <c r="N683" s="1">
        <v>84.1098</v>
      </c>
      <c r="O683" s="1">
        <f t="shared" si="32"/>
        <v>841098</v>
      </c>
      <c r="P683" s="1">
        <v>0</v>
      </c>
      <c r="Q683" s="1">
        <f t="shared" si="33"/>
        <v>0</v>
      </c>
      <c r="R683" s="1" t="s">
        <v>1301</v>
      </c>
      <c r="AF683" s="3">
        <v>42490</v>
      </c>
      <c r="AG683" s="3">
        <v>43585</v>
      </c>
    </row>
    <row r="684" spans="1:33">
      <c r="A684">
        <v>898</v>
      </c>
      <c r="B684" s="1" t="s">
        <v>600</v>
      </c>
      <c r="C684" s="1" t="s">
        <v>53</v>
      </c>
      <c r="D684" s="1" t="s">
        <v>15</v>
      </c>
      <c r="E684" s="1" t="s">
        <v>1302</v>
      </c>
      <c r="F684" s="1" t="s">
        <v>1303</v>
      </c>
      <c r="H684" s="1" t="s">
        <v>69</v>
      </c>
      <c r="I684" s="1">
        <v>0</v>
      </c>
      <c r="K684" s="1" t="s">
        <v>3</v>
      </c>
      <c r="L684" s="2">
        <v>42377</v>
      </c>
      <c r="M684" s="3">
        <v>42377</v>
      </c>
      <c r="N684" s="1">
        <v>0.4437</v>
      </c>
      <c r="O684" s="1">
        <f t="shared" ref="O684:O747" si="34">N684*10000</f>
        <v>4437</v>
      </c>
      <c r="P684" s="1">
        <v>0</v>
      </c>
      <c r="Q684" s="1">
        <f t="shared" si="33"/>
        <v>0</v>
      </c>
      <c r="R684" s="1" t="s">
        <v>1301</v>
      </c>
      <c r="AF684" s="3">
        <v>42490</v>
      </c>
      <c r="AG684" s="3">
        <v>43585</v>
      </c>
    </row>
    <row r="685" spans="1:33">
      <c r="A685">
        <v>899</v>
      </c>
      <c r="B685" s="1" t="s">
        <v>600</v>
      </c>
      <c r="C685" s="1" t="s">
        <v>53</v>
      </c>
      <c r="D685" s="1" t="s">
        <v>17</v>
      </c>
      <c r="E685" s="1" t="s">
        <v>1304</v>
      </c>
      <c r="F685" s="1" t="s">
        <v>17</v>
      </c>
      <c r="H685" s="1" t="s">
        <v>69</v>
      </c>
      <c r="I685" s="1">
        <v>0</v>
      </c>
      <c r="K685" s="1" t="s">
        <v>3</v>
      </c>
      <c r="L685" s="2">
        <v>42377</v>
      </c>
      <c r="M685" s="3">
        <v>42377</v>
      </c>
      <c r="N685" s="1">
        <v>1.896896</v>
      </c>
      <c r="O685" s="1">
        <f t="shared" si="34"/>
        <v>18968.96</v>
      </c>
      <c r="P685" s="1">
        <v>0</v>
      </c>
      <c r="Q685" s="1">
        <f t="shared" ref="Q685:Q748" si="35">O685*P685</f>
        <v>0</v>
      </c>
      <c r="R685" s="1" t="s">
        <v>913</v>
      </c>
      <c r="AF685" s="3">
        <v>42408</v>
      </c>
      <c r="AG685" s="3">
        <v>42794</v>
      </c>
    </row>
    <row r="686" spans="1:33">
      <c r="A686">
        <v>900</v>
      </c>
      <c r="B686" s="1" t="s">
        <v>58</v>
      </c>
      <c r="C686" s="1" t="s">
        <v>53</v>
      </c>
      <c r="D686" s="1" t="s">
        <v>16</v>
      </c>
      <c r="E686" s="1" t="s">
        <v>1305</v>
      </c>
      <c r="F686" s="1" t="s">
        <v>839</v>
      </c>
      <c r="G686" s="1">
        <v>50</v>
      </c>
      <c r="H686" s="1" t="s">
        <v>57</v>
      </c>
      <c r="I686" s="1">
        <v>717</v>
      </c>
      <c r="K686" s="1" t="s">
        <v>2</v>
      </c>
      <c r="L686" s="2">
        <v>42369</v>
      </c>
      <c r="M686" s="3">
        <v>42369</v>
      </c>
      <c r="N686" s="1">
        <v>5.30547</v>
      </c>
      <c r="O686" s="1">
        <f t="shared" si="34"/>
        <v>53054.7</v>
      </c>
      <c r="P686" s="1">
        <v>1</v>
      </c>
      <c r="Q686" s="1">
        <f t="shared" si="35"/>
        <v>53054.7</v>
      </c>
      <c r="R686" s="1" t="s">
        <v>1305</v>
      </c>
      <c r="AF686" s="3">
        <v>42551</v>
      </c>
      <c r="AG686" s="3">
        <v>42916</v>
      </c>
    </row>
    <row r="687" spans="1:33">
      <c r="A687">
        <v>901</v>
      </c>
      <c r="B687" s="1" t="s">
        <v>58</v>
      </c>
      <c r="C687" s="1" t="s">
        <v>53</v>
      </c>
      <c r="D687" s="1" t="s">
        <v>16</v>
      </c>
      <c r="E687" s="1" t="s">
        <v>1306</v>
      </c>
      <c r="F687" s="1" t="s">
        <v>839</v>
      </c>
      <c r="G687" s="1">
        <v>50</v>
      </c>
      <c r="H687" s="1" t="s">
        <v>57</v>
      </c>
      <c r="I687" s="1">
        <v>270</v>
      </c>
      <c r="K687" s="1" t="s">
        <v>2</v>
      </c>
      <c r="L687" s="2">
        <v>42369</v>
      </c>
      <c r="M687" s="3">
        <v>42369</v>
      </c>
      <c r="N687" s="1">
        <v>2.000001</v>
      </c>
      <c r="O687" s="1">
        <f t="shared" si="34"/>
        <v>20000.01</v>
      </c>
      <c r="P687" s="1">
        <v>1</v>
      </c>
      <c r="Q687" s="1">
        <f t="shared" si="35"/>
        <v>20000.01</v>
      </c>
      <c r="R687" s="1" t="s">
        <v>1306</v>
      </c>
      <c r="AF687" s="3">
        <v>42551</v>
      </c>
      <c r="AG687" s="3">
        <v>42916</v>
      </c>
    </row>
    <row r="688" spans="1:33">
      <c r="A688">
        <v>902</v>
      </c>
      <c r="B688" s="1" t="s">
        <v>577</v>
      </c>
      <c r="C688" s="1" t="s">
        <v>53</v>
      </c>
      <c r="D688" s="1" t="s">
        <v>16</v>
      </c>
      <c r="E688" s="1" t="s">
        <v>1307</v>
      </c>
      <c r="F688" s="1" t="s">
        <v>1308</v>
      </c>
      <c r="H688" s="1" t="s">
        <v>69</v>
      </c>
      <c r="I688" s="1">
        <v>0</v>
      </c>
      <c r="K688" s="1" t="s">
        <v>2</v>
      </c>
      <c r="L688" s="2">
        <v>42366</v>
      </c>
      <c r="M688" s="3">
        <v>42366</v>
      </c>
      <c r="N688" s="1">
        <v>2.817297</v>
      </c>
      <c r="O688" s="1">
        <f t="shared" si="34"/>
        <v>28172.97</v>
      </c>
      <c r="P688" s="1">
        <v>1.2</v>
      </c>
      <c r="Q688" s="1">
        <f t="shared" si="35"/>
        <v>33807.564</v>
      </c>
      <c r="R688" s="1" t="s">
        <v>163</v>
      </c>
      <c r="AF688" s="3">
        <v>42428</v>
      </c>
      <c r="AG688" s="3">
        <v>42793</v>
      </c>
    </row>
    <row r="689" spans="1:33">
      <c r="A689">
        <v>903</v>
      </c>
      <c r="B689" s="1" t="s">
        <v>691</v>
      </c>
      <c r="C689" s="1" t="s">
        <v>53</v>
      </c>
      <c r="D689" s="1" t="s">
        <v>13</v>
      </c>
      <c r="E689" s="1" t="s">
        <v>1309</v>
      </c>
      <c r="F689" s="1" t="s">
        <v>1310</v>
      </c>
      <c r="H689" s="1" t="s">
        <v>69</v>
      </c>
      <c r="I689" s="1">
        <v>0</v>
      </c>
      <c r="K689" s="1" t="s">
        <v>2</v>
      </c>
      <c r="L689" s="2">
        <v>42361</v>
      </c>
      <c r="M689" s="3">
        <v>42361</v>
      </c>
      <c r="N689" s="1">
        <v>0.800136</v>
      </c>
      <c r="O689" s="1">
        <f t="shared" si="34"/>
        <v>8001.36</v>
      </c>
      <c r="P689" s="1">
        <v>1</v>
      </c>
      <c r="Q689" s="1">
        <f t="shared" si="35"/>
        <v>8001.36</v>
      </c>
      <c r="R689" s="1" t="s">
        <v>1311</v>
      </c>
      <c r="AF689" s="3">
        <v>42389</v>
      </c>
      <c r="AG689" s="3">
        <v>42754</v>
      </c>
    </row>
    <row r="690" spans="1:33">
      <c r="A690">
        <v>904</v>
      </c>
      <c r="B690" s="1" t="s">
        <v>109</v>
      </c>
      <c r="C690" s="1" t="s">
        <v>53</v>
      </c>
      <c r="D690" s="1" t="s">
        <v>17</v>
      </c>
      <c r="E690" s="1" t="s">
        <v>1290</v>
      </c>
      <c r="F690" s="1" t="s">
        <v>1312</v>
      </c>
      <c r="G690" s="1">
        <v>50</v>
      </c>
      <c r="H690" s="1" t="s">
        <v>57</v>
      </c>
      <c r="I690" s="1">
        <v>2950</v>
      </c>
      <c r="K690" s="1" t="s">
        <v>2</v>
      </c>
      <c r="L690" s="2">
        <v>42354</v>
      </c>
      <c r="M690" s="3">
        <v>42354</v>
      </c>
      <c r="N690" s="1">
        <v>9.023096</v>
      </c>
      <c r="O690" s="1">
        <f t="shared" si="34"/>
        <v>90230.96</v>
      </c>
      <c r="P690" s="1">
        <v>1.1</v>
      </c>
      <c r="Q690" s="1">
        <f t="shared" si="35"/>
        <v>99254.056</v>
      </c>
      <c r="R690" s="1" t="s">
        <v>1290</v>
      </c>
      <c r="AF690" s="3">
        <v>42521</v>
      </c>
      <c r="AG690" s="3">
        <v>42886</v>
      </c>
    </row>
    <row r="691" spans="1:33">
      <c r="A691">
        <v>905</v>
      </c>
      <c r="B691" s="1" t="s">
        <v>600</v>
      </c>
      <c r="C691" s="1" t="s">
        <v>53</v>
      </c>
      <c r="D691" s="1" t="s">
        <v>14</v>
      </c>
      <c r="E691" s="1" t="s">
        <v>1313</v>
      </c>
      <c r="F691" s="1" t="s">
        <v>1314</v>
      </c>
      <c r="G691" s="1">
        <v>50</v>
      </c>
      <c r="H691" s="1" t="s">
        <v>57</v>
      </c>
      <c r="I691" s="1">
        <v>660</v>
      </c>
      <c r="K691" s="1" t="s">
        <v>2</v>
      </c>
      <c r="L691" s="2">
        <v>42354</v>
      </c>
      <c r="M691" s="3">
        <v>42354</v>
      </c>
      <c r="N691" s="1">
        <v>2.026046</v>
      </c>
      <c r="O691" s="1">
        <f t="shared" si="34"/>
        <v>20260.46</v>
      </c>
      <c r="P691" s="1">
        <v>0.5</v>
      </c>
      <c r="Q691" s="1">
        <f t="shared" si="35"/>
        <v>10130.23</v>
      </c>
      <c r="R691" s="1" t="s">
        <v>1313</v>
      </c>
      <c r="AF691" s="3">
        <v>42521</v>
      </c>
      <c r="AG691" s="3">
        <v>42886</v>
      </c>
    </row>
    <row r="692" spans="1:33">
      <c r="A692">
        <v>906</v>
      </c>
      <c r="B692" s="1" t="s">
        <v>600</v>
      </c>
      <c r="C692" s="1" t="s">
        <v>53</v>
      </c>
      <c r="D692" s="1" t="s">
        <v>16</v>
      </c>
      <c r="E692" s="1" t="s">
        <v>1315</v>
      </c>
      <c r="F692" s="1" t="s">
        <v>1316</v>
      </c>
      <c r="H692" s="1" t="s">
        <v>69</v>
      </c>
      <c r="I692" s="1">
        <v>0</v>
      </c>
      <c r="K692" s="1" t="s">
        <v>2</v>
      </c>
      <c r="L692" s="2">
        <v>42348</v>
      </c>
      <c r="M692" s="3">
        <v>42348</v>
      </c>
      <c r="N692" s="1">
        <v>1.333333</v>
      </c>
      <c r="O692" s="1">
        <f t="shared" si="34"/>
        <v>13333.33</v>
      </c>
      <c r="P692" s="1">
        <v>1.4</v>
      </c>
      <c r="Q692" s="1">
        <f t="shared" si="35"/>
        <v>18666.662</v>
      </c>
      <c r="R692" s="1" t="s">
        <v>1317</v>
      </c>
      <c r="AF692" s="3">
        <v>42410</v>
      </c>
      <c r="AG692" s="3">
        <v>42775</v>
      </c>
    </row>
    <row r="693" spans="1:33">
      <c r="A693">
        <v>907</v>
      </c>
      <c r="B693" s="1" t="s">
        <v>58</v>
      </c>
      <c r="C693" s="1" t="s">
        <v>53</v>
      </c>
      <c r="D693" s="1" t="s">
        <v>17</v>
      </c>
      <c r="E693" s="1" t="s">
        <v>1318</v>
      </c>
      <c r="F693" s="1" t="s">
        <v>1319</v>
      </c>
      <c r="G693" s="1">
        <v>50</v>
      </c>
      <c r="H693" s="1" t="s">
        <v>57</v>
      </c>
      <c r="I693" s="1">
        <v>1060</v>
      </c>
      <c r="K693" s="1" t="s">
        <v>2</v>
      </c>
      <c r="L693" s="2">
        <v>42347</v>
      </c>
      <c r="M693" s="3">
        <v>42347</v>
      </c>
      <c r="N693" s="1">
        <v>2.836547</v>
      </c>
      <c r="O693" s="1">
        <f t="shared" si="34"/>
        <v>28365.47</v>
      </c>
      <c r="P693" s="1">
        <v>1</v>
      </c>
      <c r="Q693" s="1">
        <f t="shared" si="35"/>
        <v>28365.47</v>
      </c>
      <c r="R693" s="1" t="s">
        <v>1318</v>
      </c>
      <c r="AF693" s="3">
        <v>42515</v>
      </c>
      <c r="AG693" s="3">
        <v>42880</v>
      </c>
    </row>
    <row r="694" spans="1:33">
      <c r="A694">
        <v>908</v>
      </c>
      <c r="B694" s="1" t="s">
        <v>58</v>
      </c>
      <c r="C694" s="1" t="s">
        <v>53</v>
      </c>
      <c r="D694" s="1" t="s">
        <v>17</v>
      </c>
      <c r="E694" s="1" t="s">
        <v>1320</v>
      </c>
      <c r="F694" s="1" t="s">
        <v>1321</v>
      </c>
      <c r="G694" s="1">
        <v>50</v>
      </c>
      <c r="H694" s="1" t="s">
        <v>57</v>
      </c>
      <c r="I694" s="1">
        <v>1810</v>
      </c>
      <c r="K694" s="1" t="s">
        <v>2</v>
      </c>
      <c r="L694" s="2">
        <v>42347</v>
      </c>
      <c r="M694" s="3">
        <v>42347</v>
      </c>
      <c r="N694" s="1">
        <v>4.843048</v>
      </c>
      <c r="O694" s="1">
        <f t="shared" si="34"/>
        <v>48430.48</v>
      </c>
      <c r="P694" s="1">
        <v>1</v>
      </c>
      <c r="Q694" s="1">
        <f t="shared" si="35"/>
        <v>48430.48</v>
      </c>
      <c r="R694" s="1" t="s">
        <v>1320</v>
      </c>
      <c r="AF694" s="3">
        <v>42515</v>
      </c>
      <c r="AG694" s="3">
        <v>42880</v>
      </c>
    </row>
    <row r="695" spans="1:33">
      <c r="A695">
        <v>909</v>
      </c>
      <c r="B695" s="1" t="s">
        <v>58</v>
      </c>
      <c r="C695" s="1" t="s">
        <v>53</v>
      </c>
      <c r="D695" s="1" t="s">
        <v>14</v>
      </c>
      <c r="E695" s="1" t="s">
        <v>1322</v>
      </c>
      <c r="F695" s="1" t="s">
        <v>1323</v>
      </c>
      <c r="G695" s="1">
        <v>50</v>
      </c>
      <c r="H695" s="1" t="s">
        <v>57</v>
      </c>
      <c r="I695" s="1">
        <v>840</v>
      </c>
      <c r="K695" s="1" t="s">
        <v>2</v>
      </c>
      <c r="L695" s="2">
        <v>42347</v>
      </c>
      <c r="M695" s="3">
        <v>42347</v>
      </c>
      <c r="N695" s="1">
        <v>2.587739</v>
      </c>
      <c r="O695" s="1">
        <f t="shared" si="34"/>
        <v>25877.39</v>
      </c>
      <c r="P695" s="1">
        <v>1</v>
      </c>
      <c r="Q695" s="1">
        <f t="shared" si="35"/>
        <v>25877.39</v>
      </c>
      <c r="R695" s="1" t="s">
        <v>1322</v>
      </c>
      <c r="AF695" s="3">
        <v>42515</v>
      </c>
      <c r="AG695" s="3">
        <v>42880</v>
      </c>
    </row>
    <row r="696" spans="1:33">
      <c r="A696">
        <v>910</v>
      </c>
      <c r="B696" s="1" t="s">
        <v>58</v>
      </c>
      <c r="C696" s="1" t="s">
        <v>53</v>
      </c>
      <c r="D696" s="1" t="s">
        <v>16</v>
      </c>
      <c r="E696" s="1" t="s">
        <v>1324</v>
      </c>
      <c r="F696" s="1" t="s">
        <v>1325</v>
      </c>
      <c r="G696" s="1">
        <v>50</v>
      </c>
      <c r="H696" s="1" t="s">
        <v>57</v>
      </c>
      <c r="I696" s="1">
        <v>700</v>
      </c>
      <c r="K696" s="1" t="s">
        <v>2</v>
      </c>
      <c r="L696" s="2">
        <v>42342</v>
      </c>
      <c r="M696" s="3">
        <v>42342</v>
      </c>
      <c r="N696" s="1">
        <v>4.999128</v>
      </c>
      <c r="O696" s="1">
        <f t="shared" si="34"/>
        <v>49991.28</v>
      </c>
      <c r="P696" s="1">
        <v>1</v>
      </c>
      <c r="Q696" s="1">
        <f t="shared" si="35"/>
        <v>49991.28</v>
      </c>
      <c r="R696" s="1" t="s">
        <v>1324</v>
      </c>
      <c r="AF696" s="3">
        <v>42525</v>
      </c>
      <c r="AG696" s="3">
        <v>42890</v>
      </c>
    </row>
    <row r="697" spans="1:33">
      <c r="A697">
        <v>911</v>
      </c>
      <c r="B697" s="1" t="s">
        <v>58</v>
      </c>
      <c r="C697" s="1" t="s">
        <v>53</v>
      </c>
      <c r="D697" s="1" t="s">
        <v>17</v>
      </c>
      <c r="E697" s="1" t="s">
        <v>1326</v>
      </c>
      <c r="F697" s="1" t="s">
        <v>1327</v>
      </c>
      <c r="G697" s="1">
        <v>50</v>
      </c>
      <c r="H697" s="1" t="s">
        <v>57</v>
      </c>
      <c r="I697" s="1">
        <v>950</v>
      </c>
      <c r="K697" s="1" t="s">
        <v>2</v>
      </c>
      <c r="L697" s="2">
        <v>42341</v>
      </c>
      <c r="M697" s="3">
        <v>42341</v>
      </c>
      <c r="N697" s="1">
        <v>2.492508</v>
      </c>
      <c r="O697" s="1">
        <f t="shared" si="34"/>
        <v>24925.08</v>
      </c>
      <c r="P697" s="1">
        <v>1</v>
      </c>
      <c r="Q697" s="1">
        <f t="shared" si="35"/>
        <v>24925.08</v>
      </c>
      <c r="R697" s="1" t="s">
        <v>1326</v>
      </c>
      <c r="AF697" s="3">
        <v>42505</v>
      </c>
      <c r="AG697" s="3">
        <v>42870</v>
      </c>
    </row>
    <row r="698" spans="1:33">
      <c r="A698">
        <v>912</v>
      </c>
      <c r="B698" s="1" t="s">
        <v>58</v>
      </c>
      <c r="C698" s="1" t="s">
        <v>53</v>
      </c>
      <c r="D698" s="1" t="s">
        <v>13</v>
      </c>
      <c r="E698" s="1" t="s">
        <v>1328</v>
      </c>
      <c r="F698" s="1" t="s">
        <v>1329</v>
      </c>
      <c r="G698" s="1">
        <v>50</v>
      </c>
      <c r="H698" s="1" t="s">
        <v>57</v>
      </c>
      <c r="I698" s="1">
        <v>1330</v>
      </c>
      <c r="K698" s="1" t="s">
        <v>2</v>
      </c>
      <c r="L698" s="2">
        <v>42341</v>
      </c>
      <c r="M698" s="3">
        <v>42341</v>
      </c>
      <c r="N698" s="1">
        <v>5.148779</v>
      </c>
      <c r="O698" s="1">
        <f t="shared" si="34"/>
        <v>51487.79</v>
      </c>
      <c r="P698" s="1">
        <v>1</v>
      </c>
      <c r="Q698" s="1">
        <f t="shared" si="35"/>
        <v>51487.79</v>
      </c>
      <c r="R698" s="1" t="s">
        <v>1328</v>
      </c>
      <c r="AF698" s="3">
        <v>42505</v>
      </c>
      <c r="AG698" s="3">
        <v>42870</v>
      </c>
    </row>
    <row r="699" spans="1:33">
      <c r="A699">
        <v>913</v>
      </c>
      <c r="B699" s="1" t="s">
        <v>58</v>
      </c>
      <c r="C699" s="1" t="s">
        <v>53</v>
      </c>
      <c r="D699" s="1" t="s">
        <v>17</v>
      </c>
      <c r="E699" s="1" t="s">
        <v>1330</v>
      </c>
      <c r="F699" s="1" t="s">
        <v>1331</v>
      </c>
      <c r="G699" s="1">
        <v>50</v>
      </c>
      <c r="H699" s="1" t="s">
        <v>57</v>
      </c>
      <c r="I699" s="1">
        <v>810</v>
      </c>
      <c r="K699" s="1" t="s">
        <v>2</v>
      </c>
      <c r="L699" s="2">
        <v>42341</v>
      </c>
      <c r="M699" s="3">
        <v>42341</v>
      </c>
      <c r="N699" s="1">
        <v>2.258807</v>
      </c>
      <c r="O699" s="1">
        <f t="shared" si="34"/>
        <v>22588.07</v>
      </c>
      <c r="P699" s="1">
        <v>1</v>
      </c>
      <c r="Q699" s="1">
        <f t="shared" si="35"/>
        <v>22588.07</v>
      </c>
      <c r="R699" s="1" t="s">
        <v>1330</v>
      </c>
      <c r="AF699" s="3">
        <v>42505</v>
      </c>
      <c r="AG699" s="3">
        <v>42870</v>
      </c>
    </row>
    <row r="700" spans="1:33">
      <c r="A700">
        <v>914</v>
      </c>
      <c r="B700" s="1" t="s">
        <v>58</v>
      </c>
      <c r="C700" s="1" t="s">
        <v>53</v>
      </c>
      <c r="D700" s="1" t="s">
        <v>14</v>
      </c>
      <c r="E700" s="1" t="s">
        <v>1332</v>
      </c>
      <c r="F700" s="1" t="s">
        <v>1333</v>
      </c>
      <c r="G700" s="1">
        <v>50</v>
      </c>
      <c r="H700" s="1" t="s">
        <v>57</v>
      </c>
      <c r="I700" s="1">
        <v>3480</v>
      </c>
      <c r="K700" s="1" t="s">
        <v>2</v>
      </c>
      <c r="L700" s="2">
        <v>42341</v>
      </c>
      <c r="M700" s="3">
        <v>42341</v>
      </c>
      <c r="N700" s="1">
        <v>10.718111</v>
      </c>
      <c r="O700" s="1">
        <f t="shared" si="34"/>
        <v>107181.11</v>
      </c>
      <c r="P700" s="1">
        <v>1</v>
      </c>
      <c r="Q700" s="1">
        <f t="shared" si="35"/>
        <v>107181.11</v>
      </c>
      <c r="R700" s="1" t="s">
        <v>1332</v>
      </c>
      <c r="AF700" s="3">
        <v>42505</v>
      </c>
      <c r="AG700" s="3">
        <v>43235</v>
      </c>
    </row>
    <row r="701" spans="1:33">
      <c r="A701">
        <v>915</v>
      </c>
      <c r="B701" s="1" t="s">
        <v>58</v>
      </c>
      <c r="C701" s="1" t="s">
        <v>53</v>
      </c>
      <c r="D701" s="1" t="s">
        <v>13</v>
      </c>
      <c r="E701" s="1" t="s">
        <v>1334</v>
      </c>
      <c r="F701" s="1" t="s">
        <v>1335</v>
      </c>
      <c r="G701" s="1">
        <v>50</v>
      </c>
      <c r="H701" s="1" t="s">
        <v>57</v>
      </c>
      <c r="I701" s="1">
        <v>1330</v>
      </c>
      <c r="K701" s="1" t="s">
        <v>2</v>
      </c>
      <c r="L701" s="2">
        <v>42341</v>
      </c>
      <c r="M701" s="3">
        <v>42341</v>
      </c>
      <c r="N701" s="1">
        <v>5.119744</v>
      </c>
      <c r="O701" s="1">
        <f t="shared" si="34"/>
        <v>51197.44</v>
      </c>
      <c r="P701" s="1">
        <v>1</v>
      </c>
      <c r="Q701" s="1">
        <f t="shared" si="35"/>
        <v>51197.44</v>
      </c>
      <c r="R701" s="1" t="s">
        <v>1334</v>
      </c>
      <c r="AF701" s="3">
        <v>42505</v>
      </c>
      <c r="AG701" s="3">
        <v>42870</v>
      </c>
    </row>
    <row r="702" spans="1:33">
      <c r="A702">
        <v>916</v>
      </c>
      <c r="B702" s="1" t="s">
        <v>58</v>
      </c>
      <c r="C702" s="1" t="s">
        <v>53</v>
      </c>
      <c r="D702" s="1" t="s">
        <v>16</v>
      </c>
      <c r="E702" s="1" t="s">
        <v>1014</v>
      </c>
      <c r="F702" s="1" t="s">
        <v>1336</v>
      </c>
      <c r="G702" s="1">
        <v>50</v>
      </c>
      <c r="H702" s="1" t="s">
        <v>57</v>
      </c>
      <c r="I702" s="1">
        <v>898</v>
      </c>
      <c r="K702" s="1" t="s">
        <v>2</v>
      </c>
      <c r="L702" s="2">
        <v>42333</v>
      </c>
      <c r="M702" s="3">
        <v>42333</v>
      </c>
      <c r="N702" s="1">
        <v>6.411399</v>
      </c>
      <c r="O702" s="1">
        <f t="shared" si="34"/>
        <v>64113.99</v>
      </c>
      <c r="P702" s="1">
        <v>1</v>
      </c>
      <c r="Q702" s="1">
        <f t="shared" si="35"/>
        <v>64113.99</v>
      </c>
      <c r="R702" s="1" t="s">
        <v>1014</v>
      </c>
      <c r="AF702" s="3">
        <v>42515</v>
      </c>
      <c r="AG702" s="3">
        <v>42880</v>
      </c>
    </row>
    <row r="703" spans="1:33">
      <c r="A703">
        <v>917</v>
      </c>
      <c r="B703" s="1" t="s">
        <v>58</v>
      </c>
      <c r="C703" s="1" t="s">
        <v>53</v>
      </c>
      <c r="D703" s="1" t="s">
        <v>16</v>
      </c>
      <c r="E703" s="1" t="s">
        <v>1337</v>
      </c>
      <c r="F703" s="1" t="s">
        <v>1338</v>
      </c>
      <c r="G703" s="1">
        <v>50</v>
      </c>
      <c r="H703" s="1" t="s">
        <v>57</v>
      </c>
      <c r="I703" s="1">
        <v>376</v>
      </c>
      <c r="K703" s="1" t="s">
        <v>2</v>
      </c>
      <c r="L703" s="2">
        <v>42333</v>
      </c>
      <c r="M703" s="3">
        <v>42333</v>
      </c>
      <c r="N703" s="1">
        <v>2.68323</v>
      </c>
      <c r="O703" s="1">
        <f t="shared" si="34"/>
        <v>26832.3</v>
      </c>
      <c r="P703" s="1">
        <v>1</v>
      </c>
      <c r="Q703" s="1">
        <f t="shared" si="35"/>
        <v>26832.3</v>
      </c>
      <c r="R703" s="1" t="s">
        <v>1337</v>
      </c>
      <c r="AF703" s="3">
        <v>42515</v>
      </c>
      <c r="AG703" s="3">
        <v>42880</v>
      </c>
    </row>
    <row r="704" spans="1:33">
      <c r="A704">
        <v>918</v>
      </c>
      <c r="B704" s="1" t="s">
        <v>89</v>
      </c>
      <c r="C704" s="1" t="s">
        <v>53</v>
      </c>
      <c r="D704" s="1" t="s">
        <v>17</v>
      </c>
      <c r="E704" s="1" t="s">
        <v>1339</v>
      </c>
      <c r="F704" s="1" t="s">
        <v>1340</v>
      </c>
      <c r="G704" s="1">
        <v>40</v>
      </c>
      <c r="H704" s="1" t="s">
        <v>115</v>
      </c>
      <c r="I704" s="1">
        <v>2270</v>
      </c>
      <c r="K704" s="1" t="s">
        <v>2</v>
      </c>
      <c r="L704" s="2">
        <v>42333</v>
      </c>
      <c r="M704" s="3">
        <v>42333</v>
      </c>
      <c r="N704" s="1">
        <v>0.189982</v>
      </c>
      <c r="O704" s="1">
        <f t="shared" si="34"/>
        <v>1899.82</v>
      </c>
      <c r="P704" s="1">
        <v>0.8</v>
      </c>
      <c r="Q704" s="1">
        <f t="shared" si="35"/>
        <v>1519.856</v>
      </c>
      <c r="R704" s="1" t="s">
        <v>1339</v>
      </c>
      <c r="AF704" s="3">
        <v>42901</v>
      </c>
      <c r="AG704" s="3">
        <v>43266</v>
      </c>
    </row>
    <row r="705" spans="1:33">
      <c r="A705">
        <v>919</v>
      </c>
      <c r="B705" s="1" t="s">
        <v>89</v>
      </c>
      <c r="C705" s="1" t="s">
        <v>53</v>
      </c>
      <c r="D705" s="1" t="s">
        <v>15</v>
      </c>
      <c r="E705" s="1" t="s">
        <v>1341</v>
      </c>
      <c r="F705" s="1" t="s">
        <v>1342</v>
      </c>
      <c r="G705" s="1">
        <v>40</v>
      </c>
      <c r="H705" s="1" t="s">
        <v>115</v>
      </c>
      <c r="I705" s="1">
        <v>1350</v>
      </c>
      <c r="K705" s="1" t="s">
        <v>2</v>
      </c>
      <c r="L705" s="2">
        <v>42333</v>
      </c>
      <c r="M705" s="3">
        <v>42333</v>
      </c>
      <c r="N705" s="1">
        <v>0.257372</v>
      </c>
      <c r="O705" s="1">
        <f t="shared" si="34"/>
        <v>2573.72</v>
      </c>
      <c r="P705" s="1">
        <v>0.8</v>
      </c>
      <c r="Q705" s="1">
        <f t="shared" si="35"/>
        <v>2058.976</v>
      </c>
      <c r="R705" s="1" t="s">
        <v>1341</v>
      </c>
      <c r="AF705" s="3">
        <v>42901</v>
      </c>
      <c r="AG705" s="3">
        <v>43266</v>
      </c>
    </row>
    <row r="706" spans="1:33">
      <c r="A706">
        <v>920</v>
      </c>
      <c r="B706" s="1" t="s">
        <v>585</v>
      </c>
      <c r="C706" s="1" t="s">
        <v>53</v>
      </c>
      <c r="D706" s="1" t="s">
        <v>17</v>
      </c>
      <c r="E706" s="1" t="s">
        <v>1343</v>
      </c>
      <c r="F706" s="1" t="s">
        <v>1344</v>
      </c>
      <c r="G706" s="1">
        <v>70</v>
      </c>
      <c r="H706" s="1" t="s">
        <v>57</v>
      </c>
      <c r="I706" s="1">
        <v>8690</v>
      </c>
      <c r="K706" s="1" t="s">
        <v>2</v>
      </c>
      <c r="L706" s="2">
        <v>42332</v>
      </c>
      <c r="M706" s="3">
        <v>42332</v>
      </c>
      <c r="N706" s="1">
        <v>1.046141</v>
      </c>
      <c r="O706" s="1">
        <f t="shared" si="34"/>
        <v>10461.41</v>
      </c>
      <c r="P706" s="1">
        <v>6</v>
      </c>
      <c r="Q706" s="1">
        <f t="shared" si="35"/>
        <v>62768.46</v>
      </c>
      <c r="R706" s="1" t="s">
        <v>1343</v>
      </c>
      <c r="AF706" s="3">
        <v>42885</v>
      </c>
      <c r="AG706" s="3">
        <v>43615</v>
      </c>
    </row>
    <row r="707" spans="1:33">
      <c r="A707">
        <v>921</v>
      </c>
      <c r="B707" s="1" t="s">
        <v>58</v>
      </c>
      <c r="C707" s="1" t="s">
        <v>53</v>
      </c>
      <c r="D707" s="1" t="s">
        <v>15</v>
      </c>
      <c r="E707" s="1" t="s">
        <v>1345</v>
      </c>
      <c r="F707" s="1" t="s">
        <v>1346</v>
      </c>
      <c r="G707" s="1">
        <v>50</v>
      </c>
      <c r="H707" s="1" t="s">
        <v>57</v>
      </c>
      <c r="I707" s="1">
        <v>4180</v>
      </c>
      <c r="K707" s="1" t="s">
        <v>2</v>
      </c>
      <c r="L707" s="2">
        <v>42332</v>
      </c>
      <c r="M707" s="3">
        <v>42332</v>
      </c>
      <c r="N707" s="1">
        <v>11.997441</v>
      </c>
      <c r="O707" s="1">
        <f t="shared" si="34"/>
        <v>119974.41</v>
      </c>
      <c r="P707" s="1">
        <v>1</v>
      </c>
      <c r="Q707" s="1">
        <f t="shared" si="35"/>
        <v>119974.41</v>
      </c>
      <c r="R707" s="1" t="s">
        <v>1345</v>
      </c>
      <c r="AF707" s="3">
        <v>42490</v>
      </c>
      <c r="AG707" s="3">
        <v>43220</v>
      </c>
    </row>
    <row r="708" spans="1:33">
      <c r="A708">
        <v>922</v>
      </c>
      <c r="B708" s="1" t="s">
        <v>109</v>
      </c>
      <c r="C708" s="1" t="s">
        <v>53</v>
      </c>
      <c r="D708" s="1" t="s">
        <v>17</v>
      </c>
      <c r="E708" s="1" t="s">
        <v>1347</v>
      </c>
      <c r="F708" s="1" t="s">
        <v>1348</v>
      </c>
      <c r="G708" s="1" t="s">
        <v>1349</v>
      </c>
      <c r="H708" s="1" t="s">
        <v>57</v>
      </c>
      <c r="I708" s="1">
        <v>5400</v>
      </c>
      <c r="K708" s="1" t="s">
        <v>2</v>
      </c>
      <c r="L708" s="2">
        <v>42332</v>
      </c>
      <c r="M708" s="3">
        <v>42332</v>
      </c>
      <c r="N708" s="1">
        <v>8.680871</v>
      </c>
      <c r="O708" s="1">
        <f t="shared" si="34"/>
        <v>86808.71</v>
      </c>
      <c r="P708" s="1">
        <v>2</v>
      </c>
      <c r="Q708" s="1">
        <f t="shared" si="35"/>
        <v>173617.42</v>
      </c>
      <c r="R708" s="1" t="s">
        <v>1347</v>
      </c>
      <c r="AF708" s="3">
        <v>42885</v>
      </c>
      <c r="AG708" s="3">
        <v>43615</v>
      </c>
    </row>
    <row r="709" spans="1:33">
      <c r="A709">
        <v>923</v>
      </c>
      <c r="B709" s="1" t="s">
        <v>58</v>
      </c>
      <c r="C709" s="1" t="s">
        <v>53</v>
      </c>
      <c r="D709" s="1" t="s">
        <v>14</v>
      </c>
      <c r="E709" s="1" t="s">
        <v>1350</v>
      </c>
      <c r="F709" s="1" t="s">
        <v>1351</v>
      </c>
      <c r="G709" s="1">
        <v>50</v>
      </c>
      <c r="H709" s="1" t="s">
        <v>57</v>
      </c>
      <c r="I709" s="1">
        <v>2300</v>
      </c>
      <c r="K709" s="1" t="s">
        <v>2</v>
      </c>
      <c r="L709" s="2">
        <v>42332</v>
      </c>
      <c r="M709" s="3">
        <v>42332</v>
      </c>
      <c r="N709" s="1">
        <v>7.086548</v>
      </c>
      <c r="O709" s="1">
        <f t="shared" si="34"/>
        <v>70865.48</v>
      </c>
      <c r="P709" s="1">
        <v>1.2</v>
      </c>
      <c r="Q709" s="1">
        <f t="shared" si="35"/>
        <v>85038.576</v>
      </c>
      <c r="R709" s="1" t="s">
        <v>1350</v>
      </c>
      <c r="AF709" s="3">
        <v>42490</v>
      </c>
      <c r="AG709" s="3">
        <v>42855</v>
      </c>
    </row>
    <row r="710" spans="1:33">
      <c r="A710">
        <v>924</v>
      </c>
      <c r="B710" s="1" t="s">
        <v>559</v>
      </c>
      <c r="C710" s="1" t="s">
        <v>53</v>
      </c>
      <c r="D710" s="1" t="s">
        <v>16</v>
      </c>
      <c r="E710" s="1" t="s">
        <v>1352</v>
      </c>
      <c r="F710" s="1" t="s">
        <v>1353</v>
      </c>
      <c r="G710" s="1">
        <v>70</v>
      </c>
      <c r="H710" s="1" t="s">
        <v>64</v>
      </c>
      <c r="I710" s="1">
        <v>1390</v>
      </c>
      <c r="K710" s="1" t="s">
        <v>2</v>
      </c>
      <c r="L710" s="2">
        <v>42331</v>
      </c>
      <c r="M710" s="3">
        <v>42331</v>
      </c>
      <c r="N710" s="1">
        <v>2.26288</v>
      </c>
      <c r="O710" s="1">
        <f t="shared" si="34"/>
        <v>22628.8</v>
      </c>
      <c r="P710" s="1">
        <v>2.7</v>
      </c>
      <c r="Q710" s="1">
        <f t="shared" si="35"/>
        <v>61097.76</v>
      </c>
      <c r="R710" s="1" t="s">
        <v>1354</v>
      </c>
      <c r="AF710" s="3">
        <v>42392</v>
      </c>
      <c r="AG710" s="3">
        <v>42757</v>
      </c>
    </row>
    <row r="711" spans="1:33">
      <c r="A711">
        <v>925</v>
      </c>
      <c r="B711" s="1" t="s">
        <v>559</v>
      </c>
      <c r="C711" s="1" t="s">
        <v>53</v>
      </c>
      <c r="D711" s="1" t="s">
        <v>16</v>
      </c>
      <c r="E711" s="1" t="s">
        <v>1355</v>
      </c>
      <c r="F711" s="1" t="s">
        <v>1356</v>
      </c>
      <c r="H711" s="1" t="s">
        <v>69</v>
      </c>
      <c r="I711" s="1">
        <v>0</v>
      </c>
      <c r="K711" s="1" t="s">
        <v>2</v>
      </c>
      <c r="L711" s="2">
        <v>42331</v>
      </c>
      <c r="M711" s="3">
        <v>42331</v>
      </c>
      <c r="N711" s="1">
        <v>19.333333</v>
      </c>
      <c r="O711" s="1">
        <f t="shared" si="34"/>
        <v>193333.33</v>
      </c>
      <c r="P711" s="1">
        <v>1.1</v>
      </c>
      <c r="Q711" s="1">
        <f t="shared" si="35"/>
        <v>212666.663</v>
      </c>
      <c r="R711" s="1" t="s">
        <v>169</v>
      </c>
      <c r="AF711" s="3">
        <v>42392</v>
      </c>
      <c r="AG711" s="3">
        <v>42757</v>
      </c>
    </row>
    <row r="712" spans="1:33">
      <c r="A712">
        <v>926</v>
      </c>
      <c r="B712" s="1" t="s">
        <v>559</v>
      </c>
      <c r="C712" s="1" t="s">
        <v>53</v>
      </c>
      <c r="D712" s="1" t="s">
        <v>16</v>
      </c>
      <c r="E712" s="1" t="s">
        <v>1357</v>
      </c>
      <c r="F712" s="1" t="s">
        <v>1358</v>
      </c>
      <c r="G712" s="1">
        <v>70</v>
      </c>
      <c r="H712" s="1" t="s">
        <v>64</v>
      </c>
      <c r="I712" s="1">
        <v>893</v>
      </c>
      <c r="K712" s="1" t="s">
        <v>2</v>
      </c>
      <c r="L712" s="2">
        <v>42331</v>
      </c>
      <c r="M712" s="3">
        <v>42331</v>
      </c>
      <c r="N712" s="1">
        <v>1.475046</v>
      </c>
      <c r="O712" s="1">
        <f t="shared" si="34"/>
        <v>14750.46</v>
      </c>
      <c r="P712" s="1">
        <v>2.6</v>
      </c>
      <c r="Q712" s="1">
        <f t="shared" si="35"/>
        <v>38351.196</v>
      </c>
      <c r="R712" s="1" t="s">
        <v>1354</v>
      </c>
      <c r="AF712" s="3">
        <v>42392</v>
      </c>
      <c r="AG712" s="3">
        <v>42757</v>
      </c>
    </row>
    <row r="713" spans="1:33">
      <c r="A713">
        <v>927</v>
      </c>
      <c r="B713" s="1" t="s">
        <v>691</v>
      </c>
      <c r="C713" s="1" t="s">
        <v>53</v>
      </c>
      <c r="D713" s="1" t="s">
        <v>17</v>
      </c>
      <c r="E713" s="1" t="s">
        <v>1359</v>
      </c>
      <c r="F713" s="1" t="s">
        <v>1360</v>
      </c>
      <c r="H713" s="1" t="s">
        <v>69</v>
      </c>
      <c r="I713" s="1">
        <v>0</v>
      </c>
      <c r="K713" s="1" t="s">
        <v>2</v>
      </c>
      <c r="L713" s="2">
        <v>42331</v>
      </c>
      <c r="M713" s="3">
        <v>42331</v>
      </c>
      <c r="N713" s="1">
        <v>0.729737</v>
      </c>
      <c r="O713" s="1">
        <f t="shared" si="34"/>
        <v>7297.37</v>
      </c>
      <c r="P713" s="1">
        <v>0.8</v>
      </c>
      <c r="Q713" s="1">
        <f t="shared" si="35"/>
        <v>5837.896</v>
      </c>
      <c r="R713" s="1" t="s">
        <v>1361</v>
      </c>
      <c r="AF713" s="3">
        <v>42370</v>
      </c>
      <c r="AG713" s="3">
        <v>42736</v>
      </c>
    </row>
    <row r="714" spans="1:33">
      <c r="A714">
        <v>928</v>
      </c>
      <c r="B714" s="1" t="s">
        <v>559</v>
      </c>
      <c r="C714" s="1" t="s">
        <v>53</v>
      </c>
      <c r="D714" s="1" t="s">
        <v>16</v>
      </c>
      <c r="E714" s="1" t="s">
        <v>1362</v>
      </c>
      <c r="F714" s="1" t="s">
        <v>1363</v>
      </c>
      <c r="G714" s="1">
        <v>70</v>
      </c>
      <c r="H714" s="1" t="s">
        <v>64</v>
      </c>
      <c r="I714" s="1">
        <v>3169</v>
      </c>
      <c r="K714" s="1" t="s">
        <v>2</v>
      </c>
      <c r="L714" s="2">
        <v>42331</v>
      </c>
      <c r="M714" s="3">
        <v>42331</v>
      </c>
      <c r="N714" s="1">
        <v>4.026666</v>
      </c>
      <c r="O714" s="1">
        <f t="shared" si="34"/>
        <v>40266.66</v>
      </c>
      <c r="P714" s="1">
        <v>2.2</v>
      </c>
      <c r="Q714" s="1">
        <f t="shared" si="35"/>
        <v>88586.652</v>
      </c>
      <c r="R714" s="1" t="s">
        <v>1354</v>
      </c>
      <c r="AF714" s="3">
        <v>42392</v>
      </c>
      <c r="AG714" s="3">
        <v>42757</v>
      </c>
    </row>
    <row r="715" spans="1:33">
      <c r="A715">
        <v>929</v>
      </c>
      <c r="B715" s="1" t="s">
        <v>559</v>
      </c>
      <c r="C715" s="1" t="s">
        <v>53</v>
      </c>
      <c r="D715" s="1" t="s">
        <v>16</v>
      </c>
      <c r="E715" s="1" t="s">
        <v>1364</v>
      </c>
      <c r="F715" s="1" t="s">
        <v>1365</v>
      </c>
      <c r="G715" s="1">
        <v>70</v>
      </c>
      <c r="H715" s="1" t="s">
        <v>64</v>
      </c>
      <c r="I715" s="1">
        <v>3387</v>
      </c>
      <c r="K715" s="1" t="s">
        <v>2</v>
      </c>
      <c r="L715" s="2">
        <v>42331</v>
      </c>
      <c r="M715" s="3">
        <v>42331</v>
      </c>
      <c r="N715" s="1">
        <v>5.384612</v>
      </c>
      <c r="O715" s="1">
        <f t="shared" si="34"/>
        <v>53846.12</v>
      </c>
      <c r="P715" s="1">
        <v>2.6</v>
      </c>
      <c r="Q715" s="1">
        <f t="shared" si="35"/>
        <v>139999.912</v>
      </c>
      <c r="R715" s="1" t="s">
        <v>1354</v>
      </c>
      <c r="AF715" s="3">
        <v>42392</v>
      </c>
      <c r="AG715" s="3">
        <v>42757</v>
      </c>
    </row>
    <row r="716" spans="1:33">
      <c r="A716">
        <v>930</v>
      </c>
      <c r="B716" s="1" t="s">
        <v>585</v>
      </c>
      <c r="C716" s="1" t="s">
        <v>53</v>
      </c>
      <c r="D716" s="1" t="s">
        <v>17</v>
      </c>
      <c r="E716" s="1" t="s">
        <v>1366</v>
      </c>
      <c r="F716" s="1" t="s">
        <v>1367</v>
      </c>
      <c r="G716" s="1" t="s">
        <v>696</v>
      </c>
      <c r="H716" s="1" t="s">
        <v>57</v>
      </c>
      <c r="I716" s="1">
        <v>25420</v>
      </c>
      <c r="K716" s="1" t="s">
        <v>2</v>
      </c>
      <c r="L716" s="2">
        <v>42325</v>
      </c>
      <c r="M716" s="3">
        <v>42325</v>
      </c>
      <c r="N716" s="1">
        <v>13.73344</v>
      </c>
      <c r="O716" s="1">
        <f t="shared" si="34"/>
        <v>137334.4</v>
      </c>
      <c r="P716" s="1">
        <v>2.23</v>
      </c>
      <c r="Q716" s="1">
        <f t="shared" si="35"/>
        <v>306255.712</v>
      </c>
      <c r="R716" s="1" t="s">
        <v>1366</v>
      </c>
      <c r="AF716" s="3">
        <v>42886</v>
      </c>
      <c r="AG716" s="3">
        <v>43981</v>
      </c>
    </row>
    <row r="717" spans="1:33">
      <c r="A717">
        <v>931</v>
      </c>
      <c r="B717" s="1" t="s">
        <v>71</v>
      </c>
      <c r="C717" s="1" t="s">
        <v>53</v>
      </c>
      <c r="D717" s="1" t="s">
        <v>15</v>
      </c>
      <c r="E717" s="1" t="s">
        <v>1368</v>
      </c>
      <c r="F717" s="1" t="s">
        <v>1369</v>
      </c>
      <c r="H717" s="1" t="s">
        <v>69</v>
      </c>
      <c r="I717" s="1">
        <v>0</v>
      </c>
      <c r="K717" s="1" t="s">
        <v>2</v>
      </c>
      <c r="L717" s="2">
        <v>42317</v>
      </c>
      <c r="M717" s="3">
        <v>42317</v>
      </c>
      <c r="N717" s="1">
        <v>0.145174</v>
      </c>
      <c r="O717" s="1">
        <f t="shared" si="34"/>
        <v>1451.74</v>
      </c>
      <c r="P717" s="1">
        <v>0.7</v>
      </c>
      <c r="Q717" s="1">
        <f t="shared" si="35"/>
        <v>1016.218</v>
      </c>
      <c r="R717" s="1" t="s">
        <v>1271</v>
      </c>
      <c r="AF717" s="3">
        <v>42339</v>
      </c>
      <c r="AG717" s="3">
        <v>42735</v>
      </c>
    </row>
    <row r="718" spans="1:33">
      <c r="A718">
        <v>932</v>
      </c>
      <c r="B718" s="1" t="s">
        <v>71</v>
      </c>
      <c r="C718" s="1" t="s">
        <v>53</v>
      </c>
      <c r="D718" s="1" t="s">
        <v>17</v>
      </c>
      <c r="E718" s="1" t="s">
        <v>1370</v>
      </c>
      <c r="F718" s="1" t="s">
        <v>1371</v>
      </c>
      <c r="H718" s="1" t="s">
        <v>69</v>
      </c>
      <c r="I718" s="1">
        <v>0</v>
      </c>
      <c r="K718" s="1" t="s">
        <v>2</v>
      </c>
      <c r="L718" s="2">
        <v>42317</v>
      </c>
      <c r="M718" s="3">
        <v>42317</v>
      </c>
      <c r="N718" s="1">
        <v>0.104465</v>
      </c>
      <c r="O718" s="1">
        <f t="shared" si="34"/>
        <v>1044.65</v>
      </c>
      <c r="P718" s="1">
        <v>0.6</v>
      </c>
      <c r="Q718" s="1">
        <f t="shared" si="35"/>
        <v>626.79</v>
      </c>
      <c r="R718" s="1" t="s">
        <v>1372</v>
      </c>
      <c r="AF718" s="3">
        <v>42370</v>
      </c>
      <c r="AG718" s="3">
        <v>42735</v>
      </c>
    </row>
    <row r="719" spans="1:33">
      <c r="A719">
        <v>933</v>
      </c>
      <c r="B719" s="1" t="s">
        <v>600</v>
      </c>
      <c r="C719" s="1" t="s">
        <v>53</v>
      </c>
      <c r="D719" s="1" t="s">
        <v>17</v>
      </c>
      <c r="E719" s="1" t="s">
        <v>1373</v>
      </c>
      <c r="F719" s="1" t="s">
        <v>1374</v>
      </c>
      <c r="H719" s="1" t="s">
        <v>69</v>
      </c>
      <c r="I719" s="1">
        <v>0</v>
      </c>
      <c r="K719" s="1" t="s">
        <v>2</v>
      </c>
      <c r="L719" s="2">
        <v>42314</v>
      </c>
      <c r="M719" s="3">
        <v>42314</v>
      </c>
      <c r="N719" s="1">
        <v>1.121984</v>
      </c>
      <c r="O719" s="1">
        <f t="shared" si="34"/>
        <v>11219.84</v>
      </c>
      <c r="P719" s="1">
        <v>0</v>
      </c>
      <c r="Q719" s="1">
        <f t="shared" si="35"/>
        <v>0</v>
      </c>
      <c r="R719" s="1" t="s">
        <v>730</v>
      </c>
      <c r="AF719" s="3">
        <v>42370</v>
      </c>
      <c r="AG719" s="3">
        <v>43100</v>
      </c>
    </row>
    <row r="720" spans="1:33">
      <c r="A720">
        <v>934</v>
      </c>
      <c r="B720" s="1" t="s">
        <v>577</v>
      </c>
      <c r="C720" s="1" t="s">
        <v>53</v>
      </c>
      <c r="D720" s="1" t="s">
        <v>15</v>
      </c>
      <c r="E720" s="1" t="s">
        <v>1375</v>
      </c>
      <c r="F720" s="1" t="s">
        <v>1376</v>
      </c>
      <c r="H720" s="1" t="s">
        <v>69</v>
      </c>
      <c r="I720" s="1">
        <v>0</v>
      </c>
      <c r="K720" s="1" t="s">
        <v>2</v>
      </c>
      <c r="L720" s="2">
        <v>42314</v>
      </c>
      <c r="M720" s="3">
        <v>42314</v>
      </c>
      <c r="N720" s="1">
        <v>6.493297</v>
      </c>
      <c r="O720" s="1">
        <f t="shared" si="34"/>
        <v>64932.97</v>
      </c>
      <c r="P720" s="1">
        <v>0.75</v>
      </c>
      <c r="Q720" s="1">
        <f t="shared" si="35"/>
        <v>48699.7275</v>
      </c>
      <c r="R720" s="1" t="s">
        <v>1375</v>
      </c>
      <c r="AF720" s="3">
        <v>42461</v>
      </c>
      <c r="AG720" s="3">
        <v>43191</v>
      </c>
    </row>
    <row r="721" spans="1:33">
      <c r="A721">
        <v>935</v>
      </c>
      <c r="B721" s="1" t="s">
        <v>109</v>
      </c>
      <c r="C721" s="1" t="s">
        <v>53</v>
      </c>
      <c r="D721" s="1" t="s">
        <v>15</v>
      </c>
      <c r="E721" s="1" t="s">
        <v>1377</v>
      </c>
      <c r="F721" s="1" t="s">
        <v>1378</v>
      </c>
      <c r="G721" s="1">
        <v>50</v>
      </c>
      <c r="H721" s="1" t="s">
        <v>57</v>
      </c>
      <c r="I721" s="1">
        <v>570</v>
      </c>
      <c r="K721" s="1" t="s">
        <v>2</v>
      </c>
      <c r="L721" s="2">
        <v>42299</v>
      </c>
      <c r="M721" s="3">
        <v>42299</v>
      </c>
      <c r="N721" s="1">
        <v>2.196119</v>
      </c>
      <c r="O721" s="1">
        <f t="shared" si="34"/>
        <v>21961.19</v>
      </c>
      <c r="P721" s="1">
        <v>1</v>
      </c>
      <c r="Q721" s="1">
        <f t="shared" si="35"/>
        <v>21961.19</v>
      </c>
      <c r="R721" s="1" t="s">
        <v>1377</v>
      </c>
      <c r="AF721" s="3">
        <v>42459</v>
      </c>
      <c r="AG721" s="3">
        <v>42824</v>
      </c>
    </row>
    <row r="722" spans="1:33">
      <c r="A722">
        <v>936</v>
      </c>
      <c r="B722" s="1" t="s">
        <v>109</v>
      </c>
      <c r="C722" s="1" t="s">
        <v>53</v>
      </c>
      <c r="D722" s="1" t="s">
        <v>15</v>
      </c>
      <c r="E722" s="1" t="s">
        <v>1377</v>
      </c>
      <c r="F722" s="1" t="s">
        <v>1378</v>
      </c>
      <c r="G722" s="1">
        <v>50</v>
      </c>
      <c r="H722" s="1" t="s">
        <v>57</v>
      </c>
      <c r="I722" s="1">
        <v>680</v>
      </c>
      <c r="K722" s="1" t="s">
        <v>2</v>
      </c>
      <c r="L722" s="2">
        <v>42299</v>
      </c>
      <c r="M722" s="3">
        <v>42299</v>
      </c>
      <c r="N722" s="1">
        <v>2.62116</v>
      </c>
      <c r="O722" s="1">
        <f t="shared" si="34"/>
        <v>26211.6</v>
      </c>
      <c r="P722" s="1">
        <v>1</v>
      </c>
      <c r="Q722" s="1">
        <f t="shared" si="35"/>
        <v>26211.6</v>
      </c>
      <c r="R722" s="1" t="s">
        <v>1377</v>
      </c>
      <c r="AF722" s="3">
        <v>42459</v>
      </c>
      <c r="AG722" s="3">
        <v>42824</v>
      </c>
    </row>
    <row r="723" spans="1:33">
      <c r="A723">
        <v>937</v>
      </c>
      <c r="B723" s="1" t="s">
        <v>58</v>
      </c>
      <c r="C723" s="1" t="s">
        <v>53</v>
      </c>
      <c r="D723" s="1" t="s">
        <v>16</v>
      </c>
      <c r="E723" s="1" t="s">
        <v>1379</v>
      </c>
      <c r="F723" s="1" t="s">
        <v>1380</v>
      </c>
      <c r="G723" s="1">
        <v>50</v>
      </c>
      <c r="H723" s="1" t="s">
        <v>57</v>
      </c>
      <c r="I723" s="1">
        <v>204</v>
      </c>
      <c r="K723" s="1" t="s">
        <v>2</v>
      </c>
      <c r="L723" s="2">
        <v>42296</v>
      </c>
      <c r="M723" s="3">
        <v>42296</v>
      </c>
      <c r="N723" s="1">
        <v>1.516314</v>
      </c>
      <c r="O723" s="1">
        <f t="shared" si="34"/>
        <v>15163.14</v>
      </c>
      <c r="P723" s="1">
        <v>1</v>
      </c>
      <c r="Q723" s="1">
        <f t="shared" si="35"/>
        <v>15163.14</v>
      </c>
      <c r="R723" s="1" t="s">
        <v>1379</v>
      </c>
      <c r="AF723" s="3">
        <v>42479</v>
      </c>
      <c r="AG723" s="3">
        <v>42844</v>
      </c>
    </row>
    <row r="724" spans="1:33">
      <c r="A724">
        <v>938</v>
      </c>
      <c r="B724" s="1" t="s">
        <v>58</v>
      </c>
      <c r="C724" s="1" t="s">
        <v>53</v>
      </c>
      <c r="D724" s="1" t="s">
        <v>16</v>
      </c>
      <c r="E724" s="1" t="s">
        <v>1381</v>
      </c>
      <c r="F724" s="1" t="s">
        <v>1285</v>
      </c>
      <c r="G724" s="1">
        <v>50</v>
      </c>
      <c r="H724" s="1" t="s">
        <v>57</v>
      </c>
      <c r="I724" s="1">
        <v>180</v>
      </c>
      <c r="K724" s="1" t="s">
        <v>2</v>
      </c>
      <c r="L724" s="2">
        <v>42296</v>
      </c>
      <c r="M724" s="3">
        <v>42296</v>
      </c>
      <c r="N724" s="1">
        <v>1.299742</v>
      </c>
      <c r="O724" s="1">
        <f t="shared" si="34"/>
        <v>12997.42</v>
      </c>
      <c r="P724" s="1">
        <v>1</v>
      </c>
      <c r="Q724" s="1">
        <f t="shared" si="35"/>
        <v>12997.42</v>
      </c>
      <c r="R724" s="1" t="s">
        <v>1381</v>
      </c>
      <c r="AF724" s="3">
        <v>42479</v>
      </c>
      <c r="AG724" s="3">
        <v>42844</v>
      </c>
    </row>
    <row r="725" spans="1:33">
      <c r="A725">
        <v>939</v>
      </c>
      <c r="B725" s="1" t="s">
        <v>58</v>
      </c>
      <c r="C725" s="1" t="s">
        <v>53</v>
      </c>
      <c r="D725" s="1" t="s">
        <v>16</v>
      </c>
      <c r="E725" s="1" t="s">
        <v>1382</v>
      </c>
      <c r="F725" s="1" t="s">
        <v>1383</v>
      </c>
      <c r="G725" s="1">
        <v>50</v>
      </c>
      <c r="H725" s="1" t="s">
        <v>57</v>
      </c>
      <c r="I725" s="1">
        <v>284</v>
      </c>
      <c r="K725" s="1" t="s">
        <v>2</v>
      </c>
      <c r="L725" s="2">
        <v>42296</v>
      </c>
      <c r="M725" s="3">
        <v>42296</v>
      </c>
      <c r="N725" s="1">
        <v>1.98114</v>
      </c>
      <c r="O725" s="1">
        <f t="shared" si="34"/>
        <v>19811.4</v>
      </c>
      <c r="P725" s="1">
        <v>1</v>
      </c>
      <c r="Q725" s="1">
        <f t="shared" si="35"/>
        <v>19811.4</v>
      </c>
      <c r="R725" s="1" t="s">
        <v>1382</v>
      </c>
      <c r="AF725" s="3">
        <v>42479</v>
      </c>
      <c r="AG725" s="3">
        <v>42844</v>
      </c>
    </row>
    <row r="726" spans="1:33">
      <c r="A726">
        <v>940</v>
      </c>
      <c r="B726" s="1" t="s">
        <v>58</v>
      </c>
      <c r="C726" s="1" t="s">
        <v>53</v>
      </c>
      <c r="D726" s="1" t="s">
        <v>16</v>
      </c>
      <c r="E726" s="1" t="s">
        <v>1384</v>
      </c>
      <c r="F726" s="1" t="s">
        <v>1285</v>
      </c>
      <c r="G726" s="1">
        <v>50</v>
      </c>
      <c r="H726" s="1" t="s">
        <v>57</v>
      </c>
      <c r="I726" s="1">
        <v>143</v>
      </c>
      <c r="K726" s="1" t="s">
        <v>2</v>
      </c>
      <c r="L726" s="2">
        <v>42296</v>
      </c>
      <c r="M726" s="3">
        <v>42296</v>
      </c>
      <c r="N726" s="1">
        <v>1.033591</v>
      </c>
      <c r="O726" s="1">
        <f t="shared" si="34"/>
        <v>10335.91</v>
      </c>
      <c r="P726" s="1">
        <v>1</v>
      </c>
      <c r="Q726" s="1">
        <f t="shared" si="35"/>
        <v>10335.91</v>
      </c>
      <c r="R726" s="1" t="s">
        <v>1384</v>
      </c>
      <c r="AF726" s="3">
        <v>42479</v>
      </c>
      <c r="AG726" s="3">
        <v>42844</v>
      </c>
    </row>
    <row r="727" spans="1:33">
      <c r="A727">
        <v>941</v>
      </c>
      <c r="B727" s="1" t="s">
        <v>764</v>
      </c>
      <c r="C727" s="1" t="s">
        <v>53</v>
      </c>
      <c r="D727" s="1" t="s">
        <v>16</v>
      </c>
      <c r="E727" s="1" t="s">
        <v>1385</v>
      </c>
      <c r="F727" s="1" t="s">
        <v>1386</v>
      </c>
      <c r="G727" s="1">
        <v>40</v>
      </c>
      <c r="H727" s="1" t="s">
        <v>57</v>
      </c>
      <c r="I727" s="1">
        <v>500</v>
      </c>
      <c r="K727" s="1" t="s">
        <v>2</v>
      </c>
      <c r="L727" s="2">
        <v>42289</v>
      </c>
      <c r="M727" s="3">
        <v>42289</v>
      </c>
      <c r="N727" s="1">
        <v>0.292179</v>
      </c>
      <c r="O727" s="1">
        <f t="shared" si="34"/>
        <v>2921.79</v>
      </c>
      <c r="P727" s="1">
        <v>1</v>
      </c>
      <c r="Q727" s="1">
        <f t="shared" si="35"/>
        <v>2921.79</v>
      </c>
      <c r="R727" s="1" t="s">
        <v>1385</v>
      </c>
      <c r="AF727" s="3">
        <v>42441</v>
      </c>
      <c r="AG727" s="3">
        <v>42806</v>
      </c>
    </row>
    <row r="728" spans="1:33">
      <c r="A728">
        <v>942</v>
      </c>
      <c r="B728" s="1" t="s">
        <v>691</v>
      </c>
      <c r="C728" s="1" t="s">
        <v>53</v>
      </c>
      <c r="D728" s="1" t="s">
        <v>16</v>
      </c>
      <c r="E728" s="1" t="s">
        <v>1265</v>
      </c>
      <c r="F728" s="1" t="s">
        <v>1266</v>
      </c>
      <c r="H728" s="1" t="s">
        <v>69</v>
      </c>
      <c r="I728" s="1">
        <v>0</v>
      </c>
      <c r="K728" s="1" t="s">
        <v>2</v>
      </c>
      <c r="L728" s="2">
        <v>42287</v>
      </c>
      <c r="M728" s="3">
        <v>42287</v>
      </c>
      <c r="N728" s="1">
        <v>0.666666</v>
      </c>
      <c r="O728" s="1">
        <f t="shared" si="34"/>
        <v>6666.66</v>
      </c>
      <c r="P728" s="1">
        <v>1</v>
      </c>
      <c r="Q728" s="1">
        <f t="shared" si="35"/>
        <v>6666.66</v>
      </c>
      <c r="R728" s="1" t="s">
        <v>573</v>
      </c>
      <c r="AF728" s="3">
        <v>42348</v>
      </c>
      <c r="AG728" s="3">
        <v>42713</v>
      </c>
    </row>
    <row r="729" spans="1:33">
      <c r="A729">
        <v>943</v>
      </c>
      <c r="B729" s="1" t="s">
        <v>837</v>
      </c>
      <c r="C729" s="1" t="s">
        <v>53</v>
      </c>
      <c r="D729" s="1" t="s">
        <v>16</v>
      </c>
      <c r="E729" s="1" t="s">
        <v>1387</v>
      </c>
      <c r="F729" s="1" t="s">
        <v>1388</v>
      </c>
      <c r="G729" s="1">
        <v>50</v>
      </c>
      <c r="H729" s="1" t="s">
        <v>64</v>
      </c>
      <c r="I729" s="1">
        <v>162</v>
      </c>
      <c r="K729" s="1" t="s">
        <v>2</v>
      </c>
      <c r="L729" s="2">
        <v>42286</v>
      </c>
      <c r="M729" s="3">
        <v>42286</v>
      </c>
      <c r="N729" s="1">
        <v>1.233317</v>
      </c>
      <c r="O729" s="1">
        <f t="shared" si="34"/>
        <v>12333.17</v>
      </c>
      <c r="P729" s="1">
        <v>1</v>
      </c>
      <c r="Q729" s="1">
        <f t="shared" si="35"/>
        <v>12333.17</v>
      </c>
      <c r="R729" s="1" t="s">
        <v>1389</v>
      </c>
      <c r="AF729" s="3">
        <v>42347</v>
      </c>
      <c r="AG729" s="3">
        <v>42712</v>
      </c>
    </row>
    <row r="730" spans="1:33">
      <c r="A730">
        <v>944</v>
      </c>
      <c r="B730" s="1" t="s">
        <v>89</v>
      </c>
      <c r="C730" s="1" t="s">
        <v>53</v>
      </c>
      <c r="D730" s="1" t="s">
        <v>16</v>
      </c>
      <c r="E730" s="1" t="s">
        <v>1390</v>
      </c>
      <c r="F730" s="1" t="s">
        <v>1358</v>
      </c>
      <c r="G730" s="1">
        <v>40</v>
      </c>
      <c r="H730" s="1" t="s">
        <v>64</v>
      </c>
      <c r="I730" s="1">
        <v>265</v>
      </c>
      <c r="K730" s="1" t="s">
        <v>2</v>
      </c>
      <c r="L730" s="2">
        <v>42285</v>
      </c>
      <c r="M730" s="3">
        <v>42285</v>
      </c>
      <c r="N730" s="1">
        <v>0.163333</v>
      </c>
      <c r="O730" s="1">
        <f t="shared" si="34"/>
        <v>1633.33</v>
      </c>
      <c r="P730" s="1">
        <v>2.6</v>
      </c>
      <c r="Q730" s="1">
        <f t="shared" si="35"/>
        <v>4246.658</v>
      </c>
      <c r="R730" s="1" t="s">
        <v>1354</v>
      </c>
      <c r="AF730" s="3">
        <v>42346</v>
      </c>
      <c r="AG730" s="3">
        <v>42711</v>
      </c>
    </row>
    <row r="731" spans="1:33">
      <c r="A731">
        <v>945</v>
      </c>
      <c r="B731" s="1" t="s">
        <v>89</v>
      </c>
      <c r="C731" s="1" t="s">
        <v>53</v>
      </c>
      <c r="D731" s="1" t="s">
        <v>16</v>
      </c>
      <c r="E731" s="1" t="s">
        <v>1352</v>
      </c>
      <c r="F731" s="1" t="s">
        <v>1353</v>
      </c>
      <c r="G731" s="1">
        <v>40</v>
      </c>
      <c r="H731" s="1" t="s">
        <v>64</v>
      </c>
      <c r="I731" s="1">
        <v>380</v>
      </c>
      <c r="K731" s="1" t="s">
        <v>2</v>
      </c>
      <c r="L731" s="2">
        <v>42285</v>
      </c>
      <c r="M731" s="3">
        <v>42285</v>
      </c>
      <c r="N731" s="1">
        <v>0.22</v>
      </c>
      <c r="O731" s="1">
        <f t="shared" si="34"/>
        <v>2200</v>
      </c>
      <c r="P731" s="1">
        <v>2.7</v>
      </c>
      <c r="Q731" s="1">
        <f t="shared" si="35"/>
        <v>5940</v>
      </c>
      <c r="R731" s="1" t="s">
        <v>1354</v>
      </c>
      <c r="AF731" s="3">
        <v>42346</v>
      </c>
      <c r="AG731" s="3">
        <v>42711</v>
      </c>
    </row>
    <row r="732" spans="1:33">
      <c r="A732">
        <v>946</v>
      </c>
      <c r="B732" s="1" t="s">
        <v>89</v>
      </c>
      <c r="C732" s="1" t="s">
        <v>53</v>
      </c>
      <c r="D732" s="1" t="s">
        <v>16</v>
      </c>
      <c r="E732" s="1" t="s">
        <v>1364</v>
      </c>
      <c r="F732" s="1" t="s">
        <v>1365</v>
      </c>
      <c r="G732" s="1">
        <v>40</v>
      </c>
      <c r="H732" s="1" t="s">
        <v>64</v>
      </c>
      <c r="I732" s="1">
        <v>1275</v>
      </c>
      <c r="K732" s="1" t="s">
        <v>2</v>
      </c>
      <c r="L732" s="2">
        <v>42285</v>
      </c>
      <c r="M732" s="3">
        <v>42285</v>
      </c>
      <c r="N732" s="1">
        <v>0.7336</v>
      </c>
      <c r="O732" s="1">
        <f t="shared" si="34"/>
        <v>7336</v>
      </c>
      <c r="P732" s="1">
        <v>2.6</v>
      </c>
      <c r="Q732" s="1">
        <f t="shared" si="35"/>
        <v>19073.6</v>
      </c>
      <c r="R732" s="1" t="s">
        <v>1354</v>
      </c>
      <c r="AF732" s="3">
        <v>42346</v>
      </c>
      <c r="AG732" s="3">
        <v>42711</v>
      </c>
    </row>
    <row r="733" spans="1:33">
      <c r="A733">
        <v>947</v>
      </c>
      <c r="B733" s="1" t="s">
        <v>89</v>
      </c>
      <c r="C733" s="1" t="s">
        <v>53</v>
      </c>
      <c r="D733" s="1" t="s">
        <v>16</v>
      </c>
      <c r="E733" s="1" t="s">
        <v>1362</v>
      </c>
      <c r="F733" s="1" t="s">
        <v>1363</v>
      </c>
      <c r="G733" s="1">
        <v>40</v>
      </c>
      <c r="H733" s="1" t="s">
        <v>64</v>
      </c>
      <c r="I733" s="1">
        <v>370</v>
      </c>
      <c r="K733" s="1" t="s">
        <v>2</v>
      </c>
      <c r="L733" s="2">
        <v>42285</v>
      </c>
      <c r="M733" s="3">
        <v>42285</v>
      </c>
      <c r="N733" s="1">
        <v>0.166667</v>
      </c>
      <c r="O733" s="1">
        <f t="shared" si="34"/>
        <v>1666.67</v>
      </c>
      <c r="P733" s="1">
        <v>2.2</v>
      </c>
      <c r="Q733" s="1">
        <f t="shared" si="35"/>
        <v>3666.674</v>
      </c>
      <c r="R733" s="1" t="s">
        <v>1354</v>
      </c>
      <c r="AF733" s="3">
        <v>42346</v>
      </c>
      <c r="AG733" s="3">
        <v>42711</v>
      </c>
    </row>
    <row r="734" spans="1:33">
      <c r="A734">
        <v>948</v>
      </c>
      <c r="B734" s="1" t="s">
        <v>559</v>
      </c>
      <c r="C734" s="1" t="s">
        <v>53</v>
      </c>
      <c r="D734" s="1" t="s">
        <v>16</v>
      </c>
      <c r="E734" s="1" t="s">
        <v>1390</v>
      </c>
      <c r="F734" s="1" t="s">
        <v>1358</v>
      </c>
      <c r="H734" s="1" t="s">
        <v>69</v>
      </c>
      <c r="I734" s="1">
        <v>0</v>
      </c>
      <c r="K734" s="1" t="s">
        <v>2</v>
      </c>
      <c r="L734" s="2">
        <v>42255</v>
      </c>
      <c r="M734" s="3">
        <v>42255</v>
      </c>
      <c r="N734" s="1">
        <v>1.475046</v>
      </c>
      <c r="O734" s="1">
        <f t="shared" si="34"/>
        <v>14750.46</v>
      </c>
      <c r="P734" s="1">
        <v>2.6</v>
      </c>
      <c r="Q734" s="1">
        <f t="shared" si="35"/>
        <v>38351.196</v>
      </c>
      <c r="R734" s="1" t="s">
        <v>1354</v>
      </c>
      <c r="AF734" s="3">
        <v>42316</v>
      </c>
      <c r="AG734" s="3">
        <v>42681</v>
      </c>
    </row>
    <row r="735" spans="1:33">
      <c r="A735">
        <v>949</v>
      </c>
      <c r="B735" s="1" t="s">
        <v>559</v>
      </c>
      <c r="C735" s="1" t="s">
        <v>53</v>
      </c>
      <c r="D735" s="1" t="s">
        <v>16</v>
      </c>
      <c r="E735" s="1" t="s">
        <v>1362</v>
      </c>
      <c r="F735" s="1" t="s">
        <v>1363</v>
      </c>
      <c r="H735" s="1" t="s">
        <v>69</v>
      </c>
      <c r="I735" s="1">
        <v>0</v>
      </c>
      <c r="K735" s="1" t="s">
        <v>2</v>
      </c>
      <c r="L735" s="2">
        <v>42255</v>
      </c>
      <c r="M735" s="3">
        <v>42255</v>
      </c>
      <c r="N735" s="1">
        <v>4.026666</v>
      </c>
      <c r="O735" s="1">
        <f t="shared" si="34"/>
        <v>40266.66</v>
      </c>
      <c r="P735" s="1">
        <v>2.2</v>
      </c>
      <c r="Q735" s="1">
        <f t="shared" si="35"/>
        <v>88586.652</v>
      </c>
      <c r="R735" s="1" t="s">
        <v>1354</v>
      </c>
      <c r="AF735" s="3">
        <v>42316</v>
      </c>
      <c r="AG735" s="3">
        <v>42681</v>
      </c>
    </row>
    <row r="736" spans="1:33">
      <c r="A736">
        <v>950</v>
      </c>
      <c r="B736" s="1" t="s">
        <v>559</v>
      </c>
      <c r="C736" s="1" t="s">
        <v>53</v>
      </c>
      <c r="D736" s="1" t="s">
        <v>16</v>
      </c>
      <c r="E736" s="1" t="s">
        <v>1364</v>
      </c>
      <c r="F736" s="1" t="s">
        <v>1365</v>
      </c>
      <c r="H736" s="1" t="s">
        <v>69</v>
      </c>
      <c r="I736" s="1">
        <v>0</v>
      </c>
      <c r="K736" s="1" t="s">
        <v>2</v>
      </c>
      <c r="L736" s="2">
        <v>42255</v>
      </c>
      <c r="M736" s="3">
        <v>42255</v>
      </c>
      <c r="N736" s="1">
        <v>5.384612</v>
      </c>
      <c r="O736" s="1">
        <f t="shared" si="34"/>
        <v>53846.12</v>
      </c>
      <c r="P736" s="1">
        <v>2.6</v>
      </c>
      <c r="Q736" s="1">
        <f t="shared" si="35"/>
        <v>139999.912</v>
      </c>
      <c r="R736" s="1" t="s">
        <v>1354</v>
      </c>
      <c r="AF736" s="3">
        <v>42316</v>
      </c>
      <c r="AG736" s="3">
        <v>42681</v>
      </c>
    </row>
    <row r="737" spans="1:33">
      <c r="A737">
        <v>951</v>
      </c>
      <c r="B737" s="1" t="s">
        <v>559</v>
      </c>
      <c r="C737" s="1" t="s">
        <v>53</v>
      </c>
      <c r="D737" s="1" t="s">
        <v>16</v>
      </c>
      <c r="E737" s="1" t="s">
        <v>1352</v>
      </c>
      <c r="F737" s="1" t="s">
        <v>1353</v>
      </c>
      <c r="H737" s="1" t="s">
        <v>69</v>
      </c>
      <c r="I737" s="1">
        <v>0</v>
      </c>
      <c r="K737" s="1" t="s">
        <v>2</v>
      </c>
      <c r="L737" s="2">
        <v>42255</v>
      </c>
      <c r="M737" s="3">
        <v>42255</v>
      </c>
      <c r="N737" s="1">
        <v>2.26288</v>
      </c>
      <c r="O737" s="1">
        <f t="shared" si="34"/>
        <v>22628.8</v>
      </c>
      <c r="P737" s="1">
        <v>2.7</v>
      </c>
      <c r="Q737" s="1">
        <f t="shared" si="35"/>
        <v>61097.76</v>
      </c>
      <c r="R737" s="1" t="s">
        <v>1354</v>
      </c>
      <c r="AF737" s="3">
        <v>42316</v>
      </c>
      <c r="AG737" s="3">
        <v>42681</v>
      </c>
    </row>
    <row r="738" spans="1:33">
      <c r="A738">
        <v>952</v>
      </c>
      <c r="B738" s="1" t="s">
        <v>764</v>
      </c>
      <c r="C738" s="1" t="s">
        <v>53</v>
      </c>
      <c r="D738" s="1" t="s">
        <v>16</v>
      </c>
      <c r="E738" s="1" t="s">
        <v>1391</v>
      </c>
      <c r="F738" s="1" t="s">
        <v>1392</v>
      </c>
      <c r="G738" s="1">
        <v>40</v>
      </c>
      <c r="H738" s="1" t="s">
        <v>57</v>
      </c>
      <c r="I738" s="1">
        <v>300</v>
      </c>
      <c r="K738" s="1" t="s">
        <v>2</v>
      </c>
      <c r="L738" s="2">
        <v>42254</v>
      </c>
      <c r="M738" s="3">
        <v>42254</v>
      </c>
      <c r="N738" s="1">
        <v>0.321091</v>
      </c>
      <c r="O738" s="1">
        <f t="shared" si="34"/>
        <v>3210.91</v>
      </c>
      <c r="P738" s="1">
        <v>1</v>
      </c>
      <c r="Q738" s="1">
        <f t="shared" si="35"/>
        <v>3210.91</v>
      </c>
      <c r="R738" s="1" t="s">
        <v>1391</v>
      </c>
      <c r="AF738" s="3">
        <v>42407</v>
      </c>
      <c r="AG738" s="3">
        <v>42773</v>
      </c>
    </row>
    <row r="739" spans="1:33">
      <c r="A739">
        <v>953</v>
      </c>
      <c r="B739" s="1" t="s">
        <v>764</v>
      </c>
      <c r="C739" s="1" t="s">
        <v>53</v>
      </c>
      <c r="D739" s="1" t="s">
        <v>16</v>
      </c>
      <c r="E739" s="1" t="s">
        <v>1393</v>
      </c>
      <c r="F739" s="1" t="s">
        <v>1394</v>
      </c>
      <c r="G739" s="1">
        <v>40</v>
      </c>
      <c r="H739" s="1" t="s">
        <v>57</v>
      </c>
      <c r="I739" s="1">
        <v>260</v>
      </c>
      <c r="K739" s="1" t="s">
        <v>2</v>
      </c>
      <c r="L739" s="2">
        <v>42254</v>
      </c>
      <c r="M739" s="3">
        <v>42254</v>
      </c>
      <c r="N739" s="1">
        <v>0.245961</v>
      </c>
      <c r="O739" s="1">
        <f t="shared" si="34"/>
        <v>2459.61</v>
      </c>
      <c r="P739" s="1">
        <v>1</v>
      </c>
      <c r="Q739" s="1">
        <f t="shared" si="35"/>
        <v>2459.61</v>
      </c>
      <c r="R739" s="1" t="s">
        <v>1395</v>
      </c>
      <c r="AF739" s="3">
        <v>42407</v>
      </c>
      <c r="AG739" s="3">
        <v>42773</v>
      </c>
    </row>
    <row r="740" spans="1:33">
      <c r="A740">
        <v>954</v>
      </c>
      <c r="B740" s="1" t="s">
        <v>764</v>
      </c>
      <c r="C740" s="1" t="s">
        <v>53</v>
      </c>
      <c r="D740" s="1" t="s">
        <v>16</v>
      </c>
      <c r="E740" s="1" t="s">
        <v>1396</v>
      </c>
      <c r="F740" s="1" t="s">
        <v>1397</v>
      </c>
      <c r="G740" s="1">
        <v>40</v>
      </c>
      <c r="H740" s="1" t="s">
        <v>57</v>
      </c>
      <c r="I740" s="1">
        <v>332</v>
      </c>
      <c r="K740" s="1" t="s">
        <v>2</v>
      </c>
      <c r="L740" s="2">
        <v>42254</v>
      </c>
      <c r="M740" s="3">
        <v>42254</v>
      </c>
      <c r="N740" s="1">
        <v>0.593279</v>
      </c>
      <c r="O740" s="1">
        <f t="shared" si="34"/>
        <v>5932.79</v>
      </c>
      <c r="P740" s="1">
        <v>2</v>
      </c>
      <c r="Q740" s="1">
        <f t="shared" si="35"/>
        <v>11865.58</v>
      </c>
      <c r="R740" s="1" t="s">
        <v>1396</v>
      </c>
      <c r="AF740" s="3">
        <v>42407</v>
      </c>
      <c r="AG740" s="3">
        <v>42773</v>
      </c>
    </row>
    <row r="741" spans="1:33">
      <c r="A741">
        <v>955</v>
      </c>
      <c r="B741" s="1" t="s">
        <v>587</v>
      </c>
      <c r="C741" s="1" t="s">
        <v>53</v>
      </c>
      <c r="D741" s="1" t="s">
        <v>16</v>
      </c>
      <c r="E741" s="1" t="s">
        <v>1398</v>
      </c>
      <c r="F741" s="1" t="s">
        <v>1399</v>
      </c>
      <c r="G741" s="1" t="s">
        <v>710</v>
      </c>
      <c r="H741" s="1" t="s">
        <v>57</v>
      </c>
      <c r="I741" s="1">
        <v>126</v>
      </c>
      <c r="K741" s="1" t="s">
        <v>2</v>
      </c>
      <c r="L741" s="2">
        <v>42254</v>
      </c>
      <c r="M741" s="3">
        <v>42254</v>
      </c>
      <c r="N741" s="1">
        <v>0.131574</v>
      </c>
      <c r="O741" s="1">
        <f t="shared" si="34"/>
        <v>1315.74</v>
      </c>
      <c r="P741" s="1">
        <v>1.6</v>
      </c>
      <c r="Q741" s="1">
        <f t="shared" si="35"/>
        <v>2105.184</v>
      </c>
      <c r="R741" s="1" t="s">
        <v>1398</v>
      </c>
      <c r="AF741" s="3">
        <v>42711</v>
      </c>
      <c r="AG741" s="3">
        <v>43076</v>
      </c>
    </row>
    <row r="742" spans="1:33">
      <c r="A742">
        <v>956</v>
      </c>
      <c r="B742" s="1" t="s">
        <v>587</v>
      </c>
      <c r="C742" s="1" t="s">
        <v>53</v>
      </c>
      <c r="D742" s="1" t="s">
        <v>16</v>
      </c>
      <c r="E742" s="1" t="s">
        <v>1400</v>
      </c>
      <c r="F742" s="1" t="s">
        <v>1401</v>
      </c>
      <c r="G742" s="1" t="s">
        <v>710</v>
      </c>
      <c r="H742" s="1" t="s">
        <v>57</v>
      </c>
      <c r="I742" s="1">
        <v>235</v>
      </c>
      <c r="K742" s="1" t="s">
        <v>2</v>
      </c>
      <c r="L742" s="2">
        <v>42254</v>
      </c>
      <c r="M742" s="3">
        <v>42254</v>
      </c>
      <c r="N742" s="1">
        <v>0.5544</v>
      </c>
      <c r="O742" s="1">
        <f t="shared" si="34"/>
        <v>5544</v>
      </c>
      <c r="P742" s="1">
        <v>1.6</v>
      </c>
      <c r="Q742" s="1">
        <f t="shared" si="35"/>
        <v>8870.4</v>
      </c>
      <c r="R742" s="1" t="s">
        <v>1400</v>
      </c>
      <c r="AF742" s="3">
        <v>42711</v>
      </c>
      <c r="AG742" s="3">
        <v>43076</v>
      </c>
    </row>
    <row r="743" spans="1:33">
      <c r="A743">
        <v>957</v>
      </c>
      <c r="B743" s="1" t="s">
        <v>58</v>
      </c>
      <c r="C743" s="1" t="s">
        <v>53</v>
      </c>
      <c r="D743" s="1" t="s">
        <v>13</v>
      </c>
      <c r="E743" s="1" t="s">
        <v>252</v>
      </c>
      <c r="F743" s="1" t="s">
        <v>1402</v>
      </c>
      <c r="G743" s="1">
        <v>50</v>
      </c>
      <c r="H743" s="1" t="s">
        <v>57</v>
      </c>
      <c r="I743" s="1">
        <v>4650</v>
      </c>
      <c r="K743" s="1" t="s">
        <v>2</v>
      </c>
      <c r="L743" s="2">
        <v>42249</v>
      </c>
      <c r="M743" s="3">
        <v>42249</v>
      </c>
      <c r="N743" s="1">
        <v>18.902231</v>
      </c>
      <c r="O743" s="1">
        <f t="shared" si="34"/>
        <v>189022.31</v>
      </c>
      <c r="P743" s="1">
        <v>1</v>
      </c>
      <c r="Q743" s="1">
        <f t="shared" si="35"/>
        <v>189022.31</v>
      </c>
      <c r="R743" s="1" t="s">
        <v>252</v>
      </c>
      <c r="AF743" s="3">
        <v>42368</v>
      </c>
      <c r="AG743" s="3">
        <v>43099</v>
      </c>
    </row>
    <row r="744" spans="1:33">
      <c r="A744">
        <v>958</v>
      </c>
      <c r="B744" s="1" t="s">
        <v>587</v>
      </c>
      <c r="C744" s="1" t="s">
        <v>53</v>
      </c>
      <c r="D744" s="1" t="s">
        <v>16</v>
      </c>
      <c r="E744" s="1" t="s">
        <v>1403</v>
      </c>
      <c r="F744" s="1" t="s">
        <v>1404</v>
      </c>
      <c r="G744" s="1">
        <v>70</v>
      </c>
      <c r="H744" s="1" t="s">
        <v>64</v>
      </c>
      <c r="I744" s="1">
        <v>74</v>
      </c>
      <c r="K744" s="1" t="s">
        <v>2</v>
      </c>
      <c r="L744" s="2">
        <v>42240</v>
      </c>
      <c r="M744" s="3">
        <v>42240</v>
      </c>
      <c r="N744" s="1">
        <v>0.14238</v>
      </c>
      <c r="O744" s="1">
        <f t="shared" si="34"/>
        <v>1423.8</v>
      </c>
      <c r="P744" s="1">
        <v>4.16</v>
      </c>
      <c r="Q744" s="1">
        <f t="shared" si="35"/>
        <v>5923.008</v>
      </c>
      <c r="R744" s="1" t="s">
        <v>1405</v>
      </c>
      <c r="AF744" s="3">
        <v>42301</v>
      </c>
      <c r="AG744" s="3">
        <v>42666</v>
      </c>
    </row>
    <row r="745" spans="1:33">
      <c r="A745">
        <v>959</v>
      </c>
      <c r="B745" s="1" t="s">
        <v>587</v>
      </c>
      <c r="C745" s="1" t="s">
        <v>53</v>
      </c>
      <c r="D745" s="1" t="s">
        <v>13</v>
      </c>
      <c r="E745" s="1" t="s">
        <v>887</v>
      </c>
      <c r="F745" s="1" t="s">
        <v>886</v>
      </c>
      <c r="G745" s="1" t="s">
        <v>590</v>
      </c>
      <c r="H745" s="1" t="s">
        <v>57</v>
      </c>
      <c r="I745" s="1">
        <v>4960</v>
      </c>
      <c r="K745" s="1" t="s">
        <v>2</v>
      </c>
      <c r="L745" s="2">
        <v>42233</v>
      </c>
      <c r="M745" s="3">
        <v>42233</v>
      </c>
      <c r="N745" s="1">
        <v>0.91475</v>
      </c>
      <c r="O745" s="1">
        <f t="shared" si="34"/>
        <v>9147.5</v>
      </c>
      <c r="P745" s="1">
        <v>4.6</v>
      </c>
      <c r="Q745" s="1">
        <f t="shared" si="35"/>
        <v>42078.5</v>
      </c>
      <c r="R745" s="1" t="s">
        <v>887</v>
      </c>
      <c r="AF745" s="3">
        <v>42459</v>
      </c>
      <c r="AG745" s="3">
        <v>42824</v>
      </c>
    </row>
    <row r="746" spans="1:33">
      <c r="A746">
        <v>960</v>
      </c>
      <c r="B746" s="1" t="s">
        <v>71</v>
      </c>
      <c r="C746" s="1" t="s">
        <v>53</v>
      </c>
      <c r="D746" s="1" t="s">
        <v>16</v>
      </c>
      <c r="E746" s="1" t="s">
        <v>1230</v>
      </c>
      <c r="F746" s="1" t="s">
        <v>1406</v>
      </c>
      <c r="H746" s="1" t="s">
        <v>69</v>
      </c>
      <c r="I746" s="1">
        <v>0</v>
      </c>
      <c r="K746" s="1" t="s">
        <v>2</v>
      </c>
      <c r="L746" s="2">
        <v>42216</v>
      </c>
      <c r="M746" s="3">
        <v>42216</v>
      </c>
      <c r="N746" s="1">
        <v>0.434302</v>
      </c>
      <c r="O746" s="1">
        <f t="shared" si="34"/>
        <v>4343.02</v>
      </c>
      <c r="P746" s="1">
        <v>1.4</v>
      </c>
      <c r="Q746" s="1">
        <f t="shared" si="35"/>
        <v>6080.228</v>
      </c>
      <c r="R746" s="1" t="s">
        <v>1232</v>
      </c>
      <c r="AF746" s="3">
        <v>42277</v>
      </c>
      <c r="AG746" s="3">
        <v>42642</v>
      </c>
    </row>
    <row r="747" spans="1:33">
      <c r="A747">
        <v>961</v>
      </c>
      <c r="B747" s="1" t="s">
        <v>600</v>
      </c>
      <c r="C747" s="1" t="s">
        <v>53</v>
      </c>
      <c r="D747" s="1" t="s">
        <v>16</v>
      </c>
      <c r="E747" s="1" t="s">
        <v>1407</v>
      </c>
      <c r="F747" s="1" t="s">
        <v>1408</v>
      </c>
      <c r="H747" s="1" t="s">
        <v>69</v>
      </c>
      <c r="I747" s="1">
        <v>0</v>
      </c>
      <c r="K747" s="1" t="s">
        <v>2</v>
      </c>
      <c r="L747" s="2">
        <v>42208</v>
      </c>
      <c r="M747" s="3">
        <v>42208</v>
      </c>
      <c r="N747" s="1">
        <v>0.928679</v>
      </c>
      <c r="O747" s="1">
        <f t="shared" si="34"/>
        <v>9286.79</v>
      </c>
      <c r="P747" s="1">
        <v>0</v>
      </c>
      <c r="Q747" s="1">
        <f t="shared" si="35"/>
        <v>0</v>
      </c>
      <c r="R747" s="1" t="s">
        <v>1141</v>
      </c>
      <c r="AF747" s="3">
        <v>42270</v>
      </c>
      <c r="AG747" s="3">
        <v>42635</v>
      </c>
    </row>
    <row r="748" spans="1:33">
      <c r="A748">
        <v>962</v>
      </c>
      <c r="B748" s="1" t="s">
        <v>577</v>
      </c>
      <c r="C748" s="1" t="s">
        <v>53</v>
      </c>
      <c r="D748" s="1" t="s">
        <v>16</v>
      </c>
      <c r="E748" s="1" t="s">
        <v>1409</v>
      </c>
      <c r="F748" s="1" t="s">
        <v>1410</v>
      </c>
      <c r="H748" s="1" t="s">
        <v>69</v>
      </c>
      <c r="I748" s="1">
        <v>0</v>
      </c>
      <c r="K748" s="1" t="s">
        <v>2</v>
      </c>
      <c r="L748" s="2">
        <v>42205</v>
      </c>
      <c r="M748" s="3">
        <v>42205</v>
      </c>
      <c r="N748" s="1">
        <v>2.161153</v>
      </c>
      <c r="O748" s="1">
        <f t="shared" ref="O748:O790" si="36">N748*10000</f>
        <v>21611.53</v>
      </c>
      <c r="P748" s="1">
        <v>1</v>
      </c>
      <c r="Q748" s="1">
        <f t="shared" si="35"/>
        <v>21611.53</v>
      </c>
      <c r="R748" s="1" t="s">
        <v>1411</v>
      </c>
      <c r="AF748" s="3">
        <v>42267</v>
      </c>
      <c r="AG748" s="3">
        <v>42632</v>
      </c>
    </row>
    <row r="749" spans="1:33">
      <c r="A749">
        <v>963</v>
      </c>
      <c r="B749" s="1" t="s">
        <v>58</v>
      </c>
      <c r="C749" s="1" t="s">
        <v>53</v>
      </c>
      <c r="D749" s="1" t="s">
        <v>17</v>
      </c>
      <c r="E749" s="1" t="s">
        <v>1412</v>
      </c>
      <c r="F749" s="1" t="s">
        <v>1413</v>
      </c>
      <c r="G749" s="1">
        <v>50</v>
      </c>
      <c r="H749" s="1" t="s">
        <v>57</v>
      </c>
      <c r="I749" s="1">
        <v>1170</v>
      </c>
      <c r="K749" s="1" t="s">
        <v>2</v>
      </c>
      <c r="L749" s="2">
        <v>42193</v>
      </c>
      <c r="M749" s="3">
        <v>42193</v>
      </c>
      <c r="N749" s="1">
        <v>3.354131</v>
      </c>
      <c r="O749" s="1">
        <f t="shared" si="36"/>
        <v>33541.31</v>
      </c>
      <c r="P749" s="1">
        <v>1</v>
      </c>
      <c r="Q749" s="1">
        <f t="shared" ref="Q749:Q790" si="37">O749*P749</f>
        <v>33541.31</v>
      </c>
      <c r="R749" s="1" t="s">
        <v>1412</v>
      </c>
      <c r="AF749" s="3">
        <v>42338</v>
      </c>
      <c r="AG749" s="3">
        <v>42704</v>
      </c>
    </row>
    <row r="750" spans="1:33">
      <c r="A750">
        <v>964</v>
      </c>
      <c r="B750" s="1" t="s">
        <v>58</v>
      </c>
      <c r="C750" s="1" t="s">
        <v>53</v>
      </c>
      <c r="D750" s="1" t="s">
        <v>17</v>
      </c>
      <c r="E750" s="1" t="s">
        <v>1414</v>
      </c>
      <c r="F750" s="1" t="s">
        <v>1415</v>
      </c>
      <c r="G750" s="1">
        <v>50</v>
      </c>
      <c r="H750" s="1" t="s">
        <v>57</v>
      </c>
      <c r="I750" s="1">
        <v>640</v>
      </c>
      <c r="K750" s="1" t="s">
        <v>2</v>
      </c>
      <c r="L750" s="2">
        <v>42193</v>
      </c>
      <c r="M750" s="3">
        <v>42193</v>
      </c>
      <c r="N750" s="1">
        <v>1.823323</v>
      </c>
      <c r="O750" s="1">
        <f t="shared" si="36"/>
        <v>18233.23</v>
      </c>
      <c r="P750" s="1">
        <v>1</v>
      </c>
      <c r="Q750" s="1">
        <f t="shared" si="37"/>
        <v>18233.23</v>
      </c>
      <c r="R750" s="1" t="s">
        <v>1414</v>
      </c>
      <c r="AF750" s="3">
        <v>42338</v>
      </c>
      <c r="AG750" s="3">
        <v>42704</v>
      </c>
    </row>
    <row r="751" spans="1:33">
      <c r="A751">
        <v>965</v>
      </c>
      <c r="B751" s="1" t="s">
        <v>58</v>
      </c>
      <c r="C751" s="1" t="s">
        <v>53</v>
      </c>
      <c r="D751" s="1" t="s">
        <v>16</v>
      </c>
      <c r="E751" s="1" t="s">
        <v>1416</v>
      </c>
      <c r="F751" s="1" t="s">
        <v>1417</v>
      </c>
      <c r="G751" s="1">
        <v>50</v>
      </c>
      <c r="H751" s="1" t="s">
        <v>57</v>
      </c>
      <c r="I751" s="1">
        <v>419</v>
      </c>
      <c r="K751" s="1" t="s">
        <v>2</v>
      </c>
      <c r="L751" s="2">
        <v>42192</v>
      </c>
      <c r="M751" s="3">
        <v>42192</v>
      </c>
      <c r="N751" s="1">
        <v>2.888848</v>
      </c>
      <c r="O751" s="1">
        <f t="shared" si="36"/>
        <v>28888.48</v>
      </c>
      <c r="P751" s="1">
        <v>1</v>
      </c>
      <c r="Q751" s="1">
        <f t="shared" si="37"/>
        <v>28888.48</v>
      </c>
      <c r="R751" s="1" t="s">
        <v>1416</v>
      </c>
      <c r="AF751" s="3">
        <v>42376</v>
      </c>
      <c r="AG751" s="3">
        <v>42742</v>
      </c>
    </row>
    <row r="752" spans="1:33">
      <c r="A752">
        <v>966</v>
      </c>
      <c r="B752" s="1" t="s">
        <v>58</v>
      </c>
      <c r="C752" s="1" t="s">
        <v>53</v>
      </c>
      <c r="D752" s="1" t="s">
        <v>16</v>
      </c>
      <c r="E752" s="1" t="s">
        <v>1418</v>
      </c>
      <c r="F752" s="1" t="s">
        <v>1419</v>
      </c>
      <c r="G752" s="1">
        <v>50</v>
      </c>
      <c r="H752" s="1" t="s">
        <v>57</v>
      </c>
      <c r="I752" s="1">
        <v>367</v>
      </c>
      <c r="K752" s="1" t="s">
        <v>2</v>
      </c>
      <c r="L752" s="2">
        <v>42192</v>
      </c>
      <c r="M752" s="3">
        <v>42192</v>
      </c>
      <c r="N752" s="1">
        <v>2.531023</v>
      </c>
      <c r="O752" s="1">
        <f t="shared" si="36"/>
        <v>25310.23</v>
      </c>
      <c r="P752" s="1">
        <v>1</v>
      </c>
      <c r="Q752" s="1">
        <f t="shared" si="37"/>
        <v>25310.23</v>
      </c>
      <c r="R752" s="1" t="s">
        <v>1418</v>
      </c>
      <c r="AF752" s="3">
        <v>42376</v>
      </c>
      <c r="AG752" s="3">
        <v>42742</v>
      </c>
    </row>
    <row r="753" spans="1:33">
      <c r="A753">
        <v>967</v>
      </c>
      <c r="B753" s="1" t="s">
        <v>58</v>
      </c>
      <c r="C753" s="1" t="s">
        <v>53</v>
      </c>
      <c r="D753" s="1" t="s">
        <v>16</v>
      </c>
      <c r="E753" s="1" t="s">
        <v>1420</v>
      </c>
      <c r="F753" s="1" t="s">
        <v>1421</v>
      </c>
      <c r="G753" s="1">
        <v>50</v>
      </c>
      <c r="H753" s="1" t="s">
        <v>57</v>
      </c>
      <c r="I753" s="1">
        <v>756</v>
      </c>
      <c r="K753" s="1" t="s">
        <v>2</v>
      </c>
      <c r="L753" s="2">
        <v>42192</v>
      </c>
      <c r="M753" s="3">
        <v>42192</v>
      </c>
      <c r="N753" s="1">
        <v>5.207613</v>
      </c>
      <c r="O753" s="1">
        <f t="shared" si="36"/>
        <v>52076.13</v>
      </c>
      <c r="P753" s="1">
        <v>1</v>
      </c>
      <c r="Q753" s="1">
        <f t="shared" si="37"/>
        <v>52076.13</v>
      </c>
      <c r="R753" s="1" t="s">
        <v>1420</v>
      </c>
      <c r="AF753" s="3">
        <v>42376</v>
      </c>
      <c r="AG753" s="3">
        <v>42742</v>
      </c>
    </row>
    <row r="754" spans="1:33">
      <c r="A754">
        <v>968</v>
      </c>
      <c r="B754" s="1" t="s">
        <v>58</v>
      </c>
      <c r="C754" s="1" t="s">
        <v>53</v>
      </c>
      <c r="D754" s="1" t="s">
        <v>16</v>
      </c>
      <c r="E754" s="1" t="s">
        <v>1416</v>
      </c>
      <c r="F754" s="1" t="s">
        <v>1422</v>
      </c>
      <c r="G754" s="1">
        <v>50</v>
      </c>
      <c r="H754" s="1" t="s">
        <v>57</v>
      </c>
      <c r="I754" s="1">
        <v>332</v>
      </c>
      <c r="K754" s="1" t="s">
        <v>2</v>
      </c>
      <c r="L754" s="2">
        <v>42192</v>
      </c>
      <c r="M754" s="3">
        <v>42192</v>
      </c>
      <c r="N754" s="1">
        <v>2.284332</v>
      </c>
      <c r="O754" s="1">
        <f t="shared" si="36"/>
        <v>22843.32</v>
      </c>
      <c r="P754" s="1">
        <v>1</v>
      </c>
      <c r="Q754" s="1">
        <f t="shared" si="37"/>
        <v>22843.32</v>
      </c>
      <c r="R754" s="1" t="s">
        <v>1416</v>
      </c>
      <c r="AF754" s="3">
        <v>42376</v>
      </c>
      <c r="AG754" s="3">
        <v>42742</v>
      </c>
    </row>
    <row r="755" spans="1:33">
      <c r="A755">
        <v>969</v>
      </c>
      <c r="B755" s="1" t="s">
        <v>58</v>
      </c>
      <c r="C755" s="1" t="s">
        <v>53</v>
      </c>
      <c r="D755" s="1" t="s">
        <v>16</v>
      </c>
      <c r="E755" s="1" t="s">
        <v>1286</v>
      </c>
      <c r="F755" s="1" t="s">
        <v>1423</v>
      </c>
      <c r="G755" s="1">
        <v>50</v>
      </c>
      <c r="H755" s="1" t="s">
        <v>57</v>
      </c>
      <c r="I755" s="1">
        <v>194</v>
      </c>
      <c r="K755" s="1" t="s">
        <v>2</v>
      </c>
      <c r="L755" s="2">
        <v>42192</v>
      </c>
      <c r="M755" s="3">
        <v>42192</v>
      </c>
      <c r="N755" s="1">
        <v>1.333333</v>
      </c>
      <c r="O755" s="1">
        <f t="shared" si="36"/>
        <v>13333.33</v>
      </c>
      <c r="P755" s="1">
        <v>1</v>
      </c>
      <c r="Q755" s="1">
        <f t="shared" si="37"/>
        <v>13333.33</v>
      </c>
      <c r="R755" s="1" t="s">
        <v>1286</v>
      </c>
      <c r="AF755" s="3">
        <v>42376</v>
      </c>
      <c r="AG755" s="3">
        <v>42742</v>
      </c>
    </row>
    <row r="756" spans="1:33">
      <c r="A756">
        <v>970</v>
      </c>
      <c r="B756" s="1" t="s">
        <v>58</v>
      </c>
      <c r="C756" s="1" t="s">
        <v>53</v>
      </c>
      <c r="D756" s="1" t="s">
        <v>16</v>
      </c>
      <c r="E756" s="1" t="s">
        <v>1424</v>
      </c>
      <c r="F756" s="1" t="s">
        <v>1425</v>
      </c>
      <c r="G756" s="1">
        <v>50</v>
      </c>
      <c r="H756" s="1" t="s">
        <v>57</v>
      </c>
      <c r="I756" s="1">
        <v>63</v>
      </c>
      <c r="K756" s="1" t="s">
        <v>2</v>
      </c>
      <c r="L756" s="2">
        <v>42192</v>
      </c>
      <c r="M756" s="3">
        <v>42192</v>
      </c>
      <c r="N756" s="1">
        <v>0.445121</v>
      </c>
      <c r="O756" s="1">
        <f t="shared" si="36"/>
        <v>4451.21</v>
      </c>
      <c r="P756" s="1">
        <v>1</v>
      </c>
      <c r="Q756" s="1">
        <f t="shared" si="37"/>
        <v>4451.21</v>
      </c>
      <c r="R756" s="1" t="s">
        <v>1424</v>
      </c>
      <c r="AF756" s="3">
        <v>42376</v>
      </c>
      <c r="AG756" s="3">
        <v>42742</v>
      </c>
    </row>
    <row r="757" spans="1:33">
      <c r="A757">
        <v>971</v>
      </c>
      <c r="B757" s="1" t="s">
        <v>58</v>
      </c>
      <c r="C757" s="1" t="s">
        <v>53</v>
      </c>
      <c r="D757" s="1" t="s">
        <v>16</v>
      </c>
      <c r="E757" s="1" t="s">
        <v>1426</v>
      </c>
      <c r="F757" s="1" t="s">
        <v>1427</v>
      </c>
      <c r="G757" s="1">
        <v>50</v>
      </c>
      <c r="H757" s="1" t="s">
        <v>57</v>
      </c>
      <c r="I757" s="1">
        <v>429</v>
      </c>
      <c r="K757" s="1" t="s">
        <v>2</v>
      </c>
      <c r="L757" s="2">
        <v>42192</v>
      </c>
      <c r="M757" s="3">
        <v>42192</v>
      </c>
      <c r="N757" s="1">
        <v>3.060106</v>
      </c>
      <c r="O757" s="1">
        <f t="shared" si="36"/>
        <v>30601.06</v>
      </c>
      <c r="P757" s="1">
        <v>1</v>
      </c>
      <c r="Q757" s="1">
        <f t="shared" si="37"/>
        <v>30601.06</v>
      </c>
      <c r="R757" s="1" t="s">
        <v>1426</v>
      </c>
      <c r="AF757" s="3">
        <v>42376</v>
      </c>
      <c r="AG757" s="3">
        <v>42742</v>
      </c>
    </row>
    <row r="758" spans="1:33">
      <c r="A758">
        <v>972</v>
      </c>
      <c r="B758" s="1" t="s">
        <v>559</v>
      </c>
      <c r="C758" s="1" t="s">
        <v>53</v>
      </c>
      <c r="D758" s="1" t="s">
        <v>13</v>
      </c>
      <c r="E758" s="1" t="s">
        <v>1428</v>
      </c>
      <c r="F758" s="1" t="s">
        <v>1429</v>
      </c>
      <c r="H758" s="1" t="s">
        <v>69</v>
      </c>
      <c r="I758" s="1">
        <v>0</v>
      </c>
      <c r="K758" s="1" t="s">
        <v>2</v>
      </c>
      <c r="L758" s="2">
        <v>42186</v>
      </c>
      <c r="M758" s="3">
        <v>42186</v>
      </c>
      <c r="N758" s="1">
        <v>5.63094</v>
      </c>
      <c r="O758" s="1">
        <f t="shared" si="36"/>
        <v>56309.4</v>
      </c>
      <c r="P758" s="1">
        <v>1.74</v>
      </c>
      <c r="Q758" s="1">
        <f t="shared" si="37"/>
        <v>97978.356</v>
      </c>
      <c r="R758" s="1" t="s">
        <v>1430</v>
      </c>
      <c r="AF758" s="3">
        <v>42216</v>
      </c>
      <c r="AG758" s="3">
        <v>42824</v>
      </c>
    </row>
    <row r="759" spans="1:33">
      <c r="A759">
        <v>973</v>
      </c>
      <c r="B759" s="1" t="s">
        <v>559</v>
      </c>
      <c r="C759" s="1" t="s">
        <v>53</v>
      </c>
      <c r="D759" s="1" t="s">
        <v>16</v>
      </c>
      <c r="E759" s="1" t="s">
        <v>1431</v>
      </c>
      <c r="F759" s="1" t="s">
        <v>1432</v>
      </c>
      <c r="H759" s="1" t="s">
        <v>69</v>
      </c>
      <c r="I759" s="1">
        <v>0</v>
      </c>
      <c r="K759" s="1" t="s">
        <v>2</v>
      </c>
      <c r="L759" s="2">
        <v>42184</v>
      </c>
      <c r="M759" s="3">
        <v>42184</v>
      </c>
      <c r="N759" s="1">
        <v>10.9276</v>
      </c>
      <c r="O759" s="1">
        <f t="shared" si="36"/>
        <v>109276</v>
      </c>
      <c r="P759" s="1">
        <v>1.1</v>
      </c>
      <c r="Q759" s="1">
        <f t="shared" si="37"/>
        <v>120203.6</v>
      </c>
      <c r="R759" s="1" t="s">
        <v>1433</v>
      </c>
      <c r="AF759" s="3">
        <v>42245</v>
      </c>
      <c r="AG759" s="3">
        <v>42610</v>
      </c>
    </row>
    <row r="760" spans="1:33">
      <c r="A760">
        <v>974</v>
      </c>
      <c r="B760" s="1" t="s">
        <v>559</v>
      </c>
      <c r="C760" s="1" t="s">
        <v>53</v>
      </c>
      <c r="D760" s="1" t="s">
        <v>16</v>
      </c>
      <c r="E760" s="1" t="s">
        <v>1434</v>
      </c>
      <c r="F760" s="1" t="s">
        <v>1435</v>
      </c>
      <c r="H760" s="1" t="s">
        <v>69</v>
      </c>
      <c r="I760" s="1">
        <v>0</v>
      </c>
      <c r="K760" s="1" t="s">
        <v>2</v>
      </c>
      <c r="L760" s="2">
        <v>42184</v>
      </c>
      <c r="M760" s="3">
        <v>42184</v>
      </c>
      <c r="N760" s="1">
        <v>5.6481</v>
      </c>
      <c r="O760" s="1">
        <f t="shared" si="36"/>
        <v>56481</v>
      </c>
      <c r="P760" s="1">
        <v>1.1</v>
      </c>
      <c r="Q760" s="1">
        <f t="shared" si="37"/>
        <v>62129.1</v>
      </c>
      <c r="R760" s="1" t="s">
        <v>1436</v>
      </c>
      <c r="AF760" s="3">
        <v>42245</v>
      </c>
      <c r="AG760" s="3">
        <v>42610</v>
      </c>
    </row>
    <row r="761" spans="1:33">
      <c r="A761">
        <v>975</v>
      </c>
      <c r="B761" s="1" t="s">
        <v>559</v>
      </c>
      <c r="C761" s="1" t="s">
        <v>53</v>
      </c>
      <c r="D761" s="1" t="s">
        <v>16</v>
      </c>
      <c r="E761" s="1" t="s">
        <v>1437</v>
      </c>
      <c r="F761" s="1" t="s">
        <v>1438</v>
      </c>
      <c r="H761" s="1" t="s">
        <v>69</v>
      </c>
      <c r="I761" s="1">
        <v>0</v>
      </c>
      <c r="K761" s="1" t="s">
        <v>2</v>
      </c>
      <c r="L761" s="2">
        <v>42181</v>
      </c>
      <c r="M761" s="3">
        <v>42181</v>
      </c>
      <c r="N761" s="1">
        <v>9.4108</v>
      </c>
      <c r="O761" s="1">
        <f t="shared" si="36"/>
        <v>94108</v>
      </c>
      <c r="P761" s="1">
        <v>1.1</v>
      </c>
      <c r="Q761" s="1">
        <f t="shared" si="37"/>
        <v>103518.8</v>
      </c>
      <c r="R761" s="1" t="s">
        <v>1439</v>
      </c>
      <c r="AF761" s="3">
        <v>42242</v>
      </c>
      <c r="AG761" s="3">
        <v>42607</v>
      </c>
    </row>
    <row r="762" spans="1:33">
      <c r="A762">
        <v>976</v>
      </c>
      <c r="B762" s="1" t="s">
        <v>58</v>
      </c>
      <c r="C762" s="1" t="s">
        <v>53</v>
      </c>
      <c r="D762" s="1" t="s">
        <v>17</v>
      </c>
      <c r="E762" s="1" t="s">
        <v>1440</v>
      </c>
      <c r="F762" s="1" t="s">
        <v>1441</v>
      </c>
      <c r="G762" s="1">
        <v>50</v>
      </c>
      <c r="H762" s="1" t="s">
        <v>57</v>
      </c>
      <c r="I762" s="1">
        <v>1160</v>
      </c>
      <c r="K762" s="1" t="s">
        <v>2</v>
      </c>
      <c r="L762" s="2">
        <v>42181</v>
      </c>
      <c r="M762" s="3">
        <v>42181</v>
      </c>
      <c r="N762" s="1">
        <v>3.337135</v>
      </c>
      <c r="O762" s="1">
        <f t="shared" si="36"/>
        <v>33371.35</v>
      </c>
      <c r="P762" s="1">
        <v>1</v>
      </c>
      <c r="Q762" s="1">
        <f t="shared" si="37"/>
        <v>33371.35</v>
      </c>
      <c r="R762" s="1" t="s">
        <v>1440</v>
      </c>
      <c r="AF762" s="3">
        <v>42338</v>
      </c>
      <c r="AG762" s="3">
        <v>42704</v>
      </c>
    </row>
    <row r="763" spans="1:33">
      <c r="A763">
        <v>977</v>
      </c>
      <c r="B763" s="1" t="s">
        <v>58</v>
      </c>
      <c r="C763" s="1" t="s">
        <v>53</v>
      </c>
      <c r="D763" s="1" t="s">
        <v>17</v>
      </c>
      <c r="E763" s="1" t="s">
        <v>1442</v>
      </c>
      <c r="F763" s="1" t="s">
        <v>1443</v>
      </c>
      <c r="G763" s="1">
        <v>50</v>
      </c>
      <c r="H763" s="1" t="s">
        <v>57</v>
      </c>
      <c r="I763" s="1">
        <v>990</v>
      </c>
      <c r="K763" s="1" t="s">
        <v>2</v>
      </c>
      <c r="L763" s="2">
        <v>42181</v>
      </c>
      <c r="M763" s="3">
        <v>42181</v>
      </c>
      <c r="N763" s="1">
        <v>2.839248</v>
      </c>
      <c r="O763" s="1">
        <f t="shared" si="36"/>
        <v>28392.48</v>
      </c>
      <c r="P763" s="1">
        <v>1</v>
      </c>
      <c r="Q763" s="1">
        <f t="shared" si="37"/>
        <v>28392.48</v>
      </c>
      <c r="R763" s="1" t="s">
        <v>1442</v>
      </c>
      <c r="AF763" s="3">
        <v>42338</v>
      </c>
      <c r="AG763" s="3">
        <v>42704</v>
      </c>
    </row>
    <row r="764" spans="1:33">
      <c r="A764">
        <v>978</v>
      </c>
      <c r="B764" s="1" t="s">
        <v>58</v>
      </c>
      <c r="C764" s="1" t="s">
        <v>53</v>
      </c>
      <c r="D764" s="1" t="s">
        <v>17</v>
      </c>
      <c r="E764" s="1" t="s">
        <v>1444</v>
      </c>
      <c r="F764" s="1" t="s">
        <v>1445</v>
      </c>
      <c r="G764" s="1">
        <v>50</v>
      </c>
      <c r="H764" s="1" t="s">
        <v>57</v>
      </c>
      <c r="I764" s="1">
        <v>1020</v>
      </c>
      <c r="K764" s="1" t="s">
        <v>2</v>
      </c>
      <c r="L764" s="2">
        <v>42181</v>
      </c>
      <c r="M764" s="3">
        <v>42181</v>
      </c>
      <c r="N764" s="1">
        <v>2.934926</v>
      </c>
      <c r="O764" s="1">
        <f t="shared" si="36"/>
        <v>29349.26</v>
      </c>
      <c r="P764" s="1">
        <v>1</v>
      </c>
      <c r="Q764" s="1">
        <f t="shared" si="37"/>
        <v>29349.26</v>
      </c>
      <c r="R764" s="1" t="s">
        <v>1444</v>
      </c>
      <c r="AF764" s="3">
        <v>42338</v>
      </c>
      <c r="AG764" s="3">
        <v>42704</v>
      </c>
    </row>
    <row r="765" spans="1:33">
      <c r="A765">
        <v>979</v>
      </c>
      <c r="B765" s="1" t="s">
        <v>559</v>
      </c>
      <c r="C765" s="1" t="s">
        <v>53</v>
      </c>
      <c r="D765" s="1" t="s">
        <v>16</v>
      </c>
      <c r="E765" s="1" t="s">
        <v>1446</v>
      </c>
      <c r="F765" s="1" t="s">
        <v>1447</v>
      </c>
      <c r="H765" s="1" t="s">
        <v>69</v>
      </c>
      <c r="I765" s="1">
        <v>0</v>
      </c>
      <c r="K765" s="1" t="s">
        <v>2</v>
      </c>
      <c r="L765" s="2">
        <v>42181</v>
      </c>
      <c r="M765" s="3">
        <v>42181</v>
      </c>
      <c r="N765" s="1">
        <v>8.0417</v>
      </c>
      <c r="O765" s="1">
        <f t="shared" si="36"/>
        <v>80417</v>
      </c>
      <c r="P765" s="1">
        <v>1.1</v>
      </c>
      <c r="Q765" s="1">
        <f t="shared" si="37"/>
        <v>88458.7</v>
      </c>
      <c r="R765" s="1" t="s">
        <v>1448</v>
      </c>
      <c r="AF765" s="3">
        <v>42242</v>
      </c>
      <c r="AG765" s="3">
        <v>42607</v>
      </c>
    </row>
    <row r="766" spans="1:33">
      <c r="A766">
        <v>980</v>
      </c>
      <c r="B766" s="1" t="s">
        <v>559</v>
      </c>
      <c r="C766" s="1" t="s">
        <v>53</v>
      </c>
      <c r="D766" s="1" t="s">
        <v>15</v>
      </c>
      <c r="E766" s="1" t="s">
        <v>1449</v>
      </c>
      <c r="F766" s="1" t="s">
        <v>1450</v>
      </c>
      <c r="H766" s="1" t="s">
        <v>69</v>
      </c>
      <c r="I766" s="1">
        <v>0</v>
      </c>
      <c r="K766" s="1" t="s">
        <v>2</v>
      </c>
      <c r="L766" s="2">
        <v>42172</v>
      </c>
      <c r="M766" s="3">
        <v>42172</v>
      </c>
      <c r="N766" s="1">
        <v>9.99028</v>
      </c>
      <c r="O766" s="1">
        <f t="shared" si="36"/>
        <v>99902.8</v>
      </c>
      <c r="P766" s="1">
        <v>1.09</v>
      </c>
      <c r="Q766" s="1">
        <f t="shared" si="37"/>
        <v>108894.052</v>
      </c>
      <c r="R766" s="1" t="s">
        <v>1451</v>
      </c>
      <c r="AF766" s="3">
        <v>42186</v>
      </c>
      <c r="AG766" s="3">
        <v>42916</v>
      </c>
    </row>
    <row r="767" spans="1:33">
      <c r="A767">
        <v>981</v>
      </c>
      <c r="B767" s="1" t="s">
        <v>58</v>
      </c>
      <c r="C767" s="1" t="s">
        <v>53</v>
      </c>
      <c r="D767" s="1" t="s">
        <v>17</v>
      </c>
      <c r="E767" s="1" t="s">
        <v>1452</v>
      </c>
      <c r="F767" s="1" t="s">
        <v>1453</v>
      </c>
      <c r="G767" s="1">
        <v>50</v>
      </c>
      <c r="H767" s="1" t="s">
        <v>57</v>
      </c>
      <c r="I767" s="1">
        <v>1130</v>
      </c>
      <c r="K767" s="1" t="s">
        <v>2</v>
      </c>
      <c r="L767" s="2">
        <v>42166</v>
      </c>
      <c r="M767" s="3">
        <v>42166</v>
      </c>
      <c r="N767" s="1">
        <v>3.238879</v>
      </c>
      <c r="O767" s="1">
        <f t="shared" si="36"/>
        <v>32388.79</v>
      </c>
      <c r="P767" s="1">
        <v>1</v>
      </c>
      <c r="Q767" s="1">
        <f t="shared" si="37"/>
        <v>32388.79</v>
      </c>
      <c r="R767" s="1" t="s">
        <v>1452</v>
      </c>
      <c r="AF767" s="3">
        <v>42338</v>
      </c>
      <c r="AG767" s="3">
        <v>42704</v>
      </c>
    </row>
    <row r="768" spans="1:33">
      <c r="A768">
        <v>982</v>
      </c>
      <c r="B768" s="1" t="s">
        <v>58</v>
      </c>
      <c r="C768" s="1" t="s">
        <v>53</v>
      </c>
      <c r="D768" s="1" t="s">
        <v>17</v>
      </c>
      <c r="E768" s="1" t="s">
        <v>1454</v>
      </c>
      <c r="F768" s="1" t="s">
        <v>1455</v>
      </c>
      <c r="G768" s="1">
        <v>50</v>
      </c>
      <c r="H768" s="1" t="s">
        <v>57</v>
      </c>
      <c r="I768" s="1">
        <v>2100</v>
      </c>
      <c r="K768" s="1" t="s">
        <v>2</v>
      </c>
      <c r="L768" s="2">
        <v>42166</v>
      </c>
      <c r="M768" s="3">
        <v>42166</v>
      </c>
      <c r="N768" s="1">
        <v>6.031204</v>
      </c>
      <c r="O768" s="1">
        <f t="shared" si="36"/>
        <v>60312.04</v>
      </c>
      <c r="P768" s="1">
        <v>1</v>
      </c>
      <c r="Q768" s="1">
        <f t="shared" si="37"/>
        <v>60312.04</v>
      </c>
      <c r="R768" s="1" t="s">
        <v>1454</v>
      </c>
      <c r="AF768" s="3">
        <v>42338</v>
      </c>
      <c r="AG768" s="3">
        <v>42704</v>
      </c>
    </row>
    <row r="769" spans="1:33">
      <c r="A769">
        <v>983</v>
      </c>
      <c r="B769" s="1" t="s">
        <v>1456</v>
      </c>
      <c r="C769" s="1" t="s">
        <v>53</v>
      </c>
      <c r="D769" s="1" t="s">
        <v>17</v>
      </c>
      <c r="E769" s="1" t="s">
        <v>1457</v>
      </c>
      <c r="F769" s="1" t="s">
        <v>1458</v>
      </c>
      <c r="H769" s="1" t="s">
        <v>69</v>
      </c>
      <c r="I769" s="1">
        <v>0</v>
      </c>
      <c r="K769" s="1" t="s">
        <v>2</v>
      </c>
      <c r="L769" s="2">
        <v>42158</v>
      </c>
      <c r="M769" s="3">
        <v>42158</v>
      </c>
      <c r="N769" s="1">
        <v>4.893386</v>
      </c>
      <c r="O769" s="1">
        <f t="shared" si="36"/>
        <v>48933.86</v>
      </c>
      <c r="P769" s="1">
        <v>0</v>
      </c>
      <c r="Q769" s="1">
        <f t="shared" si="37"/>
        <v>0</v>
      </c>
      <c r="R769" s="1" t="s">
        <v>1459</v>
      </c>
      <c r="AF769" s="3">
        <v>42185</v>
      </c>
      <c r="AG769" s="3">
        <v>42551</v>
      </c>
    </row>
    <row r="770" spans="1:33">
      <c r="A770">
        <v>984</v>
      </c>
      <c r="B770" s="1" t="s">
        <v>58</v>
      </c>
      <c r="C770" s="1" t="s">
        <v>53</v>
      </c>
      <c r="D770" s="1" t="s">
        <v>16</v>
      </c>
      <c r="E770" s="1" t="s">
        <v>1460</v>
      </c>
      <c r="F770" s="1" t="s">
        <v>1461</v>
      </c>
      <c r="G770" s="1">
        <v>50</v>
      </c>
      <c r="H770" s="1" t="s">
        <v>57</v>
      </c>
      <c r="I770" s="1">
        <v>238</v>
      </c>
      <c r="K770" s="1" t="s">
        <v>2</v>
      </c>
      <c r="L770" s="2">
        <v>42149</v>
      </c>
      <c r="M770" s="3">
        <v>42149</v>
      </c>
      <c r="N770" s="1">
        <v>1.694681</v>
      </c>
      <c r="O770" s="1">
        <f t="shared" si="36"/>
        <v>16946.81</v>
      </c>
      <c r="P770" s="1">
        <v>1</v>
      </c>
      <c r="Q770" s="1">
        <f t="shared" si="37"/>
        <v>16946.81</v>
      </c>
      <c r="R770" s="1" t="s">
        <v>1460</v>
      </c>
      <c r="AF770" s="3">
        <v>42333</v>
      </c>
      <c r="AG770" s="3">
        <v>42699</v>
      </c>
    </row>
    <row r="771" spans="1:33">
      <c r="A771">
        <v>985</v>
      </c>
      <c r="B771" s="1" t="s">
        <v>58</v>
      </c>
      <c r="C771" s="1" t="s">
        <v>53</v>
      </c>
      <c r="D771" s="1" t="s">
        <v>16</v>
      </c>
      <c r="E771" s="1" t="s">
        <v>1462</v>
      </c>
      <c r="F771" s="1" t="s">
        <v>1463</v>
      </c>
      <c r="G771" s="1">
        <v>50</v>
      </c>
      <c r="H771" s="1" t="s">
        <v>57</v>
      </c>
      <c r="I771" s="1">
        <v>192</v>
      </c>
      <c r="K771" s="1" t="s">
        <v>2</v>
      </c>
      <c r="L771" s="2">
        <v>42149</v>
      </c>
      <c r="M771" s="3">
        <v>42149</v>
      </c>
      <c r="N771" s="1">
        <v>1.47556</v>
      </c>
      <c r="O771" s="1">
        <f t="shared" si="36"/>
        <v>14755.6</v>
      </c>
      <c r="P771" s="1">
        <v>1</v>
      </c>
      <c r="Q771" s="1">
        <f t="shared" si="37"/>
        <v>14755.6</v>
      </c>
      <c r="R771" s="1" t="s">
        <v>1462</v>
      </c>
      <c r="AF771" s="3">
        <v>42333</v>
      </c>
      <c r="AG771" s="3">
        <v>42699</v>
      </c>
    </row>
    <row r="772" spans="1:33">
      <c r="A772">
        <v>986</v>
      </c>
      <c r="B772" s="1" t="s">
        <v>58</v>
      </c>
      <c r="C772" s="1" t="s">
        <v>53</v>
      </c>
      <c r="D772" s="1" t="s">
        <v>16</v>
      </c>
      <c r="E772" s="1" t="s">
        <v>1424</v>
      </c>
      <c r="F772" s="1" t="s">
        <v>1464</v>
      </c>
      <c r="G772" s="1">
        <v>50</v>
      </c>
      <c r="H772" s="1" t="s">
        <v>57</v>
      </c>
      <c r="I772" s="1">
        <v>397</v>
      </c>
      <c r="K772" s="1" t="s">
        <v>2</v>
      </c>
      <c r="L772" s="2">
        <v>42149</v>
      </c>
      <c r="M772" s="3">
        <v>42149</v>
      </c>
      <c r="N772" s="1">
        <v>2.8324</v>
      </c>
      <c r="O772" s="1">
        <f t="shared" si="36"/>
        <v>28324</v>
      </c>
      <c r="P772" s="1">
        <v>1</v>
      </c>
      <c r="Q772" s="1">
        <f t="shared" si="37"/>
        <v>28324</v>
      </c>
      <c r="R772" s="1" t="s">
        <v>1424</v>
      </c>
      <c r="AF772" s="3">
        <v>42333</v>
      </c>
      <c r="AG772" s="3">
        <v>42699</v>
      </c>
    </row>
    <row r="773" spans="1:33">
      <c r="A773">
        <v>987</v>
      </c>
      <c r="B773" s="1" t="s">
        <v>58</v>
      </c>
      <c r="C773" s="1" t="s">
        <v>53</v>
      </c>
      <c r="D773" s="1" t="s">
        <v>16</v>
      </c>
      <c r="E773" s="1" t="s">
        <v>1465</v>
      </c>
      <c r="F773" s="1" t="s">
        <v>1466</v>
      </c>
      <c r="G773" s="1">
        <v>50</v>
      </c>
      <c r="H773" s="1" t="s">
        <v>57</v>
      </c>
      <c r="I773" s="1">
        <v>1064</v>
      </c>
      <c r="K773" s="1" t="s">
        <v>2</v>
      </c>
      <c r="L773" s="2">
        <v>42149</v>
      </c>
      <c r="M773" s="3">
        <v>42149</v>
      </c>
      <c r="N773" s="1">
        <v>7.3357</v>
      </c>
      <c r="O773" s="1">
        <f t="shared" si="36"/>
        <v>73357</v>
      </c>
      <c r="P773" s="1">
        <v>1</v>
      </c>
      <c r="Q773" s="1">
        <f t="shared" si="37"/>
        <v>73357</v>
      </c>
      <c r="R773" s="1" t="s">
        <v>1465</v>
      </c>
      <c r="AF773" s="3">
        <v>42333</v>
      </c>
      <c r="AG773" s="3">
        <v>42699</v>
      </c>
    </row>
    <row r="774" spans="1:33">
      <c r="A774">
        <v>988</v>
      </c>
      <c r="B774" s="1" t="s">
        <v>58</v>
      </c>
      <c r="C774" s="1" t="s">
        <v>53</v>
      </c>
      <c r="D774" s="1" t="s">
        <v>16</v>
      </c>
      <c r="E774" s="1" t="s">
        <v>1467</v>
      </c>
      <c r="F774" s="1" t="s">
        <v>1468</v>
      </c>
      <c r="G774" s="1">
        <v>50</v>
      </c>
      <c r="H774" s="1" t="s">
        <v>57</v>
      </c>
      <c r="I774" s="1">
        <v>255</v>
      </c>
      <c r="K774" s="1" t="s">
        <v>2</v>
      </c>
      <c r="L774" s="2">
        <v>42149</v>
      </c>
      <c r="M774" s="3">
        <v>42149</v>
      </c>
      <c r="N774" s="1">
        <v>1.945747</v>
      </c>
      <c r="O774" s="1">
        <f t="shared" si="36"/>
        <v>19457.47</v>
      </c>
      <c r="P774" s="1">
        <v>1</v>
      </c>
      <c r="Q774" s="1">
        <f t="shared" si="37"/>
        <v>19457.47</v>
      </c>
      <c r="R774" s="1" t="s">
        <v>1467</v>
      </c>
      <c r="AF774" s="3">
        <v>42333</v>
      </c>
      <c r="AG774" s="3">
        <v>42699</v>
      </c>
    </row>
    <row r="775" spans="1:33">
      <c r="A775">
        <v>989</v>
      </c>
      <c r="B775" s="1" t="s">
        <v>764</v>
      </c>
      <c r="C775" s="1" t="s">
        <v>53</v>
      </c>
      <c r="D775" s="1" t="s">
        <v>16</v>
      </c>
      <c r="E775" s="1" t="s">
        <v>1469</v>
      </c>
      <c r="F775" s="1" t="s">
        <v>1470</v>
      </c>
      <c r="G775" s="1">
        <v>40</v>
      </c>
      <c r="H775" s="1" t="s">
        <v>57</v>
      </c>
      <c r="I775" s="1">
        <v>130</v>
      </c>
      <c r="K775" s="1" t="s">
        <v>2</v>
      </c>
      <c r="L775" s="2">
        <v>42149</v>
      </c>
      <c r="M775" s="3">
        <v>42149</v>
      </c>
      <c r="N775" s="1">
        <v>0.116907</v>
      </c>
      <c r="O775" s="1">
        <f t="shared" si="36"/>
        <v>1169.07</v>
      </c>
      <c r="P775" s="1">
        <v>1</v>
      </c>
      <c r="Q775" s="1">
        <f t="shared" si="37"/>
        <v>1169.07</v>
      </c>
      <c r="R775" s="1" t="s">
        <v>1471</v>
      </c>
      <c r="AF775" s="3">
        <v>42302</v>
      </c>
      <c r="AG775" s="3">
        <v>42668</v>
      </c>
    </row>
    <row r="776" spans="1:33">
      <c r="A776">
        <v>990</v>
      </c>
      <c r="B776" s="1" t="s">
        <v>577</v>
      </c>
      <c r="C776" s="1" t="s">
        <v>53</v>
      </c>
      <c r="D776" s="1" t="s">
        <v>17</v>
      </c>
      <c r="E776" s="1" t="s">
        <v>1472</v>
      </c>
      <c r="F776" s="1" t="s">
        <v>1473</v>
      </c>
      <c r="H776" s="1" t="s">
        <v>69</v>
      </c>
      <c r="K776" s="1" t="s">
        <v>2</v>
      </c>
      <c r="L776" s="2">
        <v>42149</v>
      </c>
      <c r="M776" s="3">
        <v>42149</v>
      </c>
      <c r="N776" s="1">
        <v>0.291915</v>
      </c>
      <c r="O776" s="1">
        <f t="shared" si="36"/>
        <v>2919.15</v>
      </c>
      <c r="P776" s="1">
        <v>0.6</v>
      </c>
      <c r="Q776" s="1">
        <f t="shared" si="37"/>
        <v>1751.49</v>
      </c>
      <c r="R776" s="1" t="s">
        <v>1474</v>
      </c>
      <c r="AF776" s="3">
        <v>1</v>
      </c>
      <c r="AG776" s="3">
        <v>1</v>
      </c>
    </row>
    <row r="777" spans="1:33">
      <c r="A777">
        <v>991</v>
      </c>
      <c r="B777" s="1" t="s">
        <v>577</v>
      </c>
      <c r="C777" s="1" t="s">
        <v>53</v>
      </c>
      <c r="D777" s="1" t="s">
        <v>16</v>
      </c>
      <c r="E777" s="1" t="s">
        <v>1475</v>
      </c>
      <c r="F777" s="1" t="s">
        <v>1476</v>
      </c>
      <c r="H777" s="1" t="s">
        <v>69</v>
      </c>
      <c r="I777" s="1">
        <v>0</v>
      </c>
      <c r="K777" s="1" t="s">
        <v>2</v>
      </c>
      <c r="L777" s="2">
        <v>42142</v>
      </c>
      <c r="M777" s="3">
        <v>42142</v>
      </c>
      <c r="N777" s="1">
        <v>1</v>
      </c>
      <c r="O777" s="1">
        <f t="shared" si="36"/>
        <v>10000</v>
      </c>
      <c r="P777" s="1">
        <v>1.2</v>
      </c>
      <c r="Q777" s="1">
        <f t="shared" si="37"/>
        <v>12000</v>
      </c>
      <c r="R777" s="1" t="s">
        <v>1477</v>
      </c>
      <c r="AF777" s="3">
        <v>42203</v>
      </c>
      <c r="AG777" s="3">
        <v>42569</v>
      </c>
    </row>
    <row r="778" spans="1:33">
      <c r="A778">
        <v>992</v>
      </c>
      <c r="B778" s="1" t="s">
        <v>577</v>
      </c>
      <c r="C778" s="1" t="s">
        <v>53</v>
      </c>
      <c r="D778" s="1" t="s">
        <v>16</v>
      </c>
      <c r="E778" s="1" t="s">
        <v>1478</v>
      </c>
      <c r="F778" s="1" t="s">
        <v>1476</v>
      </c>
      <c r="H778" s="1" t="s">
        <v>69</v>
      </c>
      <c r="I778" s="1">
        <v>0</v>
      </c>
      <c r="K778" s="1" t="s">
        <v>2</v>
      </c>
      <c r="L778" s="2">
        <v>42142</v>
      </c>
      <c r="M778" s="3">
        <v>42142</v>
      </c>
      <c r="N778" s="1">
        <v>0.392009</v>
      </c>
      <c r="O778" s="1">
        <f t="shared" si="36"/>
        <v>3920.09</v>
      </c>
      <c r="P778" s="1">
        <v>1.2</v>
      </c>
      <c r="Q778" s="1">
        <f t="shared" si="37"/>
        <v>4704.108</v>
      </c>
      <c r="R778" s="1" t="s">
        <v>1477</v>
      </c>
      <c r="AF778" s="3">
        <v>42203</v>
      </c>
      <c r="AG778" s="3">
        <v>42569</v>
      </c>
    </row>
    <row r="779" spans="1:33">
      <c r="A779">
        <v>993</v>
      </c>
      <c r="B779" s="1" t="s">
        <v>58</v>
      </c>
      <c r="C779" s="1" t="s">
        <v>53</v>
      </c>
      <c r="D779" s="1" t="s">
        <v>16</v>
      </c>
      <c r="E779" s="1" t="s">
        <v>1479</v>
      </c>
      <c r="F779" s="1" t="s">
        <v>1480</v>
      </c>
      <c r="G779" s="1">
        <v>50</v>
      </c>
      <c r="H779" s="1" t="s">
        <v>57</v>
      </c>
      <c r="I779" s="1">
        <v>192</v>
      </c>
      <c r="K779" s="1" t="s">
        <v>2</v>
      </c>
      <c r="L779" s="2">
        <v>42123</v>
      </c>
      <c r="M779" s="3">
        <v>42123</v>
      </c>
      <c r="N779" s="1">
        <v>1.366519</v>
      </c>
      <c r="O779" s="1">
        <f t="shared" si="36"/>
        <v>13665.19</v>
      </c>
      <c r="P779" s="1">
        <v>1</v>
      </c>
      <c r="Q779" s="1">
        <f t="shared" si="37"/>
        <v>13665.19</v>
      </c>
      <c r="R779" s="1" t="s">
        <v>1479</v>
      </c>
      <c r="AF779" s="3">
        <v>42306</v>
      </c>
      <c r="AG779" s="3">
        <v>42672</v>
      </c>
    </row>
    <row r="780" spans="1:33">
      <c r="A780">
        <v>994</v>
      </c>
      <c r="B780" s="1" t="s">
        <v>764</v>
      </c>
      <c r="C780" s="1" t="s">
        <v>53</v>
      </c>
      <c r="D780" s="1" t="s">
        <v>16</v>
      </c>
      <c r="E780" s="1" t="s">
        <v>1481</v>
      </c>
      <c r="F780" s="1" t="s">
        <v>1482</v>
      </c>
      <c r="G780" s="1">
        <v>40</v>
      </c>
      <c r="H780" s="1" t="s">
        <v>57</v>
      </c>
      <c r="I780" s="1">
        <v>150</v>
      </c>
      <c r="K780" s="1" t="s">
        <v>2</v>
      </c>
      <c r="L780" s="2">
        <v>42090</v>
      </c>
      <c r="M780" s="3">
        <v>42090</v>
      </c>
      <c r="N780" s="1">
        <v>0.132835</v>
      </c>
      <c r="O780" s="1">
        <f t="shared" si="36"/>
        <v>1328.35</v>
      </c>
      <c r="P780" s="1">
        <v>1</v>
      </c>
      <c r="Q780" s="1">
        <f t="shared" si="37"/>
        <v>1328.35</v>
      </c>
      <c r="R780" s="1" t="s">
        <v>1483</v>
      </c>
      <c r="AF780" s="3">
        <v>42243</v>
      </c>
      <c r="AG780" s="3">
        <v>42609</v>
      </c>
    </row>
    <row r="781" spans="1:33">
      <c r="A781">
        <v>995</v>
      </c>
      <c r="B781" s="1" t="s">
        <v>764</v>
      </c>
      <c r="C781" s="1" t="s">
        <v>53</v>
      </c>
      <c r="D781" s="1" t="s">
        <v>16</v>
      </c>
      <c r="E781" s="1" t="s">
        <v>1469</v>
      </c>
      <c r="F781" s="1" t="s">
        <v>1484</v>
      </c>
      <c r="G781" s="1">
        <v>40</v>
      </c>
      <c r="H781" s="1" t="s">
        <v>57</v>
      </c>
      <c r="I781" s="1">
        <v>460</v>
      </c>
      <c r="K781" s="1" t="s">
        <v>2</v>
      </c>
      <c r="L781" s="2">
        <v>42087</v>
      </c>
      <c r="M781" s="3">
        <v>42087</v>
      </c>
      <c r="N781" s="1">
        <v>0.4</v>
      </c>
      <c r="O781" s="1">
        <f t="shared" si="36"/>
        <v>4000</v>
      </c>
      <c r="P781" s="1">
        <v>1</v>
      </c>
      <c r="Q781" s="1">
        <f t="shared" si="37"/>
        <v>4000</v>
      </c>
      <c r="R781" s="1" t="s">
        <v>1485</v>
      </c>
      <c r="AF781" s="3">
        <v>42240</v>
      </c>
      <c r="AG781" s="3">
        <v>42606</v>
      </c>
    </row>
    <row r="782" spans="1:33">
      <c r="A782">
        <v>996</v>
      </c>
      <c r="B782" s="1" t="s">
        <v>764</v>
      </c>
      <c r="C782" s="1" t="s">
        <v>53</v>
      </c>
      <c r="D782" s="1" t="s">
        <v>16</v>
      </c>
      <c r="E782" s="1" t="s">
        <v>1469</v>
      </c>
      <c r="F782" s="1" t="s">
        <v>1486</v>
      </c>
      <c r="G782" s="1">
        <v>40</v>
      </c>
      <c r="H782" s="1" t="s">
        <v>57</v>
      </c>
      <c r="I782" s="1">
        <v>210</v>
      </c>
      <c r="K782" s="1" t="s">
        <v>2</v>
      </c>
      <c r="L782" s="2">
        <v>42087</v>
      </c>
      <c r="M782" s="3">
        <v>42087</v>
      </c>
      <c r="N782" s="1">
        <v>0.182798</v>
      </c>
      <c r="O782" s="1">
        <f t="shared" si="36"/>
        <v>1827.98</v>
      </c>
      <c r="P782" s="1">
        <v>1</v>
      </c>
      <c r="Q782" s="1">
        <f t="shared" si="37"/>
        <v>1827.98</v>
      </c>
      <c r="R782" s="1" t="s">
        <v>1487</v>
      </c>
      <c r="AF782" s="3">
        <v>42240</v>
      </c>
      <c r="AG782" s="3">
        <v>42606</v>
      </c>
    </row>
    <row r="783" spans="1:33">
      <c r="A783">
        <v>997</v>
      </c>
      <c r="B783" s="1" t="s">
        <v>764</v>
      </c>
      <c r="C783" s="1" t="s">
        <v>53</v>
      </c>
      <c r="D783" s="1" t="s">
        <v>16</v>
      </c>
      <c r="E783" s="1" t="s">
        <v>1469</v>
      </c>
      <c r="F783" s="1" t="s">
        <v>1488</v>
      </c>
      <c r="G783" s="1">
        <v>40</v>
      </c>
      <c r="H783" s="1" t="s">
        <v>57</v>
      </c>
      <c r="I783" s="1">
        <v>610</v>
      </c>
      <c r="K783" s="1" t="s">
        <v>2</v>
      </c>
      <c r="L783" s="2">
        <v>42080</v>
      </c>
      <c r="M783" s="3">
        <v>42080</v>
      </c>
      <c r="N783" s="1">
        <v>0.324924</v>
      </c>
      <c r="O783" s="1">
        <f t="shared" si="36"/>
        <v>3249.24</v>
      </c>
      <c r="P783" s="1">
        <v>1</v>
      </c>
      <c r="Q783" s="1">
        <f t="shared" si="37"/>
        <v>3249.24</v>
      </c>
      <c r="R783" s="1" t="s">
        <v>1489</v>
      </c>
      <c r="AF783" s="3">
        <v>42233</v>
      </c>
      <c r="AG783" s="3">
        <v>42599</v>
      </c>
    </row>
    <row r="784" spans="1:33">
      <c r="A784">
        <v>998</v>
      </c>
      <c r="B784" s="1" t="s">
        <v>764</v>
      </c>
      <c r="C784" s="1" t="s">
        <v>53</v>
      </c>
      <c r="D784" s="1" t="s">
        <v>16</v>
      </c>
      <c r="E784" s="1" t="s">
        <v>1469</v>
      </c>
      <c r="F784" s="1" t="s">
        <v>1392</v>
      </c>
      <c r="G784" s="1">
        <v>40</v>
      </c>
      <c r="H784" s="1" t="s">
        <v>57</v>
      </c>
      <c r="I784" s="1">
        <v>1010</v>
      </c>
      <c r="K784" s="1" t="s">
        <v>2</v>
      </c>
      <c r="L784" s="2">
        <v>42080</v>
      </c>
      <c r="M784" s="3">
        <v>42080</v>
      </c>
      <c r="N784" s="1">
        <v>0.438454</v>
      </c>
      <c r="O784" s="1">
        <f t="shared" si="36"/>
        <v>4384.54</v>
      </c>
      <c r="P784" s="1">
        <v>1</v>
      </c>
      <c r="Q784" s="1">
        <f t="shared" si="37"/>
        <v>4384.54</v>
      </c>
      <c r="R784" s="1" t="s">
        <v>765</v>
      </c>
      <c r="AF784" s="3">
        <v>42233</v>
      </c>
      <c r="AG784" s="3">
        <v>42599</v>
      </c>
    </row>
    <row r="785" spans="1:33">
      <c r="A785">
        <v>999</v>
      </c>
      <c r="B785" s="1" t="s">
        <v>764</v>
      </c>
      <c r="C785" s="1" t="s">
        <v>53</v>
      </c>
      <c r="D785" s="1" t="s">
        <v>16</v>
      </c>
      <c r="E785" s="1" t="s">
        <v>1469</v>
      </c>
      <c r="F785" s="1" t="s">
        <v>1490</v>
      </c>
      <c r="G785" s="1">
        <v>40</v>
      </c>
      <c r="H785" s="1" t="s">
        <v>57</v>
      </c>
      <c r="I785" s="1">
        <v>475</v>
      </c>
      <c r="K785" s="1" t="s">
        <v>2</v>
      </c>
      <c r="L785" s="2">
        <v>42080</v>
      </c>
      <c r="M785" s="3">
        <v>42080</v>
      </c>
      <c r="N785" s="1">
        <v>0.288</v>
      </c>
      <c r="O785" s="1">
        <f t="shared" si="36"/>
        <v>2880</v>
      </c>
      <c r="P785" s="1">
        <v>1</v>
      </c>
      <c r="Q785" s="1">
        <f t="shared" si="37"/>
        <v>2880</v>
      </c>
      <c r="R785" s="1" t="s">
        <v>1491</v>
      </c>
      <c r="AF785" s="3">
        <v>42233</v>
      </c>
      <c r="AG785" s="3">
        <v>42599</v>
      </c>
    </row>
    <row r="786" spans="1:33">
      <c r="A786">
        <v>1003</v>
      </c>
      <c r="B786" s="1" t="s">
        <v>600</v>
      </c>
      <c r="C786" s="1" t="s">
        <v>53</v>
      </c>
      <c r="D786" s="1" t="s">
        <v>17</v>
      </c>
      <c r="E786" s="1" t="s">
        <v>1492</v>
      </c>
      <c r="F786" s="1" t="s">
        <v>1493</v>
      </c>
      <c r="H786" s="1" t="s">
        <v>69</v>
      </c>
      <c r="I786" s="1">
        <v>0</v>
      </c>
      <c r="K786" s="1" t="s">
        <v>2</v>
      </c>
      <c r="L786" s="2">
        <v>42041</v>
      </c>
      <c r="M786" s="3">
        <v>42041</v>
      </c>
      <c r="N786" s="1">
        <v>0.18778</v>
      </c>
      <c r="O786" s="1">
        <f t="shared" si="36"/>
        <v>1877.8</v>
      </c>
      <c r="P786" s="1">
        <v>0.8</v>
      </c>
      <c r="Q786" s="1">
        <f t="shared" si="37"/>
        <v>1502.24</v>
      </c>
      <c r="R786" s="1" t="s">
        <v>714</v>
      </c>
      <c r="AF786" s="3">
        <v>42053</v>
      </c>
      <c r="AG786" s="3">
        <v>42418</v>
      </c>
    </row>
    <row r="787" spans="1:33">
      <c r="A787">
        <v>1004</v>
      </c>
      <c r="B787" s="1" t="s">
        <v>600</v>
      </c>
      <c r="C787" s="1" t="s">
        <v>53</v>
      </c>
      <c r="D787" s="1" t="s">
        <v>14</v>
      </c>
      <c r="E787" s="1" t="s">
        <v>1494</v>
      </c>
      <c r="F787" s="1" t="s">
        <v>1495</v>
      </c>
      <c r="H787" s="1" t="s">
        <v>69</v>
      </c>
      <c r="I787" s="1">
        <v>0</v>
      </c>
      <c r="K787" s="1" t="s">
        <v>2</v>
      </c>
      <c r="L787" s="2">
        <v>42041</v>
      </c>
      <c r="M787" s="3">
        <v>42041</v>
      </c>
      <c r="N787" s="1">
        <v>2.791213</v>
      </c>
      <c r="O787" s="1">
        <f t="shared" si="36"/>
        <v>27912.13</v>
      </c>
      <c r="P787" s="1">
        <v>0.6</v>
      </c>
      <c r="Q787" s="1">
        <f t="shared" si="37"/>
        <v>16747.278</v>
      </c>
      <c r="R787" s="1" t="s">
        <v>1141</v>
      </c>
      <c r="AF787" s="3">
        <v>42053</v>
      </c>
      <c r="AG787" s="3">
        <v>42418</v>
      </c>
    </row>
  </sheetData>
  <autoFilter ref="A1:AG787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2020-07-08T05:28:00Z</dcterms:created>
  <dcterms:modified xsi:type="dcterms:W3CDTF">2020-07-14T09:32:48Z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