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北京市数据\"/>
    </mc:Choice>
  </mc:AlternateContent>
  <bookViews>
    <workbookView xWindow="0" yWindow="0" windowWidth="24936" windowHeight="12336"/>
  </bookViews>
  <sheets>
    <sheet name="Sheet1" sheetId="1" r:id="rId1"/>
  </sheets>
  <definedNames>
    <definedName name="_xlnm._FilterDatabase" localSheetId="0" hidden="1">Sheet1!$A$1:$AC$272</definedName>
  </definedNames>
  <calcPr calcId="162913"/>
</workbook>
</file>

<file path=xl/calcChain.xml><?xml version="1.0" encoding="utf-8"?>
<calcChain xmlns="http://schemas.openxmlformats.org/spreadsheetml/2006/main">
  <c r="P272" i="1" l="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K270" i="1"/>
  <c r="K269" i="1"/>
  <c r="K267" i="1"/>
  <c r="K266" i="1"/>
  <c r="K265" i="1"/>
  <c r="K264" i="1"/>
  <c r="K263" i="1"/>
  <c r="K262" i="1"/>
  <c r="K261" i="1"/>
  <c r="K260" i="1"/>
  <c r="K258" i="1"/>
  <c r="K257" i="1"/>
  <c r="K253" i="1"/>
  <c r="K252" i="1"/>
  <c r="K250" i="1"/>
  <c r="K249" i="1"/>
  <c r="K248" i="1"/>
  <c r="K246" i="1"/>
  <c r="K244" i="1"/>
  <c r="K243" i="1"/>
  <c r="K242" i="1"/>
  <c r="K241" i="1"/>
  <c r="K240" i="1"/>
  <c r="K239" i="1"/>
  <c r="K238" i="1"/>
  <c r="K237" i="1"/>
  <c r="K236" i="1"/>
  <c r="K235" i="1"/>
  <c r="K234" i="1"/>
  <c r="K233" i="1"/>
  <c r="K232" i="1"/>
  <c r="K231" i="1"/>
  <c r="K230" i="1"/>
  <c r="K229" i="1"/>
  <c r="K228" i="1"/>
  <c r="K227" i="1"/>
  <c r="K226" i="1"/>
  <c r="K225"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3" i="1"/>
  <c r="K51"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7" i="1"/>
  <c r="K16" i="1"/>
  <c r="K15" i="1"/>
  <c r="K14" i="1"/>
  <c r="K13" i="1"/>
  <c r="K12" i="1"/>
  <c r="K11" i="1"/>
  <c r="K9" i="1"/>
  <c r="K8" i="1"/>
  <c r="K7" i="1"/>
  <c r="K6" i="1"/>
  <c r="K5" i="1"/>
  <c r="K3" i="1"/>
  <c r="K2" i="1"/>
</calcChain>
</file>

<file path=xl/comments1.xml><?xml version="1.0" encoding="utf-8"?>
<comments xmlns="http://schemas.openxmlformats.org/spreadsheetml/2006/main">
  <authors>
    <author>作者</author>
  </authors>
  <commentList>
    <comment ref="O1" authorId="0" shapeId="0">
      <text>
        <r>
          <rPr>
            <b/>
            <sz val="9"/>
            <color indexed="81"/>
            <rFont val="宋体"/>
            <family val="3"/>
            <charset val="134"/>
          </rPr>
          <t>仅住宅地块面积，不适用于计算楼板价</t>
        </r>
      </text>
    </comment>
  </commentList>
</comments>
</file>

<file path=xl/sharedStrings.xml><?xml version="1.0" encoding="utf-8"?>
<sst xmlns="http://schemas.openxmlformats.org/spreadsheetml/2006/main" count="2997" uniqueCount="1008">
  <si>
    <t>编号</t>
  </si>
  <si>
    <t>成交年份</t>
  </si>
  <si>
    <t>成交年月</t>
  </si>
  <si>
    <t>母公司</t>
  </si>
  <si>
    <t>所属集团公司</t>
  </si>
  <si>
    <t>竣工时间</t>
  </si>
  <si>
    <t>全装修要求</t>
  </si>
  <si>
    <t>装配式建筑比例（%）</t>
  </si>
  <si>
    <t>单体预制率（%）</t>
  </si>
  <si>
    <t>F1住宅混合公建用地</t>
  </si>
  <si>
    <t>二类居住用地</t>
  </si>
  <si>
    <t>用途</t>
    <phoneticPr fontId="1" type="noConversion"/>
  </si>
  <si>
    <t>省市</t>
    <phoneticPr fontId="1" type="noConversion"/>
  </si>
  <si>
    <t>区县</t>
    <phoneticPr fontId="1" type="noConversion"/>
  </si>
  <si>
    <t>宗地名称</t>
    <phoneticPr fontId="1" type="noConversion"/>
  </si>
  <si>
    <t>宗地位置</t>
    <phoneticPr fontId="1" type="noConversion"/>
  </si>
  <si>
    <t>北京</t>
    <phoneticPr fontId="1" type="noConversion"/>
  </si>
  <si>
    <t>大兴区</t>
  </si>
  <si>
    <t>北京市大兴区采育镇01-0042</t>
    <phoneticPr fontId="1" type="noConversion"/>
  </si>
  <si>
    <t>大兴区采育镇</t>
  </si>
  <si>
    <t>通州区</t>
  </si>
  <si>
    <t>北京市通州区马驹桥镇亦庄新城0500街区YZ00-0500-6007等</t>
  </si>
  <si>
    <t>通州区马驹桥镇</t>
  </si>
  <si>
    <t>海淀区</t>
  </si>
  <si>
    <t>北京市海淀区安宁庄东路1号1820-618B、1820-619B、1820-624A、1820-622</t>
  </si>
  <si>
    <t>海淀区清河地区</t>
  </si>
  <si>
    <t>北京市海淀区“海淀北部地区整体开发”永丰产业基地（新）HD00-0403-013、122</t>
  </si>
  <si>
    <t>海淀区西北旺镇</t>
  </si>
  <si>
    <t>北京市海淀区四季青镇中坞重点村资金平衡用地北</t>
  </si>
  <si>
    <t>海淀区四季青镇</t>
  </si>
  <si>
    <t>北京市海淀区四季青镇中坞重点村资金平衡用地南</t>
  </si>
  <si>
    <t>石景山区</t>
  </si>
  <si>
    <t>北京市石景山区古城南街东侧（首钢园区东南区）1612-759</t>
  </si>
  <si>
    <t>石景山区古城南街东侧（首钢园区东南区）</t>
  </si>
  <si>
    <t>北京市石景山区古城南街东侧（首钢园区东南区）1612-757</t>
  </si>
  <si>
    <t>丰台区</t>
  </si>
  <si>
    <t>北京市丰台区吴家村梅市口路1615-761、1615-762</t>
  </si>
  <si>
    <t>丰台区吴家村梅市口路</t>
  </si>
  <si>
    <t>怀柔区</t>
  </si>
  <si>
    <t>北京市怀柔区雁栖镇陈各庄村HR00-0010-6047</t>
  </si>
  <si>
    <t>怀柔区雁栖镇陈各庄村</t>
  </si>
  <si>
    <t>房山区</t>
  </si>
  <si>
    <t>北京市房山区良乡镇FS04-0100-6076等</t>
  </si>
  <si>
    <t>房山区良乡镇</t>
  </si>
  <si>
    <t>丰台区长辛店镇辛庄村</t>
  </si>
  <si>
    <t>北京市石景山区古城南街东侧（首钢园区东南区）1612-805、812、823、822、811等</t>
  </si>
  <si>
    <t>北京市房山区拱辰街道FS00-LX09-6001</t>
  </si>
  <si>
    <t>房山区拱辰街道</t>
  </si>
  <si>
    <t>北京经济技术开发区</t>
  </si>
  <si>
    <t>北京经济技术开发区路东区E9R3、E9R4</t>
  </si>
  <si>
    <t>北京经济技术开发区路东区E9R3、E9R4地块</t>
  </si>
  <si>
    <t>北京经济技术开发区路东区E9R2、E9A2</t>
  </si>
  <si>
    <t>北京经济技术开发区路东区E9R2、E9A2地块</t>
  </si>
  <si>
    <t>北京市怀柔区怀柔新城07街区（杨宋镇凤翔一园10号）HR00-0007-6006</t>
  </si>
  <si>
    <t>怀柔新城07街区</t>
  </si>
  <si>
    <t>北京市大兴区地铁亦庄线旧宫东站2号地项目DX05-0102-6003、6004、6005</t>
  </si>
  <si>
    <t>大兴区旧宫镇</t>
  </si>
  <si>
    <t>北京市大兴区黄村镇孙村组团DX00-0009-6010</t>
  </si>
  <si>
    <t>大兴区黄村镇</t>
  </si>
  <si>
    <t>北京市通州区马驹桥镇国家环保产业园区YZ00-0703-6004、6005、6006</t>
  </si>
  <si>
    <t>北京市丰台区南苑石榴庄0517-L02</t>
  </si>
  <si>
    <t>丰台区南苑石榴庄</t>
  </si>
  <si>
    <t>北京市大兴区庞各庄镇DX06-0103-6001、6002、6003</t>
  </si>
  <si>
    <t>大兴区庞各庄镇</t>
  </si>
  <si>
    <t>北京市大兴区瀛海镇YZ00-0803-0802、6021</t>
  </si>
  <si>
    <t>大兴区瀛海镇</t>
  </si>
  <si>
    <t>朝阳区</t>
  </si>
  <si>
    <t>北京市朝阳区孙河乡西甸村、孙河村2902-88</t>
  </si>
  <si>
    <t>朝阳区孙河乡</t>
  </si>
  <si>
    <t>顺义区</t>
  </si>
  <si>
    <t>北京市顺义区北小营镇顺义新城第30街区30-01-02</t>
  </si>
  <si>
    <t>顺义区北小营镇</t>
  </si>
  <si>
    <t>北京市朝阳区东坝乡驹子房1106-720</t>
  </si>
  <si>
    <t>朝阳区东坝乡</t>
  </si>
  <si>
    <t>北京市丰台区花乡造甲村1512-653等</t>
  </si>
  <si>
    <t>丰台区花乡造甲村</t>
  </si>
  <si>
    <t>北京市顺义区高丽营镇SY02-0102-6001、SY02-0102-6002</t>
  </si>
  <si>
    <t>顺义区高丽营镇</t>
  </si>
  <si>
    <t>北京市石景山区古城南街东侧1612-761、764等</t>
  </si>
  <si>
    <t>石景山区古城南街东侧</t>
  </si>
  <si>
    <t>平谷区</t>
  </si>
  <si>
    <t>北京市平谷区金海湖镇PG06-0100-6014</t>
  </si>
  <si>
    <t>平谷区金海湖镇</t>
  </si>
  <si>
    <t>北京经济技术开发区河西区X92R2</t>
  </si>
  <si>
    <t>北京经济技术开发区河西区X92R2地块</t>
  </si>
  <si>
    <t>北京经济技术开发区河西区X92R1</t>
  </si>
  <si>
    <t>北京经济技术开发区河西区X92R1地块</t>
  </si>
  <si>
    <t>北京市怀柔区怀柔新城03街区HR00-0003-6004等</t>
  </si>
  <si>
    <t>怀柔区怀柔新城03街区</t>
  </si>
  <si>
    <t>北京市海淀区"海淀北部地区整体开发"苏家坨镇HD00-0303-6031、6032、6033</t>
  </si>
  <si>
    <t>海淀区苏家坨镇</t>
  </si>
  <si>
    <t>北京市朝阳区孙河乡北甸西村、北甸东村、西甸村、孙河村2902-31</t>
  </si>
  <si>
    <t>门头沟区</t>
  </si>
  <si>
    <t>北京市门头沟区永定镇MC00-0016-0055、0056、0066</t>
  </si>
  <si>
    <t>门头沟区永定镇</t>
  </si>
  <si>
    <t>北京市平谷区金海湖镇PG06-0100-6019等</t>
  </si>
  <si>
    <t>北京市大兴区黄村镇三合庄村DX00-0202-6009</t>
  </si>
  <si>
    <t>大兴区黄村镇三合庄村</t>
  </si>
  <si>
    <t>北京市大兴区瀛海镇YZ00-0803-6024、6025、6032、6035、6038</t>
  </si>
  <si>
    <t>北京市通州区永顺镇TZ-0104-6002</t>
  </si>
  <si>
    <t>通州区永顺镇</t>
  </si>
  <si>
    <t>密云区</t>
  </si>
  <si>
    <t>北京市密云区溪翁庄MY02-0201-6001</t>
  </si>
  <si>
    <t>密云区溪翁庄</t>
  </si>
  <si>
    <t>北京市丰台区王佐镇魏各庄FT00-0503-0092等</t>
  </si>
  <si>
    <t>丰台区王佐镇魏各庄</t>
  </si>
  <si>
    <t>通州区</t>
    <phoneticPr fontId="1" type="noConversion"/>
  </si>
  <si>
    <t>北京市通州新城0203街区TZ00-0203-6009</t>
  </si>
  <si>
    <t>通州新城0203街区</t>
  </si>
  <si>
    <t>北京市门头沟区永定镇曹各庄桥户营村MC00-0016-061</t>
  </si>
  <si>
    <t>北京市朝阳区将台乡1016-030</t>
  </si>
  <si>
    <t>朝阳区将台乡驼房营村</t>
  </si>
  <si>
    <t>北京市石景山区西黄村1606-641</t>
  </si>
  <si>
    <t>石景山区西黄村</t>
  </si>
  <si>
    <t>北京市通州区台湖镇YZ00-0405-0094等</t>
  </si>
  <si>
    <t>通州区台湖镇</t>
  </si>
  <si>
    <t>北京市通州区台湖镇YZ00-0405-0099、YZ00-0405-0104</t>
  </si>
  <si>
    <t>北京市海淀区地铁16号线北安河车辆段综合利用项目HD00-0700-0001、0002、0003、0004</t>
  </si>
  <si>
    <t>海淀北部地区苏家坨镇</t>
  </si>
  <si>
    <t>北京市通州区台湖镇TZ09-0100-6016</t>
  </si>
  <si>
    <t>北京市石景山区阜石路1603-616</t>
  </si>
  <si>
    <t>石景山区阜石路</t>
  </si>
  <si>
    <t>北京市怀柔区雁栖镇陈各庄村HR00-0010-6037</t>
  </si>
  <si>
    <t>北京市海淀区西三旗建材城中路东侧1814-630等</t>
  </si>
  <si>
    <t>海淀区西三旗建材城中路东侧</t>
  </si>
  <si>
    <t>北京市海淀区清河安宁庄1820-618A等</t>
  </si>
  <si>
    <t>北京市通州区马驹桥镇C01</t>
  </si>
  <si>
    <t>北京市朝阳区东坝乡单店村1108-006</t>
  </si>
  <si>
    <t>北京市密云区李各庄路0602、0603</t>
  </si>
  <si>
    <t>密云区李各庄路</t>
  </si>
  <si>
    <t>北京市丰台区花乡郭公庄村1518-L01等</t>
  </si>
  <si>
    <t>丰台区花乡郭公庄村</t>
  </si>
  <si>
    <t>昌平区</t>
  </si>
  <si>
    <t>北京市昌平区沙河镇七里渠南北村土地一级开发项目CP00-1600-0015等</t>
  </si>
  <si>
    <t>昌平区沙河镇七里渠南北村</t>
  </si>
  <si>
    <t>北京市怀柔区庙城HR00-0014-6019等</t>
  </si>
  <si>
    <t>怀柔区庙城镇庙城村</t>
  </si>
  <si>
    <t>北京市顺义区高丽营镇于庄SY02-0103-6004、SY02-0103-6007</t>
  </si>
  <si>
    <t>顺义区高丽营镇于庄</t>
  </si>
  <si>
    <t>北京市顺义区顺义新城牛栏山组团一级开发项目17-11-07</t>
  </si>
  <si>
    <t>顺义区牛栏山镇</t>
  </si>
  <si>
    <t>北京市顺义区顺义新城第13街区SY00-0013-6022等</t>
  </si>
  <si>
    <t>顺义区顺义新城第13街区</t>
  </si>
  <si>
    <t>北京市顺义区顺义新城第13街区SY00-0013-6008、SY00-0013-6009</t>
  </si>
  <si>
    <t>顺义新城第13街区</t>
  </si>
  <si>
    <t>北京市顺义区后沙峪镇顺义新城第19街区SY00-0019-0075</t>
  </si>
  <si>
    <t>顺义区后沙峪镇</t>
  </si>
  <si>
    <t>北京市顺义区顺义新城第13街区SY00-0013-6010</t>
  </si>
  <si>
    <t>北京市密云区密云新城0102街区MY00-0102-6014</t>
  </si>
  <si>
    <t>密云区檀营乡</t>
  </si>
  <si>
    <t>延庆区</t>
  </si>
  <si>
    <t>北京市延庆区延庆新城03街区会展中心东侧</t>
  </si>
  <si>
    <t>延庆区延庆新城03街区</t>
  </si>
  <si>
    <t>北京市丰台区花乡白盆窑村BPY-L011</t>
  </si>
  <si>
    <t>丰台区花乡白盆窑村</t>
  </si>
  <si>
    <t>北京市大兴区采育镇区01-0119</t>
  </si>
  <si>
    <t>北京市昌平区北七家镇未来科学城南区CP07-0600-0052、0063、C-18</t>
  </si>
  <si>
    <t>未来科学城南区核心区</t>
  </si>
  <si>
    <t>北京市丰台区花乡白盆窑村BPY-L010、BPY-L013</t>
  </si>
  <si>
    <t>北京市大兴区采育镇区01-0128A</t>
  </si>
  <si>
    <t>北京市房山区拱辰街道17-02-10</t>
  </si>
  <si>
    <t>房山区拱辰街道办事处</t>
  </si>
  <si>
    <t>北京市顺义区后沙峪镇SY00-0019-6014</t>
  </si>
  <si>
    <t>北京市石景山区古城南街东侧1612-806、813、819、820等</t>
  </si>
  <si>
    <t>北京市朝阳区崔各庄乡2909-0603</t>
  </si>
  <si>
    <t>朝阳区崔各庄乡</t>
  </si>
  <si>
    <t>北京市朝阳区崔各庄乡2909-0604</t>
  </si>
  <si>
    <t>北京市房山区青龙湖镇中心区01-0010、0021</t>
  </si>
  <si>
    <t>房山区青龙湖镇</t>
  </si>
  <si>
    <t>北京经济技术开发区河西区X89R1</t>
  </si>
  <si>
    <t>北京经济技术开发区河西区X89R1地块</t>
  </si>
  <si>
    <t>北京经济技术开发区河西区X89R2</t>
  </si>
  <si>
    <t>北京经济技术开发区河西区X89R2地块</t>
  </si>
  <si>
    <t>北京市朝阳区崔各庄乡马泉营村29-L02等</t>
  </si>
  <si>
    <t>朝阳区崔各庄乡马泉营村</t>
  </si>
  <si>
    <t>北京市平谷区夏各庄镇PG11-0100-6103等</t>
  </si>
  <si>
    <t>平谷区夏各庄镇</t>
  </si>
  <si>
    <t>北京市房山区青龙湖镇FS16-0201-0005</t>
  </si>
  <si>
    <t>北京市大兴区魏善庄镇DX07-0102-6013</t>
  </si>
  <si>
    <t>大兴区魏善庄镇</t>
  </si>
  <si>
    <t>北京市大兴区魏善庄镇DX07-0102-6015</t>
  </si>
  <si>
    <t>北京市顺义区后沙峪镇马头庄村SY00-0019-6007</t>
  </si>
  <si>
    <t>顺义区后沙峪镇马头庄村</t>
  </si>
  <si>
    <t>北京市房山区青龙湖镇FS16-0201-0013</t>
  </si>
  <si>
    <t>北京市顺义区后沙峪镇21-18-001e</t>
  </si>
  <si>
    <t>北京市延庆区延庆新城YQ00-0300-0058等</t>
  </si>
  <si>
    <t>延庆区延庆镇、康庄镇，百康路北侧</t>
  </si>
  <si>
    <t>北京市平谷区兴谷街道PG-0007-6004、6008</t>
  </si>
  <si>
    <t>平谷区兴谷街道</t>
  </si>
  <si>
    <t>北京市门头沟区永定镇曹各庄桥户营村MC00-0016-063</t>
  </si>
  <si>
    <t>北京市门头沟区永定镇</t>
  </si>
  <si>
    <t>北京市通州区台湖镇YZ00-0405-0078、0079、0081</t>
  </si>
  <si>
    <t>北京市门头沟区永定镇岢罗坨、秋坡、石佛村MC00-0500-0004、0007、0011、0008、0012、0014、MC00-0600-0004、0006、0008、0009、0031</t>
  </si>
  <si>
    <t>门头沟区永定镇岢罗坨、秋坡、石佛村</t>
  </si>
  <si>
    <t>北京市门头沟区永定镇岢罗坨、秋坡、石佛村MC00-0500-0009、0010、0013</t>
  </si>
  <si>
    <t>北京市大兴区庞各庄镇PGZ02-21</t>
  </si>
  <si>
    <t>北京市大兴区黄村镇三合庄0202-0206、0202-0208</t>
  </si>
  <si>
    <t>北京市丰台区卢沟桥乡小瓦窑村XWY-01</t>
  </si>
  <si>
    <t>丰台区卢沟桥乡小瓦窑村</t>
  </si>
  <si>
    <t>北京市怀柔区富密路289号HR-0014-0022</t>
  </si>
  <si>
    <t>怀柔区富密路</t>
  </si>
  <si>
    <t>北京市大兴区黄村镇DX00-0103-1304</t>
  </si>
  <si>
    <t>北京市朝阳区豆各庄乡水牛坊村1306-635</t>
  </si>
  <si>
    <t>朝阳区豆各庄乡</t>
  </si>
  <si>
    <t>北京市昌平区沙河镇丽春湖LCH-010等</t>
  </si>
  <si>
    <t>昌平区沙河镇</t>
  </si>
  <si>
    <t>朝阳区</t>
    <phoneticPr fontId="1" type="noConversion"/>
  </si>
  <si>
    <t>北京市朝阳孙河乡北甸西村2902-14</t>
  </si>
  <si>
    <t>北京市昌平区北七家镇（未来科学城南区）C-16、CP07-0600-0023-2、0024、0025、0041-2、0042、0043</t>
  </si>
  <si>
    <t>昌平区北七家镇</t>
  </si>
  <si>
    <t>北京市海淀区“海淀北部地区整体开发”翠湖科技园HD00-0303-6022</t>
  </si>
  <si>
    <t>海淀区温泉镇</t>
  </si>
  <si>
    <t>北京市密云区檀营乡MY00-0103-6002</t>
  </si>
  <si>
    <t>密云区密云新城</t>
  </si>
  <si>
    <t>北京市朝阳区孙河乡北甸西村、北甸东村、西甸村2902-46</t>
  </si>
  <si>
    <t>北京市丰台区城乡一体化槐房村和新宫村旧村改造项目二期（第七宗）NY-001等</t>
  </si>
  <si>
    <t>丰台区南苑乡槐房村、新宫村</t>
  </si>
  <si>
    <t>北京市昌平区北七家镇CP07-0203-0007等</t>
  </si>
  <si>
    <t>昌平区北七家镇中心区，定泗路以南</t>
  </si>
  <si>
    <t>北京市顺义区牛栏山镇SY00-0017-6001等</t>
  </si>
  <si>
    <t>北京市延庆区延庆新城03街区会展中心东侧一期YQ00-0003-0002等</t>
  </si>
  <si>
    <t>延庆区延庆新城</t>
  </si>
  <si>
    <t xml:space="preserve">北京市朝阳区豆各庄乡马家湾村1306-606 </t>
  </si>
  <si>
    <t>北京市房山区良乡镇中心区01-17-02等</t>
  </si>
  <si>
    <t>北京市房山区阎村镇LX14-0602等</t>
  </si>
  <si>
    <t>房山区阎村镇、拱辰街道办事处</t>
  </si>
  <si>
    <t>北京市海淀区“海淀北部地区整体开发”西北旺镇亮甲店村HD00-0404-0010、6015、6016、6003、6004</t>
  </si>
  <si>
    <t>海淀北部地区西北旺镇亮甲店村村东</t>
  </si>
  <si>
    <t>北京市石景山区五里坨建设组团二1601-053</t>
  </si>
  <si>
    <t>石景山区五里坨地区</t>
  </si>
  <si>
    <t>朝阳东坝乡驹子房村1109-L02</t>
  </si>
  <si>
    <t>北京市石景山区五里坨建设组团一（1601-029）等</t>
  </si>
  <si>
    <t>北京市大兴区魏善庄镇2016年世界月季大会周边配套（国家新媒体产业基地B组团）土地一级开发项目AA-43(DX07-0102-6011)</t>
  </si>
  <si>
    <t>北京市昌平区北七家镇(未来科技城南区)C-52</t>
  </si>
  <si>
    <t>昌平区北七家镇东部</t>
  </si>
  <si>
    <t>北京市海淀区“海淀北部地区整体开发”西北旺镇亮甲店村HD00-0404-6005、6006</t>
  </si>
  <si>
    <t>北京市大兴区黄村镇DX00-0301-0029等</t>
  </si>
  <si>
    <t>北京市顺义区后沙峪镇马头庄村SY00-0019-6005</t>
  </si>
  <si>
    <t>北京市昌平区北七家镇东三旗村011</t>
  </si>
  <si>
    <t>昌平区北七家镇立汤路东侧、东三旗村的东北部</t>
  </si>
  <si>
    <t>北京经济技术开发区河西区X90R2、X90A1</t>
  </si>
  <si>
    <t>北京经济技术开发区河西区X90R2、X90A1地块</t>
  </si>
  <si>
    <t>北京经济技术开发区河西区X90R1、X90S1</t>
  </si>
  <si>
    <t>北京经济技术开发区河西区X90R1、X90S1地块</t>
  </si>
  <si>
    <t>北京市通州区西集镇西集村TZ07-0103-0019、0029</t>
  </si>
  <si>
    <t>通州区西集镇西集村</t>
  </si>
  <si>
    <t>北京经济技术开发区河西区X94R1</t>
  </si>
  <si>
    <t>北京经济技术开发区河西区X94R1地块</t>
  </si>
  <si>
    <t>北京市海淀区四道口地区I</t>
  </si>
  <si>
    <t>海淀区四道口地区</t>
  </si>
  <si>
    <t>北京市丰台区城乡一体化西局村旧村改造项目三期0611-638</t>
  </si>
  <si>
    <t>丰台区卢沟桥乡西局村</t>
  </si>
  <si>
    <t>北京市通州区通州新城0204街区TZ00-0024-0006、0007</t>
  </si>
  <si>
    <t>通州区宋庄镇疃里村</t>
  </si>
  <si>
    <t>北京市延庆区延庆新城YQ00-0300-0004等</t>
  </si>
  <si>
    <t>北京市石景山区东下庄1605-630</t>
  </si>
  <si>
    <t>石景山区东下庄</t>
  </si>
  <si>
    <t>北京市朝阳区孙河乡北甸西村、西甸村2902-29</t>
  </si>
  <si>
    <t>北京经济技术开发区路东区G2街区G2R1等</t>
  </si>
  <si>
    <t>北京经济技术开发区路东区G2街区G2R1、G2F1、G2F2、G2F3、G2A1地块</t>
  </si>
  <si>
    <t>北京市海淀区“海淀北部地区整体开发”翠湖科技园HD00-0303-6009、6010</t>
  </si>
  <si>
    <t>北京市海淀区“海淀北部地区整体开发”翠湖科技园HD00-0303-6019、6020</t>
  </si>
  <si>
    <t>北京市平谷区夏各庄镇03-12、03-16</t>
  </si>
  <si>
    <t>北京市大兴区黄村镇DX00-0102-0901</t>
  </si>
  <si>
    <t>大兴区黄村镇饮马井、义和庄村</t>
  </si>
  <si>
    <t>北京市平谷区夏各庄镇03-11、03-13、03-14</t>
  </si>
  <si>
    <t>北京市平谷区夏各庄镇03-04</t>
  </si>
  <si>
    <t>东城区</t>
  </si>
  <si>
    <t>北京市东城区永外大街0503-602北、606东、606西</t>
  </si>
  <si>
    <t>东城区永定门外地区</t>
  </si>
  <si>
    <t>北京市大兴区黄村镇DX00-0102-0702</t>
  </si>
  <si>
    <t>北京市大兴区瀛海镇YZ00-0803-0512、YZ00-0803-0514、C07-3</t>
  </si>
  <si>
    <t>北京市昌平区北七家镇003、CP07-0204-0001、010、013</t>
  </si>
  <si>
    <t>北京市大兴区黄村镇DX00-0102-0802</t>
  </si>
  <si>
    <t>北京市平谷区马坊镇梨羊村PG05-0108-0001</t>
  </si>
  <si>
    <t>平谷区马坊镇梨羊村</t>
  </si>
  <si>
    <t>北京市昌平区北七家镇009</t>
  </si>
  <si>
    <t>北京市丰台区西铁营村0501-634等</t>
  </si>
  <si>
    <t>玉泉营桥东北侧</t>
  </si>
  <si>
    <t>北京市房山区周口店镇02-0001等</t>
  </si>
  <si>
    <t>房山区周口店镇</t>
  </si>
  <si>
    <t>北京市顺义区后沙峪镇SY00-0019-6001、6003</t>
  </si>
  <si>
    <t>顺义区后沙峪镇，顺义新城第19街区</t>
  </si>
  <si>
    <t>北京市房山区青龙湖镇东部局部FS16-0201-0012等</t>
  </si>
  <si>
    <t>北京市顺义区高丽营镇于庄03-21、03-31</t>
  </si>
  <si>
    <t>北京市丰台区卢沟桥乡城乡一体化周庄子村旧村改造（一期）ZZZ-L05等</t>
  </si>
  <si>
    <t>丰台区卢沟桥乡周庄子村</t>
  </si>
  <si>
    <t>北京市丰台区城乡一体化槐房村新宫村旧村改造二期NY-016等</t>
  </si>
  <si>
    <t>南苑乡槐房村、新宫村</t>
  </si>
  <si>
    <t>北京市密云区密云新城0102街区MY00-0102-6002</t>
  </si>
  <si>
    <t>北京市朝阳区孙河乡西甸村2902-86</t>
  </si>
  <si>
    <t>朝阳区孙河乡西甸村</t>
  </si>
  <si>
    <t>北京市顺义区天竺镇第22街区SY00-0022-6015R2二类居住、SY00-0022-6016A33基础教育用地</t>
  </si>
  <si>
    <t>顺义区天竺镇</t>
  </si>
  <si>
    <t>北京市顺义区仁和镇第5街区05-03-04-3</t>
  </si>
  <si>
    <t>顺义区仁和镇顺义新城第5街区</t>
  </si>
  <si>
    <t>北京市丰台区城乡一体化槐房村新宫村旧村改造二期NY-005</t>
  </si>
  <si>
    <t>北京市大兴区瀛海镇区C4组团YZ00-0803-0603</t>
  </si>
  <si>
    <t>大兴区瀛海镇区C4组团</t>
  </si>
  <si>
    <t>北京市朝阳区管庄乡塔营村1208-605</t>
  </si>
  <si>
    <t>朝阳区管庄乡</t>
  </si>
  <si>
    <t>北京市门头沟区永定镇MC00-0015-0043</t>
  </si>
  <si>
    <t>北京市平谷区山东庄镇西沥津村PG08-0401-0004等</t>
  </si>
  <si>
    <t>平谷区山东庄镇西沥津村</t>
  </si>
  <si>
    <t>北京市石景山区玉泉西一路x-18160</t>
  </si>
  <si>
    <t>石景山区玉泉西一路</t>
  </si>
  <si>
    <t>北京市丰台区王佐镇青龙湖地区FT00-0503-0053等</t>
  </si>
  <si>
    <t>丰台区王佐镇青龙湖地区</t>
  </si>
  <si>
    <t>北京市大兴区旧宫镇DX07-0201-0010、0011、0012</t>
  </si>
  <si>
    <t>北京市大兴区旧宫镇DX07-0201-0006、0007</t>
  </si>
  <si>
    <t>北京市通州区台湖镇北神树村B-30</t>
  </si>
  <si>
    <t>通州区台湖镇北神树组团J地块范围内</t>
  </si>
  <si>
    <t>北京市密云区檀营乡MY00-0103-0402、MY00-0103-0502等</t>
  </si>
  <si>
    <t>北京市房山区良乡镇01-02-03等</t>
  </si>
  <si>
    <t>北京市房山区良乡镇01-13-02、01-13-03、01-15-01</t>
  </si>
  <si>
    <t>北京市平谷区金海湖乡韩庄村E-003-02、E-004-01</t>
  </si>
  <si>
    <t>平谷区金海湖乡韩庄村</t>
  </si>
  <si>
    <t>北京市房山区西潞街道FS00-LX06-0081</t>
  </si>
  <si>
    <t>房山区西潞街道</t>
  </si>
  <si>
    <t>北京市朝阳区东风乡豆各庄村0311-610等</t>
  </si>
  <si>
    <t>朝阳区东风乡豆各庄村</t>
  </si>
  <si>
    <t>北京市房山区韩村河镇02-0066</t>
  </si>
  <si>
    <t>房山区韩村河镇</t>
  </si>
  <si>
    <t>北京市海淀区“海淀北部地区整体开发”永丰产业基地（新）HD00-0401-0062、0166、0158</t>
  </si>
  <si>
    <t>北京市大兴区黄村镇兴华大街DX00-0202-0305</t>
  </si>
  <si>
    <t>大兴新城东片区0202街区</t>
  </si>
  <si>
    <t>北京市海淀区“海淀北部地区整体开发”永丰产业基地（新）HD00-0401-0093、0097、0099、0108</t>
  </si>
  <si>
    <t>北京市海淀区“海淀北部地区整体开发”永丰产业基地（新）HD00-0401-0146</t>
  </si>
  <si>
    <t>北京市海淀区“海淀北部地区整体开发”永丰产业基地（新）HD00-0401-0132、0120、0162</t>
  </si>
  <si>
    <t>北京经济技术开发区II-6街区X84R3</t>
  </si>
  <si>
    <t>北京经济技术开发区II-6街区X84R3地块</t>
  </si>
  <si>
    <t>延庆区</t>
    <phoneticPr fontId="1" type="noConversion"/>
  </si>
  <si>
    <t>北京市延庆新城05街区05-043</t>
  </si>
  <si>
    <t>延庆区延庆镇东关村</t>
  </si>
  <si>
    <t>北京市昌平区南邵镇（昌平新城东区六期（东））0302-70</t>
  </si>
  <si>
    <t>昌平区南邵镇</t>
  </si>
  <si>
    <t>北京市昌平区南邵镇（昌平新城东区六期（东））0302-57</t>
  </si>
  <si>
    <t>北京市大兴区黄村镇四街、五街、六街村项目DX00-0208-6001等</t>
  </si>
  <si>
    <t>北京市朝阳区将台乡驼房营村1016-34、36、40、41</t>
  </si>
  <si>
    <t>北京市顺义区仁和镇05-02-15-1</t>
  </si>
  <si>
    <t>顺义仁和镇</t>
  </si>
  <si>
    <t>北京市大兴区旧宫镇YZ00－0801－0039、6001</t>
  </si>
  <si>
    <t>北京市昌平区百善三角地项目CP00-0600-0041</t>
  </si>
  <si>
    <t>昌平区百善镇</t>
  </si>
  <si>
    <t>北京市通州区TZ07-0103-0012等</t>
  </si>
  <si>
    <t>通州区西集镇综合配套区</t>
  </si>
  <si>
    <t>北京市房山区长阳镇02街区02-2-02、02-2-06</t>
  </si>
  <si>
    <t>房山区长阳镇02街区</t>
  </si>
  <si>
    <t>北京市房山区阎村镇04街区04-0005等</t>
  </si>
  <si>
    <t>房山区阎村镇</t>
  </si>
  <si>
    <t>北京市昌平区小汤山镇(未来科技城北区)CP05-0801-0011、0013、0015、0017</t>
  </si>
  <si>
    <t>昌平区小汤山镇</t>
  </si>
  <si>
    <t>北京市昌平区北七家镇GZT-05-2、 GZT-04、 GZT-03、 GZT-10、 GZT-11、GZT-12</t>
  </si>
  <si>
    <t>北京市昌平区北七家镇GZT-05-1、GZT-07、GZT-09</t>
  </si>
  <si>
    <t>北京市门头沟区永定镇MC00-0017-6018、6020</t>
  </si>
  <si>
    <t>密云区</t>
    <phoneticPr fontId="1" type="noConversion"/>
  </si>
  <si>
    <t>北京市密云县密云镇密云新城0102街区MY00-0102-6021、6022、6023、6024</t>
  </si>
  <si>
    <t>密云县密云镇密云新城0102街区中部</t>
  </si>
  <si>
    <t>北京市顺义区仁和镇SY00-0005-6001等</t>
  </si>
  <si>
    <t>顺义区仁和镇平各庄村</t>
  </si>
  <si>
    <t>北京市顺义区仁和镇SY00-0005-6007、6005</t>
  </si>
  <si>
    <t>北京市平谷区平谷新城05街区PG-0005-099、103、104</t>
  </si>
  <si>
    <t>平谷区新平南路南侧</t>
  </si>
  <si>
    <t>北京市通州区台湖镇B-07</t>
  </si>
  <si>
    <t>通州区台湖镇北神树组团范围内</t>
  </si>
  <si>
    <t>北京市朝阳区常营乡1201-602、603</t>
  </si>
  <si>
    <t>朝阳区常营乡</t>
  </si>
  <si>
    <t>北京市丰台区南苑乡槐房村和新宫村1404-669、670、665、666、668</t>
  </si>
  <si>
    <t>丰台区南苑乡槐房村和新宫村</t>
  </si>
  <si>
    <t>北京市丰台区南苑乡槐房村和新宫村1404-657、659、1401-607</t>
  </si>
  <si>
    <t>北京市平谷区平谷镇、王辛庄镇PG00-0002-6011、6015</t>
  </si>
  <si>
    <t>平谷区王辛庄镇贾各庄村</t>
  </si>
  <si>
    <t>北京市顺义区后沙峪镇后沙峪村SY-0019-076 R2二类居住用地、SY-0019-079 A51医院用地（配建“限价商品住房”）</t>
  </si>
  <si>
    <t>顺义区后沙峪镇后沙峪村</t>
  </si>
  <si>
    <t>北京市昌平区南邵镇(中关村科技园区昌平园东区二期)0303-07</t>
  </si>
  <si>
    <t>北京市昌平区南邵镇(中关村科技园区昌平园东区二期)0303-54</t>
  </si>
  <si>
    <t>北京市丰台区花乡樊家村危改6号、12号、2号（教育用地）项目二类居住、机构养老设施、医疗卫生、托幼及中学用地（配建“公共租赁住房”）</t>
  </si>
  <si>
    <t>丰台区花乡樊家村</t>
  </si>
  <si>
    <t>北京市门头沟区永定镇MC00-0017-6021、6022</t>
  </si>
  <si>
    <t>北京市朝阳区孙河乡西甸村2902-L01、2902-L02</t>
  </si>
  <si>
    <t>北京市朝阳区东坝南区1106-657</t>
  </si>
  <si>
    <t>朝阳区东坝乡东风村</t>
  </si>
  <si>
    <t>朝阳区孙河乡北甸西村</t>
  </si>
  <si>
    <t>北京市丰台区南苑乡石榴庄村0517-659等</t>
  </si>
  <si>
    <t>丰台区南苑乡石榴庄村，南三环与南四环之间，宋家庄路两侧</t>
  </si>
  <si>
    <t>北京市房山区拱辰街道16-01-07等</t>
  </si>
  <si>
    <t>北京市房山区拱辰街道16-03-04、16-01-05等</t>
  </si>
  <si>
    <t>北京市大兴区瀛海镇区DX08-0002-0301</t>
  </si>
  <si>
    <t>北京市大兴区瀛海镇区DX08-0002-0304等</t>
  </si>
  <si>
    <t>北京市大兴区瀛海镇姜场村02-1-1</t>
  </si>
  <si>
    <t>大兴区瀛海镇姜场村</t>
  </si>
  <si>
    <t>北京市密云县十里堡镇双井村北侧MY00-0204-L002、6006、L001</t>
  </si>
  <si>
    <t>密云县十里堡镇双井村北侧</t>
  </si>
  <si>
    <t>北京市房山区周口店镇中心区二街区02-0015等</t>
  </si>
  <si>
    <t>北京市丰台区亚林西居住区一期（0501-613、614、660</t>
  </si>
  <si>
    <t>丰台区玉泉营环岛东北侧</t>
  </si>
  <si>
    <t>北京市丰台区亚林西居住区一期（0501-626、627</t>
  </si>
  <si>
    <t>北京市房山区房山新城良乡组团（梅花庄旧村改造项目南区）08-05-01、08-05-03</t>
  </si>
  <si>
    <t>房山区拱辰街道梅花庄村</t>
  </si>
  <si>
    <t>北京市朝阳区东坝南区1105-667</t>
  </si>
  <si>
    <t>朝阳区东坝南区，五环路七棵树以东、坝河以南</t>
  </si>
  <si>
    <t>北京市顺义区后沙峪镇SY00-0022-6012R2二类居住用地限价商品住房项目</t>
  </si>
  <si>
    <t>顺义后沙峪镇</t>
  </si>
  <si>
    <t>北京市石景山区老古城综合改造项目C等</t>
  </si>
  <si>
    <t>石景山区古城西路</t>
  </si>
  <si>
    <t>北京市通州区永顺镇TZ00-0104-0031</t>
  </si>
  <si>
    <t>北京市昌平区沙河镇北沙河北侧(丽春湖土地一级开发项目)LCH-008</t>
  </si>
  <si>
    <t>昌平区沙河镇北沙河北侧</t>
  </si>
  <si>
    <t>顺义区</t>
    <phoneticPr fontId="1" type="noConversion"/>
  </si>
  <si>
    <t>北京市顺义新城第21街区21-18-001a、21-18-001c</t>
  </si>
  <si>
    <t>顺义新城第21街区</t>
  </si>
  <si>
    <t>北京经济技术开发区路东区G1R1</t>
  </si>
  <si>
    <t>北京经济技术开发区路东区G1R1地块</t>
  </si>
  <si>
    <t>北京市门头沟区永定镇MC00-0020-0030、0032、0042、0043、0048</t>
  </si>
  <si>
    <t>北京市门头沟区永定镇MC00-0020-0031、0049</t>
  </si>
  <si>
    <t>北京市大兴区生物医药基地0505-069、075</t>
  </si>
  <si>
    <t>大兴区生物医药基地东配套区</t>
  </si>
  <si>
    <t>北京市顺义区赵全营镇镇中心区C1-02、C1-03、C1-04等R2二类居住、C21商业用地、F1住宅混合公建用地、R53托幼用地、U2交通设施等用地 （配建限价商品住房）（原板桥四期）</t>
  </si>
  <si>
    <t>顺义区赵全营镇镇中心区</t>
  </si>
  <si>
    <t>北京市丰台区长辛店镇辛庄村（一期）A-41</t>
  </si>
  <si>
    <t>丰台区长辛店镇</t>
  </si>
  <si>
    <t>北京市通州区梨园、张家湾TZ-10-01</t>
  </si>
  <si>
    <t>通州区梨园街道通州文化旅游区内</t>
  </si>
  <si>
    <t>北京市朝阳区来广营乡LGY-04、LGY-03、LGY-06</t>
  </si>
  <si>
    <t>朝阳区来广营乡</t>
  </si>
  <si>
    <t>北京市平谷区夏各庄镇01-07、5-10、11、12、18、19</t>
  </si>
  <si>
    <t>北京市大兴区旧宫镇DX-07-0201-0040等</t>
  </si>
  <si>
    <t>北京市昌平区北七家镇R2二类居住、C2商业金融、U21公共交通、R54中小学合校、R53托幼等用地</t>
  </si>
  <si>
    <t>北京市平谷区大兴庄镇A02-01、A02-02</t>
  </si>
  <si>
    <t>平谷区大兴庄镇</t>
  </si>
  <si>
    <t>北京市海淀区上庄镇B10</t>
  </si>
  <si>
    <t>海淀区上庄镇</t>
  </si>
  <si>
    <t>北京经济技术开发区河西区X87R1</t>
  </si>
  <si>
    <t>北京经济技术开发区河西区X87R1地块</t>
  </si>
  <si>
    <t>北京经济技术开发区河西区X91R1</t>
  </si>
  <si>
    <t>北京经济技术开发区河西区X91R1地块</t>
  </si>
  <si>
    <t>北京市丰台区城乡一体化卢沟桥乡西局村旧村改造项目二期XJ-03-1、XJ-08</t>
  </si>
  <si>
    <t>丰台区卢沟桥乡丰北路北</t>
  </si>
  <si>
    <t>北京市朝阳区崔各庄乡来广营北路二类居住用地</t>
  </si>
  <si>
    <t>朝阳区崔各庄乡来广营北路</t>
  </si>
  <si>
    <t>北京市丰台区城乡一体化卢沟桥乡西局村旧村改造项目一期XJ-03-02、XJ-05、XJ-09</t>
  </si>
  <si>
    <t>北京市顺义区赵全营镇镇中心区E1-03、E3-03、E3-04等</t>
  </si>
  <si>
    <t>北京市昌平区沙河镇七里渠南北村QLQ-007公建混合住宅用地、QLQ-009、QLQ-037住宅混合公建用地</t>
  </si>
  <si>
    <t>北京市朝阳区东坝单店二类居住、小学用地</t>
  </si>
  <si>
    <t>朝阳区东坝单店</t>
  </si>
  <si>
    <t>北京市朝阳区百子湾路14号住宅混合公建用地</t>
  </si>
  <si>
    <t>朝阳区百子湾路14号</t>
  </si>
  <si>
    <t>北京市顺义区新城第19街区19-83-1、19-83-2、19-91</t>
    <phoneticPr fontId="1" type="noConversion"/>
  </si>
  <si>
    <t>顺义新城第19街区</t>
  </si>
  <si>
    <t>北京市平谷区大兴庄镇A04-02、A04-05</t>
  </si>
  <si>
    <t>北京市朝阳区朝阳北路（原星牌建材制品厂）B01、B02、B03</t>
  </si>
  <si>
    <t>朝阳区朝阳北路与东五环交叉口西南侧，原星牌建材制品厂用地</t>
  </si>
  <si>
    <t>北京市丰台区南苑乡石榴庄村旧村改造S-17、S-24、S-31等</t>
  </si>
  <si>
    <t>丰台区南苑乡榴乡路</t>
  </si>
  <si>
    <t>北京市房山区拱辰街道及长阳镇（良乡高教园区4号地）09-05-10</t>
  </si>
  <si>
    <t>北京市顺义区赵全营镇镇中心区E1-02、F3-01、F3-02等</t>
  </si>
  <si>
    <t>北京市顺义区赵全营镇镇中心区E1-01、E2-01、E3-01等</t>
  </si>
  <si>
    <t>北京市大兴区瀛海镇区C4组团YZ00-0803-0602</t>
    <phoneticPr fontId="1" type="noConversion"/>
  </si>
  <si>
    <t>大兴区瀛海镇区C4组团</t>
    <phoneticPr fontId="1" type="noConversion"/>
  </si>
  <si>
    <t>北京市顺义区后沙峪镇SY00-0022-6014F2公建混合住宅用地</t>
    <phoneticPr fontId="1" type="noConversion"/>
  </si>
  <si>
    <t>顺义新城第22街区北部</t>
  </si>
  <si>
    <t>北京市朝阳区将台乡驼房营村1016-34、36、40、41</t>
    <phoneticPr fontId="1" type="noConversion"/>
  </si>
  <si>
    <t>朝阳区将台乡驼房营村</t>
    <phoneticPr fontId="1" type="noConversion"/>
  </si>
  <si>
    <t>北京市昌平区小汤山镇(未来科技城北区)CP05-0801-0018、0020、0021</t>
    <phoneticPr fontId="1" type="noConversion"/>
  </si>
  <si>
    <t>北京市通州区台湖镇4-1-020等</t>
  </si>
  <si>
    <t>通州区台湖镇亦庄新城</t>
  </si>
  <si>
    <t>北京市昌平区北七家镇(未来科技城南区)CP07-0600-0022、0039、0040</t>
    <phoneticPr fontId="1" type="noConversion"/>
  </si>
  <si>
    <t>北京市大兴区黄村镇DX00-0101-0201等</t>
    <phoneticPr fontId="1" type="noConversion"/>
  </si>
  <si>
    <t>北京市昌平区沙河镇七里渠南北村QLQ-007公建混合住宅用地、QLQ-009、QLQ-037住宅混合公建用地</t>
    <phoneticPr fontId="1" type="noConversion"/>
  </si>
  <si>
    <t>北京市昌平区北七家镇(未来科技城南区)CP07-0600-0047、0048、0060、0061</t>
    <phoneticPr fontId="1" type="noConversion"/>
  </si>
  <si>
    <t>昌平区北七家镇，未来科技城南区</t>
    <phoneticPr fontId="1" type="noConversion"/>
  </si>
  <si>
    <t>出让年限（年）</t>
    <phoneticPr fontId="1" type="noConversion"/>
  </si>
  <si>
    <t>成交价（万元）</t>
    <phoneticPr fontId="1" type="noConversion"/>
  </si>
  <si>
    <t>挂牌</t>
  </si>
  <si>
    <t>招标</t>
  </si>
  <si>
    <t>暂无</t>
    <phoneticPr fontId="1" type="noConversion"/>
  </si>
  <si>
    <t>暂无</t>
    <phoneticPr fontId="1" type="noConversion"/>
  </si>
  <si>
    <t>暂无</t>
    <phoneticPr fontId="1" type="noConversion"/>
  </si>
  <si>
    <t>暂无</t>
    <phoneticPr fontId="1" type="noConversion"/>
  </si>
  <si>
    <t>交易方式</t>
    <phoneticPr fontId="1" type="noConversion"/>
  </si>
  <si>
    <t>起始价（万元）</t>
    <phoneticPr fontId="1" type="noConversion"/>
  </si>
  <si>
    <t>溢价率</t>
    <phoneticPr fontId="1" type="noConversion"/>
  </si>
  <si>
    <t>成交时间</t>
    <phoneticPr fontId="1" type="noConversion"/>
  </si>
  <si>
    <t>建筑面积</t>
    <phoneticPr fontId="1" type="noConversion"/>
  </si>
  <si>
    <t>京能置业股份有限公司</t>
  </si>
  <si>
    <t>北京润置商业运营管理有限公司和华通置业有限公司联合体</t>
  </si>
  <si>
    <t>北京金隅程远房地产开发有限公司</t>
  </si>
  <si>
    <t>北京海开房地产股份有限公司和北京建工地产有限责任公司联合体</t>
  </si>
  <si>
    <t>天津北方中茂置地有限公司</t>
  </si>
  <si>
    <t>北京海益嘉和置业有限公司</t>
  </si>
  <si>
    <t>深圳市海嘉投资有限公司</t>
  </si>
  <si>
    <t>厦门建益融房地产有限公司</t>
  </si>
  <si>
    <t>北京首钢二通建设投资有限公司</t>
  </si>
  <si>
    <t>北京科技园建设（集团）股份有限公司、北京京雁置业有限责任公司、北京北控城市开发有限公司和北京市长城伟业投资开发总公司联合体</t>
  </si>
  <si>
    <t>北京骏祥企业管理咨询有限公司</t>
  </si>
  <si>
    <t>保利（北京）房地产开发有限公司和北京首都开发股份有限公司联合体</t>
  </si>
  <si>
    <t>中海企业发展集团有限公司和北京首钢房地产开发有限公司联合体</t>
  </si>
  <si>
    <t>北京茂越企业管理有限公司</t>
  </si>
  <si>
    <t>招商局地产（北京）有限公司</t>
  </si>
  <si>
    <t>山西通建房地产开发有限公司</t>
  </si>
  <si>
    <t>北京怀胜城市建设开发有限公司和北京怀胜青春广场置业有限公司联合体</t>
  </si>
  <si>
    <t>中国电建地产集团有限公司和京能置业股份有限公司联合体</t>
  </si>
  <si>
    <t>北京融创恒基地产有限公司和北京昌政大道实业有限公司联合体</t>
  </si>
  <si>
    <t>北京融玺企业管理服务有限公司、北京首都开发股份有限公司和北京通州投资发展有限公司联合体</t>
  </si>
  <si>
    <t>金茂北方企业管理（天津）有限公司和廊坊市合恩房地产开发有限公司联合体</t>
  </si>
  <si>
    <t>保利（北京）房地产开发有限公司</t>
  </si>
  <si>
    <t>北京中海地产有限公司</t>
  </si>
  <si>
    <t>北京天恒正同资产管理有限公司和徐州恒江房地产开发有限公司联合体</t>
  </si>
  <si>
    <t>天津北方彤茂企业管理有限公司和北京城建投资发展股份有限公司联合体</t>
  </si>
  <si>
    <t>北京房地置业发展有限公司</t>
  </si>
  <si>
    <t>北京首都开发股份有限公司和富力瑞康有限公司联合体</t>
  </si>
  <si>
    <t>北京润置商业运营管理有限公司、北京海赋丰业房地产开发有限公司和上海兴泷置业有限公司联合体</t>
  </si>
  <si>
    <t>首金合创（天津）置业发展有限公司、北京金第房地产开发有限责任公司和北京首都开发股份有限公司联合体</t>
  </si>
  <si>
    <t>港中旅房地产开发有限公司</t>
  </si>
  <si>
    <t>北京雅信房地产开发有限公司</t>
  </si>
  <si>
    <t>北京城建投资发展股份有限公司和北京怀胜城市建设开发有限公司联合体</t>
  </si>
  <si>
    <t>北京实创科技园开发建设股份有限公司</t>
  </si>
  <si>
    <t>苏州恒相房地产开发有限公司</t>
  </si>
  <si>
    <t>北京凯竣商务服务有限公司</t>
  </si>
  <si>
    <t>首金隆创（天津）置业发展有限公司和北京金第房地产开发有限责任公司联合体</t>
  </si>
  <si>
    <t>北京金地达远企业管理咨询有限公司</t>
  </si>
  <si>
    <t>天津北方泽茂企业管理有限公司和北京煦腾房地产开发有限公司联合体</t>
  </si>
  <si>
    <t>曲水鹏盛天创业投资管理有限公司</t>
  </si>
  <si>
    <t>北京万科企业有限公司和国开东方城镇发展投资有限公司联合体</t>
  </si>
  <si>
    <t>北京通州房地产开发有限责任公司</t>
  </si>
  <si>
    <t>北京骏乐企业管理咨询有限公司</t>
  </si>
  <si>
    <t>华通置业有限公司和北京茂康企业管理有限公司联合体</t>
  </si>
  <si>
    <t>首金盛创（天津）置业发展有限公司和北京新城万隆房地产开发有限公司联合体</t>
  </si>
  <si>
    <t>北京万科企业有限公司和深圳市创邺企业管理有限公司联合体</t>
  </si>
  <si>
    <t>北京住总房地产开发有限责任公司、北京通州投资发展有限公司和北京住总置业有限公司联合体</t>
  </si>
  <si>
    <t>北京市基础设施投资有限公司、北京京投置地房地产有限公司</t>
  </si>
  <si>
    <t>中建一局集团房地产开发有限公司</t>
  </si>
  <si>
    <t>北京首钢房地产开发有限公司</t>
  </si>
  <si>
    <t>北京怀柔科学城建设发展有限公司</t>
  </si>
  <si>
    <t>北京北投置业有限公司和北京通州投资发展有限公司联合体</t>
  </si>
  <si>
    <t>北京润置商业运营管理有限公司、北京天恒正同资产管理有限公司和北京建工地产有限责任公司联合体</t>
  </si>
  <si>
    <t>北京隽成房地产开发有限公司</t>
  </si>
  <si>
    <t>北京京投置地房地产有限公司、北京郭公庄投资管理公司和北京市基础设施投资有限公司联合体</t>
  </si>
  <si>
    <t>北京建工地产有限责任公司、北京首都开发股份有限公司和北京润置商业运营管理有限公司联合体</t>
  </si>
  <si>
    <t>北京银地房地产开发有限责任公司、北京京粮置业有限公司、北京三元嘉业房地产开发有限公司联合体</t>
  </si>
  <si>
    <t>北京尚恒睿信商业运营管理有限公司、北京联华基业房地产开发有限公司、北京炎焱燚商业管理有限公司和北京首都开发股份有限公司联合体</t>
  </si>
  <si>
    <t>北京拓景商务服务有限公司</t>
  </si>
  <si>
    <t>北京新城金郡房地产开发有限公司</t>
  </si>
  <si>
    <t>北京润置商业运营管理有限公司</t>
  </si>
  <si>
    <t>深圳市威卓投资咨询有限公司和北京首都开发股份有限公司联合体</t>
  </si>
  <si>
    <t>北京恒意房地产开发有限公司</t>
  </si>
  <si>
    <t>北京檀营鑫房地产开发有限公司</t>
  </si>
  <si>
    <t>北京富力通达房地产开发有限公司、华通置业有限公司和北京嘉晨置业合伙企业（有限合伙）联合体</t>
  </si>
  <si>
    <t>中铁置业集团北京有限公司</t>
  </si>
  <si>
    <t>北京城建新城投资开发有限公司</t>
  </si>
  <si>
    <t>北京未来科学城置业有限公司、北京城建投资发展股份有限公司和天津北方裕茂企业管理有限公司联合体</t>
  </si>
  <si>
    <t>北京中铁诺德房地产开发有限公司</t>
  </si>
  <si>
    <t>北京住总房地产开发有限责任公司</t>
  </si>
  <si>
    <t>北京华发创盛置业有限公司</t>
  </si>
  <si>
    <t>中建一局集团建设发展有限公司</t>
  </si>
  <si>
    <t>中海地产集团有限公司和北京首钢房地产开发有限公司联合体</t>
  </si>
  <si>
    <t>北京金地鸿鹄企业管理咨询有限公司和北京首都开发股份有限公司联合体</t>
  </si>
  <si>
    <t>北京金地鸿志企业管理咨询有限公司和北京首都开发股份有限公司联合体</t>
  </si>
  <si>
    <t>中铁建设集团房地产有限公司</t>
  </si>
  <si>
    <t>北京金隅兴大房地产开发有限公司</t>
  </si>
  <si>
    <t>天津北方博茂置业有限公司、中铁房地产集团北方有限公司和北京隽成房地产开发有限公司联合体</t>
  </si>
  <si>
    <t>中铁房地产集团创新产业投资有限公司和中铁建设集团房地产有限公司联合体</t>
  </si>
  <si>
    <t>北京首都开发股份有限公司</t>
  </si>
  <si>
    <t>北京喜茂置业有限公司</t>
  </si>
  <si>
    <t>北京建工地产有限责任公司</t>
  </si>
  <si>
    <t>深圳市新威佳辰投资咨询有限公司</t>
  </si>
  <si>
    <t>北京新碧房地产开发有限公司和中铁房地产集团创新产业投资有限公司联合体</t>
  </si>
  <si>
    <t>北京金科展昊置业有限公司</t>
  </si>
  <si>
    <t>北京住总置业有限公司和北京住总房地产开发有限责任公司联合体</t>
  </si>
  <si>
    <t>隆泰实业（北京）有限公司和中国电建地产集团有限公司联合体</t>
  </si>
  <si>
    <t>中国电建地产集团有限公司、山西建设投资集团有限公司、北京金地驰创投资咨询有限公司和隆泰实业（北京）有限公司联合体</t>
  </si>
  <si>
    <t>招商局地产（北京）有限公司和北京永世同创信息咨询有限公司联合体</t>
  </si>
  <si>
    <t>上海穆捷投资管理有限公司和北京国瑞恒祥置业有限公司联合体</t>
  </si>
  <si>
    <t>北京京粮置业有限公司</t>
  </si>
  <si>
    <t>北京三元德宏房地产开发有限公司</t>
  </si>
  <si>
    <t>中铁房地产集团北方有限公司</t>
  </si>
  <si>
    <t>北京乐优富拓投资有限公司和北京燕都水郡房地产开发有限公司联合体</t>
  </si>
  <si>
    <t>北京未来科学城昌泰置业有限公司</t>
  </si>
  <si>
    <t>中国葛洲坝集团房地产开发有限公司</t>
  </si>
  <si>
    <t>北京京投置地房地产有限公司</t>
  </si>
  <si>
    <t>北京中瑞凯华投资管理有限公司和北京德俊置业有限公司联合体</t>
  </si>
  <si>
    <t>中国电建地产集团有限公司</t>
  </si>
  <si>
    <t>北京北辰地产集团有限公司和北京金隅地产开发集团有限公司联合体</t>
  </si>
  <si>
    <t>北京亚通房地产开发有限责任公司</t>
  </si>
  <si>
    <t>北京富力城房地产开发有限公司和中交地产股份有限公司联合体</t>
  </si>
  <si>
    <t>北京金融街京西置业有限公司</t>
  </si>
  <si>
    <t>北京金隅地产开发集团有限公司</t>
  </si>
  <si>
    <t>北京紫光科城科技发展有限公司</t>
  </si>
  <si>
    <t>北京万湖企业管理有限公司、北京盛新置业有限公司和廊坊市卓越锦华房地产开发有限公司联合体</t>
  </si>
  <si>
    <t>北京首都开发股份有限公司、北京天恒正同资产管理有限公司、北京盛拓置业有限公司和北京房地置业发展有限公司联合体</t>
  </si>
  <si>
    <t>杭州胜拓投资有限公司</t>
  </si>
  <si>
    <t>北京首都开发股份有限公司和保利（北京）房地产开发有限公司联合体</t>
  </si>
  <si>
    <t>中铁置业集团北京有限公司和北京建工地产有限责任公司联合体</t>
  </si>
  <si>
    <t>北京金地远景企业管理咨询有限公司</t>
  </si>
  <si>
    <t>中粮地产（北京）有限公司、北京天恒正同资产管理有限公司、北京旭辉企业管理有限公司和北京盛平置业有限公司联合体</t>
  </si>
  <si>
    <t>北京首都开发股份有限公司、保利（北京）房地产开发有限公司和北京金地明城投资咨询有限公司联合体</t>
  </si>
  <si>
    <t>北京金隅大成开发有限公司</t>
  </si>
  <si>
    <t>北京博大新元房地产开发有限公司</t>
  </si>
  <si>
    <t>北京德俊置业有限公司、北京房地置业发展有限公司、北京新奥集团有限公司和北京首都开发股份有限公司联合体</t>
  </si>
  <si>
    <t>保利（北京）房地产开发有限公司、北京首都开发股份有限公司和北京创嘉兴业科技有限公司联合体</t>
  </si>
  <si>
    <t>北京天恒正同资产管理有限公司</t>
  </si>
  <si>
    <t>致昌（北京）企业管理有限公司</t>
  </si>
  <si>
    <t>北京首都开发股份有限公司和北京新奥集团有限公司联合体</t>
  </si>
  <si>
    <t>北京世园投资发展有限责任公司</t>
  </si>
  <si>
    <t>北京建工地产有限责任公司和北京天恒正同资产管理有限公司联合体</t>
  </si>
  <si>
    <t>张家口鸿运房地产开发有限公司</t>
  </si>
  <si>
    <t>中铁房地产集团北方有限公司、北京碧桂园阳光置业发展有限公司和北京国瑞兴业房地产控股有限公司联合体</t>
  </si>
  <si>
    <t>北京万翰企业管理有限公司和深圳安创投资管理有限公司联合体</t>
  </si>
  <si>
    <t>远洋地产有限公司</t>
  </si>
  <si>
    <t>北京润置商业运营管理有限公司、招商局地产（北京）有限公司和北京碧桂园广盈置业发展有限公司联合体</t>
  </si>
  <si>
    <t>北京融平企业管理服务有限公司</t>
  </si>
  <si>
    <t>北京中瑞凯华投资管理有限公司、北京德俊置业有限公司和上海骞乐企业管理有限公司联合体</t>
  </si>
  <si>
    <t>北京未来科技城昌远置业有限公司</t>
  </si>
  <si>
    <t>北京和茂置业有限公司、上海旭尧企业管理有限公司和北京国瑞兴业房地产控股有限公司联合体</t>
  </si>
  <si>
    <t>北京万科企业有限公司和深圳安创投资管理有限公司联合体</t>
  </si>
  <si>
    <t>北京青龙湖腾翔房地产开发有限公司、北京万科企业有限公司、北京龙湖中佰置业有限公司和北京首都开发股份有限公司联合体</t>
  </si>
  <si>
    <t>北京万科企业有限公司、北京华美恒升房地产开发有限公司、北京龙湖中佰置业有限公司和北京首都开发股份有限公司联合体</t>
  </si>
  <si>
    <t>金融街广安（北京）置业有限公司</t>
  </si>
  <si>
    <t>中粮地产（北京）有限公司、北京中海地产有限公司、保利（北京）房地产开发有限公司和北京天恒正同资产管理有限公司联合体</t>
  </si>
  <si>
    <t>北京顺碧投资有限公司</t>
  </si>
  <si>
    <t>中粮地产（北京）有限公司、北京天恒正同资产管理有限公司和北京辉广企业管理有限公司联合体</t>
  </si>
  <si>
    <t>河南新筑置业有限公司</t>
  </si>
  <si>
    <t>北京金隅大成开发有限公司和北京空港科技园区股份有限公司联合体</t>
  </si>
  <si>
    <t>北京国瑞兴业房地产控股有限公司</t>
  </si>
  <si>
    <t>北京世纪鸿城置业有限公司</t>
  </si>
  <si>
    <t>北京兆福房地产开发有限公司</t>
  </si>
  <si>
    <t>中铁二十二局集团房地产开发有限公司和北京实兴腾飞置业发展公司联合体</t>
  </si>
  <si>
    <t>国开东方城镇发展投资有限公司和北京万科企业有限公司联合体</t>
  </si>
  <si>
    <t>北京首都开发股份有限公司、北京中海地产有限公司、保利（北京）房地产开发有限公司和北京龙湖中佰置业有限公司联合体</t>
  </si>
  <si>
    <t>北京宝驰通置业有限公司</t>
  </si>
  <si>
    <t>北京中海地产有限公司、北京首都开发股份有限公司、保利（北京）房地产开发有限公司和北京龙湖中佰置业有限公司联合体</t>
  </si>
  <si>
    <t>北京辉拓置业有限公司和北京瑞成永创科技有限公司联合体</t>
  </si>
  <si>
    <t>北京中瑞凯华投资管理有限公司、北京龙湖天行置业有限公司、保利（北京）房地产开发有限公司和北京首都开发股份有限公司联合体</t>
  </si>
  <si>
    <t>北京众美房地产开发有限公司</t>
  </si>
  <si>
    <t>北京星火房地产开发有限责任公司</t>
  </si>
  <si>
    <t>北京韩村河房地产开发有限公司</t>
  </si>
  <si>
    <t>北京万科企业有限公司</t>
  </si>
  <si>
    <t>中粮地产（北京）有限公司、北京中瑞凯华投资管理有限公司和北京天恒乐活城置业有限公司联合体</t>
  </si>
  <si>
    <t>北京万科企业有限公司和北京金第房地产开发有限责任公司联合体</t>
  </si>
  <si>
    <t>北京天润诚泽房地产开发有限公司</t>
  </si>
  <si>
    <t>北京招商局铭嘉房地产开发有限公司</t>
  </si>
  <si>
    <t>北京绿地京城置业有限公司和北京绿地京华置业有限公司联合体</t>
  </si>
  <si>
    <t>致昌（北京）企业管理有限公司、杭州臻美投资有限公司和中交地产有限公司联合体</t>
  </si>
  <si>
    <t>北京首开中晟置业有限责任公司</t>
  </si>
  <si>
    <t>北京泰达和信投资管理有限公司</t>
  </si>
  <si>
    <t>北京房地天锐鑫洋房地产开发有限公司</t>
  </si>
  <si>
    <t>北京天恒乐活城置业有限公司和中粮地产（北京）有限公司联合体</t>
  </si>
  <si>
    <t>北京华润曙光房地产开发有限公司和北京未来科技城置业有限公司联合体</t>
  </si>
  <si>
    <t>北京国瑞兴业地产股份有限公司</t>
  </si>
  <si>
    <t>杭州致全投资有限公司、中交地产有限公司和深圳市平嘉投资管理有限公司联合体</t>
  </si>
  <si>
    <t>北京中瑞凯华投资管理有限公司</t>
  </si>
  <si>
    <t>北京城建兴顺房地产开发有限公司</t>
  </si>
  <si>
    <t>北京天利海房地产开发有限公司</t>
  </si>
  <si>
    <t>北京泓博泰成房地产开发有限公司</t>
    <phoneticPr fontId="1" type="noConversion"/>
  </si>
  <si>
    <t>北京世博宏业房地产开发有限公司和北京首都开发股份有限公司联合体</t>
  </si>
  <si>
    <t>深圳华侨城股份有限公司、招商局地产（北京）有限公司和北京华润曙光房地产开发有限公司联合体</t>
  </si>
  <si>
    <t>北京天恒房地产股份有限公司、中粮地产（北京）有限公司和北京中瑞凯华投资管理有限公司联合体</t>
  </si>
  <si>
    <t>北京市基础设施投资有限公司和北京京投置地房地产有限公司联合体</t>
  </si>
  <si>
    <t>北京龙湖中佰置业有限公司、深圳市平嘉投资管理有限公司和北京昌基置业有限公司联合体</t>
  </si>
  <si>
    <t>福建中维房地产开发有限公司</t>
  </si>
  <si>
    <t>北京金地创世咨询有限公司和中国电建地产集团有限公司联合体</t>
  </si>
  <si>
    <t>北京懋源房屋开发有限公司和北京懋源宏展投资管理中心（有限合伙）联合体</t>
  </si>
  <si>
    <t>北京保利营房地产开发有限公司、北京首都开发股份有限公司和北京龙湖中佰置业有限公司联合体</t>
  </si>
  <si>
    <t>北京保利营房地产开发有限公司和北京首都开发股份有限公司联合体</t>
  </si>
  <si>
    <t>北京丰亦置业有限公司和中铁房地产集团北京丰昊置业有限公司联合体</t>
  </si>
  <si>
    <t>北京天恒乐活城置业有限公司</t>
  </si>
  <si>
    <t>北京恒隆兴置业有限公司</t>
  </si>
  <si>
    <t>北京龙湖中佰置业有限公司、北京首都开发股份有限公司联合体</t>
  </si>
  <si>
    <t>北京城建兴业置地有限公司</t>
  </si>
  <si>
    <t>北京德顺富兴投资有限公司</t>
  </si>
  <si>
    <t>北京通润博园房地产开发有限公司</t>
  </si>
  <si>
    <t>北京未来科技城置业有限公司和金融街长安（北京）置业有限公司联合体</t>
  </si>
  <si>
    <t>绿地控股集团有限公司</t>
  </si>
  <si>
    <t>北京天恒立信置业有限公司</t>
  </si>
  <si>
    <t>北京华润曙光房地产开发有限公司、招商局地产（北京）有限公司、深圳联新投资管理有限公司和致昌（北京）企业管理有限公司联合体</t>
  </si>
  <si>
    <t>招商局地产（北京）有限公司、北京华润曙光房地产开发有限公司、深圳联新投资管理有限公司和致昌（北京）企业管理有限公司联合体</t>
  </si>
  <si>
    <t>北京世安住房股份有限公司</t>
  </si>
  <si>
    <t>北京首开天成房地产开发有限公司</t>
  </si>
  <si>
    <t>北京紫乔房地产开发有限公司</t>
  </si>
  <si>
    <t>北京中海金石房地产开发有限公司</t>
  </si>
  <si>
    <t>北京德俊置业有限公司和北京房地置业发展有限公司联合体</t>
  </si>
  <si>
    <t>北京瑞坤置业有限责任公司</t>
  </si>
  <si>
    <t>北京顺义新城建设开发有限公司</t>
  </si>
  <si>
    <t>北京经开投资开发股份有限公司</t>
  </si>
  <si>
    <t>中国水电建设集团房地产有限公司和宁波益方投资合伙企业（有限合伙）联合体</t>
  </si>
  <si>
    <t>中铁置业集团北京有限公司、中国中铁航空港建设集团有限公司、中铁物资有限责任公司和中铁四局集团有限公司联合体</t>
  </si>
  <si>
    <t>北京正华永恒置业有限公司和北京正华永旭房地产开发有限公司联合体</t>
  </si>
  <si>
    <t>北京瑞元丰祥置业有限公司和北京锦富华昌投资管理有限公司联合体</t>
  </si>
  <si>
    <t>北京中长合源置业有限公司</t>
  </si>
  <si>
    <t>北京首寰文化旅游投资有限公司</t>
  </si>
  <si>
    <t>天津金碧投资有限公司</t>
  </si>
  <si>
    <t>北京弘轩鼎成房地产开发有限公司</t>
  </si>
  <si>
    <t>中国铁建房地产集团有限公司</t>
  </si>
  <si>
    <t>北京龙冠房产开发有限责任公司</t>
  </si>
  <si>
    <t>旭辉集团股份有限公司和当代节能置业股份有限公司联合体</t>
  </si>
  <si>
    <t>北京三元嘉业房地产开发有限公司</t>
  </si>
  <si>
    <t>北京方兴兴亦置业有限公司与中国葛洲坝集团房地产开发有限公司联合体</t>
  </si>
  <si>
    <t>上海拓赢实业有限公司与北京融创恒基地产有限公司联合体</t>
  </si>
  <si>
    <t>福州泰禾房地产开发有限公司</t>
  </si>
  <si>
    <t>北京东洲房地产开发有限公司</t>
  </si>
  <si>
    <t>北京龙湖中佰置业有限公司和北京盟科置业有限公司联合体</t>
  </si>
  <si>
    <t>北京联创盛业房地产开发有限公司</t>
  </si>
  <si>
    <t>北京万科企业有限公司和北京祥业房地产有限公司联合体</t>
  </si>
  <si>
    <t>北京金隅嘉业房地产开发有限公司</t>
  </si>
  <si>
    <t>北京建工置地有限任责公司</t>
  </si>
  <si>
    <t>北京金地兴业房地产有限公司</t>
  </si>
  <si>
    <t>北京瑞元丰祥置业有限公司和北京中瑞凯华投资管理有限公司联合体</t>
  </si>
  <si>
    <t>北京远坤房地产开发有限公司</t>
  </si>
  <si>
    <t>北京万安汇鑫投资管理有限公司和北京锦富鸿翔投资管理有限公司联合体</t>
  </si>
  <si>
    <t>北京财懋房地产开发有限公司</t>
  </si>
  <si>
    <t>北京中海地产有限公司、保利（北京）房地产开发有限公司联合体</t>
  </si>
  <si>
    <t>福建宏辉房地产开发有限公司</t>
  </si>
  <si>
    <t>北京首都开发股份有限公司、北京万科企业有限公司和北京千方集团有限公司联合体</t>
  </si>
  <si>
    <t>北京东方蓝海置业有限责任公司</t>
  </si>
  <si>
    <t>北京正浩置业有限公司</t>
  </si>
  <si>
    <t>绿地控股集团有限公司和远洋地产有限公司联合体</t>
  </si>
  <si>
    <t>地块面积（）</t>
    <phoneticPr fontId="1" type="noConversion"/>
  </si>
  <si>
    <t>容积率</t>
    <phoneticPr fontId="1" type="noConversion"/>
  </si>
  <si>
    <t>限高（米）</t>
    <phoneticPr fontId="1" type="noConversion"/>
  </si>
  <si>
    <t>受让单位</t>
    <phoneticPr fontId="1" type="noConversion"/>
  </si>
  <si>
    <t>设计单位</t>
    <phoneticPr fontId="1" type="noConversion"/>
  </si>
  <si>
    <t>北京弘石嘉业建筑设计有限公司</t>
    <phoneticPr fontId="1" type="noConversion"/>
  </si>
  <si>
    <t>上海弘城国际建筑设计有限公司</t>
    <phoneticPr fontId="1" type="noConversion"/>
  </si>
  <si>
    <t>中国建筑科学研究院,北京城建设计发展集团股份有限公司</t>
    <phoneticPr fontId="1" type="noConversion"/>
  </si>
  <si>
    <t>华通设计顾问工程有限公司</t>
    <phoneticPr fontId="1" type="noConversion"/>
  </si>
  <si>
    <t>北京炎黄联合国际工程设计有限公司</t>
    <phoneticPr fontId="1" type="noConversion"/>
  </si>
  <si>
    <t>北京市建筑设计研究院有限公司</t>
    <phoneticPr fontId="1" type="noConversion"/>
  </si>
  <si>
    <t>北京市住宅建筑设计研究院有限公司</t>
    <phoneticPr fontId="1" type="noConversion"/>
  </si>
  <si>
    <t>九源（北京）国际建筑顾问有限公司</t>
    <phoneticPr fontId="1" type="noConversion"/>
  </si>
  <si>
    <t>施工单位</t>
    <phoneticPr fontId="1" type="noConversion"/>
  </si>
  <si>
    <t>华济建设工程集团有限公司</t>
    <phoneticPr fontId="1" type="noConversion"/>
  </si>
  <si>
    <t>中建三局集团有限公司</t>
    <phoneticPr fontId="1" type="noConversion"/>
  </si>
  <si>
    <t>中国新兴建筑工程有限责任公司</t>
    <phoneticPr fontId="1" type="noConversion"/>
  </si>
  <si>
    <t>吉林东奥建设集团有限公司</t>
    <phoneticPr fontId="1" type="noConversion"/>
  </si>
  <si>
    <t>中铁二十一局集团第六工程有限公司</t>
    <phoneticPr fontId="1" type="noConversion"/>
  </si>
  <si>
    <t>江苏省苏中建设集团股份有限公司</t>
    <phoneticPr fontId="1" type="noConversion"/>
  </si>
  <si>
    <t>中兴建设有限公司</t>
    <phoneticPr fontId="1" type="noConversion"/>
  </si>
  <si>
    <t>北京建工集团有限责任公司</t>
    <phoneticPr fontId="1" type="noConversion"/>
  </si>
  <si>
    <t>监理单位</t>
    <phoneticPr fontId="1" type="noConversion"/>
  </si>
  <si>
    <t>北京日日豪工程建设监理有限责任公司</t>
    <phoneticPr fontId="1" type="noConversion"/>
  </si>
  <si>
    <t>中航工程监理（北京）有限公司</t>
    <phoneticPr fontId="1" type="noConversion"/>
  </si>
  <si>
    <t>北京兴电国际工程管理有限公司</t>
    <phoneticPr fontId="1" type="noConversion"/>
  </si>
  <si>
    <t>北京方恒基业工程咨询有限公司</t>
    <phoneticPr fontId="1" type="noConversion"/>
  </si>
  <si>
    <t>北京共筑天成工程建设监理有限公司</t>
    <phoneticPr fontId="1" type="noConversion"/>
  </si>
  <si>
    <t>北京华兴建设监理咨询有限公司</t>
    <phoneticPr fontId="1" type="noConversion"/>
  </si>
  <si>
    <t>北京银建建设工程管理有限公司</t>
    <phoneticPr fontId="1" type="noConversion"/>
  </si>
  <si>
    <t>开工时间</t>
    <phoneticPr fontId="1" type="noConversion"/>
  </si>
  <si>
    <t>/</t>
    <phoneticPr fontId="1" type="noConversion"/>
  </si>
  <si>
    <t>≤30米</t>
  </si>
  <si>
    <t>R2≤36米</t>
  </si>
  <si>
    <t>≤60米</t>
  </si>
  <si>
    <t>R2≤45米</t>
  </si>
  <si>
    <t>≤18米</t>
  </si>
  <si>
    <t>≤80米</t>
  </si>
  <si>
    <t>R2≤18米</t>
  </si>
  <si>
    <t>北京市丰台区长辛店镇辛庄村A-46</t>
    <phoneticPr fontId="1" type="noConversion"/>
  </si>
  <si>
    <t>805、812≤24米，823≤60米，811≤12米，822≤20米</t>
  </si>
  <si>
    <t>R2≤30米</t>
  </si>
  <si>
    <t>R2≤80米</t>
  </si>
  <si>
    <t>≤45米</t>
  </si>
  <si>
    <t>R2≤60米</t>
  </si>
  <si>
    <t>R2≤24米</t>
  </si>
  <si>
    <t>≤54米</t>
  </si>
  <si>
    <t>≤24米</t>
  </si>
  <si>
    <t>,R2＜80米</t>
  </si>
  <si>
    <t>＜45米</t>
  </si>
  <si>
    <t>＜18米</t>
  </si>
  <si>
    <t>≤50米</t>
  </si>
  <si>
    <t>≤45米局部60米</t>
  </si>
  <si>
    <t>R2≤30</t>
  </si>
  <si>
    <t>≤30</t>
  </si>
  <si>
    <t>R2≤36</t>
  </si>
  <si>
    <t>R2≤80</t>
  </si>
  <si>
    <t>≤24</t>
  </si>
  <si>
    <t>≤36</t>
  </si>
  <si>
    <t>≤18</t>
  </si>
  <si>
    <t>R2≤24</t>
  </si>
  <si>
    <t>≤45</t>
  </si>
  <si>
    <t>≤80</t>
  </si>
  <si>
    <t>80米</t>
  </si>
  <si>
    <t>30米</t>
  </si>
  <si>
    <t>R2≤45</t>
  </si>
  <si>
    <t>≤60</t>
  </si>
  <si>
    <t>≤24</t>
    <phoneticPr fontId="1" type="noConversion"/>
  </si>
  <si>
    <t>R2≤60</t>
  </si>
  <si>
    <t>R2、F1≤18</t>
  </si>
  <si>
    <t>≤12</t>
  </si>
  <si>
    <t>R2≥30且≤45</t>
  </si>
  <si>
    <t>R2、F3：≤45</t>
  </si>
  <si>
    <t>≥30且≤60</t>
  </si>
  <si>
    <t>≤30(36)</t>
  </si>
  <si>
    <t>二类居住用地</t>
    <phoneticPr fontId="1" type="noConversion"/>
  </si>
  <si>
    <t>二类居住用地</t>
    <phoneticPr fontId="1" type="noConversion"/>
  </si>
  <si>
    <t>二类居住用地</t>
    <phoneticPr fontId="1" type="noConversion"/>
  </si>
  <si>
    <t>F2住宅混合公建用地</t>
  </si>
  <si>
    <t>F1住宅混合公建用地</t>
    <phoneticPr fontId="1" type="noConversion"/>
  </si>
  <si>
    <t>二类居住用地</t>
    <phoneticPr fontId="1" type="noConversion"/>
  </si>
  <si>
    <t>F1住宅混合公建用地</t>
    <phoneticPr fontId="1" type="noConversion"/>
  </si>
  <si>
    <t>F1住宅混合公建用地</t>
    <phoneticPr fontId="1" type="noConversion"/>
  </si>
  <si>
    <t>北京致泰房地产开发有限公司</t>
    <phoneticPr fontId="1" type="noConversion"/>
  </si>
  <si>
    <t>北京侨禧投资有限公司</t>
    <phoneticPr fontId="1" type="noConversion"/>
  </si>
  <si>
    <t>北京悦恒置业有限公司</t>
    <phoneticPr fontId="1" type="noConversion"/>
  </si>
  <si>
    <t>北京京投置地房地产有限公司</t>
    <phoneticPr fontId="1" type="noConversion"/>
  </si>
  <si>
    <t>北京金隅地产开发集团有限公司</t>
    <phoneticPr fontId="1" type="noConversion"/>
  </si>
  <si>
    <t>北京昌基鸿业房地产开发有限公司</t>
    <phoneticPr fontId="1" type="noConversion"/>
  </si>
  <si>
    <t>北京市泰禾嘉兴房地产开发有限公司</t>
    <phoneticPr fontId="1" type="noConversion"/>
  </si>
  <si>
    <t>北京唯逸房地产开发有限公司</t>
    <phoneticPr fontId="1" type="noConversion"/>
  </si>
  <si>
    <t>北京金水永业房地产开发有限公司</t>
    <phoneticPr fontId="1" type="noConversion"/>
  </si>
  <si>
    <t>北京懋源宏展房地产开发有限公司</t>
    <phoneticPr fontId="1" type="noConversion"/>
  </si>
  <si>
    <t>北京知泰房地产开发有限责任公司</t>
    <phoneticPr fontId="1" type="noConversion"/>
  </si>
  <si>
    <t>北京昭泰房地产开发有限公司</t>
    <phoneticPr fontId="1" type="noConversion"/>
  </si>
  <si>
    <t>北京鎏庄房地产开发有限公司</t>
    <phoneticPr fontId="1" type="noConversion"/>
  </si>
  <si>
    <t>北京天恒乐活城置业有限公司</t>
    <phoneticPr fontId="1" type="noConversion"/>
  </si>
  <si>
    <t>北京恒隆兴置业有限公司</t>
    <phoneticPr fontId="1" type="noConversion"/>
  </si>
  <si>
    <t>北京尚泰信华房地产开发有限公司</t>
    <phoneticPr fontId="1" type="noConversion"/>
  </si>
  <si>
    <t>北京城建兴业置地有限公司</t>
    <phoneticPr fontId="1" type="noConversion"/>
  </si>
  <si>
    <t>北京德顺富兴投资有限公司</t>
    <phoneticPr fontId="1" type="noConversion"/>
  </si>
  <si>
    <t>北京通润博园房地产开发有限公司</t>
    <phoneticPr fontId="1" type="noConversion"/>
  </si>
  <si>
    <t>北京未来科技城开发建设有限公司</t>
    <phoneticPr fontId="1" type="noConversion"/>
  </si>
  <si>
    <t>绿地集团北京京晟置业有限公司</t>
    <phoneticPr fontId="1" type="noConversion"/>
  </si>
  <si>
    <t>北京天恒立信置业有限公司</t>
    <phoneticPr fontId="1" type="noConversion"/>
  </si>
  <si>
    <t>北京亚林西房地产开发有限公司</t>
    <phoneticPr fontId="1" type="noConversion"/>
  </si>
  <si>
    <t>北京亚林东房地产开发有限公司</t>
    <phoneticPr fontId="1" type="noConversion"/>
  </si>
  <si>
    <t>北京首开晟安置业有限责任公司</t>
    <phoneticPr fontId="1" type="noConversion"/>
  </si>
  <si>
    <t>北京首开天成房地产开发有限公司</t>
    <phoneticPr fontId="1" type="noConversion"/>
  </si>
  <si>
    <t>北京京奥港置业有限公司</t>
    <phoneticPr fontId="1" type="noConversion"/>
  </si>
  <si>
    <t>北京中海金石房地产开发有限公司</t>
    <phoneticPr fontId="1" type="noConversion"/>
  </si>
  <si>
    <t>北京房地鑫洋房地产开发有限公司</t>
    <phoneticPr fontId="1" type="noConversion"/>
  </si>
  <si>
    <t>北京瑞坤置业有限责任公司</t>
    <phoneticPr fontId="1" type="noConversion"/>
  </si>
  <si>
    <t>北京顺义新城建设开发有限公司</t>
    <phoneticPr fontId="1" type="noConversion"/>
  </si>
  <si>
    <t>北京经开投资开发股份有限公司</t>
    <phoneticPr fontId="1" type="noConversion"/>
  </si>
  <si>
    <t>中电建西元（北京）房地产开发有限公司</t>
    <phoneticPr fontId="1" type="noConversion"/>
  </si>
  <si>
    <t>北京中铁东兴房地产开发有限公司</t>
    <phoneticPr fontId="1" type="noConversion"/>
  </si>
  <si>
    <t>北京正华永达房地产开发有限公司</t>
    <phoneticPr fontId="1" type="noConversion"/>
  </si>
  <si>
    <t>北京贵佳茂置业有限公司</t>
    <phoneticPr fontId="1" type="noConversion"/>
  </si>
  <si>
    <t>北京中长合源置业有限公司</t>
    <phoneticPr fontId="1" type="noConversion"/>
  </si>
  <si>
    <t>北京恒龙置业有限公司</t>
    <phoneticPr fontId="1" type="noConversion"/>
  </si>
  <si>
    <t>北京弘轩鼎成房地产开发有限公司</t>
    <phoneticPr fontId="1" type="noConversion"/>
  </si>
  <si>
    <t>中铁房地产集团北京金郡兴盛置业有限公司</t>
    <phoneticPr fontId="1" type="noConversion"/>
  </si>
  <si>
    <t>北京龙冠房地产开发有限责任公司</t>
    <phoneticPr fontId="1" type="noConversion"/>
  </si>
  <si>
    <t>北京旭辉当代置业有限公司</t>
    <phoneticPr fontId="1" type="noConversion"/>
  </si>
  <si>
    <t>北京三元嘉业房地产开发有限公司</t>
    <phoneticPr fontId="1" type="noConversion"/>
  </si>
  <si>
    <t>北京方兴葛洲坝房地产开发有限公司</t>
    <phoneticPr fontId="1" type="noConversion"/>
  </si>
  <si>
    <t>中建二局第三建筑工程有限公司</t>
    <phoneticPr fontId="1" type="noConversion"/>
  </si>
  <si>
    <t>北京中维房地产开发有限公司</t>
    <phoneticPr fontId="1" type="noConversion"/>
  </si>
  <si>
    <t>北京东洲房地产开发有限公司</t>
    <phoneticPr fontId="1" type="noConversion"/>
  </si>
  <si>
    <t>北京葛洲坝龙湖置业有限公司</t>
    <phoneticPr fontId="1" type="noConversion"/>
  </si>
  <si>
    <t>北京联创盛业房地产开发有限公司</t>
    <phoneticPr fontId="1" type="noConversion"/>
  </si>
  <si>
    <t>北京祥业万科房地产开发有限公司</t>
    <phoneticPr fontId="1" type="noConversion"/>
  </si>
  <si>
    <t>北京金隅嘉业房地产开发有限公司</t>
    <phoneticPr fontId="1" type="noConversion"/>
  </si>
  <si>
    <t>北京建工置地有限责任公司</t>
    <phoneticPr fontId="1" type="noConversion"/>
  </si>
  <si>
    <t> 北京金地惠远房地产开发有限公司  </t>
    <phoneticPr fontId="1" type="noConversion"/>
  </si>
  <si>
    <t> 北京泰浩盛垣置业有限公司</t>
    <phoneticPr fontId="1" type="noConversion"/>
  </si>
  <si>
    <t>北京远山置业有限公司</t>
    <phoneticPr fontId="1" type="noConversion"/>
  </si>
  <si>
    <t>北京华垣盛兴置业有限公司</t>
    <phoneticPr fontId="1" type="noConversion"/>
  </si>
  <si>
    <t>北京财懋房地产开发有限公司</t>
    <phoneticPr fontId="1" type="noConversion"/>
  </si>
  <si>
    <t>北京海盈房地产开发有限公司</t>
    <phoneticPr fontId="1" type="noConversion"/>
  </si>
  <si>
    <t>商品房</t>
    <phoneticPr fontId="1" type="noConversion"/>
  </si>
  <si>
    <t>公建混合住宅</t>
    <phoneticPr fontId="1" type="noConversion"/>
  </si>
  <si>
    <t>公共租赁住房</t>
    <phoneticPr fontId="1" type="noConversion"/>
  </si>
  <si>
    <t>北京市朝阳区孙河乡北甸西村2902-18、2902-19、2902-27</t>
    <phoneticPr fontId="1" type="noConversion"/>
  </si>
  <si>
    <t>限价商品房</t>
  </si>
  <si>
    <t>商品房</t>
  </si>
  <si>
    <t>商品房</t>
    <phoneticPr fontId="1" type="noConversion"/>
  </si>
  <si>
    <t>？</t>
    <phoneticPr fontId="1" type="noConversion"/>
  </si>
  <si>
    <t>自住型商品房</t>
  </si>
  <si>
    <t>公共租赁住房</t>
  </si>
  <si>
    <t>定向安置房</t>
    <phoneticPr fontId="1" type="noConversion"/>
  </si>
  <si>
    <t>限价商品房和定向安置房</t>
    <phoneticPr fontId="1" type="noConversion"/>
  </si>
  <si>
    <t>经济适用房</t>
    <phoneticPr fontId="1" type="noConversion"/>
  </si>
  <si>
    <t>北京市昌平区北七家镇（中心起步区（海鶄落新村建设）项目一期）HQL-02、04、07、08、12、13、14、16、17、18</t>
    <phoneticPr fontId="1" type="noConversion"/>
  </si>
  <si>
    <t>北京市昌平区北七家镇(未来科技城南区)CP07-0600-0049、0062</t>
    <phoneticPr fontId="1" type="noConversion"/>
  </si>
  <si>
    <t>限价商品房1</t>
    <phoneticPr fontId="1" type="noConversion"/>
  </si>
  <si>
    <t>北京鑫博泰来房地产开发有限公司</t>
  </si>
  <si>
    <t>北京绿城中交房地产开发有限公司</t>
  </si>
  <si>
    <t>北京文华盛达房地产开发有限公司</t>
  </si>
  <si>
    <t>国瑞兴业（北京）投资有限公司</t>
  </si>
  <si>
    <t>北京未来科技城润昌置业有限公司</t>
  </si>
  <si>
    <t>北京恒乐置业有限公司 </t>
  </si>
  <si>
    <t>商品房</t>
    <phoneticPr fontId="1" type="noConversion"/>
  </si>
  <si>
    <t>北京稻香四季房地产开发有限公司</t>
  </si>
  <si>
    <t>北京骏达房地产开发有限公司</t>
  </si>
  <si>
    <t>北京中铁华兴房地产开发有限公司</t>
  </si>
  <si>
    <t>北京亮马置业有限公司</t>
  </si>
  <si>
    <t>北京绿地京翰房地产开发有限公司</t>
  </si>
  <si>
    <t>北京万金房地产开发有限公司</t>
  </si>
  <si>
    <t>北京中铁永兴房地产开发有限公司</t>
  </si>
  <si>
    <t>北京恒合悦兴置业有限公司</t>
  </si>
  <si>
    <t>北京欣达置业有限公司</t>
  </si>
  <si>
    <t>北京万永房地产开发有限公司</t>
  </si>
  <si>
    <t>北京鑫博置业有限公司</t>
  </si>
  <si>
    <t>北京至道房地产开发有限公司</t>
  </si>
  <si>
    <t>北京腾泰亿远置业有限公司</t>
  </si>
  <si>
    <t>北京盛鹏置业有限公司 </t>
  </si>
  <si>
    <t>北京金良兴业房地产开发有限公司</t>
  </si>
  <si>
    <t>共有产权房</t>
    <phoneticPr fontId="1" type="noConversion"/>
  </si>
  <si>
    <t>北京恒泰致远房地产开发有限公司</t>
  </si>
  <si>
    <t>北京和信金泰房地产开发有限公司</t>
  </si>
  <si>
    <t>北京和信兴泰房地产开发有限公司</t>
  </si>
  <si>
    <t>北京青龙湖盛通房地产开发有限公司</t>
  </si>
  <si>
    <t>北京中实置业有限公司</t>
  </si>
  <si>
    <t>北京嘉达置业有限公司开发</t>
  </si>
  <si>
    <t>北京城志置业有限公司</t>
  </si>
  <si>
    <t>北京国瑞德恒房地产开发有限公司</t>
  </si>
  <si>
    <t>北京上阳置业有限公司</t>
  </si>
  <si>
    <t>北京上筑置业有限公司</t>
  </si>
  <si>
    <t>北京金隅空港开发有限公司</t>
  </si>
  <si>
    <t>北京正德丰泽房地产开发有限公司</t>
  </si>
  <si>
    <t>北京南悦房地产开发有限公司</t>
  </si>
  <si>
    <t>北京融丰置业有限公司</t>
  </si>
  <si>
    <t>北京万龙华开房地产开发有限公司</t>
  </si>
  <si>
    <t>北京滨湖恒兴房地产开发有限公司</t>
  </si>
  <si>
    <t>北京中铁顺兴房地产开发有限公司</t>
  </si>
  <si>
    <t>北京凯华房地产开发有限公司</t>
  </si>
  <si>
    <t>北京茂瑞置业有限公司</t>
  </si>
  <si>
    <t>北京未来科学城昌和置业有限公司</t>
  </si>
  <si>
    <t>北京平筑房地产开发有限公司</t>
  </si>
  <si>
    <t>北京融筑房地产开发有限公司</t>
  </si>
  <si>
    <t>北京梓文房地产开发有限公司</t>
  </si>
  <si>
    <t>北京远创兴茂置业有限公司</t>
  </si>
  <si>
    <t>北京融德房地产开发有限公司</t>
  </si>
  <si>
    <t>北京金科金碧置业有限公司</t>
  </si>
  <si>
    <t>北京远和置业有限公司</t>
  </si>
  <si>
    <t>北京万沣房地产开发有限公司</t>
  </si>
  <si>
    <t>北京锐达置业有限公司</t>
  </si>
  <si>
    <t>北京创远亦程置业有限公司</t>
  </si>
  <si>
    <t>北京泰禾锦绣置业有限公司</t>
  </si>
  <si>
    <t>北京建恒汇景房地产开发有限公司</t>
  </si>
  <si>
    <t>北京首开新奥置业有限公司</t>
  </si>
  <si>
    <t>北京西局置业有限公司</t>
  </si>
  <si>
    <t>北京恒海天诚房地产有限公司</t>
  </si>
  <si>
    <t>北京博睿宏业房地产开发有限公司</t>
  </si>
  <si>
    <t>北京房地钧洋房地产开发有限公司</t>
  </si>
  <si>
    <t>北京创世瑞新房地产开发有限公司</t>
  </si>
  <si>
    <t>北京正德瑞祥房地产开发有限公司</t>
  </si>
  <si>
    <t>北京金地兴晟房地产开发有限公司</t>
  </si>
  <si>
    <t>北京碧和信泰置业有限公司</t>
  </si>
  <si>
    <t>北京景西房地产开发有限公司</t>
  </si>
  <si>
    <t>北京厚泰房地产开发有限公司</t>
  </si>
  <si>
    <t>北京万越辉置业有限公司</t>
  </si>
  <si>
    <t>北京隆源房地产开发有限公司</t>
  </si>
  <si>
    <t>棚户区改造</t>
    <phoneticPr fontId="1" type="noConversion"/>
  </si>
  <si>
    <t>北京融嘉房地产开发有限公司</t>
  </si>
  <si>
    <t>北京景盛诚泰置业有限公司</t>
  </si>
  <si>
    <t>中交富力（北京）置业有限公司</t>
  </si>
  <si>
    <t>北京香醍房地产开发有限公司</t>
  </si>
  <si>
    <t>北京宸宇房地产开发有限公司</t>
  </si>
  <si>
    <t>北京海赋丰业房地产开发有限公司</t>
  </si>
  <si>
    <t>北京远创兴城置业有限公司</t>
  </si>
  <si>
    <t>北京京投兴檀房地产有限公司</t>
  </si>
  <si>
    <t>葛洲坝（北京）发展有限公司</t>
  </si>
  <si>
    <t>北京远创中辉房地产开发有限公司</t>
  </si>
  <si>
    <t>北京中海宏业房地产开发有限公司</t>
  </si>
  <si>
    <t>北京京粮泰宇房地产有限公司</t>
  </si>
  <si>
    <t>北京瑞茂房地产开发有限公司</t>
  </si>
  <si>
    <t>北京招合房地产开发有限公司</t>
  </si>
  <si>
    <t>北京中海兴达房地产开发有限公司</t>
  </si>
  <si>
    <t>北京西元祥泰房地产开发有限公司</t>
  </si>
  <si>
    <t>龙赫置业（北京）有限公司</t>
  </si>
  <si>
    <t>北京住总通和房地产开发有限公司</t>
  </si>
  <si>
    <t>北京中铁诺德东兴置业有限公司</t>
  </si>
  <si>
    <t>北京金科德远置业有限公司</t>
  </si>
  <si>
    <t>北京碧晟凤盈房地产开发有限公司</t>
  </si>
  <si>
    <t>北京中铁诺德隆兴置业有限公司</t>
  </si>
  <si>
    <t>北京金地兴远房地产开发有限公司</t>
  </si>
  <si>
    <t>北京建邦顺怡房地产开发有限公司</t>
  </si>
  <si>
    <t>北京中海兴盛房地产开发有限公司</t>
  </si>
  <si>
    <t>北京兴拓置业有限公司</t>
  </si>
  <si>
    <t>北京润谷置业有限公司</t>
  </si>
  <si>
    <t>北京昊远置业有限公司</t>
  </si>
  <si>
    <t>北京中海全盛房地产开发有限公司</t>
  </si>
  <si>
    <t>中铁建设集团北京容晟房地产有限公司</t>
  </si>
  <si>
    <t>北京金开连泰房地产开发有限公司</t>
  </si>
  <si>
    <t>北京金开祯泰房地产开发有限公司</t>
  </si>
  <si>
    <t>北京金安兴业房地产开发有限公司</t>
  </si>
  <si>
    <t>中建一局智地（北京）房地产开发有限公司</t>
  </si>
  <si>
    <t>北京华发永盛置业有限公司</t>
  </si>
  <si>
    <t>北京城茂未来房地产开发有限公司</t>
  </si>
  <si>
    <t>北京中铁诺德盛兴置业有限公司</t>
  </si>
  <si>
    <t>中交富力和美（北京）置业有限公司</t>
  </si>
  <si>
    <t>北京致顺房地产开发有限公司</t>
  </si>
  <si>
    <t>北京金开辉泰房地产开发有限公司</t>
  </si>
  <si>
    <t>北京澜鑫置业有限公司</t>
  </si>
  <si>
    <t>北京颐景房地产开发有限公司</t>
  </si>
  <si>
    <t>北京龙万华开房地产开发有限公司</t>
  </si>
  <si>
    <t>北京首城山水置业有限公司</t>
  </si>
  <si>
    <t>北京怡和置业有限公司</t>
  </si>
  <si>
    <t>北京京投丰德房地产有限公司</t>
  </si>
  <si>
    <t>北京建恒润和房地产开发有限公司</t>
  </si>
  <si>
    <t>北京北投宏大房地产开发有限公司</t>
  </si>
  <si>
    <t>北京京投兴海房地产有限公司</t>
  </si>
  <si>
    <t>共有产权住房</t>
  </si>
  <si>
    <t>北京住总通成房地产开发有限责任公司</t>
  </si>
  <si>
    <t>北京万平立通房地产开发有限公司</t>
  </si>
  <si>
    <t>北京悦创房地产开发有限公司</t>
  </si>
  <si>
    <t>中交世茂（北京）置业有限公司</t>
  </si>
  <si>
    <t>北京骏辉房地产开发有限公司</t>
  </si>
  <si>
    <t>北京万筑国青房地产有限公司</t>
  </si>
  <si>
    <t>北京臻德兴云置业有限公司</t>
  </si>
  <si>
    <t>北京禹茂房地产开发有限公司</t>
  </si>
  <si>
    <t>北京中海盈达房地产开发有限公司</t>
  </si>
  <si>
    <t>北京辉盛房地产开发有限公司</t>
  </si>
  <si>
    <t>北京金谷创展置业有限责任公司</t>
  </si>
  <si>
    <t>租赁住房</t>
    <phoneticPr fontId="1" type="noConversion"/>
  </si>
  <si>
    <t>北京盈富瑞泰房地产开发有限公司</t>
  </si>
  <si>
    <t>北京中海鑫海房地产开发有限公司</t>
  </si>
  <si>
    <t>北京京能海赋置业有限公司</t>
  </si>
  <si>
    <t>北京怀胜雅居置业有限公司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</si>
</sst>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
  </numFmts>
  <fonts count="30">
    <font>
      <sz val="11"/>
      <color theme="1"/>
      <name val="宋体"/>
      <charset val="134"/>
      <scheme val="minor"/>
    </font>
    <font>
      <sz val="9"/>
      <name val="宋体"/>
      <family val="3"/>
      <charset val="134"/>
      <scheme val="minor"/>
    </font>
    <font>
      <b/>
      <sz val="9"/>
      <color indexed="81"/>
      <name val="宋体"/>
      <family val="3"/>
      <charset val="134"/>
    </font>
    <font>
      <b/>
      <sz val="10"/>
      <color theme="1"/>
      <name val="方正粗黑宋简体"/>
      <family val="3"/>
      <charset val="134"/>
    </font>
    <font>
      <b/>
      <sz val="10"/>
      <name val="方正粗黑宋简体"/>
      <family val="3"/>
      <charset val="134"/>
    </font>
    <font>
      <sz val="11"/>
      <color theme="1"/>
      <name val="方正粗黑宋简体"/>
      <family val="3"/>
      <charset val="134"/>
    </font>
    <font>
      <sz val="11"/>
      <color rgb="FF333333"/>
      <name val="方正粗黑宋简体"/>
      <family val="3"/>
      <charset val="134"/>
    </font>
    <font>
      <b/>
      <sz val="10"/>
      <color rgb="FF494949"/>
      <name val="微软雅黑"/>
      <family val="2"/>
      <charset val="134"/>
    </font>
    <font>
      <u/>
      <sz val="8"/>
      <color rgb="FF494949"/>
      <name val="微软雅黑"/>
      <family val="2"/>
      <charset val="134"/>
    </font>
    <font>
      <sz val="8"/>
      <color rgb="FF333333"/>
      <name val="微软雅黑"/>
      <family val="2"/>
      <charset val="134"/>
    </font>
    <font>
      <sz val="8"/>
      <color rgb="FF404040"/>
      <name val="宋体"/>
      <family val="3"/>
      <charset val="134"/>
      <scheme val="minor"/>
    </font>
    <font>
      <sz val="8"/>
      <color rgb="FF494949"/>
      <name val="微软雅黑"/>
      <family val="2"/>
      <charset val="134"/>
    </font>
    <font>
      <sz val="10"/>
      <color rgb="FF404040"/>
      <name val="微软雅黑"/>
      <family val="2"/>
      <charset val="134"/>
    </font>
    <font>
      <sz val="8"/>
      <color rgb="FF222222"/>
      <name val="微软雅黑"/>
      <family val="2"/>
      <charset val="134"/>
    </font>
    <font>
      <sz val="10"/>
      <color rgb="FF404040"/>
      <name val="宋体"/>
      <family val="3"/>
      <charset val="134"/>
      <scheme val="minor"/>
    </font>
    <font>
      <b/>
      <sz val="11"/>
      <color rgb="FF000000"/>
      <name val="宋体"/>
      <family val="3"/>
      <charset val="134"/>
      <scheme val="minor"/>
    </font>
    <font>
      <sz val="8"/>
      <color rgb="FF404040"/>
      <name val="微软雅黑"/>
      <family val="2"/>
      <charset val="134"/>
    </font>
    <font>
      <sz val="10"/>
      <color rgb="FF404040"/>
      <name val="Microsoft YaHei"/>
      <family val="2"/>
      <charset val="134"/>
    </font>
    <font>
      <sz val="7"/>
      <color rgb="FF333333"/>
      <name val="宋体"/>
      <family val="3"/>
      <charset val="134"/>
      <scheme val="minor"/>
    </font>
    <font>
      <sz val="8"/>
      <color rgb="FF333333"/>
      <name val="Arial"/>
      <family val="2"/>
    </font>
    <font>
      <u/>
      <sz val="8"/>
      <color rgb="FF000000"/>
      <name val="微软雅黑"/>
      <family val="2"/>
      <charset val="134"/>
    </font>
    <font>
      <sz val="13"/>
      <color rgb="FF000000"/>
      <name val="???￥?????￠a???1???¤?????￠a???“"/>
      <family val="3"/>
      <charset val="134"/>
    </font>
    <font>
      <sz val="8"/>
      <color rgb="FF000000"/>
      <name val="微软雅黑"/>
      <family val="2"/>
      <charset val="134"/>
    </font>
    <font>
      <sz val="10"/>
      <color rgb="FF666666"/>
      <name val="Tahoma"/>
      <family val="2"/>
    </font>
    <font>
      <sz val="10"/>
      <color rgb="FF333333"/>
      <name val="Microsoft YaHei"/>
      <family val="2"/>
      <charset val="134"/>
    </font>
    <font>
      <b/>
      <sz val="8"/>
      <color rgb="FF383838"/>
      <name val="微软雅黑"/>
      <family val="2"/>
      <charset val="134"/>
    </font>
    <font>
      <sz val="7"/>
      <color rgb="FF181818"/>
      <name val="宋体"/>
      <family val="3"/>
      <charset val="134"/>
      <scheme val="minor"/>
    </font>
    <font>
      <sz val="8"/>
      <color rgb="FF656D77"/>
      <name val="宋体"/>
      <family val="3"/>
      <charset val="134"/>
      <scheme val="minor"/>
    </font>
    <font>
      <sz val="7"/>
      <color rgb="FF000000"/>
      <name val="Tahoma"/>
      <family val="2"/>
    </font>
    <font>
      <sz val="10"/>
      <color rgb="FF333333"/>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7">
    <xf numFmtId="0" fontId="0" fillId="0" borderId="0" xfId="0">
      <alignment vertical="center"/>
    </xf>
    <xf numFmtId="0" fontId="0" fillId="0" borderId="0" xfId="0" applyNumberFormat="1" applyAlignment="1"/>
    <xf numFmtId="0" fontId="0" fillId="0" borderId="0" xfId="0" applyAlignment="1">
      <alignment vertical="center"/>
    </xf>
    <xf numFmtId="0" fontId="3" fillId="0" borderId="0" xfId="0" applyFont="1" applyFill="1" applyAlignment="1">
      <alignment vertical="center"/>
    </xf>
    <xf numFmtId="49" fontId="3" fillId="0" borderId="0" xfId="0" applyNumberFormat="1" applyFont="1" applyFill="1" applyAlignment="1">
      <alignment horizontal="center" vertical="center"/>
    </xf>
    <xf numFmtId="0" fontId="4" fillId="0" borderId="0" xfId="0" applyFont="1" applyFill="1" applyAlignment="1">
      <alignment vertical="center"/>
    </xf>
    <xf numFmtId="0" fontId="5" fillId="0" borderId="0" xfId="0" applyNumberFormat="1" applyFont="1" applyAlignment="1"/>
    <xf numFmtId="0" fontId="5" fillId="0" borderId="0" xfId="0" applyFont="1" applyAlignment="1">
      <alignment vertical="center"/>
    </xf>
    <xf numFmtId="176" fontId="5" fillId="0" borderId="0" xfId="0" applyNumberFormat="1" applyFont="1" applyAlignment="1">
      <alignment vertical="center"/>
    </xf>
    <xf numFmtId="57" fontId="5" fillId="0" borderId="0" xfId="0" applyNumberFormat="1" applyFont="1" applyAlignment="1">
      <alignment vertical="center"/>
    </xf>
    <xf numFmtId="14" fontId="5" fillId="0" borderId="0" xfId="0" applyNumberFormat="1" applyFont="1" applyAlignme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vertical="center" wrapText="1"/>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8" fillId="0" borderId="0" xfId="0" applyFont="1" applyAlignment="1">
      <alignment horizontal="right" vertical="center" wrapText="1"/>
    </xf>
    <xf numFmtId="0" fontId="15" fillId="0" borderId="0" xfId="0" applyFont="1" applyAlignment="1">
      <alignment vertical="center"/>
    </xf>
    <xf numFmtId="0" fontId="16"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27" fillId="0" borderId="0" xfId="0" applyFont="1">
      <alignment vertical="center"/>
    </xf>
    <xf numFmtId="0" fontId="28" fillId="0" borderId="0" xfId="0" applyFont="1">
      <alignment vertical="center"/>
    </xf>
    <xf numFmtId="0" fontId="29"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C272"/>
  <sheetViews>
    <sheetView tabSelected="1" zoomScale="85" zoomScaleNormal="85" workbookViewId="0">
      <selection activeCell="AC9" sqref="AC9"/>
    </sheetView>
  </sheetViews>
  <sheetFormatPr defaultColWidth="8.77734375" defaultRowHeight="14.4"/>
  <cols>
    <col min="1" max="1" width="8.88671875" bestFit="1" customWidth="1"/>
    <col min="2" max="2" width="12.109375" style="1" customWidth="1"/>
    <col min="3" max="5" width="8.77734375" style="1"/>
    <col min="6" max="11" width="9.77734375" style="1" hidden="1" customWidth="1"/>
    <col min="12" max="12" width="11.5546875" hidden="1" customWidth="1"/>
    <col min="13" max="13" width="8.77734375" hidden="1" customWidth="1"/>
    <col min="14" max="14" width="11.109375" style="1" hidden="1" customWidth="1"/>
    <col min="15" max="17" width="9.77734375" style="1" hidden="1" customWidth="1"/>
    <col min="18" max="18" width="9.77734375" style="2" hidden="1" customWidth="1"/>
    <col min="19" max="19" width="24.5546875" style="1" hidden="1" customWidth="1"/>
    <col min="20" max="21" width="8.77734375" customWidth="1"/>
    <col min="22" max="22" width="9.77734375" style="1" customWidth="1"/>
    <col min="23" max="24" width="8.77734375" style="1"/>
    <col min="25" max="25" width="12.44140625" style="1" bestFit="1" customWidth="1"/>
  </cols>
  <sheetData>
    <row r="1" spans="1:29">
      <c r="A1" s="3" t="s">
        <v>0</v>
      </c>
      <c r="B1" s="3" t="s">
        <v>11</v>
      </c>
      <c r="C1" s="3" t="s">
        <v>12</v>
      </c>
      <c r="D1" s="3" t="s">
        <v>13</v>
      </c>
      <c r="E1" s="3" t="s">
        <v>14</v>
      </c>
      <c r="F1" s="3" t="s">
        <v>15</v>
      </c>
      <c r="G1" s="3" t="s">
        <v>471</v>
      </c>
      <c r="H1" s="3" t="s">
        <v>479</v>
      </c>
      <c r="I1" s="3" t="s">
        <v>480</v>
      </c>
      <c r="J1" s="3" t="s">
        <v>472</v>
      </c>
      <c r="K1" s="3" t="s">
        <v>481</v>
      </c>
      <c r="L1" s="4" t="s">
        <v>1</v>
      </c>
      <c r="M1" s="3" t="s">
        <v>2</v>
      </c>
      <c r="N1" s="3" t="s">
        <v>482</v>
      </c>
      <c r="O1" s="3" t="s">
        <v>716</v>
      </c>
      <c r="P1" s="3" t="s">
        <v>717</v>
      </c>
      <c r="Q1" s="3" t="s">
        <v>483</v>
      </c>
      <c r="R1" s="3" t="s">
        <v>718</v>
      </c>
      <c r="S1" s="3" t="s">
        <v>719</v>
      </c>
      <c r="T1" s="3" t="s">
        <v>3</v>
      </c>
      <c r="U1" s="3" t="s">
        <v>4</v>
      </c>
      <c r="V1" s="3" t="s">
        <v>720</v>
      </c>
      <c r="W1" s="3" t="s">
        <v>729</v>
      </c>
      <c r="X1" s="3" t="s">
        <v>738</v>
      </c>
      <c r="Y1" s="3" t="s">
        <v>746</v>
      </c>
      <c r="Z1" s="5" t="s">
        <v>5</v>
      </c>
      <c r="AA1" s="3" t="s">
        <v>6</v>
      </c>
      <c r="AB1" s="3" t="s">
        <v>7</v>
      </c>
      <c r="AC1" s="3" t="s">
        <v>8</v>
      </c>
    </row>
    <row r="2" spans="1:29" ht="15.6">
      <c r="A2" s="6">
        <v>1</v>
      </c>
      <c r="B2" s="7" t="s">
        <v>791</v>
      </c>
      <c r="C2" s="6" t="s">
        <v>16</v>
      </c>
      <c r="D2" s="6" t="s">
        <v>17</v>
      </c>
      <c r="E2" s="6" t="s">
        <v>18</v>
      </c>
      <c r="F2" s="6" t="s">
        <v>19</v>
      </c>
      <c r="G2" s="6">
        <v>70</v>
      </c>
      <c r="H2" s="6" t="s">
        <v>473</v>
      </c>
      <c r="I2" s="6">
        <v>28800</v>
      </c>
      <c r="J2" s="7">
        <v>36000</v>
      </c>
      <c r="K2" s="6">
        <f>J2/I2</f>
        <v>1.25</v>
      </c>
      <c r="L2" s="8">
        <v>43872</v>
      </c>
      <c r="M2" s="9">
        <v>43872</v>
      </c>
      <c r="N2" s="10">
        <v>43872</v>
      </c>
      <c r="O2" s="6">
        <v>20796</v>
      </c>
      <c r="P2" s="6">
        <f>Q2/O2</f>
        <v>1.0500096172340834</v>
      </c>
      <c r="Q2" s="6">
        <v>21836</v>
      </c>
      <c r="R2" s="7" t="s">
        <v>748</v>
      </c>
      <c r="S2" s="7" t="s">
        <v>484</v>
      </c>
      <c r="T2" s="11" t="s">
        <v>747</v>
      </c>
      <c r="U2" s="11"/>
      <c r="V2" s="6"/>
      <c r="W2" s="6"/>
      <c r="X2" s="6"/>
      <c r="Y2" s="6"/>
      <c r="Z2" s="11"/>
      <c r="AA2" s="13" t="s">
        <v>879</v>
      </c>
      <c r="AB2" s="11"/>
      <c r="AC2" s="11"/>
    </row>
    <row r="3" spans="1:29" ht="15.6">
      <c r="A3" s="6">
        <v>2</v>
      </c>
      <c r="B3" s="7" t="s">
        <v>791</v>
      </c>
      <c r="C3" s="6" t="s">
        <v>16</v>
      </c>
      <c r="D3" s="6" t="s">
        <v>20</v>
      </c>
      <c r="E3" s="6" t="s">
        <v>21</v>
      </c>
      <c r="F3" s="6" t="s">
        <v>22</v>
      </c>
      <c r="G3" s="6">
        <v>70</v>
      </c>
      <c r="H3" s="6" t="s">
        <v>473</v>
      </c>
      <c r="I3" s="6">
        <v>380000</v>
      </c>
      <c r="J3" s="7">
        <v>467000</v>
      </c>
      <c r="K3" s="6">
        <f>J3/I3</f>
        <v>1.2289473684210526</v>
      </c>
      <c r="L3" s="8">
        <v>43872</v>
      </c>
      <c r="M3" s="9">
        <v>43872</v>
      </c>
      <c r="N3" s="10">
        <v>43872</v>
      </c>
      <c r="O3" s="6">
        <v>99023.274000000005</v>
      </c>
      <c r="P3" s="6">
        <f t="shared" ref="P3:P66" si="0">Q3/O3</f>
        <v>2.2235636947330177</v>
      </c>
      <c r="Q3" s="6">
        <v>220184.557</v>
      </c>
      <c r="R3" s="7" t="s">
        <v>749</v>
      </c>
      <c r="S3" s="7" t="s">
        <v>485</v>
      </c>
      <c r="T3" s="11" t="s">
        <v>747</v>
      </c>
      <c r="U3" s="11"/>
      <c r="V3" s="6"/>
      <c r="W3" s="6"/>
      <c r="X3" s="6"/>
      <c r="Y3" s="6"/>
      <c r="Z3" s="11"/>
      <c r="AA3" s="13" t="s">
        <v>879</v>
      </c>
      <c r="AB3" s="11"/>
      <c r="AC3" s="11"/>
    </row>
    <row r="4" spans="1:29">
      <c r="A4" s="6">
        <v>3</v>
      </c>
      <c r="B4" s="7" t="s">
        <v>791</v>
      </c>
      <c r="C4" s="6" t="s">
        <v>16</v>
      </c>
      <c r="D4" s="6" t="s">
        <v>23</v>
      </c>
      <c r="E4" s="6" t="s">
        <v>24</v>
      </c>
      <c r="F4" s="6" t="s">
        <v>25</v>
      </c>
      <c r="G4" s="6">
        <v>70</v>
      </c>
      <c r="H4" s="6" t="s">
        <v>474</v>
      </c>
      <c r="I4" s="6">
        <v>0</v>
      </c>
      <c r="J4" s="7">
        <v>278800</v>
      </c>
      <c r="K4" s="6" t="s">
        <v>475</v>
      </c>
      <c r="L4" s="8">
        <v>43853</v>
      </c>
      <c r="M4" s="9">
        <v>43853</v>
      </c>
      <c r="N4" s="10">
        <v>43853</v>
      </c>
      <c r="O4" s="6">
        <v>47115.366000000002</v>
      </c>
      <c r="P4" s="6">
        <f t="shared" si="0"/>
        <v>2.1195845109215536</v>
      </c>
      <c r="Q4" s="6">
        <v>99865</v>
      </c>
      <c r="R4" s="7" t="s">
        <v>750</v>
      </c>
      <c r="S4" s="7" t="s">
        <v>486</v>
      </c>
      <c r="T4" s="11" t="s">
        <v>747</v>
      </c>
      <c r="U4" s="11"/>
      <c r="V4" s="6"/>
      <c r="W4" s="6"/>
      <c r="X4" s="6"/>
      <c r="Y4" s="6"/>
      <c r="Z4" s="11"/>
      <c r="AA4" s="20" t="s">
        <v>991</v>
      </c>
      <c r="AB4" s="11"/>
      <c r="AC4" s="11"/>
    </row>
    <row r="5" spans="1:29" ht="15.6">
      <c r="A5" s="6">
        <v>4</v>
      </c>
      <c r="B5" s="7" t="s">
        <v>791</v>
      </c>
      <c r="C5" s="6" t="s">
        <v>16</v>
      </c>
      <c r="D5" s="6" t="s">
        <v>23</v>
      </c>
      <c r="E5" s="6" t="s">
        <v>26</v>
      </c>
      <c r="F5" s="6" t="s">
        <v>27</v>
      </c>
      <c r="G5" s="6">
        <v>70</v>
      </c>
      <c r="H5" s="6" t="s">
        <v>473</v>
      </c>
      <c r="I5" s="6">
        <v>329000</v>
      </c>
      <c r="J5" s="7">
        <v>329000</v>
      </c>
      <c r="K5" s="6">
        <f t="shared" ref="K5:K9" si="1">J5/I5</f>
        <v>1</v>
      </c>
      <c r="L5" s="8">
        <v>43850</v>
      </c>
      <c r="M5" s="9">
        <v>43850</v>
      </c>
      <c r="N5" s="10">
        <v>43850</v>
      </c>
      <c r="O5" s="6">
        <v>65039.11</v>
      </c>
      <c r="P5" s="6">
        <f t="shared" si="0"/>
        <v>2.0354234705856213</v>
      </c>
      <c r="Q5" s="6">
        <v>132382.13099999999</v>
      </c>
      <c r="R5" s="7" t="s">
        <v>751</v>
      </c>
      <c r="S5" s="7" t="s">
        <v>487</v>
      </c>
      <c r="T5" s="11" t="s">
        <v>747</v>
      </c>
      <c r="U5" s="11"/>
      <c r="V5" s="6"/>
      <c r="W5" s="6"/>
      <c r="X5" s="6"/>
      <c r="Y5" s="6"/>
      <c r="Z5" s="11"/>
      <c r="AA5" s="13" t="s">
        <v>879</v>
      </c>
      <c r="AB5" s="11"/>
      <c r="AC5" s="11"/>
    </row>
    <row r="6" spans="1:29" ht="15.6">
      <c r="A6" s="6">
        <v>5</v>
      </c>
      <c r="B6" s="7" t="s">
        <v>791</v>
      </c>
      <c r="C6" s="6" t="s">
        <v>16</v>
      </c>
      <c r="D6" s="6" t="s">
        <v>23</v>
      </c>
      <c r="E6" s="6" t="s">
        <v>28</v>
      </c>
      <c r="F6" s="6" t="s">
        <v>29</v>
      </c>
      <c r="G6" s="6">
        <v>70</v>
      </c>
      <c r="H6" s="6" t="s">
        <v>473</v>
      </c>
      <c r="I6" s="6">
        <v>467500</v>
      </c>
      <c r="J6" s="7">
        <v>467500</v>
      </c>
      <c r="K6" s="6">
        <f t="shared" si="1"/>
        <v>1</v>
      </c>
      <c r="L6" s="8">
        <v>43850</v>
      </c>
      <c r="M6" s="9">
        <v>43850</v>
      </c>
      <c r="N6" s="10">
        <v>43850</v>
      </c>
      <c r="O6" s="6">
        <v>44507.256999999998</v>
      </c>
      <c r="P6" s="6">
        <f t="shared" si="0"/>
        <v>1.4999801043681484</v>
      </c>
      <c r="Q6" s="6">
        <v>66760</v>
      </c>
      <c r="R6" s="7" t="s">
        <v>752</v>
      </c>
      <c r="S6" s="7" t="s">
        <v>488</v>
      </c>
      <c r="T6" s="11" t="s">
        <v>747</v>
      </c>
      <c r="U6" s="11"/>
      <c r="V6" s="6"/>
      <c r="W6" s="6"/>
      <c r="X6" s="6"/>
      <c r="Y6" s="6"/>
      <c r="Z6" s="11"/>
      <c r="AA6" s="13" t="s">
        <v>879</v>
      </c>
      <c r="AB6" s="11"/>
      <c r="AC6" s="11"/>
    </row>
    <row r="7" spans="1:29" ht="15.6">
      <c r="A7" s="6">
        <v>6</v>
      </c>
      <c r="B7" s="7" t="s">
        <v>791</v>
      </c>
      <c r="C7" s="6" t="s">
        <v>16</v>
      </c>
      <c r="D7" s="6" t="s">
        <v>23</v>
      </c>
      <c r="E7" s="6" t="s">
        <v>30</v>
      </c>
      <c r="F7" s="6" t="s">
        <v>29</v>
      </c>
      <c r="G7" s="6">
        <v>70</v>
      </c>
      <c r="H7" s="6" t="s">
        <v>473</v>
      </c>
      <c r="I7" s="6">
        <v>539600</v>
      </c>
      <c r="J7" s="7">
        <v>539600</v>
      </c>
      <c r="K7" s="6">
        <f t="shared" si="1"/>
        <v>1</v>
      </c>
      <c r="L7" s="8">
        <v>43850</v>
      </c>
      <c r="M7" s="9">
        <v>43850</v>
      </c>
      <c r="N7" s="10">
        <v>43850</v>
      </c>
      <c r="O7" s="6">
        <v>51339.152999999998</v>
      </c>
      <c r="P7" s="6">
        <f t="shared" si="0"/>
        <v>1.5000052688831855</v>
      </c>
      <c r="Q7" s="6">
        <v>77009</v>
      </c>
      <c r="R7" s="7" t="s">
        <v>752</v>
      </c>
      <c r="S7" s="7" t="s">
        <v>489</v>
      </c>
      <c r="T7" s="11" t="s">
        <v>747</v>
      </c>
      <c r="U7" s="11"/>
      <c r="V7" s="6"/>
      <c r="W7" s="6"/>
      <c r="X7" s="6"/>
      <c r="Y7" s="6"/>
      <c r="Z7" s="11"/>
      <c r="AA7" s="13" t="s">
        <v>879</v>
      </c>
      <c r="AB7" s="11"/>
      <c r="AC7" s="11"/>
    </row>
    <row r="8" spans="1:29" ht="15.6">
      <c r="A8" s="6">
        <v>7</v>
      </c>
      <c r="B8" s="7" t="s">
        <v>791</v>
      </c>
      <c r="C8" s="6" t="s">
        <v>16</v>
      </c>
      <c r="D8" s="6" t="s">
        <v>31</v>
      </c>
      <c r="E8" s="6" t="s">
        <v>32</v>
      </c>
      <c r="F8" s="6" t="s">
        <v>33</v>
      </c>
      <c r="G8" s="6">
        <v>70</v>
      </c>
      <c r="H8" s="6" t="s">
        <v>473</v>
      </c>
      <c r="I8" s="6">
        <v>310000</v>
      </c>
      <c r="J8" s="7">
        <v>365000</v>
      </c>
      <c r="K8" s="6">
        <f t="shared" si="1"/>
        <v>1.1774193548387097</v>
      </c>
      <c r="L8" s="8">
        <v>43833</v>
      </c>
      <c r="M8" s="9">
        <v>43833</v>
      </c>
      <c r="N8" s="10">
        <v>43833</v>
      </c>
      <c r="O8" s="6">
        <v>26794.69</v>
      </c>
      <c r="P8" s="6">
        <f t="shared" si="0"/>
        <v>2.7999950736507868</v>
      </c>
      <c r="Q8" s="6">
        <v>75025</v>
      </c>
      <c r="R8" s="7" t="s">
        <v>753</v>
      </c>
      <c r="S8" s="7" t="s">
        <v>490</v>
      </c>
      <c r="T8" s="11" t="s">
        <v>747</v>
      </c>
      <c r="U8" s="11"/>
      <c r="V8" s="6"/>
      <c r="W8" s="6"/>
      <c r="X8" s="6"/>
      <c r="Y8" s="6"/>
      <c r="Z8" s="11"/>
      <c r="AA8" s="13" t="s">
        <v>879</v>
      </c>
      <c r="AB8" s="11"/>
      <c r="AC8" s="11"/>
    </row>
    <row r="9" spans="1:29" ht="15.6">
      <c r="A9" s="6">
        <v>8</v>
      </c>
      <c r="B9" s="7" t="s">
        <v>791</v>
      </c>
      <c r="C9" s="6" t="s">
        <v>16</v>
      </c>
      <c r="D9" s="6" t="s">
        <v>31</v>
      </c>
      <c r="E9" s="6" t="s">
        <v>34</v>
      </c>
      <c r="F9" s="6" t="s">
        <v>33</v>
      </c>
      <c r="G9" s="6">
        <v>70</v>
      </c>
      <c r="H9" s="6" t="s">
        <v>473</v>
      </c>
      <c r="I9" s="6">
        <v>270000</v>
      </c>
      <c r="J9" s="7">
        <v>340000</v>
      </c>
      <c r="K9" s="6">
        <f t="shared" si="1"/>
        <v>1.2592592592592593</v>
      </c>
      <c r="L9" s="8">
        <v>43833</v>
      </c>
      <c r="M9" s="9">
        <v>43833</v>
      </c>
      <c r="N9" s="10">
        <v>43833</v>
      </c>
      <c r="O9" s="6">
        <v>23302.84</v>
      </c>
      <c r="P9" s="6">
        <f t="shared" si="0"/>
        <v>2.800002059834767</v>
      </c>
      <c r="Q9" s="6">
        <v>65248</v>
      </c>
      <c r="R9" s="7" t="s">
        <v>753</v>
      </c>
      <c r="S9" s="7" t="s">
        <v>491</v>
      </c>
      <c r="T9" s="11" t="s">
        <v>747</v>
      </c>
      <c r="U9" s="11"/>
      <c r="V9" s="6"/>
      <c r="W9" s="6"/>
      <c r="X9" s="6"/>
      <c r="Y9" s="6"/>
      <c r="Z9" s="11"/>
      <c r="AA9" s="13" t="s">
        <v>879</v>
      </c>
      <c r="AB9" s="11"/>
      <c r="AC9" s="11"/>
    </row>
    <row r="10" spans="1:29">
      <c r="A10" s="6">
        <v>9</v>
      </c>
      <c r="B10" s="7" t="s">
        <v>791</v>
      </c>
      <c r="C10" s="6" t="s">
        <v>16</v>
      </c>
      <c r="D10" s="6" t="s">
        <v>35</v>
      </c>
      <c r="E10" s="6" t="s">
        <v>36</v>
      </c>
      <c r="F10" s="6" t="s">
        <v>37</v>
      </c>
      <c r="G10" s="6">
        <v>70</v>
      </c>
      <c r="H10" s="6" t="s">
        <v>474</v>
      </c>
      <c r="I10" s="6">
        <v>0</v>
      </c>
      <c r="J10" s="7">
        <v>434800</v>
      </c>
      <c r="K10" s="6" t="s">
        <v>475</v>
      </c>
      <c r="L10" s="8">
        <v>43815</v>
      </c>
      <c r="M10" s="9">
        <v>43815</v>
      </c>
      <c r="N10" s="10">
        <v>43815</v>
      </c>
      <c r="O10" s="6">
        <v>62168.343000000001</v>
      </c>
      <c r="P10" s="6">
        <f t="shared" si="0"/>
        <v>2.9944822560253859</v>
      </c>
      <c r="Q10" s="6">
        <v>186162</v>
      </c>
      <c r="R10" s="7" t="s">
        <v>753</v>
      </c>
      <c r="S10" s="7" t="s">
        <v>492</v>
      </c>
      <c r="T10" s="11" t="s">
        <v>747</v>
      </c>
      <c r="U10" s="11"/>
      <c r="V10" s="6"/>
      <c r="W10" s="6"/>
      <c r="X10" s="6"/>
      <c r="Y10" s="6"/>
      <c r="Z10" s="11"/>
      <c r="AA10" s="20" t="s">
        <v>991</v>
      </c>
      <c r="AB10" s="11"/>
      <c r="AC10" s="11"/>
    </row>
    <row r="11" spans="1:29" ht="15.6">
      <c r="A11" s="6">
        <v>10</v>
      </c>
      <c r="B11" s="7" t="s">
        <v>791</v>
      </c>
      <c r="C11" s="6" t="s">
        <v>16</v>
      </c>
      <c r="D11" s="6" t="s">
        <v>38</v>
      </c>
      <c r="E11" s="6" t="s">
        <v>39</v>
      </c>
      <c r="F11" s="6" t="s">
        <v>40</v>
      </c>
      <c r="G11" s="6">
        <v>70</v>
      </c>
      <c r="H11" s="6" t="s">
        <v>473</v>
      </c>
      <c r="I11" s="6">
        <v>161000</v>
      </c>
      <c r="J11" s="7">
        <v>161000</v>
      </c>
      <c r="K11" s="6">
        <f t="shared" ref="K11:K17" si="2">J11/I11</f>
        <v>1</v>
      </c>
      <c r="L11" s="8">
        <v>43818</v>
      </c>
      <c r="M11" s="9">
        <v>43818</v>
      </c>
      <c r="N11" s="10">
        <v>43818</v>
      </c>
      <c r="O11" s="6">
        <v>54523.080999999998</v>
      </c>
      <c r="P11" s="6">
        <f t="shared" si="0"/>
        <v>1.2625111922783674</v>
      </c>
      <c r="Q11" s="6">
        <v>68836</v>
      </c>
      <c r="R11" s="7" t="s">
        <v>754</v>
      </c>
      <c r="S11" s="7" t="s">
        <v>493</v>
      </c>
      <c r="T11" s="11" t="s">
        <v>747</v>
      </c>
      <c r="U11" s="11"/>
      <c r="V11" s="6"/>
      <c r="W11" s="6"/>
      <c r="X11" s="6"/>
      <c r="Y11" s="6"/>
      <c r="Z11" s="11"/>
      <c r="AA11" s="13" t="s">
        <v>879</v>
      </c>
      <c r="AB11" s="11"/>
      <c r="AC11" s="11"/>
    </row>
    <row r="12" spans="1:29" ht="15.6">
      <c r="A12" s="6">
        <v>11</v>
      </c>
      <c r="B12" s="7" t="s">
        <v>791</v>
      </c>
      <c r="C12" s="6" t="s">
        <v>16</v>
      </c>
      <c r="D12" s="6" t="s">
        <v>41</v>
      </c>
      <c r="E12" s="6" t="s">
        <v>42</v>
      </c>
      <c r="F12" s="6" t="s">
        <v>43</v>
      </c>
      <c r="G12" s="6">
        <v>70</v>
      </c>
      <c r="H12" s="6" t="s">
        <v>473</v>
      </c>
      <c r="I12" s="6">
        <v>420000</v>
      </c>
      <c r="J12" s="7">
        <v>420000</v>
      </c>
      <c r="K12" s="6">
        <f t="shared" si="2"/>
        <v>1</v>
      </c>
      <c r="L12" s="8">
        <v>43811</v>
      </c>
      <c r="M12" s="9">
        <v>43811</v>
      </c>
      <c r="N12" s="10">
        <v>43811</v>
      </c>
      <c r="O12" s="6">
        <v>165793.17000000001</v>
      </c>
      <c r="P12" s="6">
        <f t="shared" si="0"/>
        <v>2.2986712902588207</v>
      </c>
      <c r="Q12" s="6">
        <v>381104</v>
      </c>
      <c r="R12" s="7" t="s">
        <v>751</v>
      </c>
      <c r="S12" s="7" t="s">
        <v>494</v>
      </c>
      <c r="T12" s="11" t="s">
        <v>747</v>
      </c>
      <c r="U12" s="11"/>
      <c r="V12" s="6"/>
      <c r="W12" s="6"/>
      <c r="X12" s="6"/>
      <c r="Y12" s="6"/>
      <c r="Z12" s="11"/>
      <c r="AA12" s="13" t="s">
        <v>879</v>
      </c>
      <c r="AB12" s="11"/>
      <c r="AC12" s="11"/>
    </row>
    <row r="13" spans="1:29" ht="15.6">
      <c r="A13" s="6">
        <v>12</v>
      </c>
      <c r="B13" s="7" t="s">
        <v>791</v>
      </c>
      <c r="C13" s="6" t="s">
        <v>16</v>
      </c>
      <c r="D13" s="6" t="s">
        <v>35</v>
      </c>
      <c r="E13" s="6" t="s">
        <v>755</v>
      </c>
      <c r="F13" s="6" t="s">
        <v>44</v>
      </c>
      <c r="G13" s="6">
        <v>70</v>
      </c>
      <c r="H13" s="6" t="s">
        <v>473</v>
      </c>
      <c r="I13" s="6">
        <v>260000</v>
      </c>
      <c r="J13" s="7">
        <v>260000</v>
      </c>
      <c r="K13" s="6">
        <f t="shared" si="2"/>
        <v>1</v>
      </c>
      <c r="L13" s="8">
        <v>43804</v>
      </c>
      <c r="M13" s="9">
        <v>43804</v>
      </c>
      <c r="N13" s="10">
        <v>43804</v>
      </c>
      <c r="O13" s="6">
        <v>74642.399999999994</v>
      </c>
      <c r="P13" s="6">
        <f t="shared" si="0"/>
        <v>1.1000048229960453</v>
      </c>
      <c r="Q13" s="6">
        <v>82107</v>
      </c>
      <c r="R13" s="7" t="s">
        <v>748</v>
      </c>
      <c r="S13" s="7" t="s">
        <v>495</v>
      </c>
      <c r="T13" s="11" t="s">
        <v>747</v>
      </c>
      <c r="U13" s="11"/>
      <c r="V13" s="6"/>
      <c r="W13" s="6"/>
      <c r="X13" s="6"/>
      <c r="Y13" s="6"/>
      <c r="Z13" s="11"/>
      <c r="AA13" s="13" t="s">
        <v>879</v>
      </c>
      <c r="AB13" s="11"/>
      <c r="AC13" s="11"/>
    </row>
    <row r="14" spans="1:29" ht="15.6">
      <c r="A14" s="6">
        <v>13</v>
      </c>
      <c r="B14" s="7" t="s">
        <v>791</v>
      </c>
      <c r="C14" s="6" t="s">
        <v>16</v>
      </c>
      <c r="D14" s="6" t="s">
        <v>31</v>
      </c>
      <c r="E14" s="6" t="s">
        <v>45</v>
      </c>
      <c r="F14" s="6" t="s">
        <v>33</v>
      </c>
      <c r="G14" s="6">
        <v>70</v>
      </c>
      <c r="H14" s="6" t="s">
        <v>473</v>
      </c>
      <c r="I14" s="6">
        <v>510000</v>
      </c>
      <c r="J14" s="7">
        <v>510000</v>
      </c>
      <c r="K14" s="6">
        <f t="shared" si="2"/>
        <v>1</v>
      </c>
      <c r="L14" s="8">
        <v>43789</v>
      </c>
      <c r="M14" s="9">
        <v>43789</v>
      </c>
      <c r="N14" s="10">
        <v>43789</v>
      </c>
      <c r="O14" s="6">
        <v>61068.41</v>
      </c>
      <c r="P14" s="6">
        <f t="shared" si="0"/>
        <v>2.43413902539791</v>
      </c>
      <c r="Q14" s="6">
        <v>148649</v>
      </c>
      <c r="R14" s="7" t="s">
        <v>756</v>
      </c>
      <c r="S14" s="7" t="s">
        <v>496</v>
      </c>
      <c r="T14" s="11" t="s">
        <v>747</v>
      </c>
      <c r="U14" s="11"/>
      <c r="V14" s="6"/>
      <c r="W14" s="6"/>
      <c r="X14" s="6"/>
      <c r="Y14" s="6"/>
      <c r="Z14" s="11"/>
      <c r="AA14" s="13" t="s">
        <v>879</v>
      </c>
      <c r="AB14" s="11"/>
      <c r="AC14" s="11"/>
    </row>
    <row r="15" spans="1:29">
      <c r="A15" s="6">
        <v>14</v>
      </c>
      <c r="B15" s="7" t="s">
        <v>791</v>
      </c>
      <c r="C15" s="6" t="s">
        <v>16</v>
      </c>
      <c r="D15" s="6" t="s">
        <v>41</v>
      </c>
      <c r="E15" s="6" t="s">
        <v>46</v>
      </c>
      <c r="F15" s="6" t="s">
        <v>47</v>
      </c>
      <c r="G15" s="6">
        <v>70</v>
      </c>
      <c r="H15" s="6" t="s">
        <v>473</v>
      </c>
      <c r="I15" s="6">
        <v>77000</v>
      </c>
      <c r="J15" s="7">
        <v>85000</v>
      </c>
      <c r="K15" s="6">
        <f t="shared" si="2"/>
        <v>1.1038961038961039</v>
      </c>
      <c r="L15" s="8">
        <v>43787</v>
      </c>
      <c r="M15" s="9">
        <v>43787</v>
      </c>
      <c r="N15" s="10">
        <v>43787</v>
      </c>
      <c r="O15" s="6">
        <v>35805</v>
      </c>
      <c r="P15" s="6">
        <f t="shared" si="0"/>
        <v>1.9991900572545733</v>
      </c>
      <c r="Q15" s="6">
        <v>71581</v>
      </c>
      <c r="R15" s="7" t="s">
        <v>757</v>
      </c>
      <c r="S15" s="7" t="s">
        <v>497</v>
      </c>
      <c r="T15" s="11" t="s">
        <v>747</v>
      </c>
      <c r="U15" s="11"/>
      <c r="V15" s="6"/>
      <c r="W15" s="6"/>
      <c r="X15" s="6"/>
      <c r="Y15" s="6"/>
      <c r="Z15" s="11"/>
      <c r="AA15" s="20" t="s">
        <v>991</v>
      </c>
      <c r="AB15" s="11"/>
      <c r="AC15" s="11"/>
    </row>
    <row r="16" spans="1:29" ht="15.6">
      <c r="A16" s="6">
        <v>15</v>
      </c>
      <c r="B16" s="7" t="s">
        <v>791</v>
      </c>
      <c r="C16" s="6" t="s">
        <v>16</v>
      </c>
      <c r="D16" s="6" t="s">
        <v>48</v>
      </c>
      <c r="E16" s="6" t="s">
        <v>49</v>
      </c>
      <c r="F16" s="6" t="s">
        <v>50</v>
      </c>
      <c r="G16" s="6">
        <v>70</v>
      </c>
      <c r="H16" s="6" t="s">
        <v>473</v>
      </c>
      <c r="I16" s="6">
        <v>426000</v>
      </c>
      <c r="J16" s="7">
        <v>428150</v>
      </c>
      <c r="K16" s="6">
        <f t="shared" si="2"/>
        <v>1.0050469483568074</v>
      </c>
      <c r="L16" s="8">
        <v>43782</v>
      </c>
      <c r="M16" s="9">
        <v>43782</v>
      </c>
      <c r="N16" s="10">
        <v>43782</v>
      </c>
      <c r="O16" s="6">
        <v>54735.8</v>
      </c>
      <c r="P16" s="6">
        <f t="shared" si="0"/>
        <v>2.8</v>
      </c>
      <c r="Q16" s="6">
        <v>153260.24</v>
      </c>
      <c r="R16" s="7" t="s">
        <v>753</v>
      </c>
      <c r="S16" s="7" t="s">
        <v>498</v>
      </c>
      <c r="T16" s="11" t="s">
        <v>747</v>
      </c>
      <c r="U16" s="11"/>
      <c r="V16" s="6"/>
      <c r="W16" s="6"/>
      <c r="X16" s="6"/>
      <c r="Y16" s="6"/>
      <c r="Z16" s="11"/>
      <c r="AA16" s="13" t="s">
        <v>879</v>
      </c>
      <c r="AB16" s="11"/>
      <c r="AC16" s="11"/>
    </row>
    <row r="17" spans="1:29" ht="15.6">
      <c r="A17" s="6">
        <v>16</v>
      </c>
      <c r="B17" s="7" t="s">
        <v>791</v>
      </c>
      <c r="C17" s="6" t="s">
        <v>16</v>
      </c>
      <c r="D17" s="6" t="s">
        <v>48</v>
      </c>
      <c r="E17" s="6" t="s">
        <v>51</v>
      </c>
      <c r="F17" s="6" t="s">
        <v>52</v>
      </c>
      <c r="G17" s="6">
        <v>70</v>
      </c>
      <c r="H17" s="6" t="s">
        <v>473</v>
      </c>
      <c r="I17" s="6">
        <v>292000</v>
      </c>
      <c r="J17" s="7">
        <v>307000</v>
      </c>
      <c r="K17" s="6">
        <f t="shared" si="2"/>
        <v>1.0513698630136987</v>
      </c>
      <c r="L17" s="8">
        <v>43782</v>
      </c>
      <c r="M17" s="9">
        <v>43782</v>
      </c>
      <c r="N17" s="10">
        <v>43782</v>
      </c>
      <c r="O17" s="6">
        <v>42541.4</v>
      </c>
      <c r="P17" s="6">
        <f t="shared" si="0"/>
        <v>2.560365197196143</v>
      </c>
      <c r="Q17" s="6">
        <v>108921.52</v>
      </c>
      <c r="R17" s="7" t="s">
        <v>758</v>
      </c>
      <c r="S17" s="7" t="s">
        <v>499</v>
      </c>
      <c r="T17" s="11" t="s">
        <v>747</v>
      </c>
      <c r="U17" s="11"/>
      <c r="V17" s="6"/>
      <c r="W17" s="6"/>
      <c r="X17" s="6"/>
      <c r="Y17" s="6"/>
      <c r="Z17" s="11"/>
      <c r="AA17" s="13" t="s">
        <v>879</v>
      </c>
      <c r="AB17" s="11"/>
      <c r="AC17" s="11"/>
    </row>
    <row r="18" spans="1:29" ht="15.6">
      <c r="A18" s="6">
        <v>17</v>
      </c>
      <c r="B18" s="7" t="s">
        <v>791</v>
      </c>
      <c r="C18" s="6" t="s">
        <v>16</v>
      </c>
      <c r="D18" s="6" t="s">
        <v>38</v>
      </c>
      <c r="E18" s="6" t="s">
        <v>53</v>
      </c>
      <c r="F18" s="6" t="s">
        <v>54</v>
      </c>
      <c r="G18" s="6">
        <v>70</v>
      </c>
      <c r="H18" s="6" t="s">
        <v>474</v>
      </c>
      <c r="I18" s="6">
        <v>0</v>
      </c>
      <c r="J18" s="7">
        <v>85861.176900000006</v>
      </c>
      <c r="K18" s="6" t="s">
        <v>476</v>
      </c>
      <c r="L18" s="8">
        <v>43731</v>
      </c>
      <c r="M18" s="9">
        <v>43731</v>
      </c>
      <c r="N18" s="10">
        <v>43731</v>
      </c>
      <c r="O18" s="6">
        <v>37817.290999999997</v>
      </c>
      <c r="P18" s="6">
        <f t="shared" si="0"/>
        <v>2.1999989369941915</v>
      </c>
      <c r="Q18" s="6">
        <v>83198</v>
      </c>
      <c r="R18" s="7" t="s">
        <v>759</v>
      </c>
      <c r="S18" s="7" t="s">
        <v>500</v>
      </c>
      <c r="T18" s="11" t="s">
        <v>747</v>
      </c>
      <c r="U18" s="11"/>
      <c r="V18" s="6" t="s">
        <v>1007</v>
      </c>
      <c r="W18" s="6"/>
      <c r="X18" s="6"/>
      <c r="Y18" s="6"/>
      <c r="Z18" s="11"/>
      <c r="AA18" s="13" t="s">
        <v>879</v>
      </c>
      <c r="AB18" s="11"/>
      <c r="AC18" s="11"/>
    </row>
    <row r="19" spans="1:29" ht="15.6">
      <c r="A19" s="6">
        <v>18</v>
      </c>
      <c r="B19" s="7" t="s">
        <v>791</v>
      </c>
      <c r="C19" s="6" t="s">
        <v>16</v>
      </c>
      <c r="D19" s="6" t="s">
        <v>17</v>
      </c>
      <c r="E19" s="6" t="s">
        <v>55</v>
      </c>
      <c r="F19" s="6" t="s">
        <v>56</v>
      </c>
      <c r="G19" s="6">
        <v>70</v>
      </c>
      <c r="H19" s="6" t="s">
        <v>473</v>
      </c>
      <c r="I19" s="6">
        <v>330000</v>
      </c>
      <c r="J19" s="7">
        <v>443000</v>
      </c>
      <c r="K19" s="6">
        <f t="shared" ref="K19:K49" si="3">J19/I19</f>
        <v>1.3424242424242425</v>
      </c>
      <c r="L19" s="8">
        <v>43753</v>
      </c>
      <c r="M19" s="9">
        <v>43753</v>
      </c>
      <c r="N19" s="10">
        <v>43753</v>
      </c>
      <c r="O19" s="6">
        <v>56722.421000000002</v>
      </c>
      <c r="P19" s="6">
        <f t="shared" si="0"/>
        <v>2.1940001467849899</v>
      </c>
      <c r="Q19" s="6">
        <v>124449</v>
      </c>
      <c r="R19" s="7" t="s">
        <v>760</v>
      </c>
      <c r="S19" s="7" t="s">
        <v>501</v>
      </c>
      <c r="T19" s="11" t="s">
        <v>747</v>
      </c>
      <c r="U19" s="11"/>
      <c r="V19" s="36" t="s">
        <v>1006</v>
      </c>
      <c r="W19" s="6"/>
      <c r="X19" s="6"/>
      <c r="Y19" s="6"/>
      <c r="Z19" s="11"/>
      <c r="AA19" s="13" t="s">
        <v>879</v>
      </c>
      <c r="AB19" s="11"/>
      <c r="AC19" s="11"/>
    </row>
    <row r="20" spans="1:29" ht="15.6">
      <c r="A20" s="6">
        <v>19</v>
      </c>
      <c r="B20" s="7" t="s">
        <v>791</v>
      </c>
      <c r="C20" s="6" t="s">
        <v>16</v>
      </c>
      <c r="D20" s="6" t="s">
        <v>17</v>
      </c>
      <c r="E20" s="6" t="s">
        <v>57</v>
      </c>
      <c r="F20" s="6" t="s">
        <v>58</v>
      </c>
      <c r="G20" s="6">
        <v>70</v>
      </c>
      <c r="H20" s="6" t="s">
        <v>473</v>
      </c>
      <c r="I20" s="6">
        <v>181000</v>
      </c>
      <c r="J20" s="7">
        <v>203000</v>
      </c>
      <c r="K20" s="6">
        <f t="shared" si="3"/>
        <v>1.1215469613259668</v>
      </c>
      <c r="L20" s="8">
        <v>43753</v>
      </c>
      <c r="M20" s="9">
        <v>43753</v>
      </c>
      <c r="N20" s="10">
        <v>43753</v>
      </c>
      <c r="O20" s="6">
        <v>58822.99</v>
      </c>
      <c r="P20" s="6">
        <f t="shared" si="0"/>
        <v>1.6638222572500991</v>
      </c>
      <c r="Q20" s="6">
        <v>97871</v>
      </c>
      <c r="R20" s="7" t="s">
        <v>761</v>
      </c>
      <c r="S20" s="7" t="s">
        <v>502</v>
      </c>
      <c r="T20" s="11" t="s">
        <v>747</v>
      </c>
      <c r="U20" s="11"/>
      <c r="V20" s="6"/>
      <c r="W20" s="6"/>
      <c r="X20" s="6"/>
      <c r="Y20" s="6"/>
      <c r="Z20" s="11"/>
      <c r="AA20" s="13" t="s">
        <v>879</v>
      </c>
      <c r="AB20" s="11"/>
      <c r="AC20" s="11"/>
    </row>
    <row r="21" spans="1:29" ht="15.6">
      <c r="A21" s="6">
        <v>20</v>
      </c>
      <c r="B21" s="7" t="s">
        <v>791</v>
      </c>
      <c r="C21" s="6" t="s">
        <v>16</v>
      </c>
      <c r="D21" s="6" t="s">
        <v>20</v>
      </c>
      <c r="E21" s="6" t="s">
        <v>59</v>
      </c>
      <c r="F21" s="6" t="s">
        <v>22</v>
      </c>
      <c r="G21" s="6">
        <v>70</v>
      </c>
      <c r="H21" s="6" t="s">
        <v>473</v>
      </c>
      <c r="I21" s="6">
        <v>332000</v>
      </c>
      <c r="J21" s="7">
        <v>332000</v>
      </c>
      <c r="K21" s="6">
        <f t="shared" si="3"/>
        <v>1</v>
      </c>
      <c r="L21" s="8">
        <v>43753</v>
      </c>
      <c r="M21" s="9">
        <v>43753</v>
      </c>
      <c r="N21" s="10">
        <v>43753</v>
      </c>
      <c r="O21" s="6">
        <v>73240.633000000002</v>
      </c>
      <c r="P21" s="6">
        <f t="shared" si="0"/>
        <v>2.1025077705158557</v>
      </c>
      <c r="Q21" s="6">
        <v>153989</v>
      </c>
      <c r="R21" s="7" t="s">
        <v>751</v>
      </c>
      <c r="S21" s="7" t="s">
        <v>503</v>
      </c>
      <c r="T21" s="11" t="s">
        <v>747</v>
      </c>
      <c r="U21" s="11"/>
      <c r="V21" s="6"/>
      <c r="W21" s="6"/>
      <c r="X21" s="6"/>
      <c r="Y21" s="6"/>
      <c r="Z21" s="11"/>
      <c r="AA21" s="13" t="s">
        <v>879</v>
      </c>
      <c r="AB21" s="11"/>
      <c r="AC21" s="11"/>
    </row>
    <row r="22" spans="1:29" ht="15.6">
      <c r="A22" s="6">
        <v>21</v>
      </c>
      <c r="B22" s="7" t="s">
        <v>9</v>
      </c>
      <c r="C22" s="6" t="s">
        <v>16</v>
      </c>
      <c r="D22" s="6" t="s">
        <v>35</v>
      </c>
      <c r="E22" s="6" t="s">
        <v>60</v>
      </c>
      <c r="F22" s="6" t="s">
        <v>61</v>
      </c>
      <c r="G22" s="6">
        <v>70</v>
      </c>
      <c r="H22" s="6" t="s">
        <v>473</v>
      </c>
      <c r="I22" s="6">
        <v>266900</v>
      </c>
      <c r="J22" s="7">
        <v>282000</v>
      </c>
      <c r="K22" s="6">
        <f t="shared" si="3"/>
        <v>1.0565754964406144</v>
      </c>
      <c r="L22" s="8">
        <v>43733</v>
      </c>
      <c r="M22" s="9">
        <v>43733</v>
      </c>
      <c r="N22" s="10">
        <v>43733</v>
      </c>
      <c r="O22" s="6">
        <v>21023.4</v>
      </c>
      <c r="P22" s="6">
        <f t="shared" si="0"/>
        <v>2.9999904867909089</v>
      </c>
      <c r="Q22" s="6">
        <v>63070</v>
      </c>
      <c r="R22" s="7" t="s">
        <v>753</v>
      </c>
      <c r="S22" s="7" t="s">
        <v>504</v>
      </c>
      <c r="T22" s="11" t="s">
        <v>747</v>
      </c>
      <c r="U22" s="11"/>
      <c r="V22" s="6"/>
      <c r="W22" s="6"/>
      <c r="X22" s="6"/>
      <c r="Y22" s="6"/>
      <c r="Z22" s="11"/>
      <c r="AA22" s="13" t="s">
        <v>879</v>
      </c>
      <c r="AB22" s="11"/>
      <c r="AC22" s="11"/>
    </row>
    <row r="23" spans="1:29">
      <c r="A23" s="6">
        <v>22</v>
      </c>
      <c r="B23" s="7" t="s">
        <v>791</v>
      </c>
      <c r="C23" s="6" t="s">
        <v>16</v>
      </c>
      <c r="D23" s="6" t="s">
        <v>17</v>
      </c>
      <c r="E23" s="6" t="s">
        <v>62</v>
      </c>
      <c r="F23" s="6" t="s">
        <v>63</v>
      </c>
      <c r="G23" s="6">
        <v>70</v>
      </c>
      <c r="H23" s="6" t="s">
        <v>473</v>
      </c>
      <c r="I23" s="6">
        <v>330000</v>
      </c>
      <c r="J23" s="7">
        <v>330000</v>
      </c>
      <c r="K23" s="6">
        <f t="shared" si="3"/>
        <v>1</v>
      </c>
      <c r="L23" s="8">
        <v>43733</v>
      </c>
      <c r="M23" s="9">
        <v>43733</v>
      </c>
      <c r="N23" s="10">
        <v>43733</v>
      </c>
      <c r="O23" s="6">
        <v>88404.400999999998</v>
      </c>
      <c r="P23" s="6">
        <f t="shared" si="0"/>
        <v>1.9592802851523194</v>
      </c>
      <c r="Q23" s="6">
        <v>173209</v>
      </c>
      <c r="R23" s="7" t="s">
        <v>475</v>
      </c>
      <c r="S23" s="7" t="s">
        <v>505</v>
      </c>
      <c r="T23" s="11" t="s">
        <v>747</v>
      </c>
      <c r="U23" s="11"/>
      <c r="V23" s="6"/>
      <c r="W23" s="6"/>
      <c r="X23" s="6"/>
      <c r="Y23" s="6"/>
      <c r="Z23" s="11"/>
      <c r="AA23" s="20" t="s">
        <v>991</v>
      </c>
      <c r="AB23" s="11"/>
      <c r="AC23" s="11"/>
    </row>
    <row r="24" spans="1:29" ht="15.6">
      <c r="A24" s="6">
        <v>23</v>
      </c>
      <c r="B24" s="7" t="s">
        <v>791</v>
      </c>
      <c r="C24" s="6" t="s">
        <v>16</v>
      </c>
      <c r="D24" s="6" t="s">
        <v>17</v>
      </c>
      <c r="E24" s="6" t="s">
        <v>64</v>
      </c>
      <c r="F24" s="6" t="s">
        <v>65</v>
      </c>
      <c r="G24" s="6">
        <v>70</v>
      </c>
      <c r="H24" s="6" t="s">
        <v>473</v>
      </c>
      <c r="I24" s="6">
        <v>260000</v>
      </c>
      <c r="J24" s="7">
        <v>327000</v>
      </c>
      <c r="K24" s="6">
        <f t="shared" si="3"/>
        <v>1.2576923076923077</v>
      </c>
      <c r="L24" s="8">
        <v>43733</v>
      </c>
      <c r="M24" s="9">
        <v>43733</v>
      </c>
      <c r="N24" s="10">
        <v>43733</v>
      </c>
      <c r="O24" s="6">
        <v>45889.502999999997</v>
      </c>
      <c r="P24" s="6">
        <f t="shared" si="0"/>
        <v>2.2000020353238519</v>
      </c>
      <c r="Q24" s="6">
        <v>100957</v>
      </c>
      <c r="R24" s="7" t="s">
        <v>759</v>
      </c>
      <c r="S24" s="7" t="s">
        <v>506</v>
      </c>
      <c r="T24" s="11" t="s">
        <v>747</v>
      </c>
      <c r="U24" s="11"/>
      <c r="V24" s="35" t="s">
        <v>1000</v>
      </c>
      <c r="W24" s="6"/>
      <c r="X24" s="6"/>
      <c r="Y24" s="6"/>
      <c r="Z24" s="11"/>
      <c r="AA24" s="13" t="s">
        <v>879</v>
      </c>
      <c r="AB24" s="11"/>
      <c r="AC24" s="11"/>
    </row>
    <row r="25" spans="1:29" ht="15.6">
      <c r="A25" s="6">
        <v>24</v>
      </c>
      <c r="B25" s="7" t="s">
        <v>9</v>
      </c>
      <c r="C25" s="6" t="s">
        <v>16</v>
      </c>
      <c r="D25" s="6" t="s">
        <v>66</v>
      </c>
      <c r="E25" s="6" t="s">
        <v>67</v>
      </c>
      <c r="F25" s="6" t="s">
        <v>68</v>
      </c>
      <c r="G25" s="6">
        <v>70</v>
      </c>
      <c r="H25" s="6" t="s">
        <v>473</v>
      </c>
      <c r="I25" s="6">
        <v>238900</v>
      </c>
      <c r="J25" s="7">
        <v>242500</v>
      </c>
      <c r="K25" s="6">
        <f t="shared" si="3"/>
        <v>1.0150690665550439</v>
      </c>
      <c r="L25" s="8">
        <v>43720</v>
      </c>
      <c r="M25" s="9">
        <v>43720</v>
      </c>
      <c r="N25" s="10">
        <v>43720</v>
      </c>
      <c r="O25" s="6">
        <v>31917.241999999998</v>
      </c>
      <c r="P25" s="6">
        <f t="shared" si="0"/>
        <v>1.5000042923508241</v>
      </c>
      <c r="Q25" s="6">
        <v>47876</v>
      </c>
      <c r="R25" s="7" t="s">
        <v>762</v>
      </c>
      <c r="S25" s="7" t="s">
        <v>507</v>
      </c>
      <c r="T25" s="11" t="s">
        <v>747</v>
      </c>
      <c r="U25" s="11"/>
      <c r="V25" s="6"/>
      <c r="W25" s="6"/>
      <c r="X25" s="6"/>
      <c r="Y25" s="6"/>
      <c r="Z25" s="11"/>
      <c r="AA25" s="13" t="s">
        <v>879</v>
      </c>
      <c r="AB25" s="11"/>
      <c r="AC25" s="11"/>
    </row>
    <row r="26" spans="1:29" ht="15.6">
      <c r="A26" s="6">
        <v>25</v>
      </c>
      <c r="B26" s="7" t="s">
        <v>791</v>
      </c>
      <c r="C26" s="6" t="s">
        <v>16</v>
      </c>
      <c r="D26" s="6" t="s">
        <v>69</v>
      </c>
      <c r="E26" s="6" t="s">
        <v>70</v>
      </c>
      <c r="F26" s="6" t="s">
        <v>71</v>
      </c>
      <c r="G26" s="6">
        <v>70</v>
      </c>
      <c r="H26" s="6" t="s">
        <v>473</v>
      </c>
      <c r="I26" s="6">
        <v>430000</v>
      </c>
      <c r="J26" s="7">
        <v>430000</v>
      </c>
      <c r="K26" s="6">
        <f t="shared" si="3"/>
        <v>1</v>
      </c>
      <c r="L26" s="8">
        <v>43706</v>
      </c>
      <c r="M26" s="9">
        <v>43706</v>
      </c>
      <c r="N26" s="10">
        <v>43706</v>
      </c>
      <c r="O26" s="6">
        <v>146640.21</v>
      </c>
      <c r="P26" s="6">
        <f t="shared" si="0"/>
        <v>1.9667865996645806</v>
      </c>
      <c r="Q26" s="6">
        <v>288410</v>
      </c>
      <c r="R26" s="7" t="s">
        <v>751</v>
      </c>
      <c r="S26" s="7" t="s">
        <v>508</v>
      </c>
      <c r="T26" s="11" t="s">
        <v>747</v>
      </c>
      <c r="U26" s="11"/>
      <c r="V26" s="6"/>
      <c r="W26" s="6"/>
      <c r="X26" s="6"/>
      <c r="Y26" s="6"/>
      <c r="Z26" s="11"/>
      <c r="AA26" s="13" t="s">
        <v>879</v>
      </c>
      <c r="AB26" s="11"/>
      <c r="AC26" s="11"/>
    </row>
    <row r="27" spans="1:29">
      <c r="A27" s="6">
        <v>26</v>
      </c>
      <c r="B27" s="7" t="s">
        <v>798</v>
      </c>
      <c r="C27" s="6" t="s">
        <v>16</v>
      </c>
      <c r="D27" s="6" t="s">
        <v>66</v>
      </c>
      <c r="E27" s="6" t="s">
        <v>72</v>
      </c>
      <c r="F27" s="6" t="s">
        <v>73</v>
      </c>
      <c r="G27" s="6">
        <v>70</v>
      </c>
      <c r="H27" s="6" t="s">
        <v>473</v>
      </c>
      <c r="I27" s="6">
        <v>189700</v>
      </c>
      <c r="J27" s="7">
        <v>189700</v>
      </c>
      <c r="K27" s="6">
        <f t="shared" si="3"/>
        <v>1</v>
      </c>
      <c r="L27" s="8">
        <v>43706</v>
      </c>
      <c r="M27" s="9">
        <v>43706</v>
      </c>
      <c r="N27" s="10">
        <v>43706</v>
      </c>
      <c r="O27" s="6">
        <v>31314.226999999999</v>
      </c>
      <c r="P27" s="6">
        <f t="shared" si="0"/>
        <v>2.7317615089141434</v>
      </c>
      <c r="Q27" s="6">
        <v>85543</v>
      </c>
      <c r="R27" s="7" t="s">
        <v>475</v>
      </c>
      <c r="S27" s="7" t="s">
        <v>509</v>
      </c>
      <c r="T27" s="11" t="s">
        <v>747</v>
      </c>
      <c r="U27" s="11"/>
      <c r="V27" s="6"/>
      <c r="W27" s="6"/>
      <c r="X27" s="6"/>
      <c r="Y27" s="6"/>
      <c r="Z27" s="11"/>
      <c r="AA27" s="20" t="s">
        <v>991</v>
      </c>
      <c r="AB27" s="11"/>
      <c r="AC27" s="11"/>
    </row>
    <row r="28" spans="1:29" ht="15.6">
      <c r="A28" s="6">
        <v>27</v>
      </c>
      <c r="B28" s="7" t="s">
        <v>791</v>
      </c>
      <c r="C28" s="6" t="s">
        <v>16</v>
      </c>
      <c r="D28" s="6" t="s">
        <v>35</v>
      </c>
      <c r="E28" s="6" t="s">
        <v>74</v>
      </c>
      <c r="F28" s="6" t="s">
        <v>75</v>
      </c>
      <c r="G28" s="6">
        <v>70</v>
      </c>
      <c r="H28" s="6" t="s">
        <v>473</v>
      </c>
      <c r="I28" s="6">
        <v>668400</v>
      </c>
      <c r="J28" s="7">
        <v>794000</v>
      </c>
      <c r="K28" s="6">
        <f t="shared" si="3"/>
        <v>1.1879114302812688</v>
      </c>
      <c r="L28" s="8">
        <v>43661</v>
      </c>
      <c r="M28" s="9">
        <v>43661</v>
      </c>
      <c r="N28" s="10">
        <v>43661</v>
      </c>
      <c r="O28" s="6">
        <v>59111.514999999999</v>
      </c>
      <c r="P28" s="6">
        <f t="shared" si="0"/>
        <v>3.6617569351758283</v>
      </c>
      <c r="Q28" s="6">
        <v>216452</v>
      </c>
      <c r="R28" s="7" t="s">
        <v>753</v>
      </c>
      <c r="S28" s="7" t="s">
        <v>506</v>
      </c>
      <c r="T28" s="11" t="s">
        <v>747</v>
      </c>
      <c r="U28" s="11"/>
      <c r="V28" s="23" t="s">
        <v>1005</v>
      </c>
      <c r="W28" s="6"/>
      <c r="X28" s="6"/>
      <c r="Y28" s="6"/>
      <c r="Z28" s="11"/>
      <c r="AA28" s="13" t="s">
        <v>879</v>
      </c>
      <c r="AB28" s="11"/>
      <c r="AC28" s="11"/>
    </row>
    <row r="29" spans="1:29" ht="15.6">
      <c r="A29" s="6">
        <v>28</v>
      </c>
      <c r="B29" s="7" t="s">
        <v>791</v>
      </c>
      <c r="C29" s="6" t="s">
        <v>16</v>
      </c>
      <c r="D29" s="6" t="s">
        <v>69</v>
      </c>
      <c r="E29" s="6" t="s">
        <v>76</v>
      </c>
      <c r="F29" s="6" t="s">
        <v>77</v>
      </c>
      <c r="G29" s="6">
        <v>70</v>
      </c>
      <c r="H29" s="6" t="s">
        <v>473</v>
      </c>
      <c r="I29" s="6">
        <v>340000</v>
      </c>
      <c r="J29" s="7">
        <v>410000</v>
      </c>
      <c r="K29" s="6">
        <f t="shared" si="3"/>
        <v>1.2058823529411764</v>
      </c>
      <c r="L29" s="8">
        <v>43643</v>
      </c>
      <c r="M29" s="9">
        <v>43643</v>
      </c>
      <c r="N29" s="10">
        <v>43643</v>
      </c>
      <c r="O29" s="6">
        <v>96884.68</v>
      </c>
      <c r="P29" s="6">
        <f t="shared" si="0"/>
        <v>1.4999997935690144</v>
      </c>
      <c r="Q29" s="6">
        <v>145327</v>
      </c>
      <c r="R29" s="7" t="s">
        <v>763</v>
      </c>
      <c r="S29" s="7" t="s">
        <v>510</v>
      </c>
      <c r="T29" s="11" t="s">
        <v>747</v>
      </c>
      <c r="U29" s="11"/>
      <c r="V29" s="23" t="s">
        <v>1004</v>
      </c>
      <c r="W29" s="6"/>
      <c r="X29" s="6"/>
      <c r="Y29" s="6"/>
      <c r="Z29" s="11"/>
      <c r="AA29" s="13" t="s">
        <v>879</v>
      </c>
      <c r="AB29" s="11"/>
      <c r="AC29" s="11"/>
    </row>
    <row r="30" spans="1:29" ht="15.6">
      <c r="A30" s="6">
        <v>29</v>
      </c>
      <c r="B30" s="7" t="s">
        <v>791</v>
      </c>
      <c r="C30" s="6" t="s">
        <v>16</v>
      </c>
      <c r="D30" s="6" t="s">
        <v>31</v>
      </c>
      <c r="E30" s="6" t="s">
        <v>78</v>
      </c>
      <c r="F30" s="6" t="s">
        <v>79</v>
      </c>
      <c r="G30" s="6">
        <v>70</v>
      </c>
      <c r="H30" s="6" t="s">
        <v>473</v>
      </c>
      <c r="I30" s="6">
        <v>657500</v>
      </c>
      <c r="J30" s="7">
        <v>734000</v>
      </c>
      <c r="K30" s="6">
        <f t="shared" si="3"/>
        <v>1.1163498098859315</v>
      </c>
      <c r="L30" s="8">
        <v>43643</v>
      </c>
      <c r="M30" s="9">
        <v>43643</v>
      </c>
      <c r="N30" s="10">
        <v>43643</v>
      </c>
      <c r="O30" s="6">
        <v>64377.39</v>
      </c>
      <c r="P30" s="6">
        <f t="shared" si="0"/>
        <v>3.3262920413517851</v>
      </c>
      <c r="Q30" s="6">
        <v>214138</v>
      </c>
      <c r="R30" s="7" t="s">
        <v>764</v>
      </c>
      <c r="S30" s="7" t="s">
        <v>511</v>
      </c>
      <c r="T30" s="11" t="s">
        <v>747</v>
      </c>
      <c r="U30" s="11"/>
      <c r="V30" s="6"/>
      <c r="W30" s="6"/>
      <c r="X30" s="6"/>
      <c r="Y30" s="6"/>
      <c r="Z30" s="11"/>
      <c r="AA30" s="13" t="s">
        <v>879</v>
      </c>
      <c r="AB30" s="11"/>
      <c r="AC30" s="11"/>
    </row>
    <row r="31" spans="1:29" ht="15.6">
      <c r="A31" s="6">
        <v>30</v>
      </c>
      <c r="B31" s="7" t="s">
        <v>791</v>
      </c>
      <c r="C31" s="6" t="s">
        <v>16</v>
      </c>
      <c r="D31" s="6" t="s">
        <v>80</v>
      </c>
      <c r="E31" s="6" t="s">
        <v>81</v>
      </c>
      <c r="F31" s="6" t="s">
        <v>82</v>
      </c>
      <c r="G31" s="6">
        <v>70</v>
      </c>
      <c r="H31" s="6" t="s">
        <v>473</v>
      </c>
      <c r="I31" s="6">
        <v>59300</v>
      </c>
      <c r="J31" s="7">
        <v>59300</v>
      </c>
      <c r="K31" s="6">
        <f t="shared" si="3"/>
        <v>1</v>
      </c>
      <c r="L31" s="8">
        <v>43643</v>
      </c>
      <c r="M31" s="9">
        <v>43643</v>
      </c>
      <c r="N31" s="10">
        <v>43643</v>
      </c>
      <c r="O31" s="6">
        <v>58643.146999999997</v>
      </c>
      <c r="P31" s="6">
        <f t="shared" si="0"/>
        <v>1.0100071880521693</v>
      </c>
      <c r="Q31" s="6">
        <v>59230</v>
      </c>
      <c r="R31" s="7" t="s">
        <v>752</v>
      </c>
      <c r="S31" s="7" t="s">
        <v>512</v>
      </c>
      <c r="T31" s="11" t="s">
        <v>747</v>
      </c>
      <c r="U31" s="11"/>
      <c r="V31" s="14" t="s">
        <v>1002</v>
      </c>
      <c r="W31" s="6"/>
      <c r="X31" s="6"/>
      <c r="Y31" s="6"/>
      <c r="Z31" s="11"/>
      <c r="AA31" s="13" t="s">
        <v>879</v>
      </c>
      <c r="AB31" s="11"/>
      <c r="AC31" s="11"/>
    </row>
    <row r="32" spans="1:29" ht="15.6">
      <c r="A32" s="6">
        <v>31</v>
      </c>
      <c r="B32" s="7" t="s">
        <v>791</v>
      </c>
      <c r="C32" s="6" t="s">
        <v>16</v>
      </c>
      <c r="D32" s="6" t="s">
        <v>48</v>
      </c>
      <c r="E32" s="6" t="s">
        <v>83</v>
      </c>
      <c r="F32" s="6" t="s">
        <v>84</v>
      </c>
      <c r="G32" s="6">
        <v>70</v>
      </c>
      <c r="H32" s="6" t="s">
        <v>473</v>
      </c>
      <c r="I32" s="6">
        <v>220000</v>
      </c>
      <c r="J32" s="7">
        <v>306000</v>
      </c>
      <c r="K32" s="6">
        <f t="shared" si="3"/>
        <v>1.3909090909090909</v>
      </c>
      <c r="L32" s="8">
        <v>43637</v>
      </c>
      <c r="M32" s="9">
        <v>43637</v>
      </c>
      <c r="N32" s="10">
        <v>43637</v>
      </c>
      <c r="O32" s="6">
        <v>35704</v>
      </c>
      <c r="P32" s="6">
        <f t="shared" si="0"/>
        <v>2.2000000000000002</v>
      </c>
      <c r="Q32" s="6">
        <v>78548.800000000003</v>
      </c>
      <c r="R32" s="7" t="s">
        <v>765</v>
      </c>
      <c r="S32" s="7" t="s">
        <v>513</v>
      </c>
      <c r="T32" s="11" t="s">
        <v>747</v>
      </c>
      <c r="U32" s="11"/>
      <c r="V32" s="25" t="s">
        <v>513</v>
      </c>
      <c r="W32" s="6"/>
      <c r="X32" s="6"/>
      <c r="Y32" s="6"/>
      <c r="Z32" s="11"/>
      <c r="AA32" s="13" t="s">
        <v>879</v>
      </c>
      <c r="AB32" s="11"/>
      <c r="AC32" s="11"/>
    </row>
    <row r="33" spans="1:29" ht="15.6">
      <c r="A33" s="6">
        <v>32</v>
      </c>
      <c r="B33" s="7" t="s">
        <v>791</v>
      </c>
      <c r="C33" s="6" t="s">
        <v>16</v>
      </c>
      <c r="D33" s="6" t="s">
        <v>48</v>
      </c>
      <c r="E33" s="6" t="s">
        <v>85</v>
      </c>
      <c r="F33" s="6" t="s">
        <v>86</v>
      </c>
      <c r="G33" s="6">
        <v>70</v>
      </c>
      <c r="H33" s="6" t="s">
        <v>473</v>
      </c>
      <c r="I33" s="6">
        <v>225000</v>
      </c>
      <c r="J33" s="7">
        <v>318000</v>
      </c>
      <c r="K33" s="6">
        <f t="shared" si="3"/>
        <v>1.4133333333333333</v>
      </c>
      <c r="L33" s="8">
        <v>43637</v>
      </c>
      <c r="M33" s="9">
        <v>43637</v>
      </c>
      <c r="N33" s="10">
        <v>43637</v>
      </c>
      <c r="O33" s="6">
        <v>36478.1</v>
      </c>
      <c r="P33" s="6">
        <f t="shared" si="0"/>
        <v>2.2000000000000002</v>
      </c>
      <c r="Q33" s="6">
        <v>80251.820000000007</v>
      </c>
      <c r="R33" s="7" t="s">
        <v>765</v>
      </c>
      <c r="S33" s="7" t="s">
        <v>514</v>
      </c>
      <c r="T33" s="11" t="s">
        <v>747</v>
      </c>
      <c r="U33" s="11"/>
      <c r="V33" s="34" t="s">
        <v>931</v>
      </c>
      <c r="W33" s="6"/>
      <c r="X33" s="6"/>
      <c r="Y33" s="6"/>
      <c r="Z33" s="11"/>
      <c r="AA33" s="13" t="s">
        <v>879</v>
      </c>
      <c r="AB33" s="11"/>
      <c r="AC33" s="11"/>
    </row>
    <row r="34" spans="1:29" ht="15.6">
      <c r="A34" s="6">
        <v>33</v>
      </c>
      <c r="B34" s="7" t="s">
        <v>791</v>
      </c>
      <c r="C34" s="6" t="s">
        <v>16</v>
      </c>
      <c r="D34" s="6" t="s">
        <v>38</v>
      </c>
      <c r="E34" s="6" t="s">
        <v>87</v>
      </c>
      <c r="F34" s="6" t="s">
        <v>88</v>
      </c>
      <c r="G34" s="6">
        <v>70</v>
      </c>
      <c r="H34" s="6" t="s">
        <v>473</v>
      </c>
      <c r="I34" s="6">
        <v>363600</v>
      </c>
      <c r="J34" s="7">
        <v>363600</v>
      </c>
      <c r="K34" s="6">
        <f t="shared" si="3"/>
        <v>1</v>
      </c>
      <c r="L34" s="8">
        <v>43637</v>
      </c>
      <c r="M34" s="9">
        <v>43637</v>
      </c>
      <c r="N34" s="10">
        <v>43637</v>
      </c>
      <c r="O34" s="6">
        <v>81565.039999999994</v>
      </c>
      <c r="P34" s="6">
        <f t="shared" si="0"/>
        <v>2.0409234152278968</v>
      </c>
      <c r="Q34" s="6">
        <v>166468</v>
      </c>
      <c r="R34" s="7" t="s">
        <v>475</v>
      </c>
      <c r="S34" s="7" t="s">
        <v>515</v>
      </c>
      <c r="T34" s="11" t="s">
        <v>747</v>
      </c>
      <c r="U34" s="11"/>
      <c r="V34" s="6"/>
      <c r="W34" s="6"/>
      <c r="X34" s="6"/>
      <c r="Y34" s="6"/>
      <c r="Z34" s="11"/>
      <c r="AA34" s="13" t="s">
        <v>879</v>
      </c>
      <c r="AB34" s="11"/>
      <c r="AC34" s="11"/>
    </row>
    <row r="35" spans="1:29">
      <c r="A35" s="6">
        <v>34</v>
      </c>
      <c r="B35" s="7" t="s">
        <v>795</v>
      </c>
      <c r="C35" s="6" t="s">
        <v>16</v>
      </c>
      <c r="D35" s="6" t="s">
        <v>23</v>
      </c>
      <c r="E35" s="6" t="s">
        <v>89</v>
      </c>
      <c r="F35" s="6" t="s">
        <v>90</v>
      </c>
      <c r="G35" s="6">
        <v>70</v>
      </c>
      <c r="H35" s="6" t="s">
        <v>473</v>
      </c>
      <c r="I35" s="6">
        <v>256450</v>
      </c>
      <c r="J35" s="7">
        <v>256450</v>
      </c>
      <c r="K35" s="6">
        <f t="shared" si="3"/>
        <v>1</v>
      </c>
      <c r="L35" s="8">
        <v>43613</v>
      </c>
      <c r="M35" s="9">
        <v>43613</v>
      </c>
      <c r="N35" s="10">
        <v>43613</v>
      </c>
      <c r="O35" s="6">
        <v>34507.510999999999</v>
      </c>
      <c r="P35" s="6">
        <f t="shared" si="0"/>
        <v>2.7322322088081057</v>
      </c>
      <c r="Q35" s="6">
        <v>94282.532999999996</v>
      </c>
      <c r="R35" s="7" t="s">
        <v>475</v>
      </c>
      <c r="S35" s="7" t="s">
        <v>516</v>
      </c>
      <c r="T35" s="11" t="s">
        <v>747</v>
      </c>
      <c r="U35" s="11"/>
      <c r="V35" s="6"/>
      <c r="W35" s="6"/>
      <c r="X35" s="6"/>
      <c r="Y35" s="6"/>
      <c r="Z35" s="11"/>
      <c r="AA35" s="11" t="s">
        <v>1003</v>
      </c>
      <c r="AB35" s="11"/>
      <c r="AC35" s="11"/>
    </row>
    <row r="36" spans="1:29" ht="15.6">
      <c r="A36" s="6">
        <v>35</v>
      </c>
      <c r="B36" s="7" t="s">
        <v>791</v>
      </c>
      <c r="C36" s="6" t="s">
        <v>16</v>
      </c>
      <c r="D36" s="6" t="s">
        <v>66</v>
      </c>
      <c r="E36" s="6" t="s">
        <v>91</v>
      </c>
      <c r="F36" s="6" t="s">
        <v>68</v>
      </c>
      <c r="G36" s="6">
        <v>70</v>
      </c>
      <c r="H36" s="6" t="s">
        <v>473</v>
      </c>
      <c r="I36" s="6">
        <v>244900</v>
      </c>
      <c r="J36" s="7">
        <v>302000</v>
      </c>
      <c r="K36" s="6">
        <f t="shared" si="3"/>
        <v>1.2331563903634137</v>
      </c>
      <c r="L36" s="8">
        <v>43613</v>
      </c>
      <c r="M36" s="9">
        <v>43613</v>
      </c>
      <c r="N36" s="10">
        <v>43613</v>
      </c>
      <c r="O36" s="6">
        <v>39479.048999999999</v>
      </c>
      <c r="P36" s="6">
        <f t="shared" si="0"/>
        <v>1.1000011677079657</v>
      </c>
      <c r="Q36" s="6">
        <v>43427</v>
      </c>
      <c r="R36" s="7" t="s">
        <v>766</v>
      </c>
      <c r="S36" s="7" t="s">
        <v>517</v>
      </c>
      <c r="T36" s="11" t="s">
        <v>747</v>
      </c>
      <c r="U36" s="11"/>
      <c r="V36" s="14" t="s">
        <v>948</v>
      </c>
      <c r="W36" s="6"/>
      <c r="X36" s="6"/>
      <c r="Y36" s="6"/>
      <c r="Z36" s="11"/>
      <c r="AA36" s="13" t="s">
        <v>879</v>
      </c>
      <c r="AB36" s="11"/>
      <c r="AC36" s="11"/>
    </row>
    <row r="37" spans="1:29" hidden="1">
      <c r="A37" s="6">
        <v>36</v>
      </c>
      <c r="B37" s="7" t="s">
        <v>794</v>
      </c>
      <c r="C37" s="6" t="s">
        <v>16</v>
      </c>
      <c r="D37" s="6" t="s">
        <v>92</v>
      </c>
      <c r="E37" s="6" t="s">
        <v>93</v>
      </c>
      <c r="F37" s="6" t="s">
        <v>94</v>
      </c>
      <c r="G37" s="6">
        <v>70</v>
      </c>
      <c r="H37" s="6" t="s">
        <v>473</v>
      </c>
      <c r="I37" s="6">
        <v>84900</v>
      </c>
      <c r="J37" s="7">
        <v>102000</v>
      </c>
      <c r="K37" s="6">
        <f t="shared" si="3"/>
        <v>1.2014134275618376</v>
      </c>
      <c r="L37" s="8">
        <v>43559</v>
      </c>
      <c r="M37" s="9">
        <v>43559</v>
      </c>
      <c r="N37" s="10">
        <v>43559</v>
      </c>
      <c r="O37" s="6">
        <v>26109.25</v>
      </c>
      <c r="P37" s="6">
        <f t="shared" si="0"/>
        <v>2.1933988911975639</v>
      </c>
      <c r="Q37" s="6">
        <v>57268</v>
      </c>
      <c r="R37" s="7" t="s">
        <v>475</v>
      </c>
      <c r="S37" s="7" t="s">
        <v>518</v>
      </c>
      <c r="T37" s="11" t="s">
        <v>747</v>
      </c>
      <c r="U37" s="11"/>
      <c r="V37" s="6"/>
      <c r="W37" s="6"/>
      <c r="X37" s="6"/>
      <c r="Y37" s="6"/>
      <c r="Z37" s="11"/>
      <c r="AA37" s="11"/>
      <c r="AB37" s="11"/>
      <c r="AC37" s="11"/>
    </row>
    <row r="38" spans="1:29" ht="15.6">
      <c r="A38" s="6">
        <v>37</v>
      </c>
      <c r="B38" s="7" t="s">
        <v>791</v>
      </c>
      <c r="C38" s="6" t="s">
        <v>16</v>
      </c>
      <c r="D38" s="6" t="s">
        <v>80</v>
      </c>
      <c r="E38" s="6" t="s">
        <v>95</v>
      </c>
      <c r="F38" s="6" t="s">
        <v>82</v>
      </c>
      <c r="G38" s="6">
        <v>70</v>
      </c>
      <c r="H38" s="6" t="s">
        <v>473</v>
      </c>
      <c r="I38" s="6">
        <v>119000</v>
      </c>
      <c r="J38" s="7">
        <v>119000</v>
      </c>
      <c r="K38" s="6">
        <f t="shared" si="3"/>
        <v>1</v>
      </c>
      <c r="L38" s="8">
        <v>43523</v>
      </c>
      <c r="M38" s="9">
        <v>43523</v>
      </c>
      <c r="N38" s="10">
        <v>43523</v>
      </c>
      <c r="O38" s="6">
        <v>133408.19899999999</v>
      </c>
      <c r="P38" s="6">
        <f t="shared" si="0"/>
        <v>1.0019699014151298</v>
      </c>
      <c r="Q38" s="6">
        <v>133671</v>
      </c>
      <c r="R38" s="7" t="s">
        <v>754</v>
      </c>
      <c r="S38" s="7" t="s">
        <v>519</v>
      </c>
      <c r="T38" s="11" t="s">
        <v>747</v>
      </c>
      <c r="U38" s="11"/>
      <c r="V38" s="14" t="s">
        <v>1002</v>
      </c>
      <c r="W38" s="6"/>
      <c r="X38" s="6"/>
      <c r="Y38" s="6"/>
      <c r="Z38" s="11"/>
      <c r="AA38" s="13" t="s">
        <v>879</v>
      </c>
      <c r="AB38" s="11"/>
      <c r="AC38" s="11"/>
    </row>
    <row r="39" spans="1:29" ht="15.6">
      <c r="A39" s="6">
        <v>38</v>
      </c>
      <c r="B39" s="7" t="s">
        <v>9</v>
      </c>
      <c r="C39" s="6" t="s">
        <v>16</v>
      </c>
      <c r="D39" s="6" t="s">
        <v>17</v>
      </c>
      <c r="E39" s="6" t="s">
        <v>96</v>
      </c>
      <c r="F39" s="6" t="s">
        <v>97</v>
      </c>
      <c r="G39" s="6">
        <v>70</v>
      </c>
      <c r="H39" s="6" t="s">
        <v>473</v>
      </c>
      <c r="I39" s="6">
        <v>210000</v>
      </c>
      <c r="J39" s="7">
        <v>246000</v>
      </c>
      <c r="K39" s="6">
        <f t="shared" si="3"/>
        <v>1.1714285714285715</v>
      </c>
      <c r="L39" s="8">
        <v>43521</v>
      </c>
      <c r="M39" s="9">
        <v>43521</v>
      </c>
      <c r="N39" s="10">
        <v>43521</v>
      </c>
      <c r="O39" s="6">
        <v>34940.021999999997</v>
      </c>
      <c r="P39" s="6">
        <f t="shared" si="0"/>
        <v>2.6999982999438297</v>
      </c>
      <c r="Q39" s="6">
        <v>94338</v>
      </c>
      <c r="R39" s="7" t="s">
        <v>767</v>
      </c>
      <c r="S39" s="7" t="s">
        <v>520</v>
      </c>
      <c r="T39" s="11" t="s">
        <v>747</v>
      </c>
      <c r="U39" s="11"/>
      <c r="V39" s="14" t="s">
        <v>1001</v>
      </c>
      <c r="W39" s="6"/>
      <c r="X39" s="6"/>
      <c r="Y39" s="6"/>
      <c r="Z39" s="11"/>
      <c r="AA39" s="13" t="s">
        <v>879</v>
      </c>
      <c r="AB39" s="11"/>
      <c r="AC39" s="11"/>
    </row>
    <row r="40" spans="1:29" ht="15.6">
      <c r="A40" s="6">
        <v>39</v>
      </c>
      <c r="B40" s="7" t="s">
        <v>795</v>
      </c>
      <c r="C40" s="6" t="s">
        <v>16</v>
      </c>
      <c r="D40" s="6" t="s">
        <v>17</v>
      </c>
      <c r="E40" s="6" t="s">
        <v>98</v>
      </c>
      <c r="F40" s="6" t="s">
        <v>65</v>
      </c>
      <c r="G40" s="6">
        <v>70</v>
      </c>
      <c r="H40" s="6" t="s">
        <v>473</v>
      </c>
      <c r="I40" s="6">
        <v>365000</v>
      </c>
      <c r="J40" s="7">
        <v>444000</v>
      </c>
      <c r="K40" s="6">
        <f t="shared" si="3"/>
        <v>1.2164383561643837</v>
      </c>
      <c r="L40" s="8">
        <v>43521</v>
      </c>
      <c r="M40" s="9">
        <v>43521</v>
      </c>
      <c r="N40" s="10">
        <v>43521</v>
      </c>
      <c r="O40" s="6">
        <v>79276.913</v>
      </c>
      <c r="P40" s="6">
        <f t="shared" si="0"/>
        <v>2.2329703983302176</v>
      </c>
      <c r="Q40" s="6">
        <v>177023</v>
      </c>
      <c r="R40" s="7" t="s">
        <v>475</v>
      </c>
      <c r="S40" s="7" t="s">
        <v>506</v>
      </c>
      <c r="T40" s="11" t="s">
        <v>747</v>
      </c>
      <c r="U40" s="11"/>
      <c r="V40" s="23" t="s">
        <v>1000</v>
      </c>
      <c r="W40" s="6"/>
      <c r="X40" s="6"/>
      <c r="Y40" s="6"/>
      <c r="Z40" s="11"/>
      <c r="AA40" s="13" t="s">
        <v>879</v>
      </c>
      <c r="AB40" s="11"/>
      <c r="AC40" s="11"/>
    </row>
    <row r="41" spans="1:29" ht="15.6">
      <c r="A41" s="6">
        <v>40</v>
      </c>
      <c r="B41" s="7" t="s">
        <v>795</v>
      </c>
      <c r="C41" s="6" t="s">
        <v>16</v>
      </c>
      <c r="D41" s="6" t="s">
        <v>20</v>
      </c>
      <c r="E41" s="6" t="s">
        <v>99</v>
      </c>
      <c r="F41" s="6" t="s">
        <v>100</v>
      </c>
      <c r="G41" s="6">
        <v>70</v>
      </c>
      <c r="H41" s="6" t="s">
        <v>473</v>
      </c>
      <c r="I41" s="6">
        <v>153000</v>
      </c>
      <c r="J41" s="7">
        <v>183000</v>
      </c>
      <c r="K41" s="6">
        <f t="shared" si="3"/>
        <v>1.196078431372549</v>
      </c>
      <c r="L41" s="8">
        <v>43498</v>
      </c>
      <c r="M41" s="9">
        <v>43498</v>
      </c>
      <c r="N41" s="10">
        <v>43498</v>
      </c>
      <c r="O41" s="6">
        <v>51248.95</v>
      </c>
      <c r="P41" s="6">
        <f t="shared" si="0"/>
        <v>1.5304508677738764</v>
      </c>
      <c r="Q41" s="6">
        <v>78434</v>
      </c>
      <c r="R41" s="7" t="s">
        <v>475</v>
      </c>
      <c r="S41" s="7" t="s">
        <v>521</v>
      </c>
      <c r="T41" s="11" t="s">
        <v>747</v>
      </c>
      <c r="U41" s="11"/>
      <c r="V41" s="14" t="s">
        <v>999</v>
      </c>
      <c r="W41" s="6"/>
      <c r="X41" s="6"/>
      <c r="Y41" s="6"/>
      <c r="Z41" s="11"/>
      <c r="AA41" s="13" t="s">
        <v>879</v>
      </c>
      <c r="AB41" s="11"/>
      <c r="AC41" s="11"/>
    </row>
    <row r="42" spans="1:29" ht="15.6">
      <c r="A42" s="6">
        <v>41</v>
      </c>
      <c r="B42" s="7" t="s">
        <v>791</v>
      </c>
      <c r="C42" s="6" t="s">
        <v>16</v>
      </c>
      <c r="D42" s="6" t="s">
        <v>101</v>
      </c>
      <c r="E42" s="6" t="s">
        <v>102</v>
      </c>
      <c r="F42" s="6" t="s">
        <v>103</v>
      </c>
      <c r="G42" s="6">
        <v>70</v>
      </c>
      <c r="H42" s="6" t="s">
        <v>473</v>
      </c>
      <c r="I42" s="6">
        <v>168000</v>
      </c>
      <c r="J42" s="7">
        <v>189000</v>
      </c>
      <c r="K42" s="6">
        <f t="shared" si="3"/>
        <v>1.125</v>
      </c>
      <c r="L42" s="8">
        <v>43497</v>
      </c>
      <c r="M42" s="9">
        <v>43497</v>
      </c>
      <c r="N42" s="10">
        <v>43497</v>
      </c>
      <c r="O42" s="6">
        <v>130728.993</v>
      </c>
      <c r="P42" s="6">
        <f t="shared" si="0"/>
        <v>1.1700005981075674</v>
      </c>
      <c r="Q42" s="6">
        <v>152953</v>
      </c>
      <c r="R42" s="7" t="s">
        <v>748</v>
      </c>
      <c r="S42" s="7" t="s">
        <v>522</v>
      </c>
      <c r="T42" s="11" t="s">
        <v>747</v>
      </c>
      <c r="U42" s="11"/>
      <c r="V42" s="14" t="s">
        <v>998</v>
      </c>
      <c r="W42" s="6"/>
      <c r="X42" s="6"/>
      <c r="Y42" s="6"/>
      <c r="Z42" s="11"/>
      <c r="AA42" s="13" t="s">
        <v>879</v>
      </c>
      <c r="AB42" s="11"/>
      <c r="AC42" s="11"/>
    </row>
    <row r="43" spans="1:29" ht="15.6">
      <c r="A43" s="6">
        <v>42</v>
      </c>
      <c r="B43" s="7" t="s">
        <v>791</v>
      </c>
      <c r="C43" s="6" t="s">
        <v>16</v>
      </c>
      <c r="D43" s="6" t="s">
        <v>35</v>
      </c>
      <c r="E43" s="6" t="s">
        <v>104</v>
      </c>
      <c r="F43" s="6" t="s">
        <v>105</v>
      </c>
      <c r="G43" s="6">
        <v>70</v>
      </c>
      <c r="H43" s="6" t="s">
        <v>473</v>
      </c>
      <c r="I43" s="6">
        <v>405000</v>
      </c>
      <c r="J43" s="7">
        <v>430000</v>
      </c>
      <c r="K43" s="6">
        <f t="shared" si="3"/>
        <v>1.0617283950617284</v>
      </c>
      <c r="L43" s="8">
        <v>43498</v>
      </c>
      <c r="M43" s="9">
        <v>43498</v>
      </c>
      <c r="N43" s="10">
        <v>43498</v>
      </c>
      <c r="O43" s="6">
        <v>168662.91800000001</v>
      </c>
      <c r="P43" s="6">
        <f t="shared" si="0"/>
        <v>1.0916388865037898</v>
      </c>
      <c r="Q43" s="6">
        <v>184119</v>
      </c>
      <c r="R43" s="7" t="s">
        <v>754</v>
      </c>
      <c r="S43" s="7" t="s">
        <v>523</v>
      </c>
      <c r="T43" s="11" t="s">
        <v>747</v>
      </c>
      <c r="U43" s="11"/>
      <c r="V43" s="18" t="s">
        <v>997</v>
      </c>
      <c r="W43" s="6"/>
      <c r="X43" s="6"/>
      <c r="Y43" s="6"/>
      <c r="Z43" s="11"/>
      <c r="AA43" s="13" t="s">
        <v>879</v>
      </c>
      <c r="AB43" s="11"/>
      <c r="AC43" s="11"/>
    </row>
    <row r="44" spans="1:29" ht="15.6">
      <c r="A44" s="6">
        <v>43</v>
      </c>
      <c r="B44" s="7" t="s">
        <v>791</v>
      </c>
      <c r="C44" s="6" t="s">
        <v>16</v>
      </c>
      <c r="D44" s="6" t="s">
        <v>106</v>
      </c>
      <c r="E44" s="6" t="s">
        <v>107</v>
      </c>
      <c r="F44" s="6" t="s">
        <v>108</v>
      </c>
      <c r="G44" s="6">
        <v>70</v>
      </c>
      <c r="H44" s="6" t="s">
        <v>473</v>
      </c>
      <c r="I44" s="6">
        <v>132000</v>
      </c>
      <c r="J44" s="7">
        <v>188000</v>
      </c>
      <c r="K44" s="6">
        <f t="shared" si="3"/>
        <v>1.4242424242424243</v>
      </c>
      <c r="L44" s="8">
        <v>43498</v>
      </c>
      <c r="M44" s="9">
        <v>43498</v>
      </c>
      <c r="N44" s="10">
        <v>43498</v>
      </c>
      <c r="O44" s="6">
        <v>39084.334999999999</v>
      </c>
      <c r="P44" s="6">
        <f t="shared" si="0"/>
        <v>1.5113727788895475</v>
      </c>
      <c r="Q44" s="6">
        <v>59071</v>
      </c>
      <c r="R44" s="7" t="s">
        <v>757</v>
      </c>
      <c r="S44" s="7" t="s">
        <v>524</v>
      </c>
      <c r="T44" s="11" t="s">
        <v>747</v>
      </c>
      <c r="U44" s="11"/>
      <c r="V44" s="6"/>
      <c r="W44" s="6"/>
      <c r="X44" s="6"/>
      <c r="Y44" s="6"/>
      <c r="Z44" s="11"/>
      <c r="AA44" s="13" t="s">
        <v>879</v>
      </c>
      <c r="AB44" s="11"/>
      <c r="AC44" s="11"/>
    </row>
    <row r="45" spans="1:29" ht="15.6">
      <c r="A45" s="6">
        <v>44</v>
      </c>
      <c r="B45" s="7" t="s">
        <v>791</v>
      </c>
      <c r="C45" s="6" t="s">
        <v>16</v>
      </c>
      <c r="D45" s="6" t="s">
        <v>92</v>
      </c>
      <c r="E45" s="6" t="s">
        <v>109</v>
      </c>
      <c r="F45" s="6" t="s">
        <v>94</v>
      </c>
      <c r="G45" s="6">
        <v>70</v>
      </c>
      <c r="H45" s="6" t="s">
        <v>473</v>
      </c>
      <c r="I45" s="6">
        <v>160000</v>
      </c>
      <c r="J45" s="7">
        <v>160000</v>
      </c>
      <c r="K45" s="6">
        <f t="shared" si="3"/>
        <v>1</v>
      </c>
      <c r="L45" s="8">
        <v>43497</v>
      </c>
      <c r="M45" s="9">
        <v>43497</v>
      </c>
      <c r="N45" s="10">
        <v>43497</v>
      </c>
      <c r="O45" s="6">
        <v>50699.839999999997</v>
      </c>
      <c r="P45" s="6">
        <f t="shared" si="0"/>
        <v>2.6318426251443792</v>
      </c>
      <c r="Q45" s="6">
        <v>133434</v>
      </c>
      <c r="R45" s="7" t="s">
        <v>753</v>
      </c>
      <c r="S45" s="7" t="s">
        <v>525</v>
      </c>
      <c r="T45" s="11" t="s">
        <v>747</v>
      </c>
      <c r="U45" s="11"/>
      <c r="V45" s="14" t="s">
        <v>996</v>
      </c>
      <c r="W45" s="6"/>
      <c r="X45" s="6"/>
      <c r="Y45" s="6"/>
      <c r="Z45" s="11"/>
      <c r="AA45" s="13" t="s">
        <v>879</v>
      </c>
      <c r="AB45" s="11"/>
      <c r="AC45" s="11"/>
    </row>
    <row r="46" spans="1:29">
      <c r="A46" s="6">
        <v>45</v>
      </c>
      <c r="B46" s="7" t="s">
        <v>791</v>
      </c>
      <c r="C46" s="6" t="s">
        <v>16</v>
      </c>
      <c r="D46" s="6" t="s">
        <v>66</v>
      </c>
      <c r="E46" s="6" t="s">
        <v>110</v>
      </c>
      <c r="F46" s="6" t="s">
        <v>111</v>
      </c>
      <c r="G46" s="6">
        <v>70</v>
      </c>
      <c r="H46" s="6" t="s">
        <v>473</v>
      </c>
      <c r="I46" s="6">
        <v>339100</v>
      </c>
      <c r="J46" s="7">
        <v>340800</v>
      </c>
      <c r="K46" s="6">
        <f t="shared" si="3"/>
        <v>1.0050132704217045</v>
      </c>
      <c r="L46" s="8">
        <v>43497</v>
      </c>
      <c r="M46" s="9">
        <v>43497</v>
      </c>
      <c r="N46" s="10">
        <v>43497</v>
      </c>
      <c r="O46" s="6">
        <v>60678.01</v>
      </c>
      <c r="P46" s="6">
        <f t="shared" si="0"/>
        <v>2.6392592637761192</v>
      </c>
      <c r="Q46" s="6">
        <v>160145</v>
      </c>
      <c r="R46" s="7" t="s">
        <v>750</v>
      </c>
      <c r="S46" s="7" t="s">
        <v>526</v>
      </c>
      <c r="T46" s="11" t="s">
        <v>747</v>
      </c>
      <c r="U46" s="11"/>
      <c r="V46" s="14" t="s">
        <v>995</v>
      </c>
      <c r="W46" s="6"/>
      <c r="X46" s="6"/>
      <c r="Y46" s="6"/>
      <c r="Z46" s="11"/>
      <c r="AB46" s="11"/>
      <c r="AC46" s="11"/>
    </row>
    <row r="47" spans="1:29" ht="15.6">
      <c r="A47" s="6">
        <v>46</v>
      </c>
      <c r="B47" s="7" t="s">
        <v>791</v>
      </c>
      <c r="C47" s="6" t="s">
        <v>16</v>
      </c>
      <c r="D47" s="6" t="s">
        <v>31</v>
      </c>
      <c r="E47" s="6" t="s">
        <v>112</v>
      </c>
      <c r="F47" s="6" t="s">
        <v>113</v>
      </c>
      <c r="G47" s="6">
        <v>70</v>
      </c>
      <c r="H47" s="6" t="s">
        <v>473</v>
      </c>
      <c r="I47" s="6">
        <v>495300</v>
      </c>
      <c r="J47" s="7">
        <v>495300</v>
      </c>
      <c r="K47" s="6">
        <f t="shared" si="3"/>
        <v>1</v>
      </c>
      <c r="L47" s="8">
        <v>43496</v>
      </c>
      <c r="M47" s="9">
        <v>43496</v>
      </c>
      <c r="N47" s="10">
        <v>43496</v>
      </c>
      <c r="O47" s="6">
        <v>48463.786</v>
      </c>
      <c r="P47" s="6">
        <f t="shared" si="0"/>
        <v>2.4009473795547049</v>
      </c>
      <c r="Q47" s="6">
        <v>116359</v>
      </c>
      <c r="R47" s="7" t="s">
        <v>760</v>
      </c>
      <c r="S47" s="7" t="s">
        <v>527</v>
      </c>
      <c r="T47" s="11" t="s">
        <v>747</v>
      </c>
      <c r="U47" s="11"/>
      <c r="V47" s="23" t="s">
        <v>994</v>
      </c>
      <c r="W47" s="6"/>
      <c r="X47" s="6"/>
      <c r="Y47" s="6"/>
      <c r="Z47" s="11"/>
      <c r="AA47" s="13" t="s">
        <v>879</v>
      </c>
      <c r="AB47" s="11"/>
      <c r="AC47" s="11"/>
    </row>
    <row r="48" spans="1:29" ht="15.6">
      <c r="A48" s="6">
        <v>47</v>
      </c>
      <c r="B48" s="7" t="s">
        <v>791</v>
      </c>
      <c r="C48" s="6" t="s">
        <v>16</v>
      </c>
      <c r="D48" s="6" t="s">
        <v>20</v>
      </c>
      <c r="E48" s="6" t="s">
        <v>114</v>
      </c>
      <c r="F48" s="6" t="s">
        <v>115</v>
      </c>
      <c r="G48" s="6">
        <v>70</v>
      </c>
      <c r="H48" s="6" t="s">
        <v>473</v>
      </c>
      <c r="I48" s="6">
        <v>650000</v>
      </c>
      <c r="J48" s="7">
        <v>666000</v>
      </c>
      <c r="K48" s="6">
        <f t="shared" si="3"/>
        <v>1.0246153846153847</v>
      </c>
      <c r="L48" s="8">
        <v>43496</v>
      </c>
      <c r="M48" s="9">
        <v>43496</v>
      </c>
      <c r="N48" s="10">
        <v>43496</v>
      </c>
      <c r="O48" s="6">
        <v>115506.32399999999</v>
      </c>
      <c r="P48" s="6">
        <f t="shared" si="0"/>
        <v>2.4262134772811228</v>
      </c>
      <c r="Q48" s="6">
        <v>280243</v>
      </c>
      <c r="R48" s="7" t="s">
        <v>475</v>
      </c>
      <c r="S48" s="7" t="s">
        <v>528</v>
      </c>
      <c r="T48" s="11" t="s">
        <v>747</v>
      </c>
      <c r="U48" s="11"/>
      <c r="V48" s="14" t="s">
        <v>993</v>
      </c>
      <c r="W48" s="6"/>
      <c r="X48" s="6"/>
      <c r="Y48" s="6"/>
      <c r="Z48" s="11"/>
      <c r="AA48" s="13" t="s">
        <v>879</v>
      </c>
      <c r="AB48" s="11"/>
      <c r="AC48" s="11"/>
    </row>
    <row r="49" spans="1:29">
      <c r="A49" s="6">
        <v>48</v>
      </c>
      <c r="B49" s="7" t="s">
        <v>791</v>
      </c>
      <c r="C49" s="6" t="s">
        <v>16</v>
      </c>
      <c r="D49" s="6" t="s">
        <v>20</v>
      </c>
      <c r="E49" s="6" t="s">
        <v>116</v>
      </c>
      <c r="F49" s="6" t="s">
        <v>115</v>
      </c>
      <c r="G49" s="6">
        <v>70</v>
      </c>
      <c r="H49" s="6" t="s">
        <v>473</v>
      </c>
      <c r="I49" s="6">
        <v>181000</v>
      </c>
      <c r="J49" s="7">
        <v>255000</v>
      </c>
      <c r="K49" s="6">
        <f t="shared" si="3"/>
        <v>1.4088397790055249</v>
      </c>
      <c r="L49" s="8">
        <v>43496</v>
      </c>
      <c r="M49" s="9">
        <v>43496</v>
      </c>
      <c r="N49" s="10">
        <v>43496</v>
      </c>
      <c r="O49" s="6">
        <v>69229.279999999999</v>
      </c>
      <c r="P49" s="6">
        <f t="shared" si="0"/>
        <v>2.4999971110489665</v>
      </c>
      <c r="Q49" s="6">
        <v>173073</v>
      </c>
      <c r="R49" s="7" t="s">
        <v>750</v>
      </c>
      <c r="S49" s="7" t="s">
        <v>529</v>
      </c>
      <c r="T49" s="11" t="s">
        <v>747</v>
      </c>
      <c r="U49" s="11"/>
      <c r="V49" s="14" t="s">
        <v>992</v>
      </c>
      <c r="W49" s="6"/>
      <c r="X49" s="6"/>
      <c r="Y49" s="6"/>
      <c r="Z49" s="11"/>
      <c r="AA49" s="20" t="s">
        <v>991</v>
      </c>
      <c r="AB49" s="11"/>
      <c r="AC49" s="11"/>
    </row>
    <row r="50" spans="1:29" ht="15.6">
      <c r="A50" s="6">
        <v>49</v>
      </c>
      <c r="B50" s="7" t="s">
        <v>791</v>
      </c>
      <c r="C50" s="6" t="s">
        <v>16</v>
      </c>
      <c r="D50" s="6" t="s">
        <v>23</v>
      </c>
      <c r="E50" s="6" t="s">
        <v>117</v>
      </c>
      <c r="F50" s="6" t="s">
        <v>118</v>
      </c>
      <c r="G50" s="6">
        <v>70</v>
      </c>
      <c r="H50" s="6" t="s">
        <v>474</v>
      </c>
      <c r="I50" s="6">
        <v>0</v>
      </c>
      <c r="J50" s="7">
        <v>630000</v>
      </c>
      <c r="K50" s="6" t="s">
        <v>475</v>
      </c>
      <c r="L50" s="8">
        <v>43489</v>
      </c>
      <c r="M50" s="9">
        <v>43489</v>
      </c>
      <c r="N50" s="10">
        <v>43489</v>
      </c>
      <c r="O50" s="6">
        <v>239378.179</v>
      </c>
      <c r="P50" s="6">
        <f t="shared" si="0"/>
        <v>1.2641085384812789</v>
      </c>
      <c r="Q50" s="6">
        <v>302600</v>
      </c>
      <c r="R50" s="7" t="s">
        <v>475</v>
      </c>
      <c r="S50" s="7" t="s">
        <v>530</v>
      </c>
      <c r="T50" s="11" t="s">
        <v>747</v>
      </c>
      <c r="U50" s="11"/>
      <c r="V50" s="23" t="s">
        <v>990</v>
      </c>
      <c r="W50" s="6"/>
      <c r="X50" s="6"/>
      <c r="Y50" s="6"/>
      <c r="Z50" s="11"/>
      <c r="AA50" s="13" t="s">
        <v>879</v>
      </c>
      <c r="AB50" s="11"/>
      <c r="AC50" s="11"/>
    </row>
    <row r="51" spans="1:29">
      <c r="A51" s="6">
        <v>50</v>
      </c>
      <c r="B51" s="7" t="s">
        <v>791</v>
      </c>
      <c r="C51" s="6" t="s">
        <v>16</v>
      </c>
      <c r="D51" s="6" t="s">
        <v>20</v>
      </c>
      <c r="E51" s="6" t="s">
        <v>119</v>
      </c>
      <c r="F51" s="6" t="s">
        <v>115</v>
      </c>
      <c r="G51" s="6">
        <v>70</v>
      </c>
      <c r="H51" s="6" t="s">
        <v>473</v>
      </c>
      <c r="I51" s="6">
        <v>60300</v>
      </c>
      <c r="J51" s="7">
        <v>84000</v>
      </c>
      <c r="K51" s="6">
        <f>J51/I51</f>
        <v>1.3930348258706469</v>
      </c>
      <c r="L51" s="8">
        <v>43496</v>
      </c>
      <c r="M51" s="9">
        <v>43496</v>
      </c>
      <c r="N51" s="10">
        <v>43496</v>
      </c>
      <c r="O51" s="6">
        <v>29550.201000000001</v>
      </c>
      <c r="P51" s="6">
        <f t="shared" si="0"/>
        <v>1.841171909456724</v>
      </c>
      <c r="Q51" s="6">
        <v>54407</v>
      </c>
      <c r="R51" s="7" t="s">
        <v>757</v>
      </c>
      <c r="S51" s="7" t="s">
        <v>531</v>
      </c>
      <c r="T51" s="11" t="s">
        <v>747</v>
      </c>
      <c r="U51" s="11"/>
      <c r="V51" s="6"/>
      <c r="W51" s="6"/>
      <c r="X51" s="6"/>
      <c r="Y51" s="6"/>
      <c r="Z51" s="11"/>
      <c r="AA51" s="11" t="s">
        <v>895</v>
      </c>
      <c r="AB51" s="11"/>
      <c r="AC51" s="11"/>
    </row>
    <row r="52" spans="1:29" ht="15.6">
      <c r="A52" s="6">
        <v>51</v>
      </c>
      <c r="B52" s="7" t="s">
        <v>791</v>
      </c>
      <c r="C52" s="6" t="s">
        <v>16</v>
      </c>
      <c r="D52" s="6" t="s">
        <v>31</v>
      </c>
      <c r="E52" s="6" t="s">
        <v>120</v>
      </c>
      <c r="F52" s="6" t="s">
        <v>121</v>
      </c>
      <c r="G52" s="6">
        <v>70</v>
      </c>
      <c r="H52" s="6" t="s">
        <v>474</v>
      </c>
      <c r="I52" s="6">
        <v>0</v>
      </c>
      <c r="J52" s="7">
        <v>98500</v>
      </c>
      <c r="K52" s="6" t="s">
        <v>475</v>
      </c>
      <c r="L52" s="8">
        <v>43489</v>
      </c>
      <c r="M52" s="9">
        <v>43489</v>
      </c>
      <c r="N52" s="10">
        <v>43489</v>
      </c>
      <c r="O52" s="6">
        <v>17006.624</v>
      </c>
      <c r="P52" s="6">
        <f t="shared" si="0"/>
        <v>2.5780588199045265</v>
      </c>
      <c r="Q52" s="6">
        <v>43844.076999999997</v>
      </c>
      <c r="R52" s="7" t="s">
        <v>768</v>
      </c>
      <c r="S52" s="7" t="s">
        <v>532</v>
      </c>
      <c r="T52" s="11" t="s">
        <v>747</v>
      </c>
      <c r="U52" s="11"/>
      <c r="V52" s="33" t="s">
        <v>532</v>
      </c>
      <c r="W52" s="6"/>
      <c r="X52" s="6"/>
      <c r="Y52" s="6"/>
      <c r="Z52" s="11"/>
      <c r="AA52" s="13" t="s">
        <v>879</v>
      </c>
      <c r="AB52" s="11"/>
      <c r="AC52" s="11"/>
    </row>
    <row r="53" spans="1:29">
      <c r="A53" s="6">
        <v>52</v>
      </c>
      <c r="B53" s="7" t="s">
        <v>791</v>
      </c>
      <c r="C53" s="6" t="s">
        <v>16</v>
      </c>
      <c r="D53" s="6" t="s">
        <v>38</v>
      </c>
      <c r="E53" s="6" t="s">
        <v>122</v>
      </c>
      <c r="F53" s="6" t="s">
        <v>40</v>
      </c>
      <c r="G53" s="6">
        <v>70</v>
      </c>
      <c r="H53" s="6" t="s">
        <v>473</v>
      </c>
      <c r="I53" s="6">
        <v>79200</v>
      </c>
      <c r="J53" s="7">
        <v>79200</v>
      </c>
      <c r="K53" s="6">
        <f>J53/I53</f>
        <v>1</v>
      </c>
      <c r="L53" s="8">
        <v>43493</v>
      </c>
      <c r="M53" s="9">
        <v>43493</v>
      </c>
      <c r="N53" s="10">
        <v>43493</v>
      </c>
      <c r="O53" s="6">
        <v>36338.199999999997</v>
      </c>
      <c r="P53" s="6">
        <f t="shared" si="0"/>
        <v>1.8612094159864827</v>
      </c>
      <c r="Q53" s="6">
        <v>67633</v>
      </c>
      <c r="R53" s="7" t="s">
        <v>769</v>
      </c>
      <c r="S53" s="7" t="s">
        <v>533</v>
      </c>
      <c r="T53" s="11" t="s">
        <v>747</v>
      </c>
      <c r="U53" s="11"/>
      <c r="V53" s="6"/>
      <c r="W53" s="6"/>
      <c r="X53" s="6"/>
      <c r="Y53" s="6"/>
      <c r="Z53" s="11"/>
      <c r="AA53" s="11"/>
      <c r="AB53" s="11"/>
      <c r="AC53" s="11"/>
    </row>
    <row r="54" spans="1:29">
      <c r="A54" s="6">
        <v>53</v>
      </c>
      <c r="B54" s="7" t="s">
        <v>791</v>
      </c>
      <c r="C54" s="6" t="s">
        <v>16</v>
      </c>
      <c r="D54" s="6" t="s">
        <v>23</v>
      </c>
      <c r="E54" s="6" t="s">
        <v>123</v>
      </c>
      <c r="F54" s="6" t="s">
        <v>124</v>
      </c>
      <c r="G54" s="6">
        <v>70</v>
      </c>
      <c r="H54" s="6" t="s">
        <v>474</v>
      </c>
      <c r="I54" s="6">
        <v>0</v>
      </c>
      <c r="J54" s="7">
        <v>76000</v>
      </c>
      <c r="K54" s="6" t="s">
        <v>477</v>
      </c>
      <c r="L54" s="8">
        <v>43489</v>
      </c>
      <c r="M54" s="9">
        <v>43489</v>
      </c>
      <c r="N54" s="10">
        <v>43489</v>
      </c>
      <c r="O54" s="6">
        <v>14680.079</v>
      </c>
      <c r="P54" s="6">
        <f t="shared" si="0"/>
        <v>2.1545524380352448</v>
      </c>
      <c r="Q54" s="6">
        <v>31629</v>
      </c>
      <c r="R54" s="7" t="s">
        <v>475</v>
      </c>
      <c r="S54" s="7" t="s">
        <v>486</v>
      </c>
      <c r="T54" s="11" t="s">
        <v>747</v>
      </c>
      <c r="U54" s="11"/>
      <c r="V54" s="16" t="s">
        <v>486</v>
      </c>
      <c r="W54" s="6"/>
      <c r="X54" s="6"/>
      <c r="Y54" s="6"/>
      <c r="Z54" s="11"/>
      <c r="AB54" s="11"/>
      <c r="AC54" s="11"/>
    </row>
    <row r="55" spans="1:29" ht="15.6">
      <c r="A55" s="6">
        <v>54</v>
      </c>
      <c r="B55" s="7" t="s">
        <v>791</v>
      </c>
      <c r="C55" s="6" t="s">
        <v>16</v>
      </c>
      <c r="D55" s="6" t="s">
        <v>23</v>
      </c>
      <c r="E55" s="6" t="s">
        <v>125</v>
      </c>
      <c r="F55" s="6" t="s">
        <v>25</v>
      </c>
      <c r="G55" s="6">
        <v>70</v>
      </c>
      <c r="H55" s="6" t="s">
        <v>474</v>
      </c>
      <c r="I55" s="6">
        <v>0</v>
      </c>
      <c r="J55" s="7">
        <v>389000</v>
      </c>
      <c r="K55" s="6" t="s">
        <v>475</v>
      </c>
      <c r="L55" s="8">
        <v>43489</v>
      </c>
      <c r="M55" s="9">
        <v>43489</v>
      </c>
      <c r="N55" s="10">
        <v>43489</v>
      </c>
      <c r="O55" s="6">
        <v>68981.532000000007</v>
      </c>
      <c r="P55" s="6">
        <f t="shared" si="0"/>
        <v>2.0571737954442644</v>
      </c>
      <c r="Q55" s="6">
        <v>141907</v>
      </c>
      <c r="R55" s="7" t="s">
        <v>475</v>
      </c>
      <c r="S55" s="7" t="s">
        <v>486</v>
      </c>
      <c r="T55" s="11" t="s">
        <v>747</v>
      </c>
      <c r="U55" s="11"/>
      <c r="V55" s="32" t="s">
        <v>486</v>
      </c>
      <c r="W55" s="6"/>
      <c r="X55" s="6"/>
      <c r="Y55" s="6"/>
      <c r="Z55" s="11"/>
      <c r="AA55" s="13" t="s">
        <v>879</v>
      </c>
      <c r="AB55" s="11"/>
      <c r="AC55" s="11"/>
    </row>
    <row r="56" spans="1:29">
      <c r="A56" s="6">
        <v>55</v>
      </c>
      <c r="B56" s="7" t="s">
        <v>791</v>
      </c>
      <c r="C56" s="6" t="s">
        <v>16</v>
      </c>
      <c r="D56" s="6" t="s">
        <v>20</v>
      </c>
      <c r="E56" s="6" t="s">
        <v>126</v>
      </c>
      <c r="F56" s="6" t="s">
        <v>22</v>
      </c>
      <c r="G56" s="6">
        <v>70</v>
      </c>
      <c r="H56" s="6" t="s">
        <v>473</v>
      </c>
      <c r="I56" s="6">
        <v>143500</v>
      </c>
      <c r="J56" s="7">
        <v>143500</v>
      </c>
      <c r="K56" s="6">
        <f t="shared" ref="K56:K99" si="4">J56/I56</f>
        <v>1</v>
      </c>
      <c r="L56" s="8">
        <v>43493</v>
      </c>
      <c r="M56" s="9">
        <v>43493</v>
      </c>
      <c r="N56" s="10">
        <v>43493</v>
      </c>
      <c r="O56" s="6">
        <v>65453.358999999997</v>
      </c>
      <c r="P56" s="6">
        <f t="shared" si="0"/>
        <v>2.2763079279093987</v>
      </c>
      <c r="Q56" s="6">
        <v>148992</v>
      </c>
      <c r="R56" s="7" t="s">
        <v>475</v>
      </c>
      <c r="S56" s="7" t="s">
        <v>534</v>
      </c>
      <c r="T56" s="11" t="s">
        <v>747</v>
      </c>
      <c r="U56" s="11"/>
      <c r="V56" s="23" t="s">
        <v>989</v>
      </c>
      <c r="W56" s="6"/>
      <c r="X56" s="6"/>
      <c r="Y56" s="6"/>
      <c r="Z56" s="11"/>
      <c r="AA56" s="11" t="s">
        <v>895</v>
      </c>
      <c r="AB56" s="11"/>
      <c r="AC56" s="11"/>
    </row>
    <row r="57" spans="1:29">
      <c r="A57" s="6">
        <v>56</v>
      </c>
      <c r="B57" s="7" t="s">
        <v>791</v>
      </c>
      <c r="C57" s="6" t="s">
        <v>16</v>
      </c>
      <c r="D57" s="6" t="s">
        <v>66</v>
      </c>
      <c r="E57" s="6" t="s">
        <v>127</v>
      </c>
      <c r="F57" s="6" t="s">
        <v>73</v>
      </c>
      <c r="G57" s="6">
        <v>70</v>
      </c>
      <c r="H57" s="6" t="s">
        <v>473</v>
      </c>
      <c r="I57" s="6">
        <v>150000</v>
      </c>
      <c r="J57" s="7">
        <v>206000</v>
      </c>
      <c r="K57" s="6">
        <f t="shared" si="4"/>
        <v>1.3733333333333333</v>
      </c>
      <c r="L57" s="8">
        <v>43482</v>
      </c>
      <c r="M57" s="9">
        <v>43482</v>
      </c>
      <c r="N57" s="10">
        <v>43482</v>
      </c>
      <c r="O57" s="6">
        <v>41541.339999999997</v>
      </c>
      <c r="P57" s="6">
        <f t="shared" si="0"/>
        <v>2.1000044774675062</v>
      </c>
      <c r="Q57" s="6">
        <v>87237</v>
      </c>
      <c r="R57" s="7" t="s">
        <v>770</v>
      </c>
      <c r="S57" s="7" t="s">
        <v>535</v>
      </c>
      <c r="T57" s="11" t="s">
        <v>747</v>
      </c>
      <c r="U57" s="11"/>
      <c r="V57" s="14" t="s">
        <v>988</v>
      </c>
      <c r="W57" s="6"/>
      <c r="X57" s="6"/>
      <c r="Y57" s="6"/>
      <c r="Z57" s="11"/>
      <c r="AA57" s="11" t="s">
        <v>895</v>
      </c>
      <c r="AB57" s="11"/>
      <c r="AC57" s="11"/>
    </row>
    <row r="58" spans="1:29">
      <c r="A58" s="6">
        <v>57</v>
      </c>
      <c r="B58" s="7" t="s">
        <v>791</v>
      </c>
      <c r="C58" s="6" t="s">
        <v>16</v>
      </c>
      <c r="D58" s="6" t="s">
        <v>101</v>
      </c>
      <c r="E58" s="6" t="s">
        <v>128</v>
      </c>
      <c r="F58" s="6" t="s">
        <v>129</v>
      </c>
      <c r="G58" s="6">
        <v>70</v>
      </c>
      <c r="H58" s="6" t="s">
        <v>473</v>
      </c>
      <c r="I58" s="6">
        <v>32510</v>
      </c>
      <c r="J58" s="7">
        <v>40800</v>
      </c>
      <c r="K58" s="6">
        <f t="shared" si="4"/>
        <v>1.2549984620116887</v>
      </c>
      <c r="L58" s="8">
        <v>43482</v>
      </c>
      <c r="M58" s="9">
        <v>43482</v>
      </c>
      <c r="N58" s="10">
        <v>43482</v>
      </c>
      <c r="O58" s="6">
        <v>33062.864999999998</v>
      </c>
      <c r="P58" s="6">
        <f t="shared" si="0"/>
        <v>1.8463917146926017</v>
      </c>
      <c r="Q58" s="6">
        <v>61047</v>
      </c>
      <c r="R58" s="7" t="s">
        <v>771</v>
      </c>
      <c r="S58" s="7" t="s">
        <v>536</v>
      </c>
      <c r="T58" s="11" t="s">
        <v>747</v>
      </c>
      <c r="U58" s="11"/>
      <c r="V58" s="23" t="s">
        <v>536</v>
      </c>
      <c r="W58" s="6"/>
      <c r="X58" s="6"/>
      <c r="Y58" s="6"/>
      <c r="Z58" s="11"/>
      <c r="AA58" s="11" t="s">
        <v>895</v>
      </c>
      <c r="AB58" s="11"/>
      <c r="AC58" s="11"/>
    </row>
    <row r="59" spans="1:29" ht="15.6">
      <c r="A59" s="6">
        <v>58</v>
      </c>
      <c r="B59" s="7" t="s">
        <v>791</v>
      </c>
      <c r="C59" s="6" t="s">
        <v>16</v>
      </c>
      <c r="D59" s="6" t="s">
        <v>35</v>
      </c>
      <c r="E59" s="6" t="s">
        <v>130</v>
      </c>
      <c r="F59" s="6" t="s">
        <v>131</v>
      </c>
      <c r="G59" s="6">
        <v>70</v>
      </c>
      <c r="H59" s="6" t="s">
        <v>473</v>
      </c>
      <c r="I59" s="6">
        <v>327700</v>
      </c>
      <c r="J59" s="7">
        <v>372000</v>
      </c>
      <c r="K59" s="6">
        <f t="shared" si="4"/>
        <v>1.135184620079341</v>
      </c>
      <c r="L59" s="8">
        <v>43476</v>
      </c>
      <c r="M59" s="9">
        <v>43476</v>
      </c>
      <c r="N59" s="10">
        <v>43476</v>
      </c>
      <c r="O59" s="6">
        <v>56736.892999999996</v>
      </c>
      <c r="P59" s="6">
        <f t="shared" si="0"/>
        <v>2.8612423313345694</v>
      </c>
      <c r="Q59" s="6">
        <v>162338</v>
      </c>
      <c r="R59" s="7" t="s">
        <v>772</v>
      </c>
      <c r="S59" s="7" t="s">
        <v>537</v>
      </c>
      <c r="T59" s="11" t="s">
        <v>747</v>
      </c>
      <c r="U59" s="11"/>
      <c r="V59" s="14" t="s">
        <v>987</v>
      </c>
      <c r="W59" s="6"/>
      <c r="X59" s="6"/>
      <c r="Y59" s="6"/>
      <c r="Z59" s="11"/>
      <c r="AA59" s="13" t="s">
        <v>879</v>
      </c>
      <c r="AB59" s="11"/>
      <c r="AC59" s="11"/>
    </row>
    <row r="60" spans="1:29" ht="15.6">
      <c r="A60" s="6">
        <v>59</v>
      </c>
      <c r="B60" s="7" t="s">
        <v>791</v>
      </c>
      <c r="C60" s="6" t="s">
        <v>16</v>
      </c>
      <c r="D60" s="6" t="s">
        <v>132</v>
      </c>
      <c r="E60" s="6" t="s">
        <v>133</v>
      </c>
      <c r="F60" s="6" t="s">
        <v>134</v>
      </c>
      <c r="G60" s="6">
        <v>70</v>
      </c>
      <c r="H60" s="6" t="s">
        <v>473</v>
      </c>
      <c r="I60" s="6">
        <v>609400</v>
      </c>
      <c r="J60" s="7">
        <v>690000</v>
      </c>
      <c r="K60" s="6">
        <f t="shared" si="4"/>
        <v>1.1322612405644896</v>
      </c>
      <c r="L60" s="8">
        <v>43463</v>
      </c>
      <c r="M60" s="9">
        <v>43463</v>
      </c>
      <c r="N60" s="10">
        <v>43463</v>
      </c>
      <c r="O60" s="6">
        <v>121729.825</v>
      </c>
      <c r="P60" s="6">
        <f t="shared" si="0"/>
        <v>2.6940644989837126</v>
      </c>
      <c r="Q60" s="6">
        <v>327948</v>
      </c>
      <c r="R60" s="7" t="s">
        <v>475</v>
      </c>
      <c r="S60" s="7" t="s">
        <v>538</v>
      </c>
      <c r="T60" s="11" t="s">
        <v>747</v>
      </c>
      <c r="U60" s="11"/>
      <c r="V60" s="14" t="s">
        <v>986</v>
      </c>
      <c r="W60" s="6"/>
      <c r="X60" s="6"/>
      <c r="Y60" s="6"/>
      <c r="Z60" s="11"/>
      <c r="AA60" s="13" t="s">
        <v>879</v>
      </c>
      <c r="AB60" s="11"/>
      <c r="AC60" s="11"/>
    </row>
    <row r="61" spans="1:29" ht="15.6">
      <c r="A61" s="6">
        <v>60</v>
      </c>
      <c r="B61" s="7" t="s">
        <v>791</v>
      </c>
      <c r="C61" s="6" t="s">
        <v>16</v>
      </c>
      <c r="D61" s="6" t="s">
        <v>38</v>
      </c>
      <c r="E61" s="6" t="s">
        <v>135</v>
      </c>
      <c r="F61" s="6" t="s">
        <v>136</v>
      </c>
      <c r="G61" s="6">
        <v>70</v>
      </c>
      <c r="H61" s="6" t="s">
        <v>473</v>
      </c>
      <c r="I61" s="6">
        <v>255500</v>
      </c>
      <c r="J61" s="7">
        <v>255500</v>
      </c>
      <c r="K61" s="6">
        <f t="shared" si="4"/>
        <v>1</v>
      </c>
      <c r="L61" s="8">
        <v>43458</v>
      </c>
      <c r="M61" s="9">
        <v>43458</v>
      </c>
      <c r="N61" s="10">
        <v>43458</v>
      </c>
      <c r="O61" s="6">
        <v>115895.19500000001</v>
      </c>
      <c r="P61" s="6">
        <f t="shared" si="0"/>
        <v>1.5195711953373043</v>
      </c>
      <c r="Q61" s="6">
        <v>176111</v>
      </c>
      <c r="R61" s="7" t="s">
        <v>475</v>
      </c>
      <c r="S61" s="7" t="s">
        <v>539</v>
      </c>
      <c r="T61" s="11" t="s">
        <v>747</v>
      </c>
      <c r="U61" s="11"/>
      <c r="V61" s="14" t="s">
        <v>985</v>
      </c>
      <c r="W61" s="6"/>
      <c r="X61" s="6"/>
      <c r="Y61" s="6"/>
      <c r="Z61" s="11"/>
      <c r="AA61" s="13" t="s">
        <v>879</v>
      </c>
      <c r="AB61" s="11"/>
      <c r="AC61" s="11"/>
    </row>
    <row r="62" spans="1:29" ht="15.6">
      <c r="A62" s="6">
        <v>61</v>
      </c>
      <c r="B62" s="7" t="s">
        <v>791</v>
      </c>
      <c r="C62" s="6" t="s">
        <v>16</v>
      </c>
      <c r="D62" s="6" t="s">
        <v>69</v>
      </c>
      <c r="E62" s="6" t="s">
        <v>137</v>
      </c>
      <c r="F62" s="6" t="s">
        <v>138</v>
      </c>
      <c r="G62" s="6">
        <v>70</v>
      </c>
      <c r="H62" s="6" t="s">
        <v>473</v>
      </c>
      <c r="I62" s="6">
        <v>190000</v>
      </c>
      <c r="J62" s="7">
        <v>204000</v>
      </c>
      <c r="K62" s="6">
        <f t="shared" si="4"/>
        <v>1.0736842105263158</v>
      </c>
      <c r="L62" s="8">
        <v>43445</v>
      </c>
      <c r="M62" s="9">
        <v>43445</v>
      </c>
      <c r="N62" s="10">
        <v>43445</v>
      </c>
      <c r="O62" s="6">
        <v>43325.9</v>
      </c>
      <c r="P62" s="6">
        <f t="shared" si="0"/>
        <v>1.4999803812500143</v>
      </c>
      <c r="Q62" s="6">
        <v>64988</v>
      </c>
      <c r="R62" s="7" t="s">
        <v>773</v>
      </c>
      <c r="S62" s="7" t="s">
        <v>540</v>
      </c>
      <c r="T62" s="11" t="s">
        <v>747</v>
      </c>
      <c r="U62" s="11"/>
      <c r="V62" s="14" t="s">
        <v>984</v>
      </c>
      <c r="W62" s="6"/>
      <c r="X62" s="6"/>
      <c r="Y62" s="6"/>
      <c r="Z62" s="11"/>
      <c r="AA62" s="13" t="s">
        <v>879</v>
      </c>
      <c r="AB62" s="11"/>
      <c r="AC62" s="11"/>
    </row>
    <row r="63" spans="1:29" ht="15.6">
      <c r="A63" s="6">
        <v>62</v>
      </c>
      <c r="B63" s="7" t="s">
        <v>791</v>
      </c>
      <c r="C63" s="6" t="s">
        <v>16</v>
      </c>
      <c r="D63" s="6" t="s">
        <v>69</v>
      </c>
      <c r="E63" s="6" t="s">
        <v>139</v>
      </c>
      <c r="F63" s="6" t="s">
        <v>140</v>
      </c>
      <c r="G63" s="6">
        <v>70</v>
      </c>
      <c r="H63" s="6" t="s">
        <v>473</v>
      </c>
      <c r="I63" s="6">
        <v>71000</v>
      </c>
      <c r="J63" s="7">
        <v>92000</v>
      </c>
      <c r="K63" s="6">
        <f t="shared" si="4"/>
        <v>1.295774647887324</v>
      </c>
      <c r="L63" s="8">
        <v>43445</v>
      </c>
      <c r="M63" s="9">
        <v>43445</v>
      </c>
      <c r="N63" s="10">
        <v>43445</v>
      </c>
      <c r="O63" s="6">
        <v>21403.13</v>
      </c>
      <c r="P63" s="6">
        <f t="shared" si="0"/>
        <v>1.8000171003026193</v>
      </c>
      <c r="Q63" s="6">
        <v>38526</v>
      </c>
      <c r="R63" s="7" t="s">
        <v>774</v>
      </c>
      <c r="S63" s="7" t="s">
        <v>541</v>
      </c>
      <c r="T63" s="11" t="s">
        <v>747</v>
      </c>
      <c r="U63" s="11"/>
      <c r="V63" s="14" t="s">
        <v>983</v>
      </c>
      <c r="W63" s="6"/>
      <c r="X63" s="6"/>
      <c r="Y63" s="6"/>
      <c r="Z63" s="11"/>
      <c r="AA63" s="13" t="s">
        <v>879</v>
      </c>
      <c r="AB63" s="11"/>
      <c r="AC63" s="11"/>
    </row>
    <row r="64" spans="1:29" ht="15.6">
      <c r="A64" s="6">
        <v>63</v>
      </c>
      <c r="B64" s="7" t="s">
        <v>791</v>
      </c>
      <c r="C64" s="6" t="s">
        <v>16</v>
      </c>
      <c r="D64" s="6" t="s">
        <v>69</v>
      </c>
      <c r="E64" s="6" t="s">
        <v>141</v>
      </c>
      <c r="F64" s="6" t="s">
        <v>142</v>
      </c>
      <c r="G64" s="6">
        <v>70</v>
      </c>
      <c r="H64" s="6" t="s">
        <v>473</v>
      </c>
      <c r="I64" s="6">
        <v>190000</v>
      </c>
      <c r="J64" s="7">
        <v>233000</v>
      </c>
      <c r="K64" s="6">
        <f t="shared" si="4"/>
        <v>1.2263157894736842</v>
      </c>
      <c r="L64" s="8">
        <v>43438</v>
      </c>
      <c r="M64" s="9">
        <v>43438</v>
      </c>
      <c r="N64" s="10">
        <v>43438</v>
      </c>
      <c r="O64" s="6">
        <v>69856.02</v>
      </c>
      <c r="P64" s="6">
        <f t="shared" si="0"/>
        <v>1.4913532147980946</v>
      </c>
      <c r="Q64" s="6">
        <v>104180</v>
      </c>
      <c r="R64" s="7" t="s">
        <v>775</v>
      </c>
      <c r="S64" s="7" t="s">
        <v>542</v>
      </c>
      <c r="T64" s="11" t="s">
        <v>747</v>
      </c>
      <c r="U64" s="11"/>
      <c r="V64" s="14" t="s">
        <v>542</v>
      </c>
      <c r="W64" s="6"/>
      <c r="X64" s="6"/>
      <c r="Y64" s="6"/>
      <c r="Z64" s="11"/>
      <c r="AA64" s="13" t="s">
        <v>879</v>
      </c>
      <c r="AB64" s="11"/>
      <c r="AC64" s="11"/>
    </row>
    <row r="65" spans="1:29" ht="15.6">
      <c r="A65" s="6">
        <v>64</v>
      </c>
      <c r="B65" s="7" t="s">
        <v>791</v>
      </c>
      <c r="C65" s="6" t="s">
        <v>16</v>
      </c>
      <c r="D65" s="6" t="s">
        <v>69</v>
      </c>
      <c r="E65" s="6" t="s">
        <v>143</v>
      </c>
      <c r="F65" s="6" t="s">
        <v>144</v>
      </c>
      <c r="G65" s="6">
        <v>70</v>
      </c>
      <c r="H65" s="6" t="s">
        <v>473</v>
      </c>
      <c r="I65" s="6">
        <v>76000</v>
      </c>
      <c r="J65" s="7">
        <v>88500</v>
      </c>
      <c r="K65" s="6">
        <f t="shared" si="4"/>
        <v>1.1644736842105263</v>
      </c>
      <c r="L65" s="8">
        <v>43438</v>
      </c>
      <c r="M65" s="9">
        <v>43438</v>
      </c>
      <c r="N65" s="10">
        <v>43438</v>
      </c>
      <c r="O65" s="6">
        <v>28367.279999999999</v>
      </c>
      <c r="P65" s="6">
        <f t="shared" si="0"/>
        <v>1.4815660859976707</v>
      </c>
      <c r="Q65" s="6">
        <v>42028</v>
      </c>
      <c r="R65" s="7" t="s">
        <v>776</v>
      </c>
      <c r="S65" s="7" t="s">
        <v>543</v>
      </c>
      <c r="T65" s="11" t="s">
        <v>747</v>
      </c>
      <c r="U65" s="11"/>
      <c r="V65" s="14" t="s">
        <v>982</v>
      </c>
      <c r="W65" s="6"/>
      <c r="X65" s="6"/>
      <c r="Y65" s="6"/>
      <c r="Z65" s="11"/>
      <c r="AA65" s="13" t="s">
        <v>879</v>
      </c>
      <c r="AB65" s="11"/>
      <c r="AC65" s="11"/>
    </row>
    <row r="66" spans="1:29" ht="15.6">
      <c r="A66" s="6">
        <v>65</v>
      </c>
      <c r="B66" s="7" t="s">
        <v>791</v>
      </c>
      <c r="C66" s="6" t="s">
        <v>16</v>
      </c>
      <c r="D66" s="6" t="s">
        <v>69</v>
      </c>
      <c r="E66" s="6" t="s">
        <v>145</v>
      </c>
      <c r="F66" s="6" t="s">
        <v>146</v>
      </c>
      <c r="G66" s="6">
        <v>70</v>
      </c>
      <c r="H66" s="6" t="s">
        <v>473</v>
      </c>
      <c r="I66" s="6">
        <v>380000</v>
      </c>
      <c r="J66" s="7">
        <v>450000</v>
      </c>
      <c r="K66" s="6">
        <f t="shared" si="4"/>
        <v>1.1842105263157894</v>
      </c>
      <c r="L66" s="8">
        <v>43430</v>
      </c>
      <c r="M66" s="9">
        <v>43430</v>
      </c>
      <c r="N66" s="10">
        <v>43430</v>
      </c>
      <c r="O66" s="6">
        <v>66475.23</v>
      </c>
      <c r="P66" s="6">
        <f t="shared" si="0"/>
        <v>1.9999930801292451</v>
      </c>
      <c r="Q66" s="6">
        <v>132950</v>
      </c>
      <c r="R66" s="7" t="s">
        <v>777</v>
      </c>
      <c r="S66" s="7" t="s">
        <v>544</v>
      </c>
      <c r="T66" s="11" t="s">
        <v>747</v>
      </c>
      <c r="U66" s="11"/>
      <c r="V66" s="14" t="s">
        <v>981</v>
      </c>
      <c r="W66" s="6"/>
      <c r="X66" s="6"/>
      <c r="Y66" s="6"/>
      <c r="Z66" s="11"/>
      <c r="AA66" s="13" t="s">
        <v>879</v>
      </c>
      <c r="AB66" s="11"/>
      <c r="AC66" s="11"/>
    </row>
    <row r="67" spans="1:29">
      <c r="A67" s="6">
        <v>66</v>
      </c>
      <c r="B67" s="7" t="s">
        <v>791</v>
      </c>
      <c r="C67" s="6" t="s">
        <v>16</v>
      </c>
      <c r="D67" s="6" t="s">
        <v>69</v>
      </c>
      <c r="E67" s="6" t="s">
        <v>147</v>
      </c>
      <c r="F67" s="6" t="s">
        <v>144</v>
      </c>
      <c r="G67" s="6">
        <v>70</v>
      </c>
      <c r="H67" s="6" t="s">
        <v>473</v>
      </c>
      <c r="I67" s="6">
        <v>76700</v>
      </c>
      <c r="J67" s="7">
        <v>77900</v>
      </c>
      <c r="K67" s="6">
        <f t="shared" si="4"/>
        <v>1.0156453715775751</v>
      </c>
      <c r="L67" s="8">
        <v>43430</v>
      </c>
      <c r="M67" s="9">
        <v>43430</v>
      </c>
      <c r="N67" s="10">
        <v>43430</v>
      </c>
      <c r="O67" s="6">
        <v>41663.440000000002</v>
      </c>
      <c r="P67" s="6">
        <f t="shared" ref="P67:P130" si="5">Q67/O67</f>
        <v>1.7000036482825229</v>
      </c>
      <c r="Q67" s="6">
        <v>70828</v>
      </c>
      <c r="R67" s="7" t="s">
        <v>770</v>
      </c>
      <c r="S67" s="7" t="s">
        <v>545</v>
      </c>
      <c r="T67" s="11" t="s">
        <v>747</v>
      </c>
      <c r="U67" s="11"/>
      <c r="V67" s="14" t="s">
        <v>980</v>
      </c>
      <c r="W67" s="6"/>
      <c r="X67" s="6"/>
      <c r="Y67" s="6"/>
      <c r="Z67" s="11"/>
      <c r="AA67" s="11" t="s">
        <v>895</v>
      </c>
      <c r="AB67" s="11"/>
      <c r="AC67" s="11"/>
    </row>
    <row r="68" spans="1:29" ht="15.6">
      <c r="A68" s="6">
        <v>67</v>
      </c>
      <c r="B68" s="7" t="s">
        <v>791</v>
      </c>
      <c r="C68" s="6" t="s">
        <v>16</v>
      </c>
      <c r="D68" s="6" t="s">
        <v>101</v>
      </c>
      <c r="E68" s="6" t="s">
        <v>148</v>
      </c>
      <c r="F68" s="6" t="s">
        <v>149</v>
      </c>
      <c r="G68" s="6">
        <v>70</v>
      </c>
      <c r="H68" s="6" t="s">
        <v>473</v>
      </c>
      <c r="I68" s="6">
        <v>6970</v>
      </c>
      <c r="J68" s="7">
        <v>8200</v>
      </c>
      <c r="K68" s="6">
        <f t="shared" si="4"/>
        <v>1.1764705882352942</v>
      </c>
      <c r="L68" s="8">
        <v>43430</v>
      </c>
      <c r="M68" s="9">
        <v>43430</v>
      </c>
      <c r="N68" s="10">
        <v>43430</v>
      </c>
      <c r="O68" s="6">
        <v>5690.6279999999997</v>
      </c>
      <c r="P68" s="6">
        <f t="shared" si="5"/>
        <v>2.4000865985265598</v>
      </c>
      <c r="Q68" s="6">
        <v>13658</v>
      </c>
      <c r="R68" s="7" t="s">
        <v>777</v>
      </c>
      <c r="S68" s="7" t="s">
        <v>546</v>
      </c>
      <c r="T68" s="11" t="s">
        <v>747</v>
      </c>
      <c r="U68" s="11"/>
      <c r="V68" s="16" t="s">
        <v>629</v>
      </c>
      <c r="W68" s="6"/>
      <c r="X68" s="6"/>
      <c r="Y68" s="6"/>
      <c r="Z68" s="11"/>
      <c r="AA68" s="13" t="s">
        <v>879</v>
      </c>
      <c r="AB68" s="11"/>
      <c r="AC68" s="11"/>
    </row>
    <row r="69" spans="1:29" ht="15.6">
      <c r="A69" s="6">
        <v>68</v>
      </c>
      <c r="B69" s="7" t="s">
        <v>791</v>
      </c>
      <c r="C69" s="6" t="s">
        <v>16</v>
      </c>
      <c r="D69" s="6" t="s">
        <v>150</v>
      </c>
      <c r="E69" s="6" t="s">
        <v>151</v>
      </c>
      <c r="F69" s="6" t="s">
        <v>152</v>
      </c>
      <c r="G69" s="6">
        <v>70</v>
      </c>
      <c r="H69" s="6" t="s">
        <v>473</v>
      </c>
      <c r="I69" s="6">
        <v>81250</v>
      </c>
      <c r="J69" s="7">
        <v>81650</v>
      </c>
      <c r="K69" s="6">
        <f t="shared" si="4"/>
        <v>1.004923076923077</v>
      </c>
      <c r="L69" s="8">
        <v>43430</v>
      </c>
      <c r="M69" s="9">
        <v>43430</v>
      </c>
      <c r="N69" s="10">
        <v>43430</v>
      </c>
      <c r="O69" s="6">
        <v>59487.987999999998</v>
      </c>
      <c r="P69" s="6">
        <f t="shared" si="5"/>
        <v>2.1224957213210844</v>
      </c>
      <c r="Q69" s="6">
        <v>126263</v>
      </c>
      <c r="R69" s="7" t="s">
        <v>770</v>
      </c>
      <c r="S69" s="7" t="s">
        <v>547</v>
      </c>
      <c r="T69" s="11" t="s">
        <v>747</v>
      </c>
      <c r="U69" s="11"/>
      <c r="V69" s="14" t="s">
        <v>979</v>
      </c>
      <c r="W69" s="6"/>
      <c r="X69" s="6"/>
      <c r="Y69" s="6"/>
      <c r="Z69" s="11"/>
      <c r="AA69" s="13" t="s">
        <v>879</v>
      </c>
      <c r="AB69" s="11"/>
      <c r="AC69" s="11"/>
    </row>
    <row r="70" spans="1:29" ht="15.6">
      <c r="A70" s="6">
        <v>69</v>
      </c>
      <c r="B70" s="7" t="s">
        <v>791</v>
      </c>
      <c r="C70" s="6" t="s">
        <v>16</v>
      </c>
      <c r="D70" s="6" t="s">
        <v>35</v>
      </c>
      <c r="E70" s="6" t="s">
        <v>153</v>
      </c>
      <c r="F70" s="6" t="s">
        <v>154</v>
      </c>
      <c r="G70" s="6">
        <v>70</v>
      </c>
      <c r="H70" s="6" t="s">
        <v>473</v>
      </c>
      <c r="I70" s="6">
        <v>462400</v>
      </c>
      <c r="J70" s="7">
        <v>584000</v>
      </c>
      <c r="K70" s="6">
        <f t="shared" si="4"/>
        <v>1.2629757785467128</v>
      </c>
      <c r="L70" s="8">
        <v>43430</v>
      </c>
      <c r="M70" s="9">
        <v>43430</v>
      </c>
      <c r="N70" s="10">
        <v>43430</v>
      </c>
      <c r="O70" s="6">
        <v>43166.273000000001</v>
      </c>
      <c r="P70" s="6">
        <f t="shared" si="5"/>
        <v>3.0542595141350284</v>
      </c>
      <c r="Q70" s="6">
        <v>131841</v>
      </c>
      <c r="R70" s="7" t="s">
        <v>778</v>
      </c>
      <c r="S70" s="7" t="s">
        <v>548</v>
      </c>
      <c r="T70" s="11" t="s">
        <v>747</v>
      </c>
      <c r="U70" s="11"/>
      <c r="V70" s="16" t="s">
        <v>978</v>
      </c>
      <c r="W70" s="6"/>
      <c r="X70" s="6"/>
      <c r="Y70" s="6"/>
      <c r="Z70" s="11"/>
      <c r="AA70" s="13" t="s">
        <v>879</v>
      </c>
      <c r="AB70" s="11"/>
      <c r="AC70" s="11"/>
    </row>
    <row r="71" spans="1:29" ht="15.6">
      <c r="A71" s="6">
        <v>70</v>
      </c>
      <c r="B71" s="7" t="s">
        <v>791</v>
      </c>
      <c r="C71" s="6" t="s">
        <v>16</v>
      </c>
      <c r="D71" s="6" t="s">
        <v>17</v>
      </c>
      <c r="E71" s="6" t="s">
        <v>155</v>
      </c>
      <c r="F71" s="6" t="s">
        <v>19</v>
      </c>
      <c r="G71" s="6">
        <v>70</v>
      </c>
      <c r="H71" s="6" t="s">
        <v>473</v>
      </c>
      <c r="I71" s="6">
        <v>73950</v>
      </c>
      <c r="J71" s="7">
        <v>94000</v>
      </c>
      <c r="K71" s="6">
        <f t="shared" si="4"/>
        <v>1.2711291413116972</v>
      </c>
      <c r="L71" s="8">
        <v>43430</v>
      </c>
      <c r="M71" s="9">
        <v>43430</v>
      </c>
      <c r="N71" s="10">
        <v>43430</v>
      </c>
      <c r="O71" s="6">
        <v>54637.78</v>
      </c>
      <c r="P71" s="6">
        <f t="shared" si="5"/>
        <v>1.0500060580792265</v>
      </c>
      <c r="Q71" s="6">
        <v>57370</v>
      </c>
      <c r="R71" s="7" t="s">
        <v>770</v>
      </c>
      <c r="S71" s="7" t="s">
        <v>549</v>
      </c>
      <c r="T71" s="11" t="s">
        <v>747</v>
      </c>
      <c r="U71" s="11"/>
      <c r="V71" s="14" t="s">
        <v>549</v>
      </c>
      <c r="W71" s="6"/>
      <c r="X71" s="6"/>
      <c r="Y71" s="6"/>
      <c r="Z71" s="11"/>
      <c r="AA71" s="13" t="s">
        <v>879</v>
      </c>
      <c r="AB71" s="11"/>
      <c r="AC71" s="11"/>
    </row>
    <row r="72" spans="1:29" ht="15.6">
      <c r="A72" s="6">
        <v>71</v>
      </c>
      <c r="B72" s="7" t="s">
        <v>791</v>
      </c>
      <c r="C72" s="6" t="s">
        <v>16</v>
      </c>
      <c r="D72" s="6" t="s">
        <v>132</v>
      </c>
      <c r="E72" s="6" t="s">
        <v>156</v>
      </c>
      <c r="F72" s="6" t="s">
        <v>157</v>
      </c>
      <c r="G72" s="6">
        <v>70</v>
      </c>
      <c r="H72" s="6" t="s">
        <v>473</v>
      </c>
      <c r="I72" s="6">
        <v>406000</v>
      </c>
      <c r="J72" s="7">
        <v>410000</v>
      </c>
      <c r="K72" s="6">
        <f t="shared" si="4"/>
        <v>1.0098522167487685</v>
      </c>
      <c r="L72" s="8">
        <v>43430</v>
      </c>
      <c r="M72" s="9">
        <v>43430</v>
      </c>
      <c r="N72" s="10">
        <v>43430</v>
      </c>
      <c r="O72" s="6">
        <v>97107.812999999995</v>
      </c>
      <c r="P72" s="6">
        <f t="shared" si="5"/>
        <v>2.0001068297151332</v>
      </c>
      <c r="Q72" s="6">
        <v>194226</v>
      </c>
      <c r="R72" s="7" t="s">
        <v>475</v>
      </c>
      <c r="S72" s="7" t="s">
        <v>550</v>
      </c>
      <c r="T72" s="11" t="s">
        <v>747</v>
      </c>
      <c r="U72" s="11"/>
      <c r="V72" s="14" t="s">
        <v>977</v>
      </c>
      <c r="W72" s="6"/>
      <c r="X72" s="6"/>
      <c r="Y72" s="6"/>
      <c r="Z72" s="11"/>
      <c r="AA72" s="13" t="s">
        <v>879</v>
      </c>
      <c r="AB72" s="11"/>
      <c r="AC72" s="11"/>
    </row>
    <row r="73" spans="1:29" ht="15.6">
      <c r="A73" s="6">
        <v>72</v>
      </c>
      <c r="B73" s="7" t="s">
        <v>791</v>
      </c>
      <c r="C73" s="6" t="s">
        <v>16</v>
      </c>
      <c r="D73" s="6" t="s">
        <v>35</v>
      </c>
      <c r="E73" s="6" t="s">
        <v>158</v>
      </c>
      <c r="F73" s="6" t="s">
        <v>154</v>
      </c>
      <c r="G73" s="6">
        <v>70</v>
      </c>
      <c r="H73" s="6" t="s">
        <v>473</v>
      </c>
      <c r="I73" s="6">
        <v>560000</v>
      </c>
      <c r="J73" s="7">
        <v>702000</v>
      </c>
      <c r="K73" s="6">
        <f t="shared" si="4"/>
        <v>1.2535714285714286</v>
      </c>
      <c r="L73" s="8">
        <v>43430</v>
      </c>
      <c r="M73" s="9">
        <v>43430</v>
      </c>
      <c r="N73" s="10">
        <v>43430</v>
      </c>
      <c r="O73" s="6">
        <v>58664.084000000003</v>
      </c>
      <c r="P73" s="6">
        <f t="shared" si="5"/>
        <v>2.7866624492082752</v>
      </c>
      <c r="Q73" s="6">
        <v>163477</v>
      </c>
      <c r="R73" s="7" t="s">
        <v>779</v>
      </c>
      <c r="S73" s="7" t="s">
        <v>551</v>
      </c>
      <c r="T73" s="11" t="s">
        <v>747</v>
      </c>
      <c r="U73" s="11"/>
      <c r="V73" s="14" t="s">
        <v>551</v>
      </c>
      <c r="W73" s="6"/>
      <c r="X73" s="6"/>
      <c r="Y73" s="6"/>
      <c r="Z73" s="11"/>
      <c r="AA73" s="13" t="s">
        <v>879</v>
      </c>
      <c r="AB73" s="11"/>
      <c r="AC73" s="11"/>
    </row>
    <row r="74" spans="1:29" ht="15.6">
      <c r="A74" s="6">
        <v>73</v>
      </c>
      <c r="B74" s="7" t="s">
        <v>791</v>
      </c>
      <c r="C74" s="6" t="s">
        <v>16</v>
      </c>
      <c r="D74" s="6" t="s">
        <v>17</v>
      </c>
      <c r="E74" s="6" t="s">
        <v>159</v>
      </c>
      <c r="F74" s="6" t="s">
        <v>19</v>
      </c>
      <c r="G74" s="6">
        <v>70</v>
      </c>
      <c r="H74" s="6" t="s">
        <v>473</v>
      </c>
      <c r="I74" s="6">
        <v>118550</v>
      </c>
      <c r="J74" s="7">
        <v>177000</v>
      </c>
      <c r="K74" s="6">
        <f t="shared" si="4"/>
        <v>1.4930409110080134</v>
      </c>
      <c r="L74" s="8">
        <v>43430</v>
      </c>
      <c r="M74" s="9">
        <v>43430</v>
      </c>
      <c r="N74" s="10">
        <v>43430</v>
      </c>
      <c r="O74" s="6">
        <v>87590.77</v>
      </c>
      <c r="P74" s="6">
        <f t="shared" si="5"/>
        <v>1.0499964779393993</v>
      </c>
      <c r="Q74" s="6">
        <v>91970</v>
      </c>
      <c r="R74" s="7" t="s">
        <v>780</v>
      </c>
      <c r="S74" s="7" t="s">
        <v>552</v>
      </c>
      <c r="T74" s="11" t="s">
        <v>747</v>
      </c>
      <c r="U74" s="11"/>
      <c r="V74" s="14" t="s">
        <v>552</v>
      </c>
      <c r="W74" s="6"/>
      <c r="X74" s="6"/>
      <c r="Y74" s="6"/>
      <c r="Z74" s="11"/>
      <c r="AA74" s="13" t="s">
        <v>879</v>
      </c>
      <c r="AB74" s="11"/>
      <c r="AC74" s="11"/>
    </row>
    <row r="75" spans="1:29" ht="15.6">
      <c r="A75" s="6">
        <v>74</v>
      </c>
      <c r="B75" s="7" t="s">
        <v>797</v>
      </c>
      <c r="C75" s="6" t="s">
        <v>16</v>
      </c>
      <c r="D75" s="6" t="s">
        <v>41</v>
      </c>
      <c r="E75" s="6" t="s">
        <v>160</v>
      </c>
      <c r="F75" s="6" t="s">
        <v>161</v>
      </c>
      <c r="G75" s="6">
        <v>70</v>
      </c>
      <c r="H75" s="6" t="s">
        <v>473</v>
      </c>
      <c r="I75" s="6">
        <v>249600</v>
      </c>
      <c r="J75" s="7">
        <v>253350</v>
      </c>
      <c r="K75" s="6">
        <f t="shared" si="4"/>
        <v>1.0150240384615385</v>
      </c>
      <c r="L75" s="8">
        <v>43430</v>
      </c>
      <c r="M75" s="9">
        <v>43430</v>
      </c>
      <c r="N75" s="10">
        <v>43430</v>
      </c>
      <c r="O75" s="6">
        <v>60622</v>
      </c>
      <c r="P75" s="6">
        <f t="shared" si="5"/>
        <v>2.5992708917554683</v>
      </c>
      <c r="Q75" s="6">
        <v>157573</v>
      </c>
      <c r="R75" s="7" t="s">
        <v>475</v>
      </c>
      <c r="S75" s="7" t="s">
        <v>553</v>
      </c>
      <c r="T75" s="11" t="s">
        <v>747</v>
      </c>
      <c r="U75" s="11"/>
      <c r="V75" s="14" t="s">
        <v>976</v>
      </c>
      <c r="W75" s="6"/>
      <c r="X75" s="6"/>
      <c r="Y75" s="6"/>
      <c r="Z75" s="11"/>
      <c r="AA75" s="13" t="s">
        <v>879</v>
      </c>
      <c r="AB75" s="11"/>
      <c r="AC75" s="11"/>
    </row>
    <row r="76" spans="1:29">
      <c r="A76" s="6">
        <v>75</v>
      </c>
      <c r="B76" s="7" t="s">
        <v>791</v>
      </c>
      <c r="C76" s="6" t="s">
        <v>16</v>
      </c>
      <c r="D76" s="6" t="s">
        <v>69</v>
      </c>
      <c r="E76" s="6" t="s">
        <v>162</v>
      </c>
      <c r="F76" s="6" t="s">
        <v>146</v>
      </c>
      <c r="G76" s="6">
        <v>70</v>
      </c>
      <c r="H76" s="6" t="s">
        <v>473</v>
      </c>
      <c r="I76" s="6">
        <v>165000</v>
      </c>
      <c r="J76" s="7">
        <v>194500</v>
      </c>
      <c r="K76" s="6">
        <f t="shared" si="4"/>
        <v>1.1787878787878787</v>
      </c>
      <c r="L76" s="8">
        <v>43430</v>
      </c>
      <c r="M76" s="9">
        <v>43430</v>
      </c>
      <c r="N76" s="10">
        <v>43430</v>
      </c>
      <c r="O76" s="6">
        <v>76571.12</v>
      </c>
      <c r="P76" s="6">
        <f t="shared" si="5"/>
        <v>1.7333950450248083</v>
      </c>
      <c r="Q76" s="6">
        <v>132728</v>
      </c>
      <c r="R76" s="7" t="s">
        <v>781</v>
      </c>
      <c r="S76" s="7" t="s">
        <v>554</v>
      </c>
      <c r="T76" s="11" t="s">
        <v>747</v>
      </c>
      <c r="U76" s="11"/>
      <c r="V76" s="14" t="s">
        <v>975</v>
      </c>
      <c r="W76" s="6"/>
      <c r="X76" s="6"/>
      <c r="Y76" s="6"/>
      <c r="Z76" s="11"/>
      <c r="AA76" s="11" t="s">
        <v>895</v>
      </c>
      <c r="AB76" s="11"/>
      <c r="AC76" s="11"/>
    </row>
    <row r="77" spans="1:29" ht="15.6">
      <c r="A77" s="6">
        <v>76</v>
      </c>
      <c r="B77" s="7" t="s">
        <v>791</v>
      </c>
      <c r="C77" s="6" t="s">
        <v>16</v>
      </c>
      <c r="D77" s="6" t="s">
        <v>31</v>
      </c>
      <c r="E77" s="6" t="s">
        <v>163</v>
      </c>
      <c r="F77" s="6" t="s">
        <v>79</v>
      </c>
      <c r="G77" s="6">
        <v>70</v>
      </c>
      <c r="H77" s="6" t="s">
        <v>473</v>
      </c>
      <c r="I77" s="6">
        <v>483400</v>
      </c>
      <c r="J77" s="7">
        <v>483400</v>
      </c>
      <c r="K77" s="6">
        <f t="shared" si="4"/>
        <v>1</v>
      </c>
      <c r="L77" s="8">
        <v>43404</v>
      </c>
      <c r="M77" s="9">
        <v>43404</v>
      </c>
      <c r="N77" s="10">
        <v>43404</v>
      </c>
      <c r="O77" s="6">
        <v>61127.913</v>
      </c>
      <c r="P77" s="6">
        <f t="shared" si="5"/>
        <v>2.5000035581126414</v>
      </c>
      <c r="Q77" s="6">
        <v>152820</v>
      </c>
      <c r="R77" s="7" t="s">
        <v>773</v>
      </c>
      <c r="S77" s="7" t="s">
        <v>555</v>
      </c>
      <c r="T77" s="11" t="s">
        <v>747</v>
      </c>
      <c r="U77" s="11"/>
      <c r="V77" s="14" t="s">
        <v>974</v>
      </c>
      <c r="W77" s="6"/>
      <c r="X77" s="6"/>
      <c r="Y77" s="6"/>
      <c r="Z77" s="11"/>
      <c r="AA77" s="13" t="s">
        <v>879</v>
      </c>
      <c r="AB77" s="11"/>
      <c r="AC77" s="11"/>
    </row>
    <row r="78" spans="1:29" ht="15.6">
      <c r="A78" s="6">
        <v>77</v>
      </c>
      <c r="B78" s="7" t="s">
        <v>9</v>
      </c>
      <c r="C78" s="6" t="s">
        <v>16</v>
      </c>
      <c r="D78" s="6" t="s">
        <v>66</v>
      </c>
      <c r="E78" s="6" t="s">
        <v>164</v>
      </c>
      <c r="F78" s="6" t="s">
        <v>165</v>
      </c>
      <c r="G78" s="6">
        <v>70</v>
      </c>
      <c r="H78" s="6" t="s">
        <v>473</v>
      </c>
      <c r="I78" s="6">
        <v>200000</v>
      </c>
      <c r="J78" s="7">
        <v>234000</v>
      </c>
      <c r="K78" s="6">
        <f t="shared" si="4"/>
        <v>1.17</v>
      </c>
      <c r="L78" s="8">
        <v>43404</v>
      </c>
      <c r="M78" s="9">
        <v>43404</v>
      </c>
      <c r="N78" s="10">
        <v>43404</v>
      </c>
      <c r="O78" s="6">
        <v>19200.669999999998</v>
      </c>
      <c r="P78" s="6">
        <f t="shared" si="5"/>
        <v>2.999999479184841</v>
      </c>
      <c r="Q78" s="6">
        <v>57602</v>
      </c>
      <c r="R78" s="7" t="s">
        <v>778</v>
      </c>
      <c r="S78" s="7" t="s">
        <v>556</v>
      </c>
      <c r="T78" s="11" t="s">
        <v>747</v>
      </c>
      <c r="U78" s="11"/>
      <c r="V78" s="14" t="s">
        <v>973</v>
      </c>
      <c r="W78" s="6"/>
      <c r="X78" s="6"/>
      <c r="Y78" s="6"/>
      <c r="Z78" s="11"/>
      <c r="AA78" s="13" t="s">
        <v>879</v>
      </c>
      <c r="AB78" s="11"/>
      <c r="AC78" s="11"/>
    </row>
    <row r="79" spans="1:29" ht="15.6">
      <c r="A79" s="6">
        <v>78</v>
      </c>
      <c r="B79" s="7" t="s">
        <v>9</v>
      </c>
      <c r="C79" s="6" t="s">
        <v>16</v>
      </c>
      <c r="D79" s="6" t="s">
        <v>66</v>
      </c>
      <c r="E79" s="6" t="s">
        <v>166</v>
      </c>
      <c r="F79" s="6" t="s">
        <v>165</v>
      </c>
      <c r="G79" s="6">
        <v>70</v>
      </c>
      <c r="H79" s="6" t="s">
        <v>473</v>
      </c>
      <c r="I79" s="6">
        <v>208000</v>
      </c>
      <c r="J79" s="7">
        <v>264000</v>
      </c>
      <c r="K79" s="6">
        <f t="shared" si="4"/>
        <v>1.2692307692307692</v>
      </c>
      <c r="L79" s="8">
        <v>43404</v>
      </c>
      <c r="M79" s="9">
        <v>43404</v>
      </c>
      <c r="N79" s="10">
        <v>43404</v>
      </c>
      <c r="O79" s="6">
        <v>22975.03</v>
      </c>
      <c r="P79" s="6">
        <f t="shared" si="5"/>
        <v>2.9999960827037007</v>
      </c>
      <c r="Q79" s="6">
        <v>68925</v>
      </c>
      <c r="R79" s="7" t="s">
        <v>778</v>
      </c>
      <c r="S79" s="7" t="s">
        <v>557</v>
      </c>
      <c r="T79" s="11" t="s">
        <v>747</v>
      </c>
      <c r="U79" s="11"/>
      <c r="V79" s="14" t="s">
        <v>972</v>
      </c>
      <c r="W79" s="6"/>
      <c r="X79" s="6"/>
      <c r="Y79" s="6"/>
      <c r="Z79" s="11"/>
      <c r="AA79" s="13" t="s">
        <v>879</v>
      </c>
      <c r="AB79" s="11"/>
      <c r="AC79" s="11"/>
    </row>
    <row r="80" spans="1:29" ht="15.6">
      <c r="A80" s="6">
        <v>79</v>
      </c>
      <c r="B80" s="7" t="s">
        <v>791</v>
      </c>
      <c r="C80" s="6" t="s">
        <v>16</v>
      </c>
      <c r="D80" s="6" t="s">
        <v>41</v>
      </c>
      <c r="E80" s="6" t="s">
        <v>167</v>
      </c>
      <c r="F80" s="6" t="s">
        <v>168</v>
      </c>
      <c r="G80" s="6">
        <v>70</v>
      </c>
      <c r="H80" s="6" t="s">
        <v>473</v>
      </c>
      <c r="I80" s="6">
        <v>92500</v>
      </c>
      <c r="J80" s="7">
        <v>92500</v>
      </c>
      <c r="K80" s="6">
        <f t="shared" si="4"/>
        <v>1</v>
      </c>
      <c r="L80" s="8">
        <v>43392</v>
      </c>
      <c r="M80" s="9">
        <v>43392</v>
      </c>
      <c r="N80" s="10">
        <v>43392</v>
      </c>
      <c r="O80" s="6">
        <v>54533</v>
      </c>
      <c r="P80" s="6">
        <f t="shared" si="5"/>
        <v>1.2938220893770744</v>
      </c>
      <c r="Q80" s="6">
        <v>70556</v>
      </c>
      <c r="R80" s="7" t="s">
        <v>475</v>
      </c>
      <c r="S80" s="7" t="s">
        <v>558</v>
      </c>
      <c r="T80" s="11" t="s">
        <v>747</v>
      </c>
      <c r="U80" s="11"/>
      <c r="V80" s="14" t="s">
        <v>971</v>
      </c>
      <c r="W80" s="6"/>
      <c r="X80" s="6"/>
      <c r="Y80" s="6"/>
      <c r="Z80" s="11"/>
      <c r="AA80" s="13" t="s">
        <v>879</v>
      </c>
      <c r="AB80" s="11"/>
      <c r="AC80" s="11"/>
    </row>
    <row r="81" spans="1:29" ht="15.6">
      <c r="A81" s="6">
        <v>80</v>
      </c>
      <c r="B81" s="7" t="s">
        <v>791</v>
      </c>
      <c r="C81" s="6" t="s">
        <v>16</v>
      </c>
      <c r="D81" s="6" t="s">
        <v>48</v>
      </c>
      <c r="E81" s="6" t="s">
        <v>169</v>
      </c>
      <c r="F81" s="6" t="s">
        <v>170</v>
      </c>
      <c r="G81" s="6">
        <v>70</v>
      </c>
      <c r="H81" s="6" t="s">
        <v>473</v>
      </c>
      <c r="I81" s="6">
        <v>267000</v>
      </c>
      <c r="J81" s="7">
        <v>332000</v>
      </c>
      <c r="K81" s="6">
        <f t="shared" si="4"/>
        <v>1.2434456928838951</v>
      </c>
      <c r="L81" s="8">
        <v>43392</v>
      </c>
      <c r="M81" s="9">
        <v>43392</v>
      </c>
      <c r="N81" s="10">
        <v>43392</v>
      </c>
      <c r="O81" s="6">
        <v>38121.199999999997</v>
      </c>
      <c r="P81" s="6">
        <f t="shared" si="5"/>
        <v>2.5</v>
      </c>
      <c r="Q81" s="6">
        <v>95303</v>
      </c>
      <c r="R81" s="7" t="s">
        <v>782</v>
      </c>
      <c r="S81" s="7" t="s">
        <v>559</v>
      </c>
      <c r="T81" s="11" t="s">
        <v>747</v>
      </c>
      <c r="U81" s="11"/>
      <c r="V81" s="14" t="s">
        <v>559</v>
      </c>
      <c r="W81" s="6"/>
      <c r="X81" s="6"/>
      <c r="Y81" s="6"/>
      <c r="Z81" s="11"/>
      <c r="AA81" s="13" t="s">
        <v>879</v>
      </c>
      <c r="AB81" s="11"/>
      <c r="AC81" s="11"/>
    </row>
    <row r="82" spans="1:29" ht="15.6">
      <c r="A82" s="6">
        <v>81</v>
      </c>
      <c r="B82" s="7" t="s">
        <v>791</v>
      </c>
      <c r="C82" s="6" t="s">
        <v>16</v>
      </c>
      <c r="D82" s="6" t="s">
        <v>48</v>
      </c>
      <c r="E82" s="6" t="s">
        <v>171</v>
      </c>
      <c r="F82" s="6" t="s">
        <v>172</v>
      </c>
      <c r="G82" s="6">
        <v>70</v>
      </c>
      <c r="H82" s="6" t="s">
        <v>473</v>
      </c>
      <c r="I82" s="6">
        <v>315000</v>
      </c>
      <c r="J82" s="7">
        <v>370000</v>
      </c>
      <c r="K82" s="6">
        <f t="shared" si="4"/>
        <v>1.1746031746031746</v>
      </c>
      <c r="L82" s="8">
        <v>43392</v>
      </c>
      <c r="M82" s="9">
        <v>43392</v>
      </c>
      <c r="N82" s="10">
        <v>43392</v>
      </c>
      <c r="O82" s="6">
        <v>44933.4</v>
      </c>
      <c r="P82" s="6">
        <f t="shared" si="5"/>
        <v>2.5</v>
      </c>
      <c r="Q82" s="6">
        <v>112333.5</v>
      </c>
      <c r="R82" s="7" t="s">
        <v>782</v>
      </c>
      <c r="S82" s="7" t="s">
        <v>560</v>
      </c>
      <c r="T82" s="11" t="s">
        <v>747</v>
      </c>
      <c r="U82" s="11"/>
      <c r="V82" s="14" t="s">
        <v>969</v>
      </c>
      <c r="W82" s="6"/>
      <c r="X82" s="6"/>
      <c r="Y82" s="6"/>
      <c r="Z82" s="11"/>
      <c r="AA82" s="13" t="s">
        <v>879</v>
      </c>
      <c r="AB82" s="11"/>
      <c r="AC82" s="11"/>
    </row>
    <row r="83" spans="1:29" ht="15.6">
      <c r="A83" s="6">
        <v>82</v>
      </c>
      <c r="B83" s="7" t="s">
        <v>791</v>
      </c>
      <c r="C83" s="6" t="s">
        <v>16</v>
      </c>
      <c r="D83" s="6" t="s">
        <v>66</v>
      </c>
      <c r="E83" s="6" t="s">
        <v>173</v>
      </c>
      <c r="F83" s="6" t="s">
        <v>174</v>
      </c>
      <c r="G83" s="6">
        <v>70</v>
      </c>
      <c r="H83" s="6" t="s">
        <v>473</v>
      </c>
      <c r="I83" s="6">
        <v>205000</v>
      </c>
      <c r="J83" s="7">
        <v>291000</v>
      </c>
      <c r="K83" s="6">
        <f t="shared" si="4"/>
        <v>1.4195121951219511</v>
      </c>
      <c r="L83" s="8">
        <v>43356</v>
      </c>
      <c r="M83" s="9">
        <v>43356</v>
      </c>
      <c r="N83" s="10">
        <v>43356</v>
      </c>
      <c r="O83" s="6">
        <v>74979.98</v>
      </c>
      <c r="P83" s="6">
        <f t="shared" si="5"/>
        <v>1.1246201986183513</v>
      </c>
      <c r="Q83" s="6">
        <v>84324</v>
      </c>
      <c r="R83" s="7" t="s">
        <v>475</v>
      </c>
      <c r="S83" s="7" t="s">
        <v>506</v>
      </c>
      <c r="T83" s="11" t="s">
        <v>747</v>
      </c>
      <c r="U83" s="11"/>
      <c r="V83" s="14" t="s">
        <v>970</v>
      </c>
      <c r="W83" s="6"/>
      <c r="X83" s="6"/>
      <c r="Y83" s="6"/>
      <c r="Z83" s="11"/>
      <c r="AA83" s="13" t="s">
        <v>879</v>
      </c>
      <c r="AB83" s="11"/>
      <c r="AC83" s="11"/>
    </row>
    <row r="84" spans="1:29">
      <c r="A84" s="6">
        <v>83</v>
      </c>
      <c r="B84" s="7" t="s">
        <v>791</v>
      </c>
      <c r="C84" s="6" t="s">
        <v>16</v>
      </c>
      <c r="D84" s="6" t="s">
        <v>80</v>
      </c>
      <c r="E84" s="6" t="s">
        <v>175</v>
      </c>
      <c r="F84" s="6" t="s">
        <v>176</v>
      </c>
      <c r="G84" s="6">
        <v>70</v>
      </c>
      <c r="H84" s="6" t="s">
        <v>473</v>
      </c>
      <c r="I84" s="6">
        <v>62210</v>
      </c>
      <c r="J84" s="7">
        <v>73000</v>
      </c>
      <c r="K84" s="6">
        <f t="shared" si="4"/>
        <v>1.1734447837968172</v>
      </c>
      <c r="L84" s="8">
        <v>43356</v>
      </c>
      <c r="M84" s="9">
        <v>43356</v>
      </c>
      <c r="N84" s="10">
        <v>43356</v>
      </c>
      <c r="O84" s="6">
        <v>81112.668000000005</v>
      </c>
      <c r="P84" s="6">
        <f t="shared" si="5"/>
        <v>1.3999909360643887</v>
      </c>
      <c r="Q84" s="6">
        <v>113557</v>
      </c>
      <c r="R84" s="7" t="s">
        <v>775</v>
      </c>
      <c r="S84" s="7" t="s">
        <v>561</v>
      </c>
      <c r="T84" s="11" t="s">
        <v>747</v>
      </c>
      <c r="U84" s="11"/>
      <c r="V84" s="14" t="s">
        <v>968</v>
      </c>
      <c r="W84" s="6"/>
      <c r="X84" s="6"/>
      <c r="Y84" s="6"/>
      <c r="Z84" s="11"/>
      <c r="AA84" s="11" t="s">
        <v>895</v>
      </c>
      <c r="AB84" s="11"/>
      <c r="AC84" s="11"/>
    </row>
    <row r="85" spans="1:29" ht="15.6">
      <c r="A85" s="6">
        <v>84</v>
      </c>
      <c r="B85" s="7" t="s">
        <v>791</v>
      </c>
      <c r="C85" s="6" t="s">
        <v>16</v>
      </c>
      <c r="D85" s="6" t="s">
        <v>41</v>
      </c>
      <c r="E85" s="6" t="s">
        <v>177</v>
      </c>
      <c r="F85" s="6" t="s">
        <v>168</v>
      </c>
      <c r="G85" s="6">
        <v>70</v>
      </c>
      <c r="H85" s="6" t="s">
        <v>473</v>
      </c>
      <c r="I85" s="6">
        <v>115000</v>
      </c>
      <c r="J85" s="7">
        <v>115000</v>
      </c>
      <c r="K85" s="6">
        <f t="shared" si="4"/>
        <v>1</v>
      </c>
      <c r="L85" s="8">
        <v>43356</v>
      </c>
      <c r="M85" s="9">
        <v>43356</v>
      </c>
      <c r="N85" s="10">
        <v>43356</v>
      </c>
      <c r="O85" s="6">
        <v>55220.72</v>
      </c>
      <c r="P85" s="6">
        <f t="shared" si="5"/>
        <v>1.5267819760408774</v>
      </c>
      <c r="Q85" s="6">
        <v>84310</v>
      </c>
      <c r="R85" s="7" t="s">
        <v>475</v>
      </c>
      <c r="S85" s="7" t="s">
        <v>562</v>
      </c>
      <c r="T85" s="11" t="s">
        <v>747</v>
      </c>
      <c r="U85" s="11"/>
      <c r="V85" s="14" t="s">
        <v>562</v>
      </c>
      <c r="W85" s="6"/>
      <c r="X85" s="6"/>
      <c r="Y85" s="6"/>
      <c r="Z85" s="11"/>
      <c r="AA85" s="13" t="s">
        <v>879</v>
      </c>
      <c r="AB85" s="11"/>
      <c r="AC85" s="11"/>
    </row>
    <row r="86" spans="1:29" ht="15.6">
      <c r="A86" s="6">
        <v>85</v>
      </c>
      <c r="B86" s="7" t="s">
        <v>791</v>
      </c>
      <c r="C86" s="6" t="s">
        <v>16</v>
      </c>
      <c r="D86" s="6" t="s">
        <v>17</v>
      </c>
      <c r="E86" s="6" t="s">
        <v>178</v>
      </c>
      <c r="F86" s="6" t="s">
        <v>179</v>
      </c>
      <c r="G86" s="6">
        <v>70</v>
      </c>
      <c r="H86" s="6" t="s">
        <v>473</v>
      </c>
      <c r="I86" s="6">
        <v>206000</v>
      </c>
      <c r="J86" s="7">
        <v>208000</v>
      </c>
      <c r="K86" s="6">
        <f t="shared" si="4"/>
        <v>1.0097087378640777</v>
      </c>
      <c r="L86" s="8">
        <v>43335</v>
      </c>
      <c r="M86" s="9">
        <v>43335</v>
      </c>
      <c r="N86" s="10">
        <v>43335</v>
      </c>
      <c r="O86" s="6">
        <v>53689</v>
      </c>
      <c r="P86" s="6">
        <f t="shared" si="5"/>
        <v>2.0670155897856173</v>
      </c>
      <c r="Q86" s="6">
        <v>110976</v>
      </c>
      <c r="R86" s="7" t="s">
        <v>781</v>
      </c>
      <c r="S86" s="7" t="s">
        <v>563</v>
      </c>
      <c r="T86" s="11" t="s">
        <v>747</v>
      </c>
      <c r="U86" s="11"/>
      <c r="V86" s="14" t="s">
        <v>967</v>
      </c>
      <c r="W86" s="6"/>
      <c r="X86" s="6"/>
      <c r="Y86" s="6"/>
      <c r="Z86" s="11"/>
      <c r="AA86" s="13" t="s">
        <v>879</v>
      </c>
      <c r="AB86" s="11"/>
      <c r="AC86" s="11"/>
    </row>
    <row r="87" spans="1:29" ht="15.6">
      <c r="A87" s="6">
        <v>86</v>
      </c>
      <c r="B87" s="7" t="s">
        <v>791</v>
      </c>
      <c r="C87" s="6" t="s">
        <v>16</v>
      </c>
      <c r="D87" s="6" t="s">
        <v>17</v>
      </c>
      <c r="E87" s="6" t="s">
        <v>180</v>
      </c>
      <c r="F87" s="6" t="s">
        <v>179</v>
      </c>
      <c r="G87" s="6">
        <v>70</v>
      </c>
      <c r="H87" s="6" t="s">
        <v>473</v>
      </c>
      <c r="I87" s="6">
        <v>170000</v>
      </c>
      <c r="J87" s="7">
        <v>172700</v>
      </c>
      <c r="K87" s="6">
        <f t="shared" si="4"/>
        <v>1.0158823529411765</v>
      </c>
      <c r="L87" s="8">
        <v>43335</v>
      </c>
      <c r="M87" s="9">
        <v>43335</v>
      </c>
      <c r="N87" s="10">
        <v>43335</v>
      </c>
      <c r="O87" s="6">
        <v>39735</v>
      </c>
      <c r="P87" s="6">
        <f t="shared" si="5"/>
        <v>2.2000000000000002</v>
      </c>
      <c r="Q87" s="6">
        <v>87417</v>
      </c>
      <c r="R87" s="7" t="s">
        <v>777</v>
      </c>
      <c r="S87" s="7" t="s">
        <v>506</v>
      </c>
      <c r="T87" s="11" t="s">
        <v>747</v>
      </c>
      <c r="U87" s="11"/>
      <c r="V87" s="14" t="s">
        <v>966</v>
      </c>
      <c r="W87" s="6"/>
      <c r="X87" s="6"/>
      <c r="Y87" s="6"/>
      <c r="Z87" s="11"/>
      <c r="AA87" s="13" t="s">
        <v>879</v>
      </c>
      <c r="AB87" s="11"/>
      <c r="AC87" s="11"/>
    </row>
    <row r="88" spans="1:29" ht="15.6">
      <c r="A88" s="6">
        <v>87</v>
      </c>
      <c r="B88" s="7" t="s">
        <v>791</v>
      </c>
      <c r="C88" s="6" t="s">
        <v>16</v>
      </c>
      <c r="D88" s="6" t="s">
        <v>69</v>
      </c>
      <c r="E88" s="6" t="s">
        <v>181</v>
      </c>
      <c r="F88" s="6" t="s">
        <v>182</v>
      </c>
      <c r="G88" s="6">
        <v>70</v>
      </c>
      <c r="H88" s="6" t="s">
        <v>473</v>
      </c>
      <c r="I88" s="6">
        <v>180000</v>
      </c>
      <c r="J88" s="7">
        <v>260000</v>
      </c>
      <c r="K88" s="6">
        <f t="shared" si="4"/>
        <v>1.4444444444444444</v>
      </c>
      <c r="L88" s="8">
        <v>43285</v>
      </c>
      <c r="M88" s="9">
        <v>43285</v>
      </c>
      <c r="N88" s="10">
        <v>43285</v>
      </c>
      <c r="O88" s="6">
        <v>36365.370000000003</v>
      </c>
      <c r="P88" s="6">
        <f t="shared" si="5"/>
        <v>1.8000091845621258</v>
      </c>
      <c r="Q88" s="6">
        <v>65458</v>
      </c>
      <c r="R88" s="7" t="s">
        <v>777</v>
      </c>
      <c r="S88" s="7" t="s">
        <v>564</v>
      </c>
      <c r="T88" s="11" t="s">
        <v>747</v>
      </c>
      <c r="U88" s="11"/>
      <c r="V88" s="14" t="s">
        <v>965</v>
      </c>
      <c r="W88" s="6"/>
      <c r="X88" s="6"/>
      <c r="Y88" s="6"/>
      <c r="Z88" s="11"/>
      <c r="AA88" s="13" t="s">
        <v>879</v>
      </c>
      <c r="AB88" s="11"/>
      <c r="AC88" s="11"/>
    </row>
    <row r="89" spans="1:29" ht="15.6">
      <c r="A89" s="6">
        <v>88</v>
      </c>
      <c r="B89" s="7" t="s">
        <v>791</v>
      </c>
      <c r="C89" s="6" t="s">
        <v>16</v>
      </c>
      <c r="D89" s="6" t="s">
        <v>41</v>
      </c>
      <c r="E89" s="6" t="s">
        <v>183</v>
      </c>
      <c r="F89" s="6" t="s">
        <v>168</v>
      </c>
      <c r="G89" s="6">
        <v>70</v>
      </c>
      <c r="H89" s="6" t="s">
        <v>473</v>
      </c>
      <c r="I89" s="6">
        <v>124000</v>
      </c>
      <c r="J89" s="7">
        <v>175000</v>
      </c>
      <c r="K89" s="6">
        <f t="shared" si="4"/>
        <v>1.4112903225806452</v>
      </c>
      <c r="L89" s="8">
        <v>43285</v>
      </c>
      <c r="M89" s="9">
        <v>43285</v>
      </c>
      <c r="N89" s="10">
        <v>43285</v>
      </c>
      <c r="O89" s="6">
        <v>47849.94</v>
      </c>
      <c r="P89" s="6">
        <f t="shared" si="5"/>
        <v>1.6000020062721081</v>
      </c>
      <c r="Q89" s="6">
        <v>76560</v>
      </c>
      <c r="R89" s="7" t="s">
        <v>783</v>
      </c>
      <c r="S89" s="7" t="s">
        <v>565</v>
      </c>
      <c r="T89" s="11" t="s">
        <v>747</v>
      </c>
      <c r="U89" s="11"/>
      <c r="V89" s="14" t="s">
        <v>964</v>
      </c>
      <c r="W89" s="6"/>
      <c r="X89" s="6"/>
      <c r="Y89" s="6"/>
      <c r="Z89" s="11"/>
      <c r="AA89" s="13" t="s">
        <v>879</v>
      </c>
      <c r="AB89" s="11"/>
      <c r="AC89" s="11"/>
    </row>
    <row r="90" spans="1:29" ht="15.6">
      <c r="A90" s="6">
        <v>89</v>
      </c>
      <c r="B90" s="7" t="s">
        <v>791</v>
      </c>
      <c r="C90" s="6" t="s">
        <v>16</v>
      </c>
      <c r="D90" s="6" t="s">
        <v>69</v>
      </c>
      <c r="E90" s="6" t="s">
        <v>184</v>
      </c>
      <c r="F90" s="6" t="s">
        <v>146</v>
      </c>
      <c r="G90" s="6">
        <v>70</v>
      </c>
      <c r="H90" s="6" t="s">
        <v>473</v>
      </c>
      <c r="I90" s="6">
        <v>460000</v>
      </c>
      <c r="J90" s="7">
        <v>685400</v>
      </c>
      <c r="K90" s="6">
        <f t="shared" si="4"/>
        <v>1.49</v>
      </c>
      <c r="L90" s="8">
        <v>43273</v>
      </c>
      <c r="M90" s="9">
        <v>43273</v>
      </c>
      <c r="N90" s="10">
        <v>43273</v>
      </c>
      <c r="O90" s="6">
        <v>151738.60999999999</v>
      </c>
      <c r="P90" s="6">
        <f t="shared" si="5"/>
        <v>1.0041873983160912</v>
      </c>
      <c r="Q90" s="6">
        <v>152374</v>
      </c>
      <c r="R90" s="7" t="s">
        <v>475</v>
      </c>
      <c r="S90" s="7" t="s">
        <v>548</v>
      </c>
      <c r="T90" s="11" t="s">
        <v>747</v>
      </c>
      <c r="U90" s="11"/>
      <c r="V90" s="14" t="s">
        <v>963</v>
      </c>
      <c r="W90" s="6"/>
      <c r="X90" s="6"/>
      <c r="Y90" s="6"/>
      <c r="Z90" s="11"/>
      <c r="AA90" s="13" t="s">
        <v>879</v>
      </c>
      <c r="AB90" s="11"/>
      <c r="AC90" s="11"/>
    </row>
    <row r="91" spans="1:29" ht="15.6">
      <c r="A91" s="6">
        <v>90</v>
      </c>
      <c r="B91" s="7" t="s">
        <v>791</v>
      </c>
      <c r="C91" s="6" t="s">
        <v>16</v>
      </c>
      <c r="D91" s="6" t="s">
        <v>150</v>
      </c>
      <c r="E91" s="6" t="s">
        <v>185</v>
      </c>
      <c r="F91" s="6" t="s">
        <v>186</v>
      </c>
      <c r="G91" s="6">
        <v>70</v>
      </c>
      <c r="H91" s="6" t="s">
        <v>473</v>
      </c>
      <c r="I91" s="6">
        <v>302600</v>
      </c>
      <c r="J91" s="7">
        <v>332000</v>
      </c>
      <c r="K91" s="6">
        <f t="shared" si="4"/>
        <v>1.0971579643093192</v>
      </c>
      <c r="L91" s="8">
        <v>43210</v>
      </c>
      <c r="M91" s="9">
        <v>43210</v>
      </c>
      <c r="N91" s="10">
        <v>43210</v>
      </c>
      <c r="O91" s="6">
        <v>123689.068</v>
      </c>
      <c r="P91" s="6">
        <f t="shared" si="5"/>
        <v>1.6000039712482916</v>
      </c>
      <c r="Q91" s="6">
        <v>197903</v>
      </c>
      <c r="R91" s="7" t="s">
        <v>773</v>
      </c>
      <c r="S91" s="7" t="s">
        <v>566</v>
      </c>
      <c r="T91" s="11" t="s">
        <v>747</v>
      </c>
      <c r="U91" s="11"/>
      <c r="V91" s="14" t="s">
        <v>962</v>
      </c>
      <c r="W91" s="6"/>
      <c r="X91" s="6"/>
      <c r="Y91" s="6"/>
      <c r="Z91" s="11"/>
      <c r="AA91" s="13" t="s">
        <v>879</v>
      </c>
      <c r="AB91" s="11"/>
      <c r="AC91" s="11"/>
    </row>
    <row r="92" spans="1:29" ht="15.6">
      <c r="A92" s="6">
        <v>91</v>
      </c>
      <c r="B92" s="7" t="s">
        <v>791</v>
      </c>
      <c r="C92" s="6" t="s">
        <v>16</v>
      </c>
      <c r="D92" s="6" t="s">
        <v>80</v>
      </c>
      <c r="E92" s="6" t="s">
        <v>187</v>
      </c>
      <c r="F92" s="6" t="s">
        <v>188</v>
      </c>
      <c r="G92" s="6">
        <v>70</v>
      </c>
      <c r="H92" s="6" t="s">
        <v>473</v>
      </c>
      <c r="I92" s="6">
        <v>79100</v>
      </c>
      <c r="J92" s="7">
        <v>91000</v>
      </c>
      <c r="K92" s="6">
        <f t="shared" si="4"/>
        <v>1.1504424778761062</v>
      </c>
      <c r="L92" s="8">
        <v>43137</v>
      </c>
      <c r="M92" s="9">
        <v>43137</v>
      </c>
      <c r="N92" s="10">
        <v>43137</v>
      </c>
      <c r="O92" s="6">
        <v>51499.675000000003</v>
      </c>
      <c r="P92" s="6">
        <f t="shared" si="5"/>
        <v>2.4009666080417009</v>
      </c>
      <c r="Q92" s="6">
        <v>123649</v>
      </c>
      <c r="R92" s="7" t="s">
        <v>784</v>
      </c>
      <c r="S92" s="7" t="s">
        <v>567</v>
      </c>
      <c r="T92" s="11" t="s">
        <v>747</v>
      </c>
      <c r="U92" s="11"/>
      <c r="V92" s="16" t="s">
        <v>961</v>
      </c>
      <c r="W92" s="6"/>
      <c r="X92" s="6"/>
      <c r="Y92" s="6"/>
      <c r="Z92" s="11"/>
      <c r="AA92" s="13" t="s">
        <v>879</v>
      </c>
      <c r="AB92" s="11"/>
      <c r="AC92" s="11"/>
    </row>
    <row r="93" spans="1:29">
      <c r="A93" s="6">
        <v>92</v>
      </c>
      <c r="B93" s="7" t="s">
        <v>791</v>
      </c>
      <c r="C93" s="6" t="s">
        <v>16</v>
      </c>
      <c r="D93" s="6" t="s">
        <v>92</v>
      </c>
      <c r="E93" s="6" t="s">
        <v>189</v>
      </c>
      <c r="F93" s="6" t="s">
        <v>190</v>
      </c>
      <c r="G93" s="6">
        <v>70</v>
      </c>
      <c r="H93" s="6" t="s">
        <v>473</v>
      </c>
      <c r="I93" s="6">
        <v>165000</v>
      </c>
      <c r="J93" s="7">
        <v>165000</v>
      </c>
      <c r="K93" s="6">
        <f t="shared" si="4"/>
        <v>1</v>
      </c>
      <c r="L93" s="8">
        <v>43137</v>
      </c>
      <c r="M93" s="9">
        <v>43137</v>
      </c>
      <c r="N93" s="10">
        <v>43137</v>
      </c>
      <c r="O93" s="6">
        <v>32797.360000000001</v>
      </c>
      <c r="P93" s="6">
        <f t="shared" si="5"/>
        <v>2.8000119521815172</v>
      </c>
      <c r="Q93" s="6">
        <v>91833</v>
      </c>
      <c r="R93" s="7" t="s">
        <v>475</v>
      </c>
      <c r="S93" s="7" t="s">
        <v>548</v>
      </c>
      <c r="T93" s="11" t="s">
        <v>747</v>
      </c>
      <c r="U93" s="11"/>
      <c r="V93" s="14" t="s">
        <v>960</v>
      </c>
      <c r="W93" s="6"/>
      <c r="X93" s="6"/>
      <c r="Y93" s="6"/>
      <c r="Z93" s="11"/>
      <c r="AB93" s="11"/>
      <c r="AC93" s="11"/>
    </row>
    <row r="94" spans="1:29" ht="15">
      <c r="A94" s="6">
        <v>93</v>
      </c>
      <c r="B94" s="7" t="s">
        <v>791</v>
      </c>
      <c r="C94" s="6" t="s">
        <v>16</v>
      </c>
      <c r="D94" s="6" t="s">
        <v>20</v>
      </c>
      <c r="E94" s="6" t="s">
        <v>191</v>
      </c>
      <c r="F94" s="6" t="s">
        <v>115</v>
      </c>
      <c r="G94" s="6">
        <v>70</v>
      </c>
      <c r="H94" s="6" t="s">
        <v>473</v>
      </c>
      <c r="I94" s="6">
        <v>117500</v>
      </c>
      <c r="J94" s="7">
        <v>157000</v>
      </c>
      <c r="K94" s="6">
        <f t="shared" si="4"/>
        <v>1.3361702127659574</v>
      </c>
      <c r="L94" s="8">
        <v>43137</v>
      </c>
      <c r="M94" s="9">
        <v>43137</v>
      </c>
      <c r="N94" s="10">
        <v>43137</v>
      </c>
      <c r="O94" s="6">
        <v>39199.449999999997</v>
      </c>
      <c r="P94" s="6">
        <f t="shared" si="5"/>
        <v>2.4999840558987438</v>
      </c>
      <c r="Q94" s="6">
        <v>97998</v>
      </c>
      <c r="R94" s="7" t="s">
        <v>778</v>
      </c>
      <c r="S94" s="7" t="s">
        <v>568</v>
      </c>
      <c r="T94" s="11" t="s">
        <v>747</v>
      </c>
      <c r="U94" s="11"/>
      <c r="V94" s="31" t="s">
        <v>959</v>
      </c>
      <c r="W94" s="6"/>
      <c r="X94" s="6"/>
      <c r="Y94" s="6"/>
      <c r="Z94" s="11"/>
      <c r="AA94" s="11" t="s">
        <v>895</v>
      </c>
      <c r="AB94" s="11"/>
      <c r="AC94" s="11"/>
    </row>
    <row r="95" spans="1:29" ht="15.6">
      <c r="A95" s="6">
        <v>94</v>
      </c>
      <c r="B95" s="7" t="s">
        <v>791</v>
      </c>
      <c r="C95" s="6" t="s">
        <v>16</v>
      </c>
      <c r="D95" s="6" t="s">
        <v>92</v>
      </c>
      <c r="E95" s="6" t="s">
        <v>192</v>
      </c>
      <c r="F95" s="6" t="s">
        <v>193</v>
      </c>
      <c r="G95" s="6">
        <v>70</v>
      </c>
      <c r="H95" s="6" t="s">
        <v>473</v>
      </c>
      <c r="I95" s="6">
        <v>465000</v>
      </c>
      <c r="J95" s="7">
        <v>465000</v>
      </c>
      <c r="K95" s="6">
        <f t="shared" si="4"/>
        <v>1</v>
      </c>
      <c r="L95" s="8">
        <v>43133</v>
      </c>
      <c r="M95" s="9">
        <v>43133</v>
      </c>
      <c r="N95" s="10">
        <v>43133</v>
      </c>
      <c r="O95" s="6">
        <v>315990.32199999999</v>
      </c>
      <c r="P95" s="6">
        <f t="shared" si="5"/>
        <v>0.86296946778009231</v>
      </c>
      <c r="Q95" s="6">
        <v>272690</v>
      </c>
      <c r="R95" s="7" t="s">
        <v>475</v>
      </c>
      <c r="S95" s="7" t="s">
        <v>569</v>
      </c>
      <c r="T95" s="11" t="s">
        <v>747</v>
      </c>
      <c r="U95" s="11"/>
      <c r="V95" s="14" t="s">
        <v>958</v>
      </c>
      <c r="W95" s="6"/>
      <c r="X95" s="6"/>
      <c r="Y95" s="6"/>
      <c r="Z95" s="11"/>
      <c r="AA95" s="13" t="s">
        <v>879</v>
      </c>
      <c r="AB95" s="11"/>
      <c r="AC95" s="11"/>
    </row>
    <row r="96" spans="1:29" ht="15.6">
      <c r="A96" s="6">
        <v>95</v>
      </c>
      <c r="B96" s="7" t="s">
        <v>791</v>
      </c>
      <c r="C96" s="6" t="s">
        <v>16</v>
      </c>
      <c r="D96" s="6" t="s">
        <v>92</v>
      </c>
      <c r="E96" s="6" t="s">
        <v>194</v>
      </c>
      <c r="F96" s="6" t="s">
        <v>193</v>
      </c>
      <c r="G96" s="6">
        <v>70</v>
      </c>
      <c r="H96" s="6" t="s">
        <v>473</v>
      </c>
      <c r="I96" s="6">
        <v>267800</v>
      </c>
      <c r="J96" s="7">
        <v>345000</v>
      </c>
      <c r="K96" s="6">
        <f t="shared" si="4"/>
        <v>1.2882748319641524</v>
      </c>
      <c r="L96" s="8">
        <v>43133</v>
      </c>
      <c r="M96" s="9">
        <v>43133</v>
      </c>
      <c r="N96" s="10">
        <v>43133</v>
      </c>
      <c r="O96" s="6">
        <v>82458.606</v>
      </c>
      <c r="P96" s="6">
        <f t="shared" si="5"/>
        <v>1.2043497315489422</v>
      </c>
      <c r="Q96" s="6">
        <v>99309</v>
      </c>
      <c r="R96" s="7" t="s">
        <v>475</v>
      </c>
      <c r="S96" s="7" t="s">
        <v>570</v>
      </c>
      <c r="T96" s="11" t="s">
        <v>747</v>
      </c>
      <c r="U96" s="11"/>
      <c r="V96" s="14" t="s">
        <v>957</v>
      </c>
      <c r="W96" s="6"/>
      <c r="X96" s="6"/>
      <c r="Y96" s="6"/>
      <c r="Z96" s="11"/>
      <c r="AA96" s="13" t="s">
        <v>879</v>
      </c>
      <c r="AB96" s="11"/>
      <c r="AC96" s="11"/>
    </row>
    <row r="97" spans="1:29" ht="15.6">
      <c r="A97" s="6">
        <v>96</v>
      </c>
      <c r="B97" s="7" t="s">
        <v>791</v>
      </c>
      <c r="C97" s="6" t="s">
        <v>16</v>
      </c>
      <c r="D97" s="6" t="s">
        <v>17</v>
      </c>
      <c r="E97" s="6" t="s">
        <v>195</v>
      </c>
      <c r="F97" s="6" t="s">
        <v>63</v>
      </c>
      <c r="G97" s="6">
        <v>70</v>
      </c>
      <c r="H97" s="6" t="s">
        <v>473</v>
      </c>
      <c r="I97" s="6">
        <v>230000</v>
      </c>
      <c r="J97" s="7">
        <v>327500</v>
      </c>
      <c r="K97" s="6">
        <f t="shared" si="4"/>
        <v>1.423913043478261</v>
      </c>
      <c r="L97" s="8">
        <v>43133</v>
      </c>
      <c r="M97" s="9">
        <v>43133</v>
      </c>
      <c r="N97" s="10">
        <v>43133</v>
      </c>
      <c r="O97" s="6">
        <v>74464</v>
      </c>
      <c r="P97" s="6">
        <f t="shared" si="5"/>
        <v>1.5999946282767512</v>
      </c>
      <c r="Q97" s="6">
        <v>119142</v>
      </c>
      <c r="R97" s="7" t="s">
        <v>770</v>
      </c>
      <c r="S97" s="7" t="s">
        <v>506</v>
      </c>
      <c r="T97" s="11" t="s">
        <v>747</v>
      </c>
      <c r="U97" s="11"/>
      <c r="V97" s="14" t="s">
        <v>956</v>
      </c>
      <c r="W97" s="6"/>
      <c r="X97" s="6"/>
      <c r="Y97" s="6"/>
      <c r="Z97" s="11"/>
      <c r="AA97" s="13" t="s">
        <v>879</v>
      </c>
      <c r="AB97" s="11"/>
      <c r="AC97" s="11"/>
    </row>
    <row r="98" spans="1:29" ht="15.6">
      <c r="A98" s="6">
        <v>97</v>
      </c>
      <c r="B98" s="7" t="s">
        <v>9</v>
      </c>
      <c r="C98" s="6" t="s">
        <v>16</v>
      </c>
      <c r="D98" s="6" t="s">
        <v>17</v>
      </c>
      <c r="E98" s="6" t="s">
        <v>196</v>
      </c>
      <c r="F98" s="6" t="s">
        <v>58</v>
      </c>
      <c r="G98" s="6">
        <v>70</v>
      </c>
      <c r="H98" s="6" t="s">
        <v>473</v>
      </c>
      <c r="I98" s="6">
        <v>266000</v>
      </c>
      <c r="J98" s="7">
        <v>302500</v>
      </c>
      <c r="K98" s="6">
        <f t="shared" si="4"/>
        <v>1.137218045112782</v>
      </c>
      <c r="L98" s="8">
        <v>43130</v>
      </c>
      <c r="M98" s="9">
        <v>43130</v>
      </c>
      <c r="N98" s="10">
        <v>43130</v>
      </c>
      <c r="O98" s="6">
        <v>39491.114000000001</v>
      </c>
      <c r="P98" s="6">
        <f t="shared" si="5"/>
        <v>2.5000054442627269</v>
      </c>
      <c r="Q98" s="6">
        <v>98728</v>
      </c>
      <c r="R98" s="7" t="s">
        <v>782</v>
      </c>
      <c r="S98" s="7" t="s">
        <v>571</v>
      </c>
      <c r="T98" s="11" t="s">
        <v>747</v>
      </c>
      <c r="U98" s="11"/>
      <c r="V98" s="14" t="s">
        <v>955</v>
      </c>
      <c r="W98" s="6"/>
      <c r="X98" s="6"/>
      <c r="Y98" s="6"/>
      <c r="Z98" s="11"/>
      <c r="AA98" s="13" t="s">
        <v>879</v>
      </c>
      <c r="AB98" s="11"/>
      <c r="AC98" s="11"/>
    </row>
    <row r="99" spans="1:29" ht="15.6">
      <c r="A99" s="6">
        <v>98</v>
      </c>
      <c r="B99" s="7" t="s">
        <v>791</v>
      </c>
      <c r="C99" s="6" t="s">
        <v>16</v>
      </c>
      <c r="D99" s="6" t="s">
        <v>35</v>
      </c>
      <c r="E99" s="6" t="s">
        <v>197</v>
      </c>
      <c r="F99" s="6" t="s">
        <v>198</v>
      </c>
      <c r="G99" s="6">
        <v>70</v>
      </c>
      <c r="H99" s="6" t="s">
        <v>473</v>
      </c>
      <c r="I99" s="6">
        <v>298100</v>
      </c>
      <c r="J99" s="7">
        <v>312500</v>
      </c>
      <c r="K99" s="6">
        <f t="shared" si="4"/>
        <v>1.0483059376048305</v>
      </c>
      <c r="L99" s="8">
        <v>43130</v>
      </c>
      <c r="M99" s="9">
        <v>43130</v>
      </c>
      <c r="N99" s="10">
        <v>43130</v>
      </c>
      <c r="O99" s="6">
        <v>27200</v>
      </c>
      <c r="P99" s="6">
        <f t="shared" si="5"/>
        <v>2.8</v>
      </c>
      <c r="Q99" s="6">
        <v>76160</v>
      </c>
      <c r="R99" s="7" t="s">
        <v>778</v>
      </c>
      <c r="S99" s="7" t="s">
        <v>572</v>
      </c>
      <c r="T99" s="11" t="s">
        <v>747</v>
      </c>
      <c r="U99" s="11"/>
      <c r="V99" s="14" t="s">
        <v>954</v>
      </c>
      <c r="W99" s="6"/>
      <c r="X99" s="6"/>
      <c r="Y99" s="6"/>
      <c r="Z99" s="11"/>
      <c r="AA99" s="13" t="s">
        <v>879</v>
      </c>
      <c r="AB99" s="11"/>
      <c r="AC99" s="11"/>
    </row>
    <row r="100" spans="1:29">
      <c r="A100" s="6">
        <v>99</v>
      </c>
      <c r="B100" s="7" t="s">
        <v>791</v>
      </c>
      <c r="C100" s="6" t="s">
        <v>16</v>
      </c>
      <c r="D100" s="6" t="s">
        <v>38</v>
      </c>
      <c r="E100" s="6" t="s">
        <v>199</v>
      </c>
      <c r="F100" s="6" t="s">
        <v>200</v>
      </c>
      <c r="G100" s="6">
        <v>70</v>
      </c>
      <c r="H100" s="6" t="s">
        <v>474</v>
      </c>
      <c r="I100" s="6">
        <v>0</v>
      </c>
      <c r="J100" s="7">
        <v>99450</v>
      </c>
      <c r="K100" s="6" t="s">
        <v>476</v>
      </c>
      <c r="L100" s="8">
        <v>43118</v>
      </c>
      <c r="M100" s="9">
        <v>43118</v>
      </c>
      <c r="N100" s="10">
        <v>43118</v>
      </c>
      <c r="O100" s="6">
        <v>43539.773000000001</v>
      </c>
      <c r="P100" s="6">
        <f t="shared" si="5"/>
        <v>2.4999900665536314</v>
      </c>
      <c r="Q100" s="6">
        <v>108849</v>
      </c>
      <c r="R100" s="7" t="s">
        <v>777</v>
      </c>
      <c r="S100" s="7" t="s">
        <v>573</v>
      </c>
      <c r="T100" s="11" t="s">
        <v>747</v>
      </c>
      <c r="U100" s="11"/>
      <c r="V100" s="14" t="s">
        <v>953</v>
      </c>
      <c r="W100" s="6"/>
      <c r="X100" s="6"/>
      <c r="Y100" s="6"/>
      <c r="Z100" s="11"/>
      <c r="AA100" s="11" t="s">
        <v>895</v>
      </c>
      <c r="AB100" s="11"/>
      <c r="AC100" s="11"/>
    </row>
    <row r="101" spans="1:29">
      <c r="A101" s="6">
        <v>100</v>
      </c>
      <c r="B101" s="7" t="s">
        <v>791</v>
      </c>
      <c r="C101" s="6" t="s">
        <v>16</v>
      </c>
      <c r="D101" s="6" t="s">
        <v>17</v>
      </c>
      <c r="E101" s="6" t="s">
        <v>201</v>
      </c>
      <c r="F101" s="6" t="s">
        <v>58</v>
      </c>
      <c r="G101" s="6">
        <v>70</v>
      </c>
      <c r="H101" s="6" t="s">
        <v>474</v>
      </c>
      <c r="I101" s="6">
        <v>0</v>
      </c>
      <c r="J101" s="7">
        <v>62800</v>
      </c>
      <c r="K101" s="6" t="s">
        <v>475</v>
      </c>
      <c r="L101" s="8">
        <v>43118</v>
      </c>
      <c r="M101" s="9">
        <v>43118</v>
      </c>
      <c r="N101" s="10">
        <v>43118</v>
      </c>
      <c r="O101" s="6">
        <v>20291.366999999998</v>
      </c>
      <c r="P101" s="6">
        <f t="shared" si="5"/>
        <v>1.7999773006914714</v>
      </c>
      <c r="Q101" s="6">
        <v>36524</v>
      </c>
      <c r="R101" s="7" t="s">
        <v>770</v>
      </c>
      <c r="S101" s="7" t="s">
        <v>574</v>
      </c>
      <c r="T101" s="11" t="s">
        <v>747</v>
      </c>
      <c r="U101" s="11"/>
      <c r="V101" s="14" t="s">
        <v>574</v>
      </c>
      <c r="W101" s="6"/>
      <c r="X101" s="6"/>
      <c r="Y101" s="6"/>
      <c r="Z101" s="11"/>
      <c r="AA101" s="11" t="s">
        <v>895</v>
      </c>
      <c r="AB101" s="11"/>
      <c r="AC101" s="11"/>
    </row>
    <row r="102" spans="1:29">
      <c r="A102" s="6">
        <v>101</v>
      </c>
      <c r="B102" s="7" t="s">
        <v>791</v>
      </c>
      <c r="C102" s="6" t="s">
        <v>16</v>
      </c>
      <c r="D102" s="6" t="s">
        <v>66</v>
      </c>
      <c r="E102" s="6" t="s">
        <v>202</v>
      </c>
      <c r="F102" s="6" t="s">
        <v>203</v>
      </c>
      <c r="G102" s="6">
        <v>70</v>
      </c>
      <c r="H102" s="6" t="s">
        <v>473</v>
      </c>
      <c r="I102" s="6">
        <v>150000</v>
      </c>
      <c r="J102" s="7">
        <v>168000</v>
      </c>
      <c r="K102" s="6">
        <f t="shared" ref="K102:K164" si="6">J102/I102</f>
        <v>1.1200000000000001</v>
      </c>
      <c r="L102" s="8">
        <v>43125</v>
      </c>
      <c r="M102" s="9">
        <v>43125</v>
      </c>
      <c r="N102" s="10">
        <v>43125</v>
      </c>
      <c r="O102" s="6">
        <v>55477.35</v>
      </c>
      <c r="P102" s="6">
        <f t="shared" si="5"/>
        <v>1.5848630116615159</v>
      </c>
      <c r="Q102" s="6">
        <v>87924</v>
      </c>
      <c r="R102" s="7">
        <v>18</v>
      </c>
      <c r="S102" s="7" t="s">
        <v>575</v>
      </c>
      <c r="T102" s="11" t="s">
        <v>747</v>
      </c>
      <c r="U102" s="11"/>
      <c r="V102" s="16" t="s">
        <v>943</v>
      </c>
      <c r="W102" s="6"/>
      <c r="X102" s="6"/>
      <c r="Y102" s="6"/>
      <c r="Z102" s="11"/>
      <c r="AA102" s="11" t="s">
        <v>895</v>
      </c>
      <c r="AB102" s="11"/>
      <c r="AC102" s="11"/>
    </row>
    <row r="103" spans="1:29" ht="15.6">
      <c r="A103" s="6">
        <v>102</v>
      </c>
      <c r="B103" s="7" t="s">
        <v>791</v>
      </c>
      <c r="C103" s="6" t="s">
        <v>16</v>
      </c>
      <c r="D103" s="6" t="s">
        <v>132</v>
      </c>
      <c r="E103" s="6" t="s">
        <v>204</v>
      </c>
      <c r="F103" s="6" t="s">
        <v>205</v>
      </c>
      <c r="G103" s="6">
        <v>70</v>
      </c>
      <c r="H103" s="6" t="s">
        <v>473</v>
      </c>
      <c r="I103" s="6">
        <v>453000</v>
      </c>
      <c r="J103" s="7">
        <v>545000</v>
      </c>
      <c r="K103" s="6">
        <f t="shared" si="6"/>
        <v>1.2030905077262692</v>
      </c>
      <c r="L103" s="8">
        <v>43117</v>
      </c>
      <c r="M103" s="9">
        <v>43117</v>
      </c>
      <c r="N103" s="10">
        <v>43117</v>
      </c>
      <c r="O103" s="6">
        <v>175114.652</v>
      </c>
      <c r="P103" s="6">
        <f t="shared" si="5"/>
        <v>1.7107591887856419</v>
      </c>
      <c r="Q103" s="6">
        <v>299579</v>
      </c>
      <c r="R103" s="7" t="s">
        <v>785</v>
      </c>
      <c r="S103" s="7" t="s">
        <v>506</v>
      </c>
      <c r="T103" s="11" t="s">
        <v>747</v>
      </c>
      <c r="U103" s="11"/>
      <c r="V103" s="14" t="s">
        <v>952</v>
      </c>
      <c r="W103" s="6"/>
      <c r="X103" s="6"/>
      <c r="Y103" s="6"/>
      <c r="Z103" s="11"/>
      <c r="AA103" s="13" t="s">
        <v>879</v>
      </c>
      <c r="AB103" s="11"/>
      <c r="AC103" s="11"/>
    </row>
    <row r="104" spans="1:29" ht="15.6">
      <c r="A104" s="6">
        <v>103</v>
      </c>
      <c r="B104" s="7" t="s">
        <v>791</v>
      </c>
      <c r="C104" s="6" t="s">
        <v>16</v>
      </c>
      <c r="D104" s="6" t="s">
        <v>206</v>
      </c>
      <c r="E104" s="6" t="s">
        <v>207</v>
      </c>
      <c r="F104" s="6" t="s">
        <v>68</v>
      </c>
      <c r="G104" s="6">
        <v>70</v>
      </c>
      <c r="H104" s="6" t="s">
        <v>473</v>
      </c>
      <c r="I104" s="6">
        <v>333100</v>
      </c>
      <c r="J104" s="7">
        <v>336500</v>
      </c>
      <c r="K104" s="6">
        <f t="shared" si="6"/>
        <v>1.0102071450015011</v>
      </c>
      <c r="L104" s="8">
        <v>43117</v>
      </c>
      <c r="M104" s="9">
        <v>43117</v>
      </c>
      <c r="N104" s="10">
        <v>43117</v>
      </c>
      <c r="O104" s="6">
        <v>53525.811000000002</v>
      </c>
      <c r="P104" s="6">
        <f t="shared" si="5"/>
        <v>1.0999926745621846</v>
      </c>
      <c r="Q104" s="6">
        <v>58878</v>
      </c>
      <c r="R104" s="7" t="s">
        <v>775</v>
      </c>
      <c r="S104" s="7" t="s">
        <v>576</v>
      </c>
      <c r="T104" s="11" t="s">
        <v>747</v>
      </c>
      <c r="U104" s="11"/>
      <c r="V104" s="14" t="s">
        <v>951</v>
      </c>
      <c r="W104" s="6"/>
      <c r="X104" s="6"/>
      <c r="Y104" s="6"/>
      <c r="Z104" s="11"/>
      <c r="AA104" s="13" t="s">
        <v>879</v>
      </c>
      <c r="AB104" s="11"/>
      <c r="AC104" s="11"/>
    </row>
    <row r="105" spans="1:29">
      <c r="A105" s="6">
        <v>104</v>
      </c>
      <c r="B105" s="7" t="s">
        <v>791</v>
      </c>
      <c r="C105" s="6" t="s">
        <v>16</v>
      </c>
      <c r="D105" s="6" t="s">
        <v>132</v>
      </c>
      <c r="E105" s="6" t="s">
        <v>208</v>
      </c>
      <c r="F105" s="6" t="s">
        <v>209</v>
      </c>
      <c r="G105" s="6">
        <v>70</v>
      </c>
      <c r="H105" s="6" t="s">
        <v>473</v>
      </c>
      <c r="I105" s="6">
        <v>328500</v>
      </c>
      <c r="J105" s="7">
        <v>328500</v>
      </c>
      <c r="K105" s="6">
        <f t="shared" si="6"/>
        <v>1</v>
      </c>
      <c r="L105" s="8">
        <v>43112</v>
      </c>
      <c r="M105" s="9">
        <v>43112</v>
      </c>
      <c r="N105" s="10">
        <v>43112</v>
      </c>
      <c r="O105" s="6">
        <v>122262.01300000001</v>
      </c>
      <c r="P105" s="6">
        <f t="shared" si="5"/>
        <v>2.3351161411026333</v>
      </c>
      <c r="Q105" s="6">
        <v>285496</v>
      </c>
      <c r="R105" s="7" t="s">
        <v>769</v>
      </c>
      <c r="S105" s="7" t="s">
        <v>577</v>
      </c>
      <c r="T105" s="11" t="s">
        <v>747</v>
      </c>
      <c r="U105" s="11"/>
      <c r="V105" s="14" t="s">
        <v>577</v>
      </c>
      <c r="W105" s="6"/>
      <c r="X105" s="6"/>
      <c r="Y105" s="6"/>
      <c r="Z105" s="11"/>
      <c r="AA105" s="11" t="s">
        <v>895</v>
      </c>
      <c r="AB105" s="11"/>
      <c r="AC105" s="11"/>
    </row>
    <row r="106" spans="1:29" ht="15.6">
      <c r="A106" s="6">
        <v>105</v>
      </c>
      <c r="B106" s="7" t="s">
        <v>791</v>
      </c>
      <c r="C106" s="6" t="s">
        <v>16</v>
      </c>
      <c r="D106" s="6" t="s">
        <v>23</v>
      </c>
      <c r="E106" s="6" t="s">
        <v>210</v>
      </c>
      <c r="F106" s="6" t="s">
        <v>211</v>
      </c>
      <c r="G106" s="6">
        <v>70</v>
      </c>
      <c r="H106" s="6" t="s">
        <v>473</v>
      </c>
      <c r="I106" s="6">
        <v>472300</v>
      </c>
      <c r="J106" s="7">
        <v>550000</v>
      </c>
      <c r="K106" s="6">
        <f t="shared" si="6"/>
        <v>1.1645140800338767</v>
      </c>
      <c r="L106" s="8">
        <v>43112</v>
      </c>
      <c r="M106" s="9">
        <v>43112</v>
      </c>
      <c r="N106" s="10">
        <v>43112</v>
      </c>
      <c r="O106" s="6">
        <v>74772.84</v>
      </c>
      <c r="P106" s="6">
        <f t="shared" si="5"/>
        <v>1.7999985021299179</v>
      </c>
      <c r="Q106" s="6">
        <v>134591</v>
      </c>
      <c r="R106" s="7" t="s">
        <v>770</v>
      </c>
      <c r="S106" s="7" t="s">
        <v>578</v>
      </c>
      <c r="T106" s="11" t="s">
        <v>747</v>
      </c>
      <c r="U106" s="11"/>
      <c r="V106" s="14" t="s">
        <v>950</v>
      </c>
      <c r="W106" s="6"/>
      <c r="X106" s="6"/>
      <c r="Y106" s="6"/>
      <c r="Z106" s="11"/>
      <c r="AA106" s="13" t="s">
        <v>879</v>
      </c>
      <c r="AB106" s="11"/>
      <c r="AC106" s="11"/>
    </row>
    <row r="107" spans="1:29" ht="15.6">
      <c r="A107" s="6">
        <v>106</v>
      </c>
      <c r="B107" s="7" t="s">
        <v>791</v>
      </c>
      <c r="C107" s="6" t="s">
        <v>16</v>
      </c>
      <c r="D107" s="6" t="s">
        <v>101</v>
      </c>
      <c r="E107" s="6" t="s">
        <v>212</v>
      </c>
      <c r="F107" s="6" t="s">
        <v>213</v>
      </c>
      <c r="G107" s="6">
        <v>70</v>
      </c>
      <c r="H107" s="6" t="s">
        <v>473</v>
      </c>
      <c r="I107" s="6">
        <v>129500</v>
      </c>
      <c r="J107" s="7">
        <v>194250</v>
      </c>
      <c r="K107" s="6">
        <f t="shared" si="6"/>
        <v>1.5</v>
      </c>
      <c r="L107" s="8">
        <v>43104</v>
      </c>
      <c r="M107" s="9">
        <v>43104</v>
      </c>
      <c r="N107" s="10">
        <v>43104</v>
      </c>
      <c r="O107" s="6">
        <v>63574.444000000003</v>
      </c>
      <c r="P107" s="6">
        <f t="shared" si="5"/>
        <v>2.0000017617141879</v>
      </c>
      <c r="Q107" s="6">
        <v>127149</v>
      </c>
      <c r="R107" s="7" t="s">
        <v>770</v>
      </c>
      <c r="S107" s="7" t="s">
        <v>579</v>
      </c>
      <c r="T107" s="11" t="s">
        <v>747</v>
      </c>
      <c r="U107" s="11"/>
      <c r="V107" s="14" t="s">
        <v>949</v>
      </c>
      <c r="W107" s="6"/>
      <c r="X107" s="6"/>
      <c r="Y107" s="6"/>
      <c r="Z107" s="11"/>
      <c r="AA107" s="13" t="s">
        <v>879</v>
      </c>
      <c r="AB107" s="11"/>
      <c r="AC107" s="11"/>
    </row>
    <row r="108" spans="1:29" ht="15.6">
      <c r="A108" s="6">
        <v>107</v>
      </c>
      <c r="B108" s="7" t="s">
        <v>791</v>
      </c>
      <c r="C108" s="6" t="s">
        <v>16</v>
      </c>
      <c r="D108" s="6" t="s">
        <v>66</v>
      </c>
      <c r="E108" s="6" t="s">
        <v>214</v>
      </c>
      <c r="F108" s="6" t="s">
        <v>68</v>
      </c>
      <c r="G108" s="6">
        <v>70</v>
      </c>
      <c r="H108" s="6" t="s">
        <v>473</v>
      </c>
      <c r="I108" s="6">
        <v>557900</v>
      </c>
      <c r="J108" s="7">
        <v>610000</v>
      </c>
      <c r="K108" s="6">
        <f t="shared" si="6"/>
        <v>1.0933859114536655</v>
      </c>
      <c r="L108" s="8">
        <v>43104</v>
      </c>
      <c r="M108" s="9">
        <v>43104</v>
      </c>
      <c r="N108" s="10">
        <v>43104</v>
      </c>
      <c r="O108" s="6">
        <v>90394.024999999994</v>
      </c>
      <c r="P108" s="6">
        <f t="shared" si="5"/>
        <v>1.0999952707051157</v>
      </c>
      <c r="Q108" s="6">
        <v>99433</v>
      </c>
      <c r="R108" s="7" t="s">
        <v>786</v>
      </c>
      <c r="S108" s="7" t="s">
        <v>580</v>
      </c>
      <c r="T108" s="11" t="s">
        <v>747</v>
      </c>
      <c r="U108" s="11"/>
      <c r="V108" s="14" t="s">
        <v>948</v>
      </c>
      <c r="W108" s="6"/>
      <c r="X108" s="6"/>
      <c r="Y108" s="6"/>
      <c r="Z108" s="11"/>
      <c r="AA108" s="13" t="s">
        <v>879</v>
      </c>
      <c r="AB108" s="11"/>
      <c r="AC108" s="11"/>
    </row>
    <row r="109" spans="1:29" ht="15.6">
      <c r="A109" s="6">
        <v>108</v>
      </c>
      <c r="B109" s="7" t="s">
        <v>791</v>
      </c>
      <c r="C109" s="6" t="s">
        <v>16</v>
      </c>
      <c r="D109" s="6" t="s">
        <v>35</v>
      </c>
      <c r="E109" s="6" t="s">
        <v>215</v>
      </c>
      <c r="F109" s="6" t="s">
        <v>216</v>
      </c>
      <c r="G109" s="6">
        <v>70</v>
      </c>
      <c r="H109" s="6" t="s">
        <v>473</v>
      </c>
      <c r="I109" s="6">
        <v>135000</v>
      </c>
      <c r="J109" s="7">
        <v>167500</v>
      </c>
      <c r="K109" s="6">
        <f t="shared" si="6"/>
        <v>1.2407407407407407</v>
      </c>
      <c r="L109" s="8">
        <v>43104</v>
      </c>
      <c r="M109" s="9">
        <v>43104</v>
      </c>
      <c r="N109" s="10">
        <v>43104</v>
      </c>
      <c r="O109" s="6">
        <v>21975.01</v>
      </c>
      <c r="P109" s="6">
        <f t="shared" si="5"/>
        <v>1.8977920829160033</v>
      </c>
      <c r="Q109" s="6">
        <v>41704</v>
      </c>
      <c r="R109" s="7" t="s">
        <v>787</v>
      </c>
      <c r="S109" s="7" t="s">
        <v>581</v>
      </c>
      <c r="T109" s="11" t="s">
        <v>747</v>
      </c>
      <c r="U109" s="11"/>
      <c r="V109" s="14" t="s">
        <v>947</v>
      </c>
      <c r="W109" s="6"/>
      <c r="X109" s="6"/>
      <c r="Y109" s="6"/>
      <c r="Z109" s="11"/>
      <c r="AA109" s="13" t="s">
        <v>879</v>
      </c>
      <c r="AB109" s="11"/>
      <c r="AC109" s="11"/>
    </row>
    <row r="110" spans="1:29" ht="15.6">
      <c r="A110" s="6">
        <v>109</v>
      </c>
      <c r="B110" s="7" t="s">
        <v>791</v>
      </c>
      <c r="C110" s="6" t="s">
        <v>16</v>
      </c>
      <c r="D110" s="6" t="s">
        <v>132</v>
      </c>
      <c r="E110" s="6" t="s">
        <v>217</v>
      </c>
      <c r="F110" s="6" t="s">
        <v>218</v>
      </c>
      <c r="G110" s="6">
        <v>70</v>
      </c>
      <c r="H110" s="6" t="s">
        <v>473</v>
      </c>
      <c r="I110" s="6">
        <v>450000</v>
      </c>
      <c r="J110" s="7">
        <v>648000</v>
      </c>
      <c r="K110" s="6">
        <f t="shared" si="6"/>
        <v>1.44</v>
      </c>
      <c r="L110" s="8">
        <v>43090</v>
      </c>
      <c r="M110" s="9">
        <v>43090</v>
      </c>
      <c r="N110" s="10">
        <v>43090</v>
      </c>
      <c r="O110" s="6">
        <v>71022.78</v>
      </c>
      <c r="P110" s="6">
        <f t="shared" si="5"/>
        <v>2.3994273386651437</v>
      </c>
      <c r="Q110" s="6">
        <v>170414</v>
      </c>
      <c r="R110" s="7" t="s">
        <v>781</v>
      </c>
      <c r="S110" s="7" t="s">
        <v>582</v>
      </c>
      <c r="T110" s="11" t="s">
        <v>747</v>
      </c>
      <c r="U110" s="11"/>
      <c r="V110" s="14" t="s">
        <v>946</v>
      </c>
      <c r="W110" s="6"/>
      <c r="X110" s="6"/>
      <c r="Y110" s="6"/>
      <c r="Z110" s="11"/>
      <c r="AA110" s="13" t="s">
        <v>879</v>
      </c>
      <c r="AB110" s="11"/>
      <c r="AC110" s="11"/>
    </row>
    <row r="111" spans="1:29" ht="15.6">
      <c r="A111" s="6">
        <v>110</v>
      </c>
      <c r="B111" s="7" t="s">
        <v>791</v>
      </c>
      <c r="C111" s="6" t="s">
        <v>16</v>
      </c>
      <c r="D111" s="6" t="s">
        <v>69</v>
      </c>
      <c r="E111" s="6" t="s">
        <v>219</v>
      </c>
      <c r="F111" s="6" t="s">
        <v>140</v>
      </c>
      <c r="G111" s="6">
        <v>70</v>
      </c>
      <c r="H111" s="6" t="s">
        <v>473</v>
      </c>
      <c r="I111" s="6">
        <v>365000</v>
      </c>
      <c r="J111" s="7">
        <v>380000</v>
      </c>
      <c r="K111" s="6">
        <f t="shared" si="6"/>
        <v>1.0410958904109588</v>
      </c>
      <c r="L111" s="8">
        <v>43083</v>
      </c>
      <c r="M111" s="9">
        <v>43083</v>
      </c>
      <c r="N111" s="10">
        <v>43083</v>
      </c>
      <c r="O111" s="6">
        <v>132352.76</v>
      </c>
      <c r="P111" s="6">
        <f t="shared" si="5"/>
        <v>1.5245243091266096</v>
      </c>
      <c r="Q111" s="6">
        <v>201775</v>
      </c>
      <c r="R111" s="7" t="s">
        <v>475</v>
      </c>
      <c r="S111" s="7" t="s">
        <v>583</v>
      </c>
      <c r="T111" s="11" t="s">
        <v>747</v>
      </c>
      <c r="U111" s="11"/>
      <c r="V111" s="14" t="s">
        <v>945</v>
      </c>
      <c r="W111" s="6"/>
      <c r="X111" s="6"/>
      <c r="Y111" s="6"/>
      <c r="Z111" s="11"/>
      <c r="AA111" s="13" t="s">
        <v>879</v>
      </c>
      <c r="AB111" s="11"/>
      <c r="AC111" s="11"/>
    </row>
    <row r="112" spans="1:29">
      <c r="A112" s="6">
        <v>111</v>
      </c>
      <c r="B112" s="7" t="s">
        <v>791</v>
      </c>
      <c r="C112" s="6" t="s">
        <v>16</v>
      </c>
      <c r="D112" s="6" t="s">
        <v>150</v>
      </c>
      <c r="E112" s="6" t="s">
        <v>220</v>
      </c>
      <c r="F112" s="6" t="s">
        <v>221</v>
      </c>
      <c r="G112" s="6">
        <v>70</v>
      </c>
      <c r="H112" s="6" t="s">
        <v>473</v>
      </c>
      <c r="I112" s="6">
        <v>128000</v>
      </c>
      <c r="J112" s="7">
        <v>214000</v>
      </c>
      <c r="K112" s="6">
        <f t="shared" si="6"/>
        <v>1.671875</v>
      </c>
      <c r="L112" s="8">
        <v>43083</v>
      </c>
      <c r="M112" s="9">
        <v>43083</v>
      </c>
      <c r="N112" s="10">
        <v>43083</v>
      </c>
      <c r="O112" s="6">
        <v>99493.383000000002</v>
      </c>
      <c r="P112" s="6">
        <f t="shared" si="5"/>
        <v>2.1961862529088996</v>
      </c>
      <c r="Q112" s="6">
        <v>218506</v>
      </c>
      <c r="R112" s="7" t="s">
        <v>475</v>
      </c>
      <c r="S112" s="7" t="s">
        <v>584</v>
      </c>
      <c r="T112" s="11" t="s">
        <v>747</v>
      </c>
      <c r="U112" s="11"/>
      <c r="V112" s="14" t="s">
        <v>944</v>
      </c>
      <c r="W112" s="6"/>
      <c r="X112" s="6"/>
      <c r="Y112" s="6"/>
      <c r="Z112" s="11"/>
      <c r="AA112" s="11" t="s">
        <v>895</v>
      </c>
      <c r="AB112" s="11"/>
      <c r="AC112" s="11"/>
    </row>
    <row r="113" spans="1:29">
      <c r="A113" s="6">
        <v>112</v>
      </c>
      <c r="B113" s="7" t="s">
        <v>791</v>
      </c>
      <c r="C113" s="6" t="s">
        <v>16</v>
      </c>
      <c r="D113" s="6" t="s">
        <v>66</v>
      </c>
      <c r="E113" s="6" t="s">
        <v>222</v>
      </c>
      <c r="F113" s="6" t="s">
        <v>203</v>
      </c>
      <c r="G113" s="6">
        <v>70</v>
      </c>
      <c r="H113" s="6" t="s">
        <v>473</v>
      </c>
      <c r="I113" s="6">
        <v>170000</v>
      </c>
      <c r="J113" s="7">
        <v>186000</v>
      </c>
      <c r="K113" s="6">
        <f t="shared" si="6"/>
        <v>1.0941176470588236</v>
      </c>
      <c r="L113" s="8">
        <v>43083</v>
      </c>
      <c r="M113" s="9">
        <v>43083</v>
      </c>
      <c r="N113" s="10">
        <v>43083</v>
      </c>
      <c r="O113" s="6">
        <v>35847.35</v>
      </c>
      <c r="P113" s="6">
        <f t="shared" si="5"/>
        <v>2.0999878652117938</v>
      </c>
      <c r="Q113" s="6">
        <v>75279</v>
      </c>
      <c r="R113" s="7" t="s">
        <v>773</v>
      </c>
      <c r="S113" s="7" t="s">
        <v>575</v>
      </c>
      <c r="T113" s="11" t="s">
        <v>747</v>
      </c>
      <c r="U113" s="11"/>
      <c r="V113" s="14" t="s">
        <v>943</v>
      </c>
      <c r="W113" s="6"/>
      <c r="X113" s="6"/>
      <c r="Y113" s="6"/>
      <c r="Z113" s="11"/>
      <c r="AA113" s="11" t="s">
        <v>895</v>
      </c>
      <c r="AB113" s="11"/>
      <c r="AC113" s="11"/>
    </row>
    <row r="114" spans="1:29">
      <c r="A114" s="6">
        <v>113</v>
      </c>
      <c r="B114" s="7" t="s">
        <v>791</v>
      </c>
      <c r="C114" s="6" t="s">
        <v>16</v>
      </c>
      <c r="D114" s="6" t="s">
        <v>41</v>
      </c>
      <c r="E114" s="6" t="s">
        <v>223</v>
      </c>
      <c r="F114" s="6" t="s">
        <v>43</v>
      </c>
      <c r="G114" s="6">
        <v>70</v>
      </c>
      <c r="H114" s="6" t="s">
        <v>473</v>
      </c>
      <c r="I114" s="6">
        <v>161500</v>
      </c>
      <c r="J114" s="7">
        <v>182000</v>
      </c>
      <c r="K114" s="6">
        <f t="shared" si="6"/>
        <v>1.1269349845201238</v>
      </c>
      <c r="L114" s="8">
        <v>43076</v>
      </c>
      <c r="M114" s="9">
        <v>43076</v>
      </c>
      <c r="N114" s="10">
        <v>43076</v>
      </c>
      <c r="O114" s="6">
        <v>59994</v>
      </c>
      <c r="P114" s="6">
        <f t="shared" si="5"/>
        <v>2.0530553055305529</v>
      </c>
      <c r="Q114" s="6">
        <v>123171</v>
      </c>
      <c r="R114" s="7" t="s">
        <v>781</v>
      </c>
      <c r="S114" s="7" t="s">
        <v>585</v>
      </c>
      <c r="T114" s="11" t="s">
        <v>747</v>
      </c>
      <c r="U114" s="11"/>
      <c r="V114" s="14" t="s">
        <v>942</v>
      </c>
      <c r="W114" s="6"/>
      <c r="X114" s="6"/>
      <c r="Y114" s="6"/>
      <c r="Z114" s="11"/>
      <c r="AA114" s="11" t="s">
        <v>895</v>
      </c>
      <c r="AB114" s="11"/>
      <c r="AC114" s="11"/>
    </row>
    <row r="115" spans="1:29">
      <c r="A115" s="6">
        <v>114</v>
      </c>
      <c r="B115" s="7" t="s">
        <v>791</v>
      </c>
      <c r="C115" s="6" t="s">
        <v>16</v>
      </c>
      <c r="D115" s="6" t="s">
        <v>41</v>
      </c>
      <c r="E115" s="6" t="s">
        <v>224</v>
      </c>
      <c r="F115" s="6" t="s">
        <v>225</v>
      </c>
      <c r="G115" s="6">
        <v>70</v>
      </c>
      <c r="H115" s="6" t="s">
        <v>473</v>
      </c>
      <c r="I115" s="6">
        <v>202600</v>
      </c>
      <c r="J115" s="7">
        <v>254000</v>
      </c>
      <c r="K115" s="6">
        <f t="shared" si="6"/>
        <v>1.2537018756169793</v>
      </c>
      <c r="L115" s="8">
        <v>43076</v>
      </c>
      <c r="M115" s="9">
        <v>43076</v>
      </c>
      <c r="N115" s="10">
        <v>43076</v>
      </c>
      <c r="O115" s="6">
        <v>72996.72</v>
      </c>
      <c r="P115" s="6">
        <f t="shared" si="5"/>
        <v>2.1366028501006622</v>
      </c>
      <c r="Q115" s="6">
        <v>155965</v>
      </c>
      <c r="R115" s="7" t="s">
        <v>781</v>
      </c>
      <c r="S115" s="7" t="s">
        <v>586</v>
      </c>
      <c r="T115" s="11" t="s">
        <v>747</v>
      </c>
      <c r="U115" s="11"/>
      <c r="V115" s="14" t="s">
        <v>940</v>
      </c>
      <c r="W115" s="6"/>
      <c r="X115" s="6"/>
      <c r="Y115" s="6"/>
      <c r="Z115" s="11"/>
      <c r="AA115" s="11" t="s">
        <v>941</v>
      </c>
      <c r="AB115" s="11"/>
      <c r="AC115" s="11"/>
    </row>
    <row r="116" spans="1:29" ht="15.6">
      <c r="A116" s="6">
        <v>115</v>
      </c>
      <c r="B116" s="7" t="s">
        <v>791</v>
      </c>
      <c r="C116" s="6" t="s">
        <v>16</v>
      </c>
      <c r="D116" s="6" t="s">
        <v>23</v>
      </c>
      <c r="E116" s="6" t="s">
        <v>226</v>
      </c>
      <c r="F116" s="6" t="s">
        <v>227</v>
      </c>
      <c r="G116" s="6">
        <v>70</v>
      </c>
      <c r="H116" s="6" t="s">
        <v>473</v>
      </c>
      <c r="I116" s="6">
        <v>692500</v>
      </c>
      <c r="J116" s="7">
        <v>762000</v>
      </c>
      <c r="K116" s="6">
        <f t="shared" si="6"/>
        <v>1.100361010830325</v>
      </c>
      <c r="L116" s="8">
        <v>43055</v>
      </c>
      <c r="M116" s="9">
        <v>43055</v>
      </c>
      <c r="N116" s="10">
        <v>43055</v>
      </c>
      <c r="O116" s="6">
        <v>105309.909</v>
      </c>
      <c r="P116" s="6">
        <f t="shared" si="5"/>
        <v>1.9116909501839945</v>
      </c>
      <c r="Q116" s="6">
        <v>201320</v>
      </c>
      <c r="R116" s="7" t="s">
        <v>774</v>
      </c>
      <c r="S116" s="7" t="s">
        <v>587</v>
      </c>
      <c r="T116" s="11" t="s">
        <v>747</v>
      </c>
      <c r="U116" s="11"/>
      <c r="V116" s="14" t="s">
        <v>587</v>
      </c>
      <c r="W116" s="6"/>
      <c r="X116" s="6"/>
      <c r="Y116" s="6"/>
      <c r="Z116" s="11"/>
      <c r="AA116" s="13" t="s">
        <v>879</v>
      </c>
      <c r="AB116" s="11"/>
      <c r="AC116" s="11"/>
    </row>
    <row r="117" spans="1:29" ht="15.6">
      <c r="A117" s="6">
        <v>116</v>
      </c>
      <c r="B117" s="7" t="s">
        <v>791</v>
      </c>
      <c r="C117" s="6" t="s">
        <v>16</v>
      </c>
      <c r="D117" s="6" t="s">
        <v>31</v>
      </c>
      <c r="E117" s="6" t="s">
        <v>228</v>
      </c>
      <c r="F117" s="6" t="s">
        <v>229</v>
      </c>
      <c r="G117" s="6">
        <v>70</v>
      </c>
      <c r="H117" s="6" t="s">
        <v>473</v>
      </c>
      <c r="I117" s="6">
        <v>694000</v>
      </c>
      <c r="J117" s="7">
        <v>780000</v>
      </c>
      <c r="K117" s="6">
        <f t="shared" si="6"/>
        <v>1.1239193083573487</v>
      </c>
      <c r="L117" s="8">
        <v>43053</v>
      </c>
      <c r="M117" s="9">
        <v>43053</v>
      </c>
      <c r="N117" s="10">
        <v>43053</v>
      </c>
      <c r="O117" s="6">
        <v>202550.514</v>
      </c>
      <c r="P117" s="6">
        <f t="shared" si="5"/>
        <v>1.710664629564949</v>
      </c>
      <c r="Q117" s="6">
        <v>346496</v>
      </c>
      <c r="R117" s="7" t="s">
        <v>475</v>
      </c>
      <c r="S117" s="7" t="s">
        <v>588</v>
      </c>
      <c r="T117" s="11" t="s">
        <v>747</v>
      </c>
      <c r="U117" s="11"/>
      <c r="V117" s="14" t="s">
        <v>939</v>
      </c>
      <c r="W117" s="6"/>
      <c r="X117" s="6"/>
      <c r="Y117" s="6"/>
      <c r="Z117" s="11"/>
      <c r="AA117" s="13" t="s">
        <v>879</v>
      </c>
      <c r="AB117" s="11"/>
      <c r="AC117" s="11"/>
    </row>
    <row r="118" spans="1:29">
      <c r="A118" s="6">
        <v>117</v>
      </c>
      <c r="B118" s="7" t="s">
        <v>791</v>
      </c>
      <c r="C118" s="6" t="s">
        <v>16</v>
      </c>
      <c r="D118" s="6" t="s">
        <v>206</v>
      </c>
      <c r="E118" s="6" t="s">
        <v>230</v>
      </c>
      <c r="F118" s="6" t="s">
        <v>73</v>
      </c>
      <c r="G118" s="6">
        <v>70</v>
      </c>
      <c r="H118" s="6" t="s">
        <v>473</v>
      </c>
      <c r="I118" s="6">
        <v>498000</v>
      </c>
      <c r="J118" s="7">
        <v>498000</v>
      </c>
      <c r="K118" s="6">
        <f t="shared" si="6"/>
        <v>1</v>
      </c>
      <c r="L118" s="8">
        <v>43042</v>
      </c>
      <c r="M118" s="9">
        <v>43042</v>
      </c>
      <c r="N118" s="10">
        <v>43042</v>
      </c>
      <c r="O118" s="6">
        <v>77973.475000000006</v>
      </c>
      <c r="P118" s="6">
        <f t="shared" si="5"/>
        <v>2.500004007773156</v>
      </c>
      <c r="Q118" s="6">
        <v>194934</v>
      </c>
      <c r="R118" s="7" t="s">
        <v>475</v>
      </c>
      <c r="S118" s="7" t="s">
        <v>589</v>
      </c>
      <c r="T118" s="11" t="s">
        <v>747</v>
      </c>
      <c r="U118" s="11"/>
      <c r="V118" s="14" t="s">
        <v>938</v>
      </c>
      <c r="W118" s="6"/>
      <c r="X118" s="6"/>
      <c r="Y118" s="6"/>
      <c r="Z118" s="11"/>
      <c r="AA118" s="11" t="s">
        <v>895</v>
      </c>
      <c r="AB118" s="11"/>
      <c r="AC118" s="11"/>
    </row>
    <row r="119" spans="1:29" ht="15.6">
      <c r="A119" s="6">
        <v>118</v>
      </c>
      <c r="B119" s="7" t="s">
        <v>791</v>
      </c>
      <c r="C119" s="6" t="s">
        <v>16</v>
      </c>
      <c r="D119" s="6" t="s">
        <v>31</v>
      </c>
      <c r="E119" s="6" t="s">
        <v>231</v>
      </c>
      <c r="F119" s="6" t="s">
        <v>229</v>
      </c>
      <c r="G119" s="6">
        <v>70</v>
      </c>
      <c r="H119" s="6" t="s">
        <v>473</v>
      </c>
      <c r="I119" s="6">
        <v>719000</v>
      </c>
      <c r="J119" s="7">
        <v>860000</v>
      </c>
      <c r="K119" s="6">
        <f t="shared" si="6"/>
        <v>1.1961057023643951</v>
      </c>
      <c r="L119" s="8">
        <v>43046</v>
      </c>
      <c r="M119" s="9">
        <v>43046</v>
      </c>
      <c r="N119" s="10">
        <v>43046</v>
      </c>
      <c r="O119" s="6">
        <v>216429.68700000001</v>
      </c>
      <c r="P119" s="6">
        <f t="shared" si="5"/>
        <v>1.6074273581516569</v>
      </c>
      <c r="Q119" s="6">
        <v>347895</v>
      </c>
      <c r="R119" s="7" t="s">
        <v>475</v>
      </c>
      <c r="S119" s="7" t="s">
        <v>590</v>
      </c>
      <c r="T119" s="11" t="s">
        <v>747</v>
      </c>
      <c r="U119" s="11"/>
      <c r="V119" s="14" t="s">
        <v>937</v>
      </c>
      <c r="W119" s="6"/>
      <c r="X119" s="6"/>
      <c r="Y119" s="6"/>
      <c r="Z119" s="11"/>
      <c r="AA119" s="13" t="s">
        <v>879</v>
      </c>
      <c r="AB119" s="11"/>
      <c r="AC119" s="11"/>
    </row>
    <row r="120" spans="1:29">
      <c r="A120" s="6">
        <v>119</v>
      </c>
      <c r="B120" s="7" t="s">
        <v>791</v>
      </c>
      <c r="C120" s="6" t="s">
        <v>16</v>
      </c>
      <c r="D120" s="6" t="s">
        <v>17</v>
      </c>
      <c r="E120" s="6" t="s">
        <v>232</v>
      </c>
      <c r="F120" s="6" t="s">
        <v>179</v>
      </c>
      <c r="G120" s="6">
        <v>70</v>
      </c>
      <c r="H120" s="6" t="s">
        <v>473</v>
      </c>
      <c r="I120" s="6">
        <v>370000</v>
      </c>
      <c r="J120" s="7">
        <v>370000</v>
      </c>
      <c r="K120" s="6">
        <f t="shared" si="6"/>
        <v>1</v>
      </c>
      <c r="L120" s="8">
        <v>43046</v>
      </c>
      <c r="M120" s="9">
        <v>43046</v>
      </c>
      <c r="N120" s="10">
        <v>43046</v>
      </c>
      <c r="O120" s="6">
        <v>95947</v>
      </c>
      <c r="P120" s="6">
        <f t="shared" si="5"/>
        <v>2.1999958310317154</v>
      </c>
      <c r="Q120" s="6">
        <v>211083</v>
      </c>
      <c r="R120" s="7" t="s">
        <v>777</v>
      </c>
      <c r="S120" s="7" t="s">
        <v>591</v>
      </c>
      <c r="T120" s="11" t="s">
        <v>747</v>
      </c>
      <c r="U120" s="11"/>
      <c r="V120" s="14" t="s">
        <v>936</v>
      </c>
      <c r="W120" s="6"/>
      <c r="X120" s="6"/>
      <c r="Y120" s="6"/>
      <c r="Z120" s="11"/>
      <c r="AA120" s="11" t="s">
        <v>895</v>
      </c>
      <c r="AB120" s="11"/>
      <c r="AC120" s="11"/>
    </row>
    <row r="121" spans="1:29">
      <c r="A121" s="6">
        <v>120</v>
      </c>
      <c r="B121" s="7" t="s">
        <v>791</v>
      </c>
      <c r="C121" s="6" t="s">
        <v>16</v>
      </c>
      <c r="D121" s="6" t="s">
        <v>132</v>
      </c>
      <c r="E121" s="6" t="s">
        <v>233</v>
      </c>
      <c r="F121" s="6" t="s">
        <v>234</v>
      </c>
      <c r="G121" s="6">
        <v>70</v>
      </c>
      <c r="H121" s="6" t="s">
        <v>473</v>
      </c>
      <c r="I121" s="6">
        <v>185000</v>
      </c>
      <c r="J121" s="7">
        <v>190000</v>
      </c>
      <c r="K121" s="6">
        <f t="shared" si="6"/>
        <v>1.027027027027027</v>
      </c>
      <c r="L121" s="8">
        <v>43046</v>
      </c>
      <c r="M121" s="9">
        <v>43046</v>
      </c>
      <c r="N121" s="10">
        <v>43046</v>
      </c>
      <c r="O121" s="6">
        <v>66465.422999999995</v>
      </c>
      <c r="P121" s="6">
        <f t="shared" si="5"/>
        <v>1.499997976391424</v>
      </c>
      <c r="Q121" s="6">
        <v>99698</v>
      </c>
      <c r="R121" s="7" t="s">
        <v>770</v>
      </c>
      <c r="S121" s="7" t="s">
        <v>577</v>
      </c>
      <c r="T121" s="11" t="s">
        <v>747</v>
      </c>
      <c r="U121" s="11"/>
      <c r="V121" s="14" t="s">
        <v>577</v>
      </c>
      <c r="W121" s="6"/>
      <c r="X121" s="6"/>
      <c r="Y121" s="6"/>
      <c r="Z121" s="11"/>
      <c r="AA121" s="11" t="s">
        <v>895</v>
      </c>
      <c r="AB121" s="11"/>
      <c r="AC121" s="11"/>
    </row>
    <row r="122" spans="1:29" ht="15.6">
      <c r="A122" s="6">
        <v>121</v>
      </c>
      <c r="B122" s="7" t="s">
        <v>791</v>
      </c>
      <c r="C122" s="6" t="s">
        <v>16</v>
      </c>
      <c r="D122" s="6" t="s">
        <v>23</v>
      </c>
      <c r="E122" s="6" t="s">
        <v>235</v>
      </c>
      <c r="F122" s="6" t="s">
        <v>227</v>
      </c>
      <c r="G122" s="6">
        <v>70</v>
      </c>
      <c r="H122" s="6" t="s">
        <v>473</v>
      </c>
      <c r="I122" s="6">
        <v>532800</v>
      </c>
      <c r="J122" s="7">
        <v>535500</v>
      </c>
      <c r="K122" s="6">
        <f t="shared" si="6"/>
        <v>1.0050675675675675</v>
      </c>
      <c r="L122" s="8">
        <v>43042</v>
      </c>
      <c r="M122" s="9">
        <v>43042</v>
      </c>
      <c r="N122" s="10">
        <v>43042</v>
      </c>
      <c r="O122" s="6">
        <v>84786.55</v>
      </c>
      <c r="P122" s="6">
        <f t="shared" si="5"/>
        <v>2.199995164327361</v>
      </c>
      <c r="Q122" s="6">
        <v>186530</v>
      </c>
      <c r="R122" s="7" t="s">
        <v>774</v>
      </c>
      <c r="S122" s="7" t="s">
        <v>592</v>
      </c>
      <c r="T122" s="11" t="s">
        <v>747</v>
      </c>
      <c r="U122" s="11"/>
      <c r="V122" s="14" t="s">
        <v>587</v>
      </c>
      <c r="W122" s="6"/>
      <c r="X122" s="6"/>
      <c r="Y122" s="6"/>
      <c r="Z122" s="11"/>
      <c r="AA122" s="13" t="s">
        <v>879</v>
      </c>
      <c r="AB122" s="11"/>
      <c r="AC122" s="11"/>
    </row>
    <row r="123" spans="1:29" ht="15.6">
      <c r="A123" s="6">
        <v>122</v>
      </c>
      <c r="B123" s="7" t="s">
        <v>791</v>
      </c>
      <c r="C123" s="6" t="s">
        <v>16</v>
      </c>
      <c r="D123" s="6" t="s">
        <v>17</v>
      </c>
      <c r="E123" s="6" t="s">
        <v>236</v>
      </c>
      <c r="F123" s="6" t="s">
        <v>58</v>
      </c>
      <c r="G123" s="6">
        <v>70</v>
      </c>
      <c r="H123" s="6" t="s">
        <v>473</v>
      </c>
      <c r="I123" s="6">
        <v>360000</v>
      </c>
      <c r="J123" s="7">
        <v>360000</v>
      </c>
      <c r="K123" s="6">
        <f t="shared" si="6"/>
        <v>1</v>
      </c>
      <c r="L123" s="8">
        <v>43038</v>
      </c>
      <c r="M123" s="9">
        <v>43038</v>
      </c>
      <c r="N123" s="10">
        <v>43038</v>
      </c>
      <c r="O123" s="6">
        <v>90424</v>
      </c>
      <c r="P123" s="6">
        <f t="shared" si="5"/>
        <v>2.4341435901972925</v>
      </c>
      <c r="Q123" s="6">
        <v>220105</v>
      </c>
      <c r="R123" s="7" t="s">
        <v>788</v>
      </c>
      <c r="S123" s="7" t="s">
        <v>593</v>
      </c>
      <c r="T123" s="11" t="s">
        <v>747</v>
      </c>
      <c r="U123" s="11"/>
      <c r="V123" s="14" t="s">
        <v>935</v>
      </c>
      <c r="W123" s="6"/>
      <c r="X123" s="6"/>
      <c r="Y123" s="6"/>
      <c r="Z123" s="11"/>
      <c r="AA123" s="13" t="s">
        <v>879</v>
      </c>
      <c r="AB123" s="11"/>
      <c r="AC123" s="11"/>
    </row>
    <row r="124" spans="1:29" ht="15.6">
      <c r="A124" s="6">
        <v>123</v>
      </c>
      <c r="B124" s="7" t="s">
        <v>791</v>
      </c>
      <c r="C124" s="6" t="s">
        <v>16</v>
      </c>
      <c r="D124" s="6" t="s">
        <v>69</v>
      </c>
      <c r="E124" s="6" t="s">
        <v>237</v>
      </c>
      <c r="F124" s="6" t="s">
        <v>182</v>
      </c>
      <c r="G124" s="6">
        <v>70</v>
      </c>
      <c r="H124" s="6" t="s">
        <v>473</v>
      </c>
      <c r="I124" s="6">
        <v>330000</v>
      </c>
      <c r="J124" s="7">
        <v>495000</v>
      </c>
      <c r="K124" s="6">
        <f t="shared" si="6"/>
        <v>1.5</v>
      </c>
      <c r="L124" s="8">
        <v>43038</v>
      </c>
      <c r="M124" s="9">
        <v>43038</v>
      </c>
      <c r="N124" s="10">
        <v>43038</v>
      </c>
      <c r="O124" s="6">
        <v>65602.95</v>
      </c>
      <c r="P124" s="6">
        <f t="shared" si="5"/>
        <v>1.8317011658774491</v>
      </c>
      <c r="Q124" s="6">
        <v>120165</v>
      </c>
      <c r="R124" s="7">
        <v>45</v>
      </c>
      <c r="S124" s="7" t="s">
        <v>594</v>
      </c>
      <c r="T124" s="11" t="s">
        <v>747</v>
      </c>
      <c r="U124" s="11"/>
      <c r="V124" s="14" t="s">
        <v>934</v>
      </c>
      <c r="W124" s="6"/>
      <c r="X124" s="6"/>
      <c r="Y124" s="6"/>
      <c r="Z124" s="11"/>
      <c r="AA124" s="13" t="s">
        <v>879</v>
      </c>
      <c r="AB124" s="11"/>
      <c r="AC124" s="11"/>
    </row>
    <row r="125" spans="1:29" ht="15.6">
      <c r="A125" s="6">
        <v>124</v>
      </c>
      <c r="B125" s="7" t="s">
        <v>791</v>
      </c>
      <c r="C125" s="6" t="s">
        <v>16</v>
      </c>
      <c r="D125" s="6" t="s">
        <v>132</v>
      </c>
      <c r="E125" s="6" t="s">
        <v>238</v>
      </c>
      <c r="F125" s="6" t="s">
        <v>239</v>
      </c>
      <c r="G125" s="6">
        <v>70</v>
      </c>
      <c r="H125" s="6" t="s">
        <v>473</v>
      </c>
      <c r="I125" s="6">
        <v>160000</v>
      </c>
      <c r="J125" s="7">
        <v>238000</v>
      </c>
      <c r="K125" s="6">
        <f t="shared" si="6"/>
        <v>1.4875</v>
      </c>
      <c r="L125" s="8">
        <v>43033</v>
      </c>
      <c r="M125" s="9">
        <v>43033</v>
      </c>
      <c r="N125" s="10">
        <v>43033</v>
      </c>
      <c r="O125" s="6">
        <v>30890.994999999999</v>
      </c>
      <c r="P125" s="6">
        <f t="shared" si="5"/>
        <v>2.1999938817121301</v>
      </c>
      <c r="Q125" s="6">
        <v>67960</v>
      </c>
      <c r="R125" s="7" t="s">
        <v>789</v>
      </c>
      <c r="S125" s="7" t="s">
        <v>595</v>
      </c>
      <c r="T125" s="11" t="s">
        <v>747</v>
      </c>
      <c r="U125" s="11"/>
      <c r="V125" s="14" t="s">
        <v>933</v>
      </c>
      <c r="W125" s="6"/>
      <c r="X125" s="6"/>
      <c r="Y125" s="6"/>
      <c r="Z125" s="11"/>
      <c r="AA125" s="13" t="s">
        <v>879</v>
      </c>
      <c r="AB125" s="11"/>
      <c r="AC125" s="11"/>
    </row>
    <row r="126" spans="1:29" ht="15.6">
      <c r="A126" s="6">
        <v>125</v>
      </c>
      <c r="B126" s="7" t="s">
        <v>791</v>
      </c>
      <c r="C126" s="6" t="s">
        <v>16</v>
      </c>
      <c r="D126" s="6" t="s">
        <v>48</v>
      </c>
      <c r="E126" s="6" t="s">
        <v>240</v>
      </c>
      <c r="F126" s="6" t="s">
        <v>241</v>
      </c>
      <c r="G126" s="6">
        <v>70</v>
      </c>
      <c r="H126" s="6" t="s">
        <v>473</v>
      </c>
      <c r="I126" s="6">
        <v>181000</v>
      </c>
      <c r="J126" s="7">
        <v>246000</v>
      </c>
      <c r="K126" s="6">
        <f t="shared" si="6"/>
        <v>1.3591160220994476</v>
      </c>
      <c r="L126" s="8">
        <v>43033</v>
      </c>
      <c r="M126" s="9">
        <v>43033</v>
      </c>
      <c r="N126" s="10">
        <v>43033</v>
      </c>
      <c r="O126" s="6">
        <v>37662.699999999997</v>
      </c>
      <c r="P126" s="6">
        <f t="shared" si="5"/>
        <v>1.8386998276809681</v>
      </c>
      <c r="Q126" s="6">
        <v>69250.399999999994</v>
      </c>
      <c r="R126" s="7" t="s">
        <v>771</v>
      </c>
      <c r="S126" s="7" t="s">
        <v>596</v>
      </c>
      <c r="T126" s="11" t="s">
        <v>747</v>
      </c>
      <c r="U126" s="11"/>
      <c r="V126" s="14" t="s">
        <v>559</v>
      </c>
      <c r="W126" s="6"/>
      <c r="X126" s="6"/>
      <c r="Y126" s="6"/>
      <c r="Z126" s="11"/>
      <c r="AA126" s="13" t="s">
        <v>879</v>
      </c>
      <c r="AB126" s="11"/>
      <c r="AC126" s="11"/>
    </row>
    <row r="127" spans="1:29">
      <c r="A127" s="6">
        <v>126</v>
      </c>
      <c r="B127" s="7" t="s">
        <v>791</v>
      </c>
      <c r="C127" s="6" t="s">
        <v>16</v>
      </c>
      <c r="D127" s="6" t="s">
        <v>48</v>
      </c>
      <c r="E127" s="6" t="s">
        <v>242</v>
      </c>
      <c r="F127" s="6" t="s">
        <v>243</v>
      </c>
      <c r="G127" s="6">
        <v>70</v>
      </c>
      <c r="H127" s="6" t="s">
        <v>473</v>
      </c>
      <c r="I127" s="6">
        <v>160000</v>
      </c>
      <c r="J127" s="7">
        <v>222000</v>
      </c>
      <c r="K127" s="6">
        <f t="shared" si="6"/>
        <v>1.3875</v>
      </c>
      <c r="L127" s="8">
        <v>43033</v>
      </c>
      <c r="M127" s="9">
        <v>43033</v>
      </c>
      <c r="N127" s="10">
        <v>43033</v>
      </c>
      <c r="O127" s="6">
        <v>48377.1</v>
      </c>
      <c r="P127" s="6">
        <f t="shared" si="5"/>
        <v>1.8044942751839197</v>
      </c>
      <c r="Q127" s="6">
        <v>87296.2</v>
      </c>
      <c r="R127" s="7" t="s">
        <v>774</v>
      </c>
      <c r="S127" s="7" t="s">
        <v>597</v>
      </c>
      <c r="T127" s="11" t="s">
        <v>747</v>
      </c>
      <c r="U127" s="11"/>
      <c r="V127" s="14" t="s">
        <v>597</v>
      </c>
      <c r="W127" s="6"/>
      <c r="X127" s="6"/>
      <c r="Y127" s="6"/>
      <c r="Z127" s="11"/>
      <c r="AA127" s="11" t="s">
        <v>895</v>
      </c>
      <c r="AB127" s="11"/>
      <c r="AC127" s="11"/>
    </row>
    <row r="128" spans="1:29">
      <c r="A128" s="6">
        <v>127</v>
      </c>
      <c r="B128" s="7" t="s">
        <v>791</v>
      </c>
      <c r="C128" s="6" t="s">
        <v>16</v>
      </c>
      <c r="D128" s="6" t="s">
        <v>20</v>
      </c>
      <c r="E128" s="6" t="s">
        <v>244</v>
      </c>
      <c r="F128" s="6" t="s">
        <v>245</v>
      </c>
      <c r="G128" s="6">
        <v>70</v>
      </c>
      <c r="H128" s="6" t="s">
        <v>473</v>
      </c>
      <c r="I128" s="6">
        <v>90000</v>
      </c>
      <c r="J128" s="7">
        <v>125000</v>
      </c>
      <c r="K128" s="6">
        <f t="shared" si="6"/>
        <v>1.3888888888888888</v>
      </c>
      <c r="L128" s="8">
        <v>43019</v>
      </c>
      <c r="M128" s="9">
        <v>43019</v>
      </c>
      <c r="N128" s="10">
        <v>43019</v>
      </c>
      <c r="O128" s="6">
        <v>81664.256999999998</v>
      </c>
      <c r="P128" s="6">
        <f t="shared" si="5"/>
        <v>1.1999986726138951</v>
      </c>
      <c r="Q128" s="6">
        <v>97997</v>
      </c>
      <c r="R128" s="7" t="s">
        <v>790</v>
      </c>
      <c r="S128" s="7" t="s">
        <v>598</v>
      </c>
      <c r="T128" s="11" t="s">
        <v>747</v>
      </c>
      <c r="U128" s="11"/>
      <c r="V128" s="16" t="s">
        <v>932</v>
      </c>
      <c r="W128" s="6"/>
      <c r="X128" s="6"/>
      <c r="Y128" s="6"/>
      <c r="Z128" s="11"/>
      <c r="AA128" s="11" t="s">
        <v>895</v>
      </c>
      <c r="AB128" s="11"/>
      <c r="AC128" s="11"/>
    </row>
    <row r="129" spans="1:29" ht="15.6">
      <c r="A129" s="6">
        <v>128</v>
      </c>
      <c r="B129" s="7" t="s">
        <v>791</v>
      </c>
      <c r="C129" s="6" t="s">
        <v>16</v>
      </c>
      <c r="D129" s="6" t="s">
        <v>48</v>
      </c>
      <c r="E129" s="6" t="s">
        <v>246</v>
      </c>
      <c r="F129" s="6" t="s">
        <v>247</v>
      </c>
      <c r="G129" s="6">
        <v>70</v>
      </c>
      <c r="H129" s="6" t="s">
        <v>473</v>
      </c>
      <c r="I129" s="6">
        <v>464000</v>
      </c>
      <c r="J129" s="7">
        <v>629000</v>
      </c>
      <c r="K129" s="6">
        <f t="shared" si="6"/>
        <v>1.3556034482758621</v>
      </c>
      <c r="L129" s="8">
        <v>43019</v>
      </c>
      <c r="M129" s="9">
        <v>43019</v>
      </c>
      <c r="N129" s="10">
        <v>43019</v>
      </c>
      <c r="O129" s="6">
        <v>92065.1</v>
      </c>
      <c r="P129" s="6">
        <f t="shared" si="5"/>
        <v>1.7999999999999998</v>
      </c>
      <c r="Q129" s="6">
        <v>165717.18</v>
      </c>
      <c r="R129" s="7" t="s">
        <v>773</v>
      </c>
      <c r="S129" s="7" t="s">
        <v>599</v>
      </c>
      <c r="T129" s="11" t="s">
        <v>747</v>
      </c>
      <c r="U129" s="11"/>
      <c r="V129" s="14" t="s">
        <v>931</v>
      </c>
      <c r="W129" s="6"/>
      <c r="X129" s="6"/>
      <c r="Y129" s="6"/>
      <c r="Z129" s="11"/>
      <c r="AA129" s="13" t="s">
        <v>879</v>
      </c>
      <c r="AB129" s="11"/>
      <c r="AC129" s="11"/>
    </row>
    <row r="130" spans="1:29" ht="15.6">
      <c r="A130" s="6">
        <v>129</v>
      </c>
      <c r="B130" s="7" t="s">
        <v>9</v>
      </c>
      <c r="C130" s="6" t="s">
        <v>16</v>
      </c>
      <c r="D130" s="6" t="s">
        <v>23</v>
      </c>
      <c r="E130" s="6" t="s">
        <v>248</v>
      </c>
      <c r="F130" s="6" t="s">
        <v>249</v>
      </c>
      <c r="G130" s="6">
        <v>70</v>
      </c>
      <c r="H130" s="6" t="s">
        <v>473</v>
      </c>
      <c r="I130" s="6">
        <v>123600</v>
      </c>
      <c r="J130" s="7">
        <v>165000</v>
      </c>
      <c r="K130" s="6">
        <f t="shared" si="6"/>
        <v>1.3349514563106797</v>
      </c>
      <c r="L130" s="8">
        <v>43019</v>
      </c>
      <c r="M130" s="9">
        <v>43019</v>
      </c>
      <c r="N130" s="10">
        <v>43019</v>
      </c>
      <c r="O130" s="6">
        <v>10423.847</v>
      </c>
      <c r="P130" s="6">
        <f t="shared" si="5"/>
        <v>3.0000440336470788</v>
      </c>
      <c r="Q130" s="6">
        <v>31272</v>
      </c>
      <c r="R130" s="7" t="s">
        <v>782</v>
      </c>
      <c r="S130" s="7" t="s">
        <v>600</v>
      </c>
      <c r="T130" s="11" t="s">
        <v>747</v>
      </c>
      <c r="U130" s="11"/>
      <c r="V130" s="14" t="s">
        <v>930</v>
      </c>
      <c r="W130" s="6"/>
      <c r="X130" s="6"/>
      <c r="Y130" s="6"/>
      <c r="Z130" s="11"/>
      <c r="AA130" s="13" t="s">
        <v>879</v>
      </c>
      <c r="AB130" s="11"/>
      <c r="AC130" s="11"/>
    </row>
    <row r="131" spans="1:29" ht="15.6">
      <c r="A131" s="6">
        <v>130</v>
      </c>
      <c r="B131" s="7" t="s">
        <v>791</v>
      </c>
      <c r="C131" s="6" t="s">
        <v>16</v>
      </c>
      <c r="D131" s="6" t="s">
        <v>35</v>
      </c>
      <c r="E131" s="6" t="s">
        <v>250</v>
      </c>
      <c r="F131" s="6" t="s">
        <v>251</v>
      </c>
      <c r="G131" s="6">
        <v>70</v>
      </c>
      <c r="H131" s="6" t="s">
        <v>473</v>
      </c>
      <c r="I131" s="6">
        <v>420000</v>
      </c>
      <c r="J131" s="7">
        <v>626000</v>
      </c>
      <c r="K131" s="6">
        <f t="shared" si="6"/>
        <v>1.4904761904761905</v>
      </c>
      <c r="L131" s="8">
        <v>42999</v>
      </c>
      <c r="M131" s="9">
        <v>42999</v>
      </c>
      <c r="N131" s="10">
        <v>42999</v>
      </c>
      <c r="O131" s="6">
        <v>36708.135999999999</v>
      </c>
      <c r="P131" s="6">
        <f t="shared" ref="P131:P194" si="7">Q131/O131</f>
        <v>2.8000059714282415</v>
      </c>
      <c r="Q131" s="6">
        <v>102783</v>
      </c>
      <c r="R131" s="7" t="s">
        <v>778</v>
      </c>
      <c r="S131" s="7" t="s">
        <v>601</v>
      </c>
      <c r="T131" s="11" t="s">
        <v>747</v>
      </c>
      <c r="U131" s="11"/>
      <c r="V131" s="14" t="s">
        <v>929</v>
      </c>
      <c r="W131" s="6"/>
      <c r="X131" s="6"/>
      <c r="Y131" s="6"/>
      <c r="Z131" s="11"/>
      <c r="AA131" s="13" t="s">
        <v>879</v>
      </c>
      <c r="AB131" s="11"/>
      <c r="AC131" s="11"/>
    </row>
    <row r="132" spans="1:29">
      <c r="A132" s="6">
        <v>131</v>
      </c>
      <c r="B132" s="7" t="s">
        <v>791</v>
      </c>
      <c r="C132" s="6" t="s">
        <v>16</v>
      </c>
      <c r="D132" s="6" t="s">
        <v>20</v>
      </c>
      <c r="E132" s="6" t="s">
        <v>252</v>
      </c>
      <c r="F132" s="6" t="s">
        <v>253</v>
      </c>
      <c r="G132" s="6">
        <v>70</v>
      </c>
      <c r="H132" s="6" t="s">
        <v>473</v>
      </c>
      <c r="I132" s="6">
        <v>190100</v>
      </c>
      <c r="J132" s="7">
        <v>240000</v>
      </c>
      <c r="K132" s="6">
        <f t="shared" si="6"/>
        <v>1.2624934245134141</v>
      </c>
      <c r="L132" s="8">
        <v>42999</v>
      </c>
      <c r="M132" s="9">
        <v>42999</v>
      </c>
      <c r="N132" s="10">
        <v>42999</v>
      </c>
      <c r="O132" s="6">
        <v>65516.163999999997</v>
      </c>
      <c r="P132" s="6">
        <f t="shared" si="7"/>
        <v>2.4999937420023555</v>
      </c>
      <c r="Q132" s="6">
        <v>163790</v>
      </c>
      <c r="R132" s="7" t="s">
        <v>782</v>
      </c>
      <c r="S132" s="7" t="s">
        <v>602</v>
      </c>
      <c r="T132" s="11" t="s">
        <v>747</v>
      </c>
      <c r="U132" s="11"/>
      <c r="V132" s="14" t="s">
        <v>928</v>
      </c>
      <c r="W132" s="6"/>
      <c r="X132" s="6"/>
      <c r="Y132" s="6"/>
      <c r="Z132" s="11"/>
      <c r="AA132" s="11" t="s">
        <v>895</v>
      </c>
      <c r="AB132" s="11"/>
      <c r="AC132" s="11"/>
    </row>
    <row r="133" spans="1:29" ht="15.6">
      <c r="A133" s="6">
        <v>132</v>
      </c>
      <c r="B133" s="7" t="s">
        <v>791</v>
      </c>
      <c r="C133" s="6" t="s">
        <v>16</v>
      </c>
      <c r="D133" s="6" t="s">
        <v>150</v>
      </c>
      <c r="E133" s="6" t="s">
        <v>254</v>
      </c>
      <c r="F133" s="6" t="s">
        <v>186</v>
      </c>
      <c r="G133" s="6">
        <v>70</v>
      </c>
      <c r="H133" s="6" t="s">
        <v>473</v>
      </c>
      <c r="I133" s="6">
        <v>390000</v>
      </c>
      <c r="J133" s="7">
        <v>390000</v>
      </c>
      <c r="K133" s="6">
        <f t="shared" si="6"/>
        <v>1</v>
      </c>
      <c r="L133" s="8">
        <v>42991</v>
      </c>
      <c r="M133" s="9">
        <v>42991</v>
      </c>
      <c r="N133" s="10">
        <v>42991</v>
      </c>
      <c r="O133" s="6">
        <v>419116.29100000003</v>
      </c>
      <c r="P133" s="6">
        <f t="shared" si="7"/>
        <v>0.97242939191786271</v>
      </c>
      <c r="Q133" s="6">
        <v>407561</v>
      </c>
      <c r="R133" s="7" t="s">
        <v>475</v>
      </c>
      <c r="S133" s="7" t="s">
        <v>603</v>
      </c>
      <c r="T133" s="11" t="s">
        <v>747</v>
      </c>
      <c r="U133" s="11"/>
      <c r="V133" s="14" t="s">
        <v>603</v>
      </c>
      <c r="W133" s="6"/>
      <c r="X133" s="6"/>
      <c r="Y133" s="6"/>
      <c r="Z133" s="11"/>
      <c r="AA133" s="13" t="s">
        <v>879</v>
      </c>
      <c r="AB133" s="11"/>
      <c r="AC133" s="11"/>
    </row>
    <row r="134" spans="1:29" ht="15.6">
      <c r="A134" s="6">
        <v>133</v>
      </c>
      <c r="B134" s="7" t="s">
        <v>791</v>
      </c>
      <c r="C134" s="6" t="s">
        <v>16</v>
      </c>
      <c r="D134" s="6" t="s">
        <v>31</v>
      </c>
      <c r="E134" s="6" t="s">
        <v>255</v>
      </c>
      <c r="F134" s="6" t="s">
        <v>256</v>
      </c>
      <c r="G134" s="6">
        <v>70</v>
      </c>
      <c r="H134" s="6" t="s">
        <v>473</v>
      </c>
      <c r="I134" s="6">
        <v>160000</v>
      </c>
      <c r="J134" s="7">
        <v>206500</v>
      </c>
      <c r="K134" s="6">
        <f t="shared" si="6"/>
        <v>1.2906249999999999</v>
      </c>
      <c r="L134" s="8">
        <v>42991</v>
      </c>
      <c r="M134" s="9">
        <v>42991</v>
      </c>
      <c r="N134" s="10">
        <v>42991</v>
      </c>
      <c r="O134" s="6">
        <v>25399.580999999998</v>
      </c>
      <c r="P134" s="6">
        <f t="shared" si="7"/>
        <v>2.8058336867840459</v>
      </c>
      <c r="Q134" s="6">
        <v>71267</v>
      </c>
      <c r="R134" s="7" t="s">
        <v>770</v>
      </c>
      <c r="S134" s="7" t="s">
        <v>604</v>
      </c>
      <c r="T134" s="11" t="s">
        <v>747</v>
      </c>
      <c r="U134" s="11"/>
      <c r="V134" s="30" t="s">
        <v>927</v>
      </c>
      <c r="W134" s="6"/>
      <c r="X134" s="6"/>
      <c r="Y134" s="6"/>
      <c r="Z134" s="11"/>
      <c r="AA134" s="13" t="s">
        <v>879</v>
      </c>
      <c r="AB134" s="11"/>
      <c r="AC134" s="11"/>
    </row>
    <row r="135" spans="1:29" ht="15.6">
      <c r="A135" s="6">
        <v>134</v>
      </c>
      <c r="B135" s="7" t="s">
        <v>791</v>
      </c>
      <c r="C135" s="6" t="s">
        <v>16</v>
      </c>
      <c r="D135" s="6" t="s">
        <v>66</v>
      </c>
      <c r="E135" s="6" t="s">
        <v>257</v>
      </c>
      <c r="F135" s="6" t="s">
        <v>68</v>
      </c>
      <c r="G135" s="6">
        <v>70</v>
      </c>
      <c r="H135" s="6" t="s">
        <v>473</v>
      </c>
      <c r="I135" s="6">
        <v>400000</v>
      </c>
      <c r="J135" s="7">
        <v>596000</v>
      </c>
      <c r="K135" s="6">
        <f t="shared" si="6"/>
        <v>1.49</v>
      </c>
      <c r="L135" s="8">
        <v>42985</v>
      </c>
      <c r="M135" s="9">
        <v>42985</v>
      </c>
      <c r="N135" s="10">
        <v>42985</v>
      </c>
      <c r="O135" s="6">
        <v>99921.813999999998</v>
      </c>
      <c r="P135" s="6">
        <f t="shared" si="7"/>
        <v>1.0909930037899431</v>
      </c>
      <c r="Q135" s="6">
        <v>109014</v>
      </c>
      <c r="R135" s="7" t="s">
        <v>786</v>
      </c>
      <c r="S135" s="7" t="s">
        <v>605</v>
      </c>
      <c r="T135" s="11" t="s">
        <v>747</v>
      </c>
      <c r="U135" s="11"/>
      <c r="V135" s="14" t="s">
        <v>926</v>
      </c>
      <c r="W135" s="6"/>
      <c r="X135" s="6"/>
      <c r="Y135" s="6"/>
      <c r="Z135" s="11"/>
      <c r="AA135" s="13" t="s">
        <v>879</v>
      </c>
      <c r="AB135" s="11"/>
      <c r="AC135" s="11"/>
    </row>
    <row r="136" spans="1:29" ht="15.6">
      <c r="A136" s="6">
        <v>135</v>
      </c>
      <c r="B136" s="7" t="s">
        <v>791</v>
      </c>
      <c r="C136" s="6" t="s">
        <v>16</v>
      </c>
      <c r="D136" s="6" t="s">
        <v>48</v>
      </c>
      <c r="E136" s="6" t="s">
        <v>258</v>
      </c>
      <c r="F136" s="6" t="s">
        <v>259</v>
      </c>
      <c r="G136" s="6">
        <v>70</v>
      </c>
      <c r="H136" s="6" t="s">
        <v>473</v>
      </c>
      <c r="I136" s="6">
        <v>478000</v>
      </c>
      <c r="J136" s="7">
        <v>716500</v>
      </c>
      <c r="K136" s="6">
        <f t="shared" si="6"/>
        <v>1.4989539748953975</v>
      </c>
      <c r="L136" s="8">
        <v>42955</v>
      </c>
      <c r="M136" s="9">
        <v>42955</v>
      </c>
      <c r="N136" s="10">
        <v>42955</v>
      </c>
      <c r="O136" s="6">
        <v>76286.2</v>
      </c>
      <c r="P136" s="6">
        <f t="shared" si="7"/>
        <v>2.3855311969923787</v>
      </c>
      <c r="Q136" s="6">
        <v>181983.11</v>
      </c>
      <c r="R136" s="7" t="s">
        <v>475</v>
      </c>
      <c r="S136" s="7" t="s">
        <v>580</v>
      </c>
      <c r="T136" s="11" t="s">
        <v>747</v>
      </c>
      <c r="U136" s="11"/>
      <c r="V136" s="14" t="s">
        <v>925</v>
      </c>
      <c r="W136" s="6"/>
      <c r="X136" s="6"/>
      <c r="Y136" s="6"/>
      <c r="Z136" s="11"/>
      <c r="AA136" s="13" t="s">
        <v>879</v>
      </c>
      <c r="AB136" s="11"/>
      <c r="AC136" s="11"/>
    </row>
    <row r="137" spans="1:29" ht="15.6">
      <c r="A137" s="6">
        <v>136</v>
      </c>
      <c r="B137" s="7" t="s">
        <v>791</v>
      </c>
      <c r="C137" s="6" t="s">
        <v>16</v>
      </c>
      <c r="D137" s="6" t="s">
        <v>23</v>
      </c>
      <c r="E137" s="6" t="s">
        <v>260</v>
      </c>
      <c r="F137" s="6" t="s">
        <v>211</v>
      </c>
      <c r="G137" s="6">
        <v>70</v>
      </c>
      <c r="H137" s="6" t="s">
        <v>473</v>
      </c>
      <c r="I137" s="6">
        <v>484000</v>
      </c>
      <c r="J137" s="7">
        <v>580800</v>
      </c>
      <c r="K137" s="6">
        <f t="shared" si="6"/>
        <v>1.2</v>
      </c>
      <c r="L137" s="8">
        <v>42955</v>
      </c>
      <c r="M137" s="9">
        <v>42955</v>
      </c>
      <c r="N137" s="10">
        <v>42955</v>
      </c>
      <c r="O137" s="6">
        <v>82336.42</v>
      </c>
      <c r="P137" s="6">
        <f t="shared" si="7"/>
        <v>1.6884630155160985</v>
      </c>
      <c r="Q137" s="6">
        <v>139022</v>
      </c>
      <c r="R137" s="7" t="s">
        <v>475</v>
      </c>
      <c r="S137" s="7" t="s">
        <v>606</v>
      </c>
      <c r="T137" s="11" t="s">
        <v>747</v>
      </c>
      <c r="U137" s="11"/>
      <c r="V137" s="14" t="s">
        <v>924</v>
      </c>
      <c r="W137" s="6"/>
      <c r="X137" s="6"/>
      <c r="Y137" s="6"/>
      <c r="Z137" s="11"/>
      <c r="AA137" s="13" t="s">
        <v>879</v>
      </c>
      <c r="AB137" s="11"/>
      <c r="AC137" s="11"/>
    </row>
    <row r="138" spans="1:29" ht="15.6">
      <c r="A138" s="6">
        <v>137</v>
      </c>
      <c r="B138" s="7" t="s">
        <v>791</v>
      </c>
      <c r="C138" s="6" t="s">
        <v>16</v>
      </c>
      <c r="D138" s="6" t="s">
        <v>23</v>
      </c>
      <c r="E138" s="6" t="s">
        <v>261</v>
      </c>
      <c r="F138" s="6" t="s">
        <v>211</v>
      </c>
      <c r="G138" s="6">
        <v>70</v>
      </c>
      <c r="H138" s="6" t="s">
        <v>473</v>
      </c>
      <c r="I138" s="6">
        <v>157000</v>
      </c>
      <c r="J138" s="7">
        <v>180550</v>
      </c>
      <c r="K138" s="6">
        <f t="shared" si="6"/>
        <v>1.1499999999999999</v>
      </c>
      <c r="L138" s="8">
        <v>42955</v>
      </c>
      <c r="M138" s="9">
        <v>42955</v>
      </c>
      <c r="N138" s="10">
        <v>42955</v>
      </c>
      <c r="O138" s="6">
        <v>54881.23</v>
      </c>
      <c r="P138" s="6">
        <f t="shared" si="7"/>
        <v>1.9002489557905315</v>
      </c>
      <c r="Q138" s="6">
        <v>104288</v>
      </c>
      <c r="R138" s="7" t="s">
        <v>475</v>
      </c>
      <c r="S138" s="7" t="s">
        <v>607</v>
      </c>
      <c r="T138" s="11" t="s">
        <v>747</v>
      </c>
      <c r="U138" s="11"/>
      <c r="V138" s="14" t="s">
        <v>923</v>
      </c>
      <c r="W138" s="6"/>
      <c r="X138" s="6"/>
      <c r="Y138" s="6"/>
      <c r="Z138" s="11"/>
      <c r="AA138" s="13" t="s">
        <v>879</v>
      </c>
      <c r="AB138" s="11"/>
      <c r="AC138" s="11"/>
    </row>
    <row r="139" spans="1:29" ht="15.6">
      <c r="A139" s="6">
        <v>138</v>
      </c>
      <c r="B139" s="7" t="s">
        <v>791</v>
      </c>
      <c r="C139" s="6" t="s">
        <v>16</v>
      </c>
      <c r="D139" s="6" t="s">
        <v>80</v>
      </c>
      <c r="E139" s="6" t="s">
        <v>262</v>
      </c>
      <c r="F139" s="6" t="s">
        <v>176</v>
      </c>
      <c r="G139" s="6">
        <v>70</v>
      </c>
      <c r="H139" s="6" t="s">
        <v>473</v>
      </c>
      <c r="I139" s="6">
        <v>104000</v>
      </c>
      <c r="J139" s="7">
        <v>155600</v>
      </c>
      <c r="K139" s="6">
        <f t="shared" si="6"/>
        <v>1.4961538461538462</v>
      </c>
      <c r="L139" s="8">
        <v>42951</v>
      </c>
      <c r="M139" s="9">
        <v>42951</v>
      </c>
      <c r="N139" s="10">
        <v>42951</v>
      </c>
      <c r="O139" s="6">
        <v>98253.078999999998</v>
      </c>
      <c r="P139" s="6">
        <f t="shared" si="7"/>
        <v>1.1099804821383765</v>
      </c>
      <c r="Q139" s="6">
        <v>109059</v>
      </c>
      <c r="R139" s="7" t="s">
        <v>475</v>
      </c>
      <c r="S139" s="7" t="s">
        <v>567</v>
      </c>
      <c r="T139" s="11" t="s">
        <v>747</v>
      </c>
      <c r="U139" s="11"/>
      <c r="V139" s="16" t="s">
        <v>921</v>
      </c>
      <c r="W139" s="6"/>
      <c r="X139" s="6"/>
      <c r="Y139" s="6"/>
      <c r="Z139" s="11"/>
      <c r="AA139" s="13" t="s">
        <v>879</v>
      </c>
      <c r="AB139" s="11"/>
      <c r="AC139" s="11"/>
    </row>
    <row r="140" spans="1:29" ht="15.6">
      <c r="A140" s="6">
        <v>139</v>
      </c>
      <c r="B140" s="7" t="s">
        <v>9</v>
      </c>
      <c r="C140" s="6" t="s">
        <v>16</v>
      </c>
      <c r="D140" s="6" t="s">
        <v>17</v>
      </c>
      <c r="E140" s="6" t="s">
        <v>263</v>
      </c>
      <c r="F140" s="6" t="s">
        <v>264</v>
      </c>
      <c r="G140" s="6">
        <v>70</v>
      </c>
      <c r="H140" s="6" t="s">
        <v>473</v>
      </c>
      <c r="I140" s="6">
        <v>190000</v>
      </c>
      <c r="J140" s="7">
        <v>270000</v>
      </c>
      <c r="K140" s="6">
        <f t="shared" si="6"/>
        <v>1.4210526315789473</v>
      </c>
      <c r="L140" s="8">
        <v>42951</v>
      </c>
      <c r="M140" s="9">
        <v>42951</v>
      </c>
      <c r="N140" s="10">
        <v>42951</v>
      </c>
      <c r="O140" s="6">
        <v>28212.351999999999</v>
      </c>
      <c r="P140" s="6">
        <f t="shared" si="7"/>
        <v>2.5000042534560749</v>
      </c>
      <c r="Q140" s="6">
        <v>70531</v>
      </c>
      <c r="R140" s="7" t="s">
        <v>475</v>
      </c>
      <c r="S140" s="7" t="s">
        <v>608</v>
      </c>
      <c r="T140" s="11" t="s">
        <v>747</v>
      </c>
      <c r="U140" s="11"/>
      <c r="V140" s="14" t="s">
        <v>922</v>
      </c>
      <c r="W140" s="6"/>
      <c r="X140" s="6"/>
      <c r="Y140" s="6"/>
      <c r="Z140" s="11"/>
      <c r="AA140" s="13" t="s">
        <v>879</v>
      </c>
      <c r="AB140" s="11"/>
      <c r="AC140" s="11"/>
    </row>
    <row r="141" spans="1:29">
      <c r="A141" s="6">
        <v>140</v>
      </c>
      <c r="B141" s="7" t="s">
        <v>791</v>
      </c>
      <c r="C141" s="6" t="s">
        <v>16</v>
      </c>
      <c r="D141" s="6" t="s">
        <v>80</v>
      </c>
      <c r="E141" s="6" t="s">
        <v>265</v>
      </c>
      <c r="F141" s="6" t="s">
        <v>176</v>
      </c>
      <c r="G141" s="6">
        <v>70</v>
      </c>
      <c r="H141" s="6" t="s">
        <v>473</v>
      </c>
      <c r="I141" s="6">
        <v>78000</v>
      </c>
      <c r="J141" s="7">
        <v>116700</v>
      </c>
      <c r="K141" s="6">
        <f t="shared" si="6"/>
        <v>1.4961538461538462</v>
      </c>
      <c r="L141" s="8">
        <v>42948</v>
      </c>
      <c r="M141" s="9">
        <v>42948</v>
      </c>
      <c r="N141" s="10">
        <v>42948</v>
      </c>
      <c r="O141" s="6">
        <v>86606.767000000007</v>
      </c>
      <c r="P141" s="6">
        <f t="shared" si="7"/>
        <v>1.0460960862330768</v>
      </c>
      <c r="Q141" s="6">
        <v>90599</v>
      </c>
      <c r="R141" s="7" t="s">
        <v>475</v>
      </c>
      <c r="S141" s="7" t="s">
        <v>567</v>
      </c>
      <c r="T141" s="11" t="s">
        <v>747</v>
      </c>
      <c r="U141" s="11"/>
      <c r="V141" s="6"/>
      <c r="W141" s="6"/>
      <c r="X141" s="6"/>
      <c r="Y141" s="6"/>
      <c r="Z141" s="11"/>
      <c r="AA141" s="11"/>
      <c r="AB141" s="11"/>
      <c r="AC141" s="11"/>
    </row>
    <row r="142" spans="1:29" ht="15.6">
      <c r="A142" s="6">
        <v>141</v>
      </c>
      <c r="B142" s="7" t="s">
        <v>791</v>
      </c>
      <c r="C142" s="6" t="s">
        <v>16</v>
      </c>
      <c r="D142" s="6" t="s">
        <v>80</v>
      </c>
      <c r="E142" s="6" t="s">
        <v>266</v>
      </c>
      <c r="F142" s="6" t="s">
        <v>176</v>
      </c>
      <c r="G142" s="6">
        <v>70</v>
      </c>
      <c r="H142" s="6" t="s">
        <v>473</v>
      </c>
      <c r="I142" s="6">
        <v>55000</v>
      </c>
      <c r="J142" s="7">
        <v>82300</v>
      </c>
      <c r="K142" s="6">
        <f t="shared" si="6"/>
        <v>1.4963636363636363</v>
      </c>
      <c r="L142" s="8">
        <v>42948</v>
      </c>
      <c r="M142" s="9">
        <v>42948</v>
      </c>
      <c r="N142" s="10">
        <v>42948</v>
      </c>
      <c r="O142" s="6">
        <v>48594.466</v>
      </c>
      <c r="P142" s="6">
        <f t="shared" si="7"/>
        <v>1.1999926082118075</v>
      </c>
      <c r="Q142" s="6">
        <v>58313</v>
      </c>
      <c r="R142" s="7" t="s">
        <v>475</v>
      </c>
      <c r="S142" s="7" t="s">
        <v>567</v>
      </c>
      <c r="T142" s="11" t="s">
        <v>747</v>
      </c>
      <c r="U142" s="11"/>
      <c r="V142" s="14" t="s">
        <v>921</v>
      </c>
      <c r="W142" s="6"/>
      <c r="X142" s="6"/>
      <c r="Y142" s="6"/>
      <c r="Z142" s="11"/>
      <c r="AA142" s="13" t="s">
        <v>879</v>
      </c>
      <c r="AB142" s="11"/>
      <c r="AC142" s="11"/>
    </row>
    <row r="143" spans="1:29">
      <c r="A143" s="6">
        <v>142</v>
      </c>
      <c r="B143" s="7" t="s">
        <v>791</v>
      </c>
      <c r="C143" s="6" t="s">
        <v>16</v>
      </c>
      <c r="D143" s="6" t="s">
        <v>267</v>
      </c>
      <c r="E143" s="6" t="s">
        <v>268</v>
      </c>
      <c r="F143" s="6" t="s">
        <v>269</v>
      </c>
      <c r="G143" s="6">
        <v>70</v>
      </c>
      <c r="H143" s="6" t="s">
        <v>473</v>
      </c>
      <c r="I143" s="6">
        <v>382000</v>
      </c>
      <c r="J143" s="7">
        <v>384000</v>
      </c>
      <c r="K143" s="6">
        <f t="shared" si="6"/>
        <v>1.0052356020942408</v>
      </c>
      <c r="L143" s="8">
        <v>42948</v>
      </c>
      <c r="M143" s="9">
        <v>42948</v>
      </c>
      <c r="N143" s="10">
        <v>42948</v>
      </c>
      <c r="O143" s="6">
        <v>29269.635999999999</v>
      </c>
      <c r="P143" s="6">
        <f t="shared" si="7"/>
        <v>2.5144829269485962</v>
      </c>
      <c r="Q143" s="6">
        <v>73598</v>
      </c>
      <c r="R143" s="7" t="s">
        <v>475</v>
      </c>
      <c r="S143" s="7" t="s">
        <v>609</v>
      </c>
      <c r="T143" s="11" t="s">
        <v>747</v>
      </c>
      <c r="U143" s="11"/>
      <c r="V143" s="6"/>
      <c r="W143" s="6"/>
      <c r="X143" s="6"/>
      <c r="Y143" s="6"/>
      <c r="Z143" s="11"/>
      <c r="AA143" s="11"/>
      <c r="AB143" s="11"/>
      <c r="AC143" s="11"/>
    </row>
    <row r="144" spans="1:29" ht="15.6">
      <c r="A144" s="6">
        <v>143</v>
      </c>
      <c r="B144" s="7" t="s">
        <v>9</v>
      </c>
      <c r="C144" s="6" t="s">
        <v>16</v>
      </c>
      <c r="D144" s="6" t="s">
        <v>17</v>
      </c>
      <c r="E144" s="6" t="s">
        <v>270</v>
      </c>
      <c r="F144" s="6" t="s">
        <v>264</v>
      </c>
      <c r="G144" s="6">
        <v>70</v>
      </c>
      <c r="H144" s="6" t="s">
        <v>473</v>
      </c>
      <c r="I144" s="6">
        <v>153000</v>
      </c>
      <c r="J144" s="7">
        <v>229000</v>
      </c>
      <c r="K144" s="6">
        <f t="shared" si="6"/>
        <v>1.4967320261437909</v>
      </c>
      <c r="L144" s="8">
        <v>42943</v>
      </c>
      <c r="M144" s="9">
        <v>42943</v>
      </c>
      <c r="N144" s="10">
        <v>42943</v>
      </c>
      <c r="O144" s="6">
        <v>22717.915000000001</v>
      </c>
      <c r="P144" s="6">
        <f t="shared" si="7"/>
        <v>2.5000093538513548</v>
      </c>
      <c r="Q144" s="6">
        <v>56795</v>
      </c>
      <c r="R144" s="7" t="s">
        <v>475</v>
      </c>
      <c r="S144" s="7" t="s">
        <v>610</v>
      </c>
      <c r="T144" s="11" t="s">
        <v>747</v>
      </c>
      <c r="U144" s="11"/>
      <c r="V144" s="14" t="s">
        <v>920</v>
      </c>
      <c r="W144" s="6"/>
      <c r="X144" s="6"/>
      <c r="Y144" s="6"/>
      <c r="Z144" s="11"/>
      <c r="AA144" s="13" t="s">
        <v>879</v>
      </c>
      <c r="AB144" s="11"/>
      <c r="AC144" s="11"/>
    </row>
    <row r="145" spans="1:29" ht="15.6">
      <c r="A145" s="6">
        <v>144</v>
      </c>
      <c r="B145" s="7" t="s">
        <v>791</v>
      </c>
      <c r="C145" s="6" t="s">
        <v>16</v>
      </c>
      <c r="D145" s="6" t="s">
        <v>17</v>
      </c>
      <c r="E145" s="6" t="s">
        <v>271</v>
      </c>
      <c r="F145" s="6" t="s">
        <v>65</v>
      </c>
      <c r="G145" s="6">
        <v>70</v>
      </c>
      <c r="H145" s="6" t="s">
        <v>473</v>
      </c>
      <c r="I145" s="6">
        <v>320000</v>
      </c>
      <c r="J145" s="7">
        <v>479000</v>
      </c>
      <c r="K145" s="6">
        <f t="shared" si="6"/>
        <v>1.496875</v>
      </c>
      <c r="L145" s="8">
        <v>42943</v>
      </c>
      <c r="M145" s="9">
        <v>42943</v>
      </c>
      <c r="N145" s="10">
        <v>42943</v>
      </c>
      <c r="O145" s="6">
        <v>75065.422000000006</v>
      </c>
      <c r="P145" s="6">
        <f t="shared" si="7"/>
        <v>1.7785286013578927</v>
      </c>
      <c r="Q145" s="6">
        <v>133506</v>
      </c>
      <c r="R145" s="7" t="s">
        <v>475</v>
      </c>
      <c r="S145" s="7" t="s">
        <v>611</v>
      </c>
      <c r="T145" s="11" t="s">
        <v>747</v>
      </c>
      <c r="U145" s="11"/>
      <c r="V145" s="14" t="s">
        <v>919</v>
      </c>
      <c r="W145" s="6"/>
      <c r="X145" s="6"/>
      <c r="Y145" s="6"/>
      <c r="Z145" s="11"/>
      <c r="AA145" s="13" t="s">
        <v>879</v>
      </c>
      <c r="AB145" s="11"/>
      <c r="AC145" s="11"/>
    </row>
    <row r="146" spans="1:29" ht="15.6">
      <c r="A146" s="6">
        <v>145</v>
      </c>
      <c r="B146" s="7" t="s">
        <v>791</v>
      </c>
      <c r="C146" s="6" t="s">
        <v>16</v>
      </c>
      <c r="D146" s="6" t="s">
        <v>132</v>
      </c>
      <c r="E146" s="6" t="s">
        <v>272</v>
      </c>
      <c r="F146" s="6" t="s">
        <v>209</v>
      </c>
      <c r="G146" s="6">
        <v>70</v>
      </c>
      <c r="H146" s="6" t="s">
        <v>473</v>
      </c>
      <c r="I146" s="6">
        <v>370000</v>
      </c>
      <c r="J146" s="7">
        <v>395000</v>
      </c>
      <c r="K146" s="6">
        <f t="shared" si="6"/>
        <v>1.0675675675675675</v>
      </c>
      <c r="L146" s="8">
        <v>42943</v>
      </c>
      <c r="M146" s="9">
        <v>42943</v>
      </c>
      <c r="N146" s="10">
        <v>42943</v>
      </c>
      <c r="O146" s="6">
        <v>101259.459</v>
      </c>
      <c r="P146" s="6">
        <f t="shared" si="7"/>
        <v>1.9980750637824363</v>
      </c>
      <c r="Q146" s="6">
        <v>202324</v>
      </c>
      <c r="R146" s="7" t="s">
        <v>475</v>
      </c>
      <c r="S146" s="7" t="s">
        <v>543</v>
      </c>
      <c r="T146" s="11" t="s">
        <v>747</v>
      </c>
      <c r="U146" s="11"/>
      <c r="V146" s="20" t="s">
        <v>918</v>
      </c>
      <c r="W146" s="6"/>
      <c r="X146" s="6"/>
      <c r="Y146" s="6"/>
      <c r="Z146" s="11"/>
      <c r="AA146" s="13" t="s">
        <v>879</v>
      </c>
      <c r="AB146" s="11"/>
      <c r="AC146" s="11"/>
    </row>
    <row r="147" spans="1:29">
      <c r="A147" s="6">
        <v>146</v>
      </c>
      <c r="B147" s="7" t="s">
        <v>9</v>
      </c>
      <c r="C147" s="6" t="s">
        <v>16</v>
      </c>
      <c r="D147" s="6" t="s">
        <v>17</v>
      </c>
      <c r="E147" s="6" t="s">
        <v>273</v>
      </c>
      <c r="F147" s="6" t="s">
        <v>264</v>
      </c>
      <c r="G147" s="6">
        <v>70</v>
      </c>
      <c r="H147" s="6" t="s">
        <v>473</v>
      </c>
      <c r="I147" s="6">
        <v>145000</v>
      </c>
      <c r="J147" s="7">
        <v>146500</v>
      </c>
      <c r="K147" s="6">
        <f t="shared" si="6"/>
        <v>1.0103448275862068</v>
      </c>
      <c r="L147" s="8">
        <v>42941</v>
      </c>
      <c r="M147" s="9">
        <v>42941</v>
      </c>
      <c r="N147" s="10">
        <v>42941</v>
      </c>
      <c r="O147" s="6">
        <v>31048.687999999998</v>
      </c>
      <c r="P147" s="6">
        <f t="shared" si="7"/>
        <v>2.5000090180944201</v>
      </c>
      <c r="Q147" s="6">
        <v>77622</v>
      </c>
      <c r="R147" s="7" t="s">
        <v>475</v>
      </c>
      <c r="S147" s="7" t="s">
        <v>505</v>
      </c>
      <c r="T147" s="11" t="s">
        <v>747</v>
      </c>
      <c r="U147" s="11"/>
      <c r="V147" s="14" t="s">
        <v>917</v>
      </c>
      <c r="W147" s="6"/>
      <c r="X147" s="6"/>
      <c r="Y147" s="6"/>
      <c r="Z147" s="11"/>
      <c r="AA147" s="11" t="s">
        <v>895</v>
      </c>
      <c r="AB147" s="11"/>
      <c r="AC147" s="11"/>
    </row>
    <row r="148" spans="1:29">
      <c r="A148" s="6">
        <v>147</v>
      </c>
      <c r="B148" s="7" t="s">
        <v>791</v>
      </c>
      <c r="C148" s="6" t="s">
        <v>16</v>
      </c>
      <c r="D148" s="6" t="s">
        <v>80</v>
      </c>
      <c r="E148" s="6" t="s">
        <v>274</v>
      </c>
      <c r="F148" s="6" t="s">
        <v>275</v>
      </c>
      <c r="G148" s="6">
        <v>70</v>
      </c>
      <c r="H148" s="6" t="s">
        <v>473</v>
      </c>
      <c r="I148" s="6">
        <v>37000</v>
      </c>
      <c r="J148" s="7">
        <v>37800</v>
      </c>
      <c r="K148" s="6">
        <f t="shared" si="6"/>
        <v>1.0216216216216216</v>
      </c>
      <c r="L148" s="8">
        <v>42941</v>
      </c>
      <c r="M148" s="9">
        <v>42941</v>
      </c>
      <c r="N148" s="10">
        <v>42941</v>
      </c>
      <c r="O148" s="6">
        <v>20763.829000000002</v>
      </c>
      <c r="P148" s="6">
        <f t="shared" si="7"/>
        <v>2.1999795895063476</v>
      </c>
      <c r="Q148" s="6">
        <v>45680</v>
      </c>
      <c r="R148" s="7" t="s">
        <v>475</v>
      </c>
      <c r="S148" s="7" t="s">
        <v>505</v>
      </c>
      <c r="T148" s="11" t="s">
        <v>747</v>
      </c>
      <c r="U148" s="11"/>
      <c r="V148" s="14" t="s">
        <v>916</v>
      </c>
      <c r="W148" s="6"/>
      <c r="X148" s="6"/>
      <c r="Y148" s="6"/>
      <c r="Z148" s="11"/>
      <c r="AA148" s="11" t="s">
        <v>895</v>
      </c>
      <c r="AB148" s="11"/>
      <c r="AC148" s="11"/>
    </row>
    <row r="149" spans="1:29">
      <c r="A149" s="6">
        <v>148</v>
      </c>
      <c r="B149" s="7" t="s">
        <v>791</v>
      </c>
      <c r="C149" s="6" t="s">
        <v>16</v>
      </c>
      <c r="D149" s="6" t="s">
        <v>132</v>
      </c>
      <c r="E149" s="6" t="s">
        <v>276</v>
      </c>
      <c r="F149" s="6" t="s">
        <v>209</v>
      </c>
      <c r="G149" s="6">
        <v>70</v>
      </c>
      <c r="H149" s="6" t="s">
        <v>473</v>
      </c>
      <c r="I149" s="6">
        <v>175000</v>
      </c>
      <c r="J149" s="7">
        <v>222000</v>
      </c>
      <c r="K149" s="6">
        <f t="shared" si="6"/>
        <v>1.2685714285714285</v>
      </c>
      <c r="L149" s="8">
        <v>42941</v>
      </c>
      <c r="M149" s="9">
        <v>42941</v>
      </c>
      <c r="N149" s="10">
        <v>42941</v>
      </c>
      <c r="O149" s="6">
        <v>44353.343999999997</v>
      </c>
      <c r="P149" s="6">
        <f t="shared" si="7"/>
        <v>2.1999919555107277</v>
      </c>
      <c r="Q149" s="6">
        <v>97577</v>
      </c>
      <c r="R149" s="7" t="s">
        <v>475</v>
      </c>
      <c r="S149" s="7" t="s">
        <v>612</v>
      </c>
      <c r="T149" s="11" t="s">
        <v>747</v>
      </c>
      <c r="U149" s="11"/>
      <c r="V149" s="14" t="s">
        <v>915</v>
      </c>
      <c r="W149" s="6"/>
      <c r="X149" s="6"/>
      <c r="Y149" s="6"/>
      <c r="Z149" s="11"/>
      <c r="AA149" s="11" t="s">
        <v>895</v>
      </c>
      <c r="AB149" s="11"/>
      <c r="AC149" s="11"/>
    </row>
    <row r="150" spans="1:29" ht="15.6">
      <c r="A150" s="6">
        <v>149</v>
      </c>
      <c r="B150" s="7" t="s">
        <v>795</v>
      </c>
      <c r="C150" s="6" t="s">
        <v>16</v>
      </c>
      <c r="D150" s="6" t="s">
        <v>35</v>
      </c>
      <c r="E150" s="6" t="s">
        <v>277</v>
      </c>
      <c r="F150" s="6" t="s">
        <v>278</v>
      </c>
      <c r="G150" s="6">
        <v>70</v>
      </c>
      <c r="H150" s="6" t="s">
        <v>473</v>
      </c>
      <c r="I150" s="6">
        <v>525000</v>
      </c>
      <c r="J150" s="7">
        <v>787000</v>
      </c>
      <c r="K150" s="6">
        <f t="shared" si="6"/>
        <v>1.499047619047619</v>
      </c>
      <c r="L150" s="8">
        <v>42934</v>
      </c>
      <c r="M150" s="9">
        <v>42934</v>
      </c>
      <c r="N150" s="10">
        <v>42934</v>
      </c>
      <c r="O150" s="6">
        <v>65649.870999999999</v>
      </c>
      <c r="P150" s="6">
        <f t="shared" si="7"/>
        <v>2.9527247662070808</v>
      </c>
      <c r="Q150" s="6">
        <v>193846</v>
      </c>
      <c r="R150" s="7" t="s">
        <v>475</v>
      </c>
      <c r="S150" s="7" t="s">
        <v>613</v>
      </c>
      <c r="T150" s="11" t="s">
        <v>747</v>
      </c>
      <c r="U150" s="11"/>
      <c r="V150" s="17" t="s">
        <v>914</v>
      </c>
      <c r="W150" s="6"/>
      <c r="X150" s="6"/>
      <c r="Y150" s="6"/>
      <c r="Z150" s="11"/>
      <c r="AA150" s="13" t="s">
        <v>879</v>
      </c>
      <c r="AB150" s="11"/>
      <c r="AC150" s="11"/>
    </row>
    <row r="151" spans="1:29" ht="15.6">
      <c r="A151" s="6">
        <v>150</v>
      </c>
      <c r="B151" s="7" t="s">
        <v>791</v>
      </c>
      <c r="C151" s="6" t="s">
        <v>16</v>
      </c>
      <c r="D151" s="6" t="s">
        <v>41</v>
      </c>
      <c r="E151" s="6" t="s">
        <v>279</v>
      </c>
      <c r="F151" s="6" t="s">
        <v>280</v>
      </c>
      <c r="G151" s="6">
        <v>70</v>
      </c>
      <c r="H151" s="6" t="s">
        <v>473</v>
      </c>
      <c r="I151" s="6">
        <v>115000</v>
      </c>
      <c r="J151" s="7">
        <v>172000</v>
      </c>
      <c r="K151" s="6">
        <f t="shared" si="6"/>
        <v>1.4956521739130435</v>
      </c>
      <c r="L151" s="8">
        <v>42934</v>
      </c>
      <c r="M151" s="9">
        <v>42934</v>
      </c>
      <c r="N151" s="10">
        <v>42934</v>
      </c>
      <c r="O151" s="6">
        <v>89116.67</v>
      </c>
      <c r="P151" s="6">
        <f t="shared" si="7"/>
        <v>1.4999999438937743</v>
      </c>
      <c r="Q151" s="6">
        <v>133675</v>
      </c>
      <c r="R151" s="7" t="s">
        <v>475</v>
      </c>
      <c r="S151" s="7" t="s">
        <v>614</v>
      </c>
      <c r="T151" s="11" t="s">
        <v>747</v>
      </c>
      <c r="U151" s="11"/>
      <c r="V151" s="17" t="s">
        <v>913</v>
      </c>
      <c r="W151" s="6"/>
      <c r="X151" s="6"/>
      <c r="Y151" s="6"/>
      <c r="Z151" s="11"/>
      <c r="AA151" s="13" t="s">
        <v>879</v>
      </c>
      <c r="AB151" s="11"/>
      <c r="AC151" s="11"/>
    </row>
    <row r="152" spans="1:29">
      <c r="A152" s="6">
        <v>151</v>
      </c>
      <c r="B152" s="7" t="s">
        <v>791</v>
      </c>
      <c r="C152" s="6" t="s">
        <v>16</v>
      </c>
      <c r="D152" s="6" t="s">
        <v>69</v>
      </c>
      <c r="E152" s="6" t="s">
        <v>281</v>
      </c>
      <c r="F152" s="6" t="s">
        <v>282</v>
      </c>
      <c r="G152" s="6">
        <v>70</v>
      </c>
      <c r="H152" s="6" t="s">
        <v>473</v>
      </c>
      <c r="I152" s="6">
        <v>385000</v>
      </c>
      <c r="J152" s="7">
        <v>502000</v>
      </c>
      <c r="K152" s="6">
        <f t="shared" si="6"/>
        <v>1.3038961038961039</v>
      </c>
      <c r="L152" s="8">
        <v>42929</v>
      </c>
      <c r="M152" s="9">
        <v>42929</v>
      </c>
      <c r="N152" s="10">
        <v>42929</v>
      </c>
      <c r="O152" s="6">
        <v>151051.67000000001</v>
      </c>
      <c r="P152" s="6">
        <f t="shared" si="7"/>
        <v>1.8156237531170625</v>
      </c>
      <c r="Q152" s="6">
        <v>274253</v>
      </c>
      <c r="R152" s="7" t="s">
        <v>475</v>
      </c>
      <c r="S152" s="7" t="s">
        <v>548</v>
      </c>
      <c r="T152" s="11" t="s">
        <v>747</v>
      </c>
      <c r="U152" s="11"/>
      <c r="V152" s="14" t="s">
        <v>912</v>
      </c>
      <c r="W152" s="6"/>
      <c r="X152" s="6"/>
      <c r="Y152" s="6"/>
      <c r="Z152" s="11"/>
      <c r="AA152" s="11" t="s">
        <v>895</v>
      </c>
      <c r="AB152" s="11"/>
      <c r="AC152" s="11"/>
    </row>
    <row r="153" spans="1:29" ht="15.6">
      <c r="A153" s="6">
        <v>152</v>
      </c>
      <c r="B153" s="7" t="s">
        <v>791</v>
      </c>
      <c r="C153" s="6" t="s">
        <v>16</v>
      </c>
      <c r="D153" s="6" t="s">
        <v>41</v>
      </c>
      <c r="E153" s="6" t="s">
        <v>283</v>
      </c>
      <c r="F153" s="6" t="s">
        <v>168</v>
      </c>
      <c r="G153" s="6">
        <v>70</v>
      </c>
      <c r="H153" s="6" t="s">
        <v>473</v>
      </c>
      <c r="I153" s="6">
        <v>374000</v>
      </c>
      <c r="J153" s="7">
        <v>561000</v>
      </c>
      <c r="K153" s="6">
        <f t="shared" si="6"/>
        <v>1.5</v>
      </c>
      <c r="L153" s="8">
        <v>42908</v>
      </c>
      <c r="M153" s="9">
        <v>42908</v>
      </c>
      <c r="N153" s="10">
        <v>42908</v>
      </c>
      <c r="O153" s="6">
        <v>133032.78</v>
      </c>
      <c r="P153" s="6">
        <f t="shared" si="7"/>
        <v>1.5819409321522109</v>
      </c>
      <c r="Q153" s="6">
        <v>210450</v>
      </c>
      <c r="R153" s="7" t="s">
        <v>475</v>
      </c>
      <c r="S153" s="7" t="s">
        <v>615</v>
      </c>
      <c r="T153" s="11" t="s">
        <v>747</v>
      </c>
      <c r="U153" s="11"/>
      <c r="V153" s="14" t="s">
        <v>911</v>
      </c>
      <c r="W153" s="6"/>
      <c r="X153" s="6"/>
      <c r="Y153" s="6"/>
      <c r="Z153" s="11"/>
      <c r="AA153" s="13" t="s">
        <v>879</v>
      </c>
      <c r="AB153" s="11"/>
      <c r="AC153" s="11"/>
    </row>
    <row r="154" spans="1:29" ht="15.6">
      <c r="A154" s="6">
        <v>153</v>
      </c>
      <c r="B154" s="7" t="s">
        <v>791</v>
      </c>
      <c r="C154" s="6" t="s">
        <v>16</v>
      </c>
      <c r="D154" s="6" t="s">
        <v>69</v>
      </c>
      <c r="E154" s="6" t="s">
        <v>284</v>
      </c>
      <c r="F154" s="6" t="s">
        <v>77</v>
      </c>
      <c r="G154" s="6">
        <v>70</v>
      </c>
      <c r="H154" s="6" t="s">
        <v>473</v>
      </c>
      <c r="I154" s="6">
        <v>470000</v>
      </c>
      <c r="J154" s="7">
        <v>705000</v>
      </c>
      <c r="K154" s="6">
        <f t="shared" si="6"/>
        <v>1.5</v>
      </c>
      <c r="L154" s="8">
        <v>42908</v>
      </c>
      <c r="M154" s="9">
        <v>42908</v>
      </c>
      <c r="N154" s="10">
        <v>42908</v>
      </c>
      <c r="O154" s="6">
        <v>155132.78</v>
      </c>
      <c r="P154" s="6">
        <f t="shared" si="7"/>
        <v>1.009999305111402</v>
      </c>
      <c r="Q154" s="6">
        <v>156684</v>
      </c>
      <c r="R154" s="7" t="s">
        <v>475</v>
      </c>
      <c r="S154" s="7" t="s">
        <v>616</v>
      </c>
      <c r="T154" s="11" t="s">
        <v>747</v>
      </c>
      <c r="U154" s="11"/>
      <c r="V154" s="14" t="s">
        <v>910</v>
      </c>
      <c r="W154" s="6"/>
      <c r="X154" s="6"/>
      <c r="Y154" s="6"/>
      <c r="Z154" s="11"/>
      <c r="AA154" s="13" t="s">
        <v>879</v>
      </c>
      <c r="AB154" s="11"/>
      <c r="AC154" s="11"/>
    </row>
    <row r="155" spans="1:29" ht="15.6">
      <c r="A155" s="6">
        <v>154</v>
      </c>
      <c r="B155" s="7" t="s">
        <v>791</v>
      </c>
      <c r="C155" s="6" t="s">
        <v>16</v>
      </c>
      <c r="D155" s="6" t="s">
        <v>35</v>
      </c>
      <c r="E155" s="6" t="s">
        <v>285</v>
      </c>
      <c r="F155" s="6" t="s">
        <v>286</v>
      </c>
      <c r="G155" s="6">
        <v>70</v>
      </c>
      <c r="H155" s="6" t="s">
        <v>473</v>
      </c>
      <c r="I155" s="6">
        <v>230000</v>
      </c>
      <c r="J155" s="7">
        <v>286000</v>
      </c>
      <c r="K155" s="6">
        <f t="shared" si="6"/>
        <v>1.2434782608695651</v>
      </c>
      <c r="L155" s="8">
        <v>42900</v>
      </c>
      <c r="M155" s="9">
        <v>42900</v>
      </c>
      <c r="N155" s="10">
        <v>42900</v>
      </c>
      <c r="O155" s="6">
        <v>35982.396999999997</v>
      </c>
      <c r="P155" s="6">
        <f t="shared" si="7"/>
        <v>2.416876229785359</v>
      </c>
      <c r="Q155" s="6">
        <v>86965</v>
      </c>
      <c r="R155" s="7" t="s">
        <v>475</v>
      </c>
      <c r="S155" s="7" t="s">
        <v>617</v>
      </c>
      <c r="T155" s="11" t="s">
        <v>747</v>
      </c>
      <c r="U155" s="11"/>
      <c r="V155" s="14" t="s">
        <v>909</v>
      </c>
      <c r="W155" s="6"/>
      <c r="X155" s="6"/>
      <c r="Y155" s="6"/>
      <c r="Z155" s="11"/>
      <c r="AA155" s="13" t="s">
        <v>879</v>
      </c>
      <c r="AB155" s="11"/>
      <c r="AC155" s="11"/>
    </row>
    <row r="156" spans="1:29">
      <c r="A156" s="6">
        <v>155</v>
      </c>
      <c r="B156" s="7" t="s">
        <v>791</v>
      </c>
      <c r="C156" s="6" t="s">
        <v>16</v>
      </c>
      <c r="D156" s="6" t="s">
        <v>35</v>
      </c>
      <c r="E156" s="6" t="s">
        <v>287</v>
      </c>
      <c r="F156" s="6" t="s">
        <v>288</v>
      </c>
      <c r="G156" s="6">
        <v>70</v>
      </c>
      <c r="H156" s="6" t="s">
        <v>473</v>
      </c>
      <c r="I156" s="6">
        <v>415000</v>
      </c>
      <c r="J156" s="7">
        <v>415000</v>
      </c>
      <c r="K156" s="6">
        <f t="shared" si="6"/>
        <v>1</v>
      </c>
      <c r="L156" s="8">
        <v>42880</v>
      </c>
      <c r="M156" s="9">
        <v>42880</v>
      </c>
      <c r="N156" s="10">
        <v>42880</v>
      </c>
      <c r="O156" s="6">
        <v>75405.59</v>
      </c>
      <c r="P156" s="6">
        <f t="shared" si="7"/>
        <v>2.1744806983142762</v>
      </c>
      <c r="Q156" s="6">
        <v>163968</v>
      </c>
      <c r="R156" s="7" t="s">
        <v>475</v>
      </c>
      <c r="S156" s="7" t="s">
        <v>618</v>
      </c>
      <c r="T156" s="11" t="s">
        <v>747</v>
      </c>
      <c r="U156" s="11"/>
      <c r="V156" s="16" t="s">
        <v>908</v>
      </c>
      <c r="W156" s="6"/>
      <c r="X156" s="6"/>
      <c r="Y156" s="6"/>
      <c r="Z156" s="11"/>
      <c r="AA156" s="11" t="s">
        <v>895</v>
      </c>
      <c r="AB156" s="11"/>
      <c r="AC156" s="11"/>
    </row>
    <row r="157" spans="1:29">
      <c r="A157" s="6">
        <v>156</v>
      </c>
      <c r="B157" s="7" t="s">
        <v>791</v>
      </c>
      <c r="C157" s="6" t="s">
        <v>16</v>
      </c>
      <c r="D157" s="6" t="s">
        <v>101</v>
      </c>
      <c r="E157" s="6" t="s">
        <v>289</v>
      </c>
      <c r="F157" s="6" t="s">
        <v>149</v>
      </c>
      <c r="G157" s="6">
        <v>70</v>
      </c>
      <c r="H157" s="6" t="s">
        <v>473</v>
      </c>
      <c r="I157" s="6">
        <v>21500</v>
      </c>
      <c r="J157" s="7">
        <v>22000</v>
      </c>
      <c r="K157" s="6">
        <f t="shared" si="6"/>
        <v>1.0232558139534884</v>
      </c>
      <c r="L157" s="8">
        <v>42858</v>
      </c>
      <c r="M157" s="9">
        <v>42858</v>
      </c>
      <c r="N157" s="10">
        <v>42858</v>
      </c>
      <c r="O157" s="6">
        <v>13867.737999999999</v>
      </c>
      <c r="P157" s="6">
        <f t="shared" si="7"/>
        <v>2.8000240558337635</v>
      </c>
      <c r="Q157" s="6">
        <v>38830</v>
      </c>
      <c r="R157" s="7" t="s">
        <v>475</v>
      </c>
      <c r="S157" s="7" t="s">
        <v>619</v>
      </c>
      <c r="T157" s="11" t="s">
        <v>747</v>
      </c>
      <c r="U157" s="11"/>
      <c r="V157" s="14" t="s">
        <v>629</v>
      </c>
      <c r="W157" s="6"/>
      <c r="X157" s="6"/>
      <c r="Y157" s="6"/>
      <c r="Z157" s="11"/>
      <c r="AA157" s="11" t="s">
        <v>867</v>
      </c>
      <c r="AB157" s="11"/>
      <c r="AC157" s="11"/>
    </row>
    <row r="158" spans="1:29" ht="15.6">
      <c r="A158" s="6">
        <v>157</v>
      </c>
      <c r="B158" s="7" t="s">
        <v>9</v>
      </c>
      <c r="C158" s="6" t="s">
        <v>16</v>
      </c>
      <c r="D158" s="6" t="s">
        <v>66</v>
      </c>
      <c r="E158" s="6" t="s">
        <v>290</v>
      </c>
      <c r="F158" s="6" t="s">
        <v>291</v>
      </c>
      <c r="G158" s="6">
        <v>70</v>
      </c>
      <c r="H158" s="6" t="s">
        <v>473</v>
      </c>
      <c r="I158" s="6">
        <v>349000</v>
      </c>
      <c r="J158" s="7">
        <v>457500</v>
      </c>
      <c r="K158" s="6">
        <f t="shared" si="6"/>
        <v>1.3108882521489971</v>
      </c>
      <c r="L158" s="8">
        <v>42858</v>
      </c>
      <c r="M158" s="9">
        <v>42858</v>
      </c>
      <c r="N158" s="10">
        <v>42858</v>
      </c>
      <c r="O158" s="6">
        <v>59511.178999999996</v>
      </c>
      <c r="P158" s="6">
        <f t="shared" si="7"/>
        <v>1.5000038900254355</v>
      </c>
      <c r="Q158" s="6">
        <v>89267</v>
      </c>
      <c r="R158" s="7" t="s">
        <v>475</v>
      </c>
      <c r="S158" s="7" t="s">
        <v>620</v>
      </c>
      <c r="T158" s="11" t="s">
        <v>747</v>
      </c>
      <c r="U158" s="11"/>
      <c r="V158" s="29" t="s">
        <v>907</v>
      </c>
      <c r="W158" s="6"/>
      <c r="X158" s="6"/>
      <c r="Y158" s="6"/>
      <c r="Z158" s="11"/>
      <c r="AA158" s="13" t="s">
        <v>879</v>
      </c>
      <c r="AB158" s="11"/>
      <c r="AC158" s="11"/>
    </row>
    <row r="159" spans="1:29">
      <c r="A159" s="6">
        <v>158</v>
      </c>
      <c r="B159" s="7" t="s">
        <v>791</v>
      </c>
      <c r="C159" s="6" t="s">
        <v>16</v>
      </c>
      <c r="D159" s="6" t="s">
        <v>69</v>
      </c>
      <c r="E159" s="6" t="s">
        <v>292</v>
      </c>
      <c r="F159" s="6" t="s">
        <v>293</v>
      </c>
      <c r="G159" s="6">
        <v>70</v>
      </c>
      <c r="H159" s="6" t="s">
        <v>473</v>
      </c>
      <c r="I159" s="6">
        <v>130000</v>
      </c>
      <c r="J159" s="7">
        <v>121000</v>
      </c>
      <c r="K159" s="6">
        <f t="shared" si="6"/>
        <v>0.93076923076923079</v>
      </c>
      <c r="L159" s="8">
        <v>42852</v>
      </c>
      <c r="M159" s="9">
        <v>42852</v>
      </c>
      <c r="N159" s="10">
        <v>42852</v>
      </c>
      <c r="O159" s="6">
        <v>45104.74</v>
      </c>
      <c r="P159" s="6">
        <f t="shared" si="7"/>
        <v>2.4851711815653967</v>
      </c>
      <c r="Q159" s="6">
        <v>112093</v>
      </c>
      <c r="R159" s="7" t="s">
        <v>475</v>
      </c>
      <c r="S159" s="7" t="s">
        <v>621</v>
      </c>
      <c r="T159" s="11" t="s">
        <v>747</v>
      </c>
      <c r="U159" s="11"/>
      <c r="V159" s="14" t="s">
        <v>906</v>
      </c>
      <c r="W159" s="6"/>
      <c r="X159" s="6"/>
      <c r="Y159" s="6"/>
      <c r="Z159" s="11"/>
      <c r="AA159" s="14" t="s">
        <v>906</v>
      </c>
      <c r="AB159" s="11"/>
      <c r="AC159" s="11"/>
    </row>
    <row r="160" spans="1:29">
      <c r="A160" s="6">
        <v>159</v>
      </c>
      <c r="B160" s="7" t="s">
        <v>791</v>
      </c>
      <c r="C160" s="6" t="s">
        <v>16</v>
      </c>
      <c r="D160" s="6" t="s">
        <v>69</v>
      </c>
      <c r="E160" s="6" t="s">
        <v>294</v>
      </c>
      <c r="F160" s="6" t="s">
        <v>295</v>
      </c>
      <c r="G160" s="6">
        <v>70</v>
      </c>
      <c r="H160" s="6" t="s">
        <v>473</v>
      </c>
      <c r="I160" s="6">
        <v>88000</v>
      </c>
      <c r="J160" s="7">
        <v>193000</v>
      </c>
      <c r="K160" s="6">
        <f t="shared" si="6"/>
        <v>2.1931818181818183</v>
      </c>
      <c r="L160" s="8">
        <v>42852</v>
      </c>
      <c r="M160" s="9">
        <v>42852</v>
      </c>
      <c r="N160" s="10">
        <v>42852</v>
      </c>
      <c r="O160" s="6">
        <v>41170.230000000003</v>
      </c>
      <c r="P160" s="6">
        <f t="shared" si="7"/>
        <v>1.460011275137399</v>
      </c>
      <c r="Q160" s="6">
        <v>60109</v>
      </c>
      <c r="R160" s="7" t="s">
        <v>475</v>
      </c>
      <c r="S160" s="7" t="s">
        <v>622</v>
      </c>
      <c r="T160" s="11" t="s">
        <v>747</v>
      </c>
      <c r="U160" s="11"/>
      <c r="V160" s="14" t="s">
        <v>905</v>
      </c>
      <c r="W160" s="6"/>
      <c r="X160" s="6"/>
      <c r="Y160" s="6"/>
      <c r="Z160" s="11"/>
      <c r="AA160" s="11" t="s">
        <v>895</v>
      </c>
      <c r="AB160" s="11"/>
      <c r="AC160" s="11"/>
    </row>
    <row r="161" spans="1:29" ht="15.6">
      <c r="A161" s="6">
        <v>160</v>
      </c>
      <c r="B161" s="7" t="s">
        <v>791</v>
      </c>
      <c r="C161" s="6" t="s">
        <v>16</v>
      </c>
      <c r="D161" s="6" t="s">
        <v>35</v>
      </c>
      <c r="E161" s="6" t="s">
        <v>296</v>
      </c>
      <c r="F161" s="6" t="s">
        <v>288</v>
      </c>
      <c r="G161" s="6">
        <v>70</v>
      </c>
      <c r="H161" s="6" t="s">
        <v>473</v>
      </c>
      <c r="I161" s="6">
        <v>235000</v>
      </c>
      <c r="J161" s="7">
        <v>289000</v>
      </c>
      <c r="K161" s="6">
        <f t="shared" si="6"/>
        <v>1.2297872340425533</v>
      </c>
      <c r="L161" s="8">
        <v>42852</v>
      </c>
      <c r="M161" s="9">
        <v>42852</v>
      </c>
      <c r="N161" s="10">
        <v>42852</v>
      </c>
      <c r="O161" s="6">
        <v>53213.75</v>
      </c>
      <c r="P161" s="6">
        <f t="shared" si="7"/>
        <v>1.886918324681121</v>
      </c>
      <c r="Q161" s="6">
        <v>100410</v>
      </c>
      <c r="R161" s="7" t="s">
        <v>475</v>
      </c>
      <c r="S161" s="7" t="s">
        <v>621</v>
      </c>
      <c r="T161" s="11" t="s">
        <v>747</v>
      </c>
      <c r="U161" s="11"/>
      <c r="V161" s="14" t="s">
        <v>904</v>
      </c>
      <c r="W161" s="6"/>
      <c r="X161" s="6"/>
      <c r="Y161" s="6"/>
      <c r="Z161" s="11"/>
      <c r="AA161" s="13" t="s">
        <v>879</v>
      </c>
      <c r="AB161" s="11"/>
      <c r="AC161" s="11"/>
    </row>
    <row r="162" spans="1:29">
      <c r="A162" s="6">
        <v>161</v>
      </c>
      <c r="B162" s="7" t="s">
        <v>9</v>
      </c>
      <c r="C162" s="6" t="s">
        <v>16</v>
      </c>
      <c r="D162" s="6" t="s">
        <v>17</v>
      </c>
      <c r="E162" s="6" t="s">
        <v>297</v>
      </c>
      <c r="F162" s="6" t="s">
        <v>298</v>
      </c>
      <c r="G162" s="6">
        <v>70</v>
      </c>
      <c r="H162" s="6" t="s">
        <v>473</v>
      </c>
      <c r="I162" s="6">
        <v>240000</v>
      </c>
      <c r="J162" s="7">
        <v>380000</v>
      </c>
      <c r="K162" s="6">
        <f t="shared" si="6"/>
        <v>1.5833333333333333</v>
      </c>
      <c r="L162" s="8">
        <v>42850</v>
      </c>
      <c r="M162" s="9">
        <v>42850</v>
      </c>
      <c r="N162" s="10">
        <v>42850</v>
      </c>
      <c r="O162" s="6">
        <v>63029.618999999999</v>
      </c>
      <c r="P162" s="6">
        <f t="shared" si="7"/>
        <v>1.9999962239974829</v>
      </c>
      <c r="Q162" s="6">
        <v>126059</v>
      </c>
      <c r="R162" s="7" t="s">
        <v>475</v>
      </c>
      <c r="S162" s="7" t="s">
        <v>623</v>
      </c>
      <c r="T162" s="11" t="s">
        <v>747</v>
      </c>
      <c r="U162" s="11"/>
      <c r="V162" s="27" t="s">
        <v>903</v>
      </c>
      <c r="W162" s="6"/>
      <c r="X162" s="6"/>
      <c r="Y162" s="6"/>
      <c r="Z162" s="11"/>
      <c r="AA162" s="26" t="s">
        <v>865</v>
      </c>
      <c r="AB162" s="11"/>
      <c r="AC162" s="11"/>
    </row>
    <row r="163" spans="1:29">
      <c r="A163" s="6">
        <v>162</v>
      </c>
      <c r="B163" s="7" t="s">
        <v>9</v>
      </c>
      <c r="C163" s="6" t="s">
        <v>16</v>
      </c>
      <c r="D163" s="6" t="s">
        <v>66</v>
      </c>
      <c r="E163" s="6" t="s">
        <v>299</v>
      </c>
      <c r="F163" s="6" t="s">
        <v>300</v>
      </c>
      <c r="G163" s="6">
        <v>70</v>
      </c>
      <c r="H163" s="6" t="s">
        <v>473</v>
      </c>
      <c r="I163" s="6">
        <v>210000</v>
      </c>
      <c r="J163" s="7">
        <v>326000</v>
      </c>
      <c r="K163" s="6">
        <f t="shared" si="6"/>
        <v>1.5523809523809524</v>
      </c>
      <c r="L163" s="8">
        <v>42850</v>
      </c>
      <c r="M163" s="9">
        <v>42850</v>
      </c>
      <c r="N163" s="10">
        <v>42850</v>
      </c>
      <c r="O163" s="6">
        <v>60374.362999999998</v>
      </c>
      <c r="P163" s="6">
        <f t="shared" si="7"/>
        <v>1.6999930914384969</v>
      </c>
      <c r="Q163" s="6">
        <v>102636</v>
      </c>
      <c r="R163" s="7" t="s">
        <v>475</v>
      </c>
      <c r="S163" s="7" t="s">
        <v>624</v>
      </c>
      <c r="T163" s="11" t="s">
        <v>747</v>
      </c>
      <c r="U163" s="11"/>
      <c r="V163" s="14" t="s">
        <v>902</v>
      </c>
      <c r="W163" s="6"/>
      <c r="X163" s="6"/>
      <c r="Y163" s="6"/>
      <c r="Z163" s="11"/>
      <c r="AA163" s="26" t="s">
        <v>865</v>
      </c>
      <c r="AB163" s="11"/>
      <c r="AC163" s="11"/>
    </row>
    <row r="164" spans="1:29">
      <c r="A164" s="6">
        <v>163</v>
      </c>
      <c r="B164" s="7" t="s">
        <v>791</v>
      </c>
      <c r="C164" s="6" t="s">
        <v>16</v>
      </c>
      <c r="D164" s="6" t="s">
        <v>92</v>
      </c>
      <c r="E164" s="6" t="s">
        <v>301</v>
      </c>
      <c r="F164" s="6" t="s">
        <v>94</v>
      </c>
      <c r="G164" s="6">
        <v>70</v>
      </c>
      <c r="H164" s="6" t="s">
        <v>473</v>
      </c>
      <c r="I164" s="6">
        <v>77000</v>
      </c>
      <c r="J164" s="7">
        <v>103000</v>
      </c>
      <c r="K164" s="6">
        <f t="shared" si="6"/>
        <v>1.3376623376623376</v>
      </c>
      <c r="L164" s="8">
        <v>42850</v>
      </c>
      <c r="M164" s="9">
        <v>42850</v>
      </c>
      <c r="N164" s="10">
        <v>42850</v>
      </c>
      <c r="O164" s="6">
        <v>32606.69</v>
      </c>
      <c r="P164" s="6">
        <f t="shared" si="7"/>
        <v>1.7664779835058388</v>
      </c>
      <c r="Q164" s="6">
        <v>57599</v>
      </c>
      <c r="R164" s="7" t="s">
        <v>475</v>
      </c>
      <c r="S164" s="7" t="s">
        <v>575</v>
      </c>
      <c r="T164" s="11" t="s">
        <v>747</v>
      </c>
      <c r="U164" s="11"/>
      <c r="V164" s="16" t="s">
        <v>901</v>
      </c>
      <c r="W164" s="6"/>
      <c r="X164" s="6"/>
      <c r="Y164" s="6"/>
      <c r="Z164" s="11"/>
      <c r="AA164" s="11" t="s">
        <v>895</v>
      </c>
      <c r="AB164" s="11"/>
      <c r="AC164" s="11"/>
    </row>
    <row r="165" spans="1:29">
      <c r="A165" s="6">
        <v>164</v>
      </c>
      <c r="B165" s="7" t="s">
        <v>791</v>
      </c>
      <c r="C165" s="6" t="s">
        <v>16</v>
      </c>
      <c r="D165" s="6" t="s">
        <v>80</v>
      </c>
      <c r="E165" s="6" t="s">
        <v>302</v>
      </c>
      <c r="F165" s="6" t="s">
        <v>303</v>
      </c>
      <c r="G165" s="6">
        <v>70</v>
      </c>
      <c r="H165" s="6" t="s">
        <v>474</v>
      </c>
      <c r="I165" s="6">
        <v>0</v>
      </c>
      <c r="J165" s="7">
        <v>67278</v>
      </c>
      <c r="K165" s="6" t="s">
        <v>476</v>
      </c>
      <c r="L165" s="8">
        <v>42837</v>
      </c>
      <c r="M165" s="9">
        <v>42837</v>
      </c>
      <c r="N165" s="10">
        <v>42837</v>
      </c>
      <c r="O165" s="6">
        <v>52752.364999999998</v>
      </c>
      <c r="P165" s="6">
        <f t="shared" si="7"/>
        <v>2.4455017324815675</v>
      </c>
      <c r="Q165" s="6">
        <v>129006</v>
      </c>
      <c r="R165" s="7" t="s">
        <v>475</v>
      </c>
      <c r="S165" s="7" t="s">
        <v>625</v>
      </c>
      <c r="T165" s="11" t="s">
        <v>747</v>
      </c>
      <c r="U165" s="11"/>
      <c r="V165" s="14" t="s">
        <v>625</v>
      </c>
      <c r="W165" s="6"/>
      <c r="X165" s="6"/>
      <c r="Y165" s="6"/>
      <c r="Z165" s="11"/>
      <c r="AA165" s="26" t="s">
        <v>865</v>
      </c>
      <c r="AB165" s="11"/>
      <c r="AC165" s="11"/>
    </row>
    <row r="166" spans="1:29" ht="16.8">
      <c r="A166" s="6">
        <v>165</v>
      </c>
      <c r="B166" s="7" t="s">
        <v>791</v>
      </c>
      <c r="C166" s="6" t="s">
        <v>16</v>
      </c>
      <c r="D166" s="6" t="s">
        <v>31</v>
      </c>
      <c r="E166" s="6" t="s">
        <v>304</v>
      </c>
      <c r="F166" s="6" t="s">
        <v>305</v>
      </c>
      <c r="G166" s="6">
        <v>70</v>
      </c>
      <c r="H166" s="6" t="s">
        <v>473</v>
      </c>
      <c r="I166" s="6">
        <v>85000</v>
      </c>
      <c r="J166" s="7">
        <v>123500</v>
      </c>
      <c r="K166" s="6">
        <f t="shared" ref="K166:K223" si="8">J166/I166</f>
        <v>1.4529411764705882</v>
      </c>
      <c r="L166" s="8">
        <v>42849</v>
      </c>
      <c r="M166" s="9">
        <v>42849</v>
      </c>
      <c r="N166" s="10">
        <v>42849</v>
      </c>
      <c r="O166" s="6">
        <v>27130.69</v>
      </c>
      <c r="P166" s="6">
        <f t="shared" si="7"/>
        <v>1.5999961667027267</v>
      </c>
      <c r="Q166" s="6">
        <v>43409</v>
      </c>
      <c r="R166" s="7" t="s">
        <v>475</v>
      </c>
      <c r="S166" s="7" t="s">
        <v>626</v>
      </c>
      <c r="T166" s="11" t="s">
        <v>747</v>
      </c>
      <c r="U166" s="11"/>
      <c r="V166" s="28" t="s">
        <v>900</v>
      </c>
      <c r="W166" s="6"/>
      <c r="X166" s="6"/>
      <c r="Y166" s="6"/>
      <c r="Z166" s="11"/>
      <c r="AA166" s="13" t="s">
        <v>879</v>
      </c>
      <c r="AB166" s="11"/>
      <c r="AC166" s="11"/>
    </row>
    <row r="167" spans="1:29" ht="15.6">
      <c r="A167" s="6">
        <v>166</v>
      </c>
      <c r="B167" s="7" t="s">
        <v>791</v>
      </c>
      <c r="C167" s="6" t="s">
        <v>16</v>
      </c>
      <c r="D167" s="6" t="s">
        <v>35</v>
      </c>
      <c r="E167" s="6" t="s">
        <v>306</v>
      </c>
      <c r="F167" s="6" t="s">
        <v>307</v>
      </c>
      <c r="G167" s="6">
        <v>70</v>
      </c>
      <c r="H167" s="6" t="s">
        <v>473</v>
      </c>
      <c r="I167" s="6">
        <v>500000</v>
      </c>
      <c r="J167" s="7">
        <v>585000</v>
      </c>
      <c r="K167" s="6">
        <f t="shared" si="8"/>
        <v>1.17</v>
      </c>
      <c r="L167" s="8">
        <v>42836</v>
      </c>
      <c r="M167" s="9">
        <v>42836</v>
      </c>
      <c r="N167" s="10">
        <v>42836</v>
      </c>
      <c r="O167" s="6">
        <v>230355.88500000001</v>
      </c>
      <c r="P167" s="6">
        <f t="shared" si="7"/>
        <v>1.0852729028390136</v>
      </c>
      <c r="Q167" s="6">
        <v>249999</v>
      </c>
      <c r="R167" s="7" t="s">
        <v>475</v>
      </c>
      <c r="S167" s="7" t="s">
        <v>627</v>
      </c>
      <c r="T167" s="11" t="s">
        <v>747</v>
      </c>
      <c r="U167" s="11"/>
      <c r="V167" s="14" t="s">
        <v>899</v>
      </c>
      <c r="W167" s="6"/>
      <c r="X167" s="6"/>
      <c r="Y167" s="6"/>
      <c r="Z167" s="11"/>
      <c r="AA167" s="13" t="s">
        <v>879</v>
      </c>
      <c r="AB167" s="11"/>
      <c r="AC167" s="11"/>
    </row>
    <row r="168" spans="1:29" ht="15.6">
      <c r="A168" s="6">
        <v>167</v>
      </c>
      <c r="B168" s="7" t="s">
        <v>791</v>
      </c>
      <c r="C168" s="6" t="s">
        <v>16</v>
      </c>
      <c r="D168" s="6" t="s">
        <v>17</v>
      </c>
      <c r="E168" s="6" t="s">
        <v>308</v>
      </c>
      <c r="F168" s="6" t="s">
        <v>56</v>
      </c>
      <c r="G168" s="6">
        <v>70</v>
      </c>
      <c r="H168" s="6" t="s">
        <v>473</v>
      </c>
      <c r="I168" s="6">
        <v>466000</v>
      </c>
      <c r="J168" s="7">
        <v>698000</v>
      </c>
      <c r="K168" s="6">
        <f t="shared" si="8"/>
        <v>1.497854077253219</v>
      </c>
      <c r="L168" s="8">
        <v>42838</v>
      </c>
      <c r="M168" s="9">
        <v>42838</v>
      </c>
      <c r="N168" s="10">
        <v>42838</v>
      </c>
      <c r="O168" s="6">
        <v>85956.89</v>
      </c>
      <c r="P168" s="6">
        <f t="shared" si="7"/>
        <v>2.1177243615956791</v>
      </c>
      <c r="Q168" s="6">
        <v>182033</v>
      </c>
      <c r="R168" s="7" t="s">
        <v>475</v>
      </c>
      <c r="S168" s="7" t="s">
        <v>628</v>
      </c>
      <c r="T168" s="11" t="s">
        <v>747</v>
      </c>
      <c r="U168" s="11"/>
      <c r="V168" s="14" t="s">
        <v>898</v>
      </c>
      <c r="W168" s="6"/>
      <c r="X168" s="6"/>
      <c r="Y168" s="6"/>
      <c r="Z168" s="11"/>
      <c r="AA168" s="13" t="s">
        <v>879</v>
      </c>
      <c r="AB168" s="11"/>
      <c r="AC168" s="11"/>
    </row>
    <row r="169" spans="1:29" ht="15.6">
      <c r="A169" s="6">
        <v>168</v>
      </c>
      <c r="B169" s="7" t="s">
        <v>791</v>
      </c>
      <c r="C169" s="6" t="s">
        <v>16</v>
      </c>
      <c r="D169" s="6" t="s">
        <v>17</v>
      </c>
      <c r="E169" s="6" t="s">
        <v>309</v>
      </c>
      <c r="F169" s="6" t="s">
        <v>56</v>
      </c>
      <c r="G169" s="6">
        <v>70</v>
      </c>
      <c r="H169" s="6" t="s">
        <v>473</v>
      </c>
      <c r="I169" s="6">
        <v>383000</v>
      </c>
      <c r="J169" s="7">
        <v>574000</v>
      </c>
      <c r="K169" s="6">
        <f t="shared" si="8"/>
        <v>1.4986945169712793</v>
      </c>
      <c r="L169" s="8">
        <v>42838</v>
      </c>
      <c r="M169" s="9">
        <v>42838</v>
      </c>
      <c r="N169" s="10">
        <v>42838</v>
      </c>
      <c r="O169" s="6">
        <v>66379.53</v>
      </c>
      <c r="P169" s="6">
        <f t="shared" si="7"/>
        <v>2.2000005122060973</v>
      </c>
      <c r="Q169" s="6">
        <v>146035</v>
      </c>
      <c r="R169" s="7" t="s">
        <v>475</v>
      </c>
      <c r="S169" s="7" t="s">
        <v>628</v>
      </c>
      <c r="T169" s="11" t="s">
        <v>747</v>
      </c>
      <c r="U169" s="11"/>
      <c r="V169" s="17" t="s">
        <v>897</v>
      </c>
      <c r="W169" s="6"/>
      <c r="X169" s="6"/>
      <c r="Y169" s="6"/>
      <c r="Z169" s="11"/>
      <c r="AA169" s="13" t="s">
        <v>879</v>
      </c>
      <c r="AB169" s="11"/>
      <c r="AC169" s="11"/>
    </row>
    <row r="170" spans="1:29" ht="31.2">
      <c r="A170" s="6">
        <v>169</v>
      </c>
      <c r="B170" s="7" t="s">
        <v>791</v>
      </c>
      <c r="C170" s="6" t="s">
        <v>16</v>
      </c>
      <c r="D170" s="6" t="s">
        <v>20</v>
      </c>
      <c r="E170" s="6" t="s">
        <v>310</v>
      </c>
      <c r="F170" s="6" t="s">
        <v>311</v>
      </c>
      <c r="G170" s="6">
        <v>70</v>
      </c>
      <c r="H170" s="6" t="s">
        <v>473</v>
      </c>
      <c r="I170" s="6">
        <v>113000</v>
      </c>
      <c r="J170" s="7">
        <v>158000</v>
      </c>
      <c r="K170" s="6">
        <f t="shared" si="8"/>
        <v>1.3982300884955752</v>
      </c>
      <c r="L170" s="8">
        <v>42822</v>
      </c>
      <c r="M170" s="9">
        <v>42822</v>
      </c>
      <c r="N170" s="10">
        <v>42822</v>
      </c>
      <c r="O170" s="6">
        <v>32878.902999999998</v>
      </c>
      <c r="P170" s="6">
        <f t="shared" si="7"/>
        <v>2.8000021776882278</v>
      </c>
      <c r="Q170" s="6">
        <v>92061</v>
      </c>
      <c r="R170" s="7" t="s">
        <v>475</v>
      </c>
      <c r="S170" s="7" t="s">
        <v>600</v>
      </c>
      <c r="T170" s="11" t="s">
        <v>747</v>
      </c>
      <c r="U170" s="11"/>
      <c r="V170" s="14" t="s">
        <v>896</v>
      </c>
      <c r="W170" s="6"/>
      <c r="X170" s="6"/>
      <c r="Y170" s="6"/>
      <c r="Z170" s="11"/>
      <c r="AA170" s="13" t="s">
        <v>872</v>
      </c>
      <c r="AB170" s="11"/>
      <c r="AC170" s="11"/>
    </row>
    <row r="171" spans="1:29">
      <c r="A171" s="6">
        <v>170</v>
      </c>
      <c r="B171" s="7" t="s">
        <v>791</v>
      </c>
      <c r="C171" s="6" t="s">
        <v>16</v>
      </c>
      <c r="D171" s="6" t="s">
        <v>101</v>
      </c>
      <c r="E171" s="6" t="s">
        <v>312</v>
      </c>
      <c r="F171" s="6" t="s">
        <v>149</v>
      </c>
      <c r="G171" s="6">
        <v>70</v>
      </c>
      <c r="H171" s="6" t="s">
        <v>473</v>
      </c>
      <c r="I171" s="6">
        <v>130000</v>
      </c>
      <c r="J171" s="7">
        <v>176000</v>
      </c>
      <c r="K171" s="6">
        <f t="shared" si="8"/>
        <v>1.3538461538461539</v>
      </c>
      <c r="L171" s="8">
        <v>42822</v>
      </c>
      <c r="M171" s="9">
        <v>42822</v>
      </c>
      <c r="N171" s="10">
        <v>42822</v>
      </c>
      <c r="O171" s="6">
        <v>60999.152000000002</v>
      </c>
      <c r="P171" s="6">
        <f t="shared" si="7"/>
        <v>2.3795248825754167</v>
      </c>
      <c r="Q171" s="6">
        <v>145149</v>
      </c>
      <c r="R171" s="7" t="s">
        <v>475</v>
      </c>
      <c r="S171" s="7" t="s">
        <v>629</v>
      </c>
      <c r="T171" s="11" t="s">
        <v>747</v>
      </c>
      <c r="U171" s="11"/>
      <c r="V171" s="27" t="s">
        <v>629</v>
      </c>
      <c r="W171" s="6"/>
      <c r="X171" s="6"/>
      <c r="Y171" s="6"/>
      <c r="Z171" s="11"/>
      <c r="AA171" s="11" t="s">
        <v>895</v>
      </c>
      <c r="AB171" s="11"/>
      <c r="AC171" s="11"/>
    </row>
    <row r="172" spans="1:29" ht="15.6">
      <c r="A172" s="6">
        <v>171</v>
      </c>
      <c r="B172" s="7" t="s">
        <v>791</v>
      </c>
      <c r="C172" s="6" t="s">
        <v>16</v>
      </c>
      <c r="D172" s="6" t="s">
        <v>41</v>
      </c>
      <c r="E172" s="6" t="s">
        <v>313</v>
      </c>
      <c r="F172" s="6" t="s">
        <v>43</v>
      </c>
      <c r="G172" s="6">
        <v>70</v>
      </c>
      <c r="H172" s="6" t="s">
        <v>473</v>
      </c>
      <c r="I172" s="6">
        <v>210000</v>
      </c>
      <c r="J172" s="7">
        <v>232500</v>
      </c>
      <c r="K172" s="6">
        <f t="shared" si="8"/>
        <v>1.1071428571428572</v>
      </c>
      <c r="L172" s="8">
        <v>42782</v>
      </c>
      <c r="M172" s="9">
        <v>42782</v>
      </c>
      <c r="N172" s="10">
        <v>42782</v>
      </c>
      <c r="O172" s="6">
        <v>75691</v>
      </c>
      <c r="P172" s="6">
        <f t="shared" si="7"/>
        <v>1.7619135696450041</v>
      </c>
      <c r="Q172" s="6">
        <v>133361</v>
      </c>
      <c r="R172" s="7" t="s">
        <v>475</v>
      </c>
      <c r="S172" s="7" t="s">
        <v>630</v>
      </c>
      <c r="T172" s="11" t="s">
        <v>747</v>
      </c>
      <c r="U172" s="11"/>
      <c r="V172" s="17" t="s">
        <v>894</v>
      </c>
      <c r="W172" s="6"/>
      <c r="X172" s="6"/>
      <c r="Y172" s="6"/>
      <c r="Z172" s="11"/>
      <c r="AA172" s="13" t="s">
        <v>879</v>
      </c>
      <c r="AB172" s="11"/>
      <c r="AC172" s="11"/>
    </row>
    <row r="173" spans="1:29" ht="15.6">
      <c r="A173" s="6">
        <v>172</v>
      </c>
      <c r="B173" s="7" t="s">
        <v>791</v>
      </c>
      <c r="C173" s="6" t="s">
        <v>16</v>
      </c>
      <c r="D173" s="6" t="s">
        <v>41</v>
      </c>
      <c r="E173" s="6" t="s">
        <v>314</v>
      </c>
      <c r="F173" s="6" t="s">
        <v>43</v>
      </c>
      <c r="G173" s="6">
        <v>70</v>
      </c>
      <c r="H173" s="6" t="s">
        <v>473</v>
      </c>
      <c r="I173" s="6">
        <v>166000</v>
      </c>
      <c r="J173" s="7">
        <v>181000</v>
      </c>
      <c r="K173" s="6">
        <f t="shared" si="8"/>
        <v>1.0903614457831325</v>
      </c>
      <c r="L173" s="8">
        <v>42782</v>
      </c>
      <c r="M173" s="9">
        <v>42782</v>
      </c>
      <c r="N173" s="10">
        <v>42782</v>
      </c>
      <c r="O173" s="6">
        <v>53579</v>
      </c>
      <c r="P173" s="6">
        <f t="shared" si="7"/>
        <v>1.8945855652401127</v>
      </c>
      <c r="Q173" s="6">
        <v>101510</v>
      </c>
      <c r="R173" s="7" t="s">
        <v>475</v>
      </c>
      <c r="S173" s="7" t="s">
        <v>631</v>
      </c>
      <c r="T173" s="11" t="s">
        <v>747</v>
      </c>
      <c r="U173" s="11"/>
      <c r="V173" s="17" t="s">
        <v>893</v>
      </c>
      <c r="W173" s="6"/>
      <c r="X173" s="6"/>
      <c r="Y173" s="6"/>
      <c r="Z173" s="11"/>
      <c r="AA173" s="13" t="s">
        <v>879</v>
      </c>
      <c r="AB173" s="11"/>
      <c r="AC173" s="11"/>
    </row>
    <row r="174" spans="1:29" ht="15.6">
      <c r="A174" s="6">
        <v>173</v>
      </c>
      <c r="B174" s="7" t="s">
        <v>791</v>
      </c>
      <c r="C174" s="6" t="s">
        <v>16</v>
      </c>
      <c r="D174" s="6" t="s">
        <v>80</v>
      </c>
      <c r="E174" s="6" t="s">
        <v>315</v>
      </c>
      <c r="F174" s="6" t="s">
        <v>316</v>
      </c>
      <c r="G174" s="6">
        <v>70</v>
      </c>
      <c r="H174" s="6" t="s">
        <v>473</v>
      </c>
      <c r="I174" s="6">
        <v>144000</v>
      </c>
      <c r="J174" s="7">
        <v>172800</v>
      </c>
      <c r="K174" s="6">
        <f t="shared" si="8"/>
        <v>1.2</v>
      </c>
      <c r="L174" s="8">
        <v>42761</v>
      </c>
      <c r="M174" s="9">
        <v>42761</v>
      </c>
      <c r="N174" s="10">
        <v>42761</v>
      </c>
      <c r="O174" s="6">
        <v>151600</v>
      </c>
      <c r="P174" s="6">
        <f t="shared" si="7"/>
        <v>1.01</v>
      </c>
      <c r="Q174" s="6">
        <v>153116</v>
      </c>
      <c r="R174" s="7" t="s">
        <v>475</v>
      </c>
      <c r="S174" s="7" t="s">
        <v>632</v>
      </c>
      <c r="T174" s="11" t="s">
        <v>747</v>
      </c>
      <c r="U174" s="11"/>
      <c r="V174" s="17" t="s">
        <v>892</v>
      </c>
      <c r="W174" s="6"/>
      <c r="X174" s="6"/>
      <c r="Y174" s="6"/>
      <c r="Z174" s="11"/>
      <c r="AA174" s="13" t="s">
        <v>879</v>
      </c>
      <c r="AB174" s="11"/>
      <c r="AC174" s="11"/>
    </row>
    <row r="175" spans="1:29" ht="15.6">
      <c r="A175" s="6">
        <v>174</v>
      </c>
      <c r="B175" s="7" t="s">
        <v>9</v>
      </c>
      <c r="C175" s="6" t="s">
        <v>16</v>
      </c>
      <c r="D175" s="6" t="s">
        <v>41</v>
      </c>
      <c r="E175" s="6" t="s">
        <v>317</v>
      </c>
      <c r="F175" s="6" t="s">
        <v>318</v>
      </c>
      <c r="G175" s="6">
        <v>70</v>
      </c>
      <c r="H175" s="6" t="s">
        <v>473</v>
      </c>
      <c r="I175" s="6">
        <v>30000</v>
      </c>
      <c r="J175" s="7">
        <v>39000</v>
      </c>
      <c r="K175" s="6">
        <f t="shared" si="8"/>
        <v>1.3</v>
      </c>
      <c r="L175" s="8">
        <v>42761</v>
      </c>
      <c r="M175" s="9">
        <v>42761</v>
      </c>
      <c r="N175" s="10">
        <v>42761</v>
      </c>
      <c r="O175" s="6">
        <v>15224</v>
      </c>
      <c r="P175" s="6">
        <f t="shared" si="7"/>
        <v>2.7999868628481344</v>
      </c>
      <c r="Q175" s="6">
        <v>42627</v>
      </c>
      <c r="R175" s="7" t="s">
        <v>475</v>
      </c>
      <c r="S175" s="7" t="s">
        <v>633</v>
      </c>
      <c r="T175" s="11" t="s">
        <v>747</v>
      </c>
      <c r="U175" s="11"/>
      <c r="V175" s="14" t="s">
        <v>891</v>
      </c>
      <c r="W175" s="6"/>
      <c r="X175" s="6"/>
      <c r="Y175" s="6"/>
      <c r="Z175" s="11"/>
      <c r="AA175" s="13" t="s">
        <v>879</v>
      </c>
      <c r="AB175" s="11"/>
      <c r="AC175" s="11"/>
    </row>
    <row r="176" spans="1:29">
      <c r="A176" s="6">
        <v>175</v>
      </c>
      <c r="B176" s="7" t="s">
        <v>791</v>
      </c>
      <c r="C176" s="6" t="s">
        <v>16</v>
      </c>
      <c r="D176" s="6" t="s">
        <v>66</v>
      </c>
      <c r="E176" s="6" t="s">
        <v>319</v>
      </c>
      <c r="F176" s="6" t="s">
        <v>320</v>
      </c>
      <c r="G176" s="6">
        <v>70</v>
      </c>
      <c r="H176" s="6" t="s">
        <v>473</v>
      </c>
      <c r="I176" s="6">
        <v>615200</v>
      </c>
      <c r="J176" s="7">
        <v>615200</v>
      </c>
      <c r="K176" s="6">
        <f t="shared" si="8"/>
        <v>1</v>
      </c>
      <c r="L176" s="8">
        <v>42732</v>
      </c>
      <c r="M176" s="9">
        <v>42732</v>
      </c>
      <c r="N176" s="10">
        <v>42732</v>
      </c>
      <c r="O176" s="6">
        <v>74677.141000000003</v>
      </c>
      <c r="P176" s="6">
        <f t="shared" si="7"/>
        <v>3.186222675557437</v>
      </c>
      <c r="Q176" s="6">
        <v>237938</v>
      </c>
      <c r="R176" s="7" t="s">
        <v>475</v>
      </c>
      <c r="S176" s="7" t="s">
        <v>634</v>
      </c>
      <c r="T176" s="11" t="s">
        <v>747</v>
      </c>
      <c r="U176" s="11"/>
      <c r="V176" s="16" t="s">
        <v>634</v>
      </c>
      <c r="W176" s="6"/>
      <c r="X176" s="6"/>
      <c r="Y176" s="6"/>
      <c r="Z176" s="11"/>
      <c r="AA176" s="11" t="s">
        <v>867</v>
      </c>
      <c r="AB176" s="11"/>
      <c r="AC176" s="11"/>
    </row>
    <row r="177" spans="1:29">
      <c r="A177" s="6">
        <v>176</v>
      </c>
      <c r="B177" s="7" t="s">
        <v>791</v>
      </c>
      <c r="C177" s="6" t="s">
        <v>16</v>
      </c>
      <c r="D177" s="6" t="s">
        <v>41</v>
      </c>
      <c r="E177" s="6" t="s">
        <v>321</v>
      </c>
      <c r="F177" s="6" t="s">
        <v>322</v>
      </c>
      <c r="G177" s="6">
        <v>70</v>
      </c>
      <c r="H177" s="6" t="s">
        <v>473</v>
      </c>
      <c r="I177" s="6">
        <v>60000</v>
      </c>
      <c r="J177" s="7">
        <v>81500</v>
      </c>
      <c r="K177" s="6">
        <f t="shared" si="8"/>
        <v>1.3583333333333334</v>
      </c>
      <c r="L177" s="8">
        <v>42724</v>
      </c>
      <c r="M177" s="9">
        <v>42724</v>
      </c>
      <c r="N177" s="10">
        <v>42724</v>
      </c>
      <c r="O177" s="6">
        <v>70466</v>
      </c>
      <c r="P177" s="6">
        <f t="shared" si="7"/>
        <v>1.3999943235035337</v>
      </c>
      <c r="Q177" s="6">
        <v>98652</v>
      </c>
      <c r="R177" s="7" t="s">
        <v>475</v>
      </c>
      <c r="S177" s="7" t="s">
        <v>635</v>
      </c>
      <c r="T177" s="11" t="s">
        <v>747</v>
      </c>
      <c r="U177" s="11"/>
      <c r="V177" s="17" t="s">
        <v>890</v>
      </c>
      <c r="W177" s="6"/>
      <c r="X177" s="6"/>
      <c r="Y177" s="6"/>
      <c r="Z177" s="11"/>
      <c r="AA177" s="26" t="s">
        <v>865</v>
      </c>
      <c r="AB177" s="11"/>
      <c r="AC177" s="11"/>
    </row>
    <row r="178" spans="1:29" ht="15.6">
      <c r="A178" s="6">
        <v>177</v>
      </c>
      <c r="B178" s="7" t="s">
        <v>791</v>
      </c>
      <c r="C178" s="6" t="s">
        <v>16</v>
      </c>
      <c r="D178" s="6" t="s">
        <v>23</v>
      </c>
      <c r="E178" s="6" t="s">
        <v>323</v>
      </c>
      <c r="F178" s="6" t="s">
        <v>27</v>
      </c>
      <c r="G178" s="6">
        <v>70</v>
      </c>
      <c r="H178" s="6" t="s">
        <v>473</v>
      </c>
      <c r="I178" s="6">
        <v>384000</v>
      </c>
      <c r="J178" s="7">
        <v>500000</v>
      </c>
      <c r="K178" s="6">
        <f t="shared" si="8"/>
        <v>1.3020833333333333</v>
      </c>
      <c r="L178" s="8">
        <v>42705</v>
      </c>
      <c r="M178" s="9">
        <v>42705</v>
      </c>
      <c r="N178" s="10">
        <v>42705</v>
      </c>
      <c r="O178" s="6">
        <v>83549.616999999998</v>
      </c>
      <c r="P178" s="6">
        <f t="shared" si="7"/>
        <v>1.6615875091324477</v>
      </c>
      <c r="Q178" s="6">
        <v>138825</v>
      </c>
      <c r="R178" s="7" t="s">
        <v>475</v>
      </c>
      <c r="S178" s="7" t="s">
        <v>636</v>
      </c>
      <c r="T178" s="11" t="s">
        <v>747</v>
      </c>
      <c r="U178" s="11"/>
      <c r="V178" s="14" t="s">
        <v>889</v>
      </c>
      <c r="W178" s="6"/>
      <c r="X178" s="6"/>
      <c r="Y178" s="6"/>
      <c r="Z178" s="11"/>
      <c r="AA178" s="13" t="s">
        <v>879</v>
      </c>
      <c r="AB178" s="11"/>
      <c r="AC178" s="11"/>
    </row>
    <row r="179" spans="1:29" ht="15.6">
      <c r="A179" s="6">
        <v>178</v>
      </c>
      <c r="B179" s="7" t="s">
        <v>791</v>
      </c>
      <c r="C179" s="6" t="s">
        <v>16</v>
      </c>
      <c r="D179" s="6" t="s">
        <v>17</v>
      </c>
      <c r="E179" s="6" t="s">
        <v>324</v>
      </c>
      <c r="F179" s="6" t="s">
        <v>325</v>
      </c>
      <c r="G179" s="6">
        <v>70</v>
      </c>
      <c r="H179" s="6" t="s">
        <v>473</v>
      </c>
      <c r="I179" s="6">
        <v>248000</v>
      </c>
      <c r="J179" s="7">
        <v>367500</v>
      </c>
      <c r="K179" s="6">
        <f t="shared" si="8"/>
        <v>1.4818548387096775</v>
      </c>
      <c r="L179" s="8">
        <v>42705</v>
      </c>
      <c r="M179" s="9">
        <v>42705</v>
      </c>
      <c r="N179" s="10">
        <v>42705</v>
      </c>
      <c r="O179" s="6">
        <v>51970.987000000001</v>
      </c>
      <c r="P179" s="6">
        <f t="shared" si="7"/>
        <v>2.602894572696878</v>
      </c>
      <c r="Q179" s="6">
        <v>135275</v>
      </c>
      <c r="R179" s="7" t="s">
        <v>475</v>
      </c>
      <c r="S179" s="7" t="s">
        <v>575</v>
      </c>
      <c r="T179" s="11" t="s">
        <v>747</v>
      </c>
      <c r="U179" s="11"/>
      <c r="V179" s="25" t="s">
        <v>888</v>
      </c>
      <c r="W179" s="6"/>
      <c r="X179" s="6"/>
      <c r="Y179" s="6"/>
      <c r="Z179" s="11"/>
      <c r="AA179" s="13" t="s">
        <v>879</v>
      </c>
      <c r="AB179" s="11"/>
      <c r="AC179" s="11"/>
    </row>
    <row r="180" spans="1:29" ht="15.6">
      <c r="A180" s="6">
        <v>179</v>
      </c>
      <c r="B180" s="7" t="s">
        <v>791</v>
      </c>
      <c r="C180" s="6" t="s">
        <v>16</v>
      </c>
      <c r="D180" s="6" t="s">
        <v>23</v>
      </c>
      <c r="E180" s="6" t="s">
        <v>326</v>
      </c>
      <c r="F180" s="6" t="s">
        <v>27</v>
      </c>
      <c r="G180" s="6">
        <v>70</v>
      </c>
      <c r="H180" s="6" t="s">
        <v>473</v>
      </c>
      <c r="I180" s="6">
        <v>390000</v>
      </c>
      <c r="J180" s="7">
        <v>576000</v>
      </c>
      <c r="K180" s="6">
        <f t="shared" si="8"/>
        <v>1.476923076923077</v>
      </c>
      <c r="L180" s="8">
        <v>42691</v>
      </c>
      <c r="M180" s="9">
        <v>42691</v>
      </c>
      <c r="N180" s="10">
        <v>42691</v>
      </c>
      <c r="O180" s="6">
        <v>84241.638999999996</v>
      </c>
      <c r="P180" s="6">
        <f t="shared" si="7"/>
        <v>2.1763109333615889</v>
      </c>
      <c r="Q180" s="6">
        <v>183336</v>
      </c>
      <c r="R180" s="7" t="s">
        <v>475</v>
      </c>
      <c r="S180" s="7" t="s">
        <v>637</v>
      </c>
      <c r="T180" s="11" t="s">
        <v>747</v>
      </c>
      <c r="U180" s="11"/>
      <c r="V180" s="14" t="s">
        <v>887</v>
      </c>
      <c r="W180" s="6"/>
      <c r="X180" s="6"/>
      <c r="Y180" s="6"/>
      <c r="Z180" s="11"/>
      <c r="AA180" s="13" t="s">
        <v>879</v>
      </c>
      <c r="AB180" s="11"/>
      <c r="AC180" s="11"/>
    </row>
    <row r="181" spans="1:29" ht="15.6">
      <c r="A181" s="6">
        <v>180</v>
      </c>
      <c r="B181" s="7" t="s">
        <v>791</v>
      </c>
      <c r="C181" s="6" t="s">
        <v>16</v>
      </c>
      <c r="D181" s="6" t="s">
        <v>23</v>
      </c>
      <c r="E181" s="6" t="s">
        <v>327</v>
      </c>
      <c r="F181" s="6" t="s">
        <v>27</v>
      </c>
      <c r="G181" s="6">
        <v>70</v>
      </c>
      <c r="H181" s="6" t="s">
        <v>473</v>
      </c>
      <c r="I181" s="6">
        <v>199000</v>
      </c>
      <c r="J181" s="7">
        <v>215000</v>
      </c>
      <c r="K181" s="6">
        <f t="shared" si="8"/>
        <v>1.0804020100502512</v>
      </c>
      <c r="L181" s="8">
        <v>42676</v>
      </c>
      <c r="M181" s="9">
        <v>42676</v>
      </c>
      <c r="N181" s="10">
        <v>42676</v>
      </c>
      <c r="O181" s="6">
        <v>43356.745000000003</v>
      </c>
      <c r="P181" s="6">
        <f t="shared" si="7"/>
        <v>2.0999962058959913</v>
      </c>
      <c r="Q181" s="6">
        <v>91049</v>
      </c>
      <c r="R181" s="7" t="s">
        <v>475</v>
      </c>
      <c r="S181" s="7" t="s">
        <v>548</v>
      </c>
      <c r="T181" s="11" t="s">
        <v>747</v>
      </c>
      <c r="U181" s="11"/>
      <c r="V181" s="24" t="s">
        <v>886</v>
      </c>
      <c r="W181" s="6"/>
      <c r="X181" s="6"/>
      <c r="Y181" s="6"/>
      <c r="Z181" s="11"/>
      <c r="AA181" s="13" t="s">
        <v>879</v>
      </c>
      <c r="AB181" s="11"/>
      <c r="AC181" s="11"/>
    </row>
    <row r="182" spans="1:29" ht="15.6">
      <c r="A182" s="6">
        <v>181</v>
      </c>
      <c r="B182" s="7" t="s">
        <v>791</v>
      </c>
      <c r="C182" s="6" t="s">
        <v>16</v>
      </c>
      <c r="D182" s="6" t="s">
        <v>23</v>
      </c>
      <c r="E182" s="6" t="s">
        <v>328</v>
      </c>
      <c r="F182" s="6" t="s">
        <v>27</v>
      </c>
      <c r="G182" s="6">
        <v>70</v>
      </c>
      <c r="H182" s="6" t="s">
        <v>473</v>
      </c>
      <c r="I182" s="6">
        <v>440000</v>
      </c>
      <c r="J182" s="7">
        <v>590000</v>
      </c>
      <c r="K182" s="6">
        <f t="shared" si="8"/>
        <v>1.3409090909090908</v>
      </c>
      <c r="L182" s="8">
        <v>42705</v>
      </c>
      <c r="M182" s="9">
        <v>42705</v>
      </c>
      <c r="N182" s="10">
        <v>42705</v>
      </c>
      <c r="O182" s="6">
        <v>85584.572</v>
      </c>
      <c r="P182" s="6">
        <f t="shared" si="7"/>
        <v>1.9033103302777514</v>
      </c>
      <c r="Q182" s="6">
        <v>162894</v>
      </c>
      <c r="R182" s="7" t="s">
        <v>475</v>
      </c>
      <c r="S182" s="7" t="s">
        <v>638</v>
      </c>
      <c r="T182" s="11" t="s">
        <v>747</v>
      </c>
      <c r="U182" s="11"/>
      <c r="V182" s="23" t="s">
        <v>885</v>
      </c>
      <c r="W182" s="6"/>
      <c r="X182" s="6"/>
      <c r="Y182" s="6"/>
      <c r="Z182" s="11"/>
      <c r="AA182" s="13" t="s">
        <v>879</v>
      </c>
      <c r="AB182" s="11"/>
      <c r="AC182" s="11"/>
    </row>
    <row r="183" spans="1:29" ht="15.6">
      <c r="A183" s="6">
        <v>182</v>
      </c>
      <c r="B183" s="7" t="s">
        <v>791</v>
      </c>
      <c r="C183" s="6" t="s">
        <v>16</v>
      </c>
      <c r="D183" s="6" t="s">
        <v>48</v>
      </c>
      <c r="E183" s="6" t="s">
        <v>329</v>
      </c>
      <c r="F183" s="6" t="s">
        <v>330</v>
      </c>
      <c r="G183" s="6">
        <v>70</v>
      </c>
      <c r="H183" s="6" t="s">
        <v>473</v>
      </c>
      <c r="I183" s="6">
        <v>151000</v>
      </c>
      <c r="J183" s="7">
        <v>211000</v>
      </c>
      <c r="K183" s="6">
        <f t="shared" si="8"/>
        <v>1.3973509933774835</v>
      </c>
      <c r="L183" s="8">
        <v>42652</v>
      </c>
      <c r="M183" s="9">
        <v>42652</v>
      </c>
      <c r="N183" s="10">
        <v>42652</v>
      </c>
      <c r="O183" s="6">
        <v>50662.6</v>
      </c>
      <c r="P183" s="6">
        <f t="shared" si="7"/>
        <v>2</v>
      </c>
      <c r="Q183" s="6">
        <v>101325.2</v>
      </c>
      <c r="R183" s="7" t="s">
        <v>475</v>
      </c>
      <c r="S183" s="7" t="s">
        <v>597</v>
      </c>
      <c r="T183" s="11" t="s">
        <v>747</v>
      </c>
      <c r="U183" s="11"/>
      <c r="V183" s="22" t="s">
        <v>597</v>
      </c>
      <c r="W183" s="6"/>
      <c r="X183" s="6"/>
      <c r="Y183" s="6"/>
      <c r="Z183" s="11"/>
      <c r="AA183" s="13" t="s">
        <v>879</v>
      </c>
      <c r="AB183" s="11"/>
      <c r="AC183" s="11"/>
    </row>
    <row r="184" spans="1:29" ht="15.6">
      <c r="A184" s="6">
        <v>183</v>
      </c>
      <c r="B184" s="7" t="s">
        <v>791</v>
      </c>
      <c r="C184" s="6" t="s">
        <v>16</v>
      </c>
      <c r="D184" s="6" t="s">
        <v>331</v>
      </c>
      <c r="E184" s="6" t="s">
        <v>332</v>
      </c>
      <c r="F184" s="6" t="s">
        <v>333</v>
      </c>
      <c r="G184" s="6">
        <v>70</v>
      </c>
      <c r="H184" s="6" t="s">
        <v>473</v>
      </c>
      <c r="I184" s="6">
        <v>69500</v>
      </c>
      <c r="J184" s="7">
        <v>104250</v>
      </c>
      <c r="K184" s="6">
        <f t="shared" si="8"/>
        <v>1.5</v>
      </c>
      <c r="L184" s="8">
        <v>42523</v>
      </c>
      <c r="M184" s="9">
        <v>42523</v>
      </c>
      <c r="N184" s="10">
        <v>42523</v>
      </c>
      <c r="O184" s="6">
        <v>71373.038</v>
      </c>
      <c r="P184" s="6">
        <f t="shared" si="7"/>
        <v>2.2000044330465518</v>
      </c>
      <c r="Q184" s="6">
        <v>157021</v>
      </c>
      <c r="R184" s="7" t="s">
        <v>475</v>
      </c>
      <c r="S184" s="7" t="s">
        <v>639</v>
      </c>
      <c r="T184" s="11" t="s">
        <v>747</v>
      </c>
      <c r="U184" s="11"/>
      <c r="V184" s="17" t="s">
        <v>639</v>
      </c>
      <c r="W184" s="6"/>
      <c r="X184" s="6"/>
      <c r="Y184" s="6"/>
      <c r="Z184" s="11"/>
      <c r="AA184" s="13" t="s">
        <v>879</v>
      </c>
      <c r="AB184" s="11"/>
      <c r="AC184" s="11"/>
    </row>
    <row r="185" spans="1:29" ht="15.6">
      <c r="A185" s="6">
        <v>184</v>
      </c>
      <c r="B185" s="7" t="s">
        <v>9</v>
      </c>
      <c r="C185" s="6" t="s">
        <v>16</v>
      </c>
      <c r="D185" s="6" t="s">
        <v>132</v>
      </c>
      <c r="E185" s="6" t="s">
        <v>334</v>
      </c>
      <c r="F185" s="6" t="s">
        <v>335</v>
      </c>
      <c r="G185" s="6">
        <v>70</v>
      </c>
      <c r="H185" s="6" t="s">
        <v>473</v>
      </c>
      <c r="I185" s="6">
        <v>200000</v>
      </c>
      <c r="J185" s="7">
        <v>300000</v>
      </c>
      <c r="K185" s="6">
        <f t="shared" si="8"/>
        <v>1.5</v>
      </c>
      <c r="L185" s="8">
        <v>42495</v>
      </c>
      <c r="M185" s="9">
        <v>42495</v>
      </c>
      <c r="N185" s="10">
        <v>42495</v>
      </c>
      <c r="O185" s="6">
        <v>83732.679000000004</v>
      </c>
      <c r="P185" s="6">
        <f t="shared" si="7"/>
        <v>1.999995724488882</v>
      </c>
      <c r="Q185" s="6">
        <v>167465</v>
      </c>
      <c r="R185" s="7" t="s">
        <v>475</v>
      </c>
      <c r="S185" s="7" t="s">
        <v>640</v>
      </c>
      <c r="T185" s="11" t="s">
        <v>747</v>
      </c>
      <c r="U185" s="11"/>
      <c r="V185" s="14" t="s">
        <v>640</v>
      </c>
      <c r="W185" s="6"/>
      <c r="X185" s="6"/>
      <c r="Y185" s="6"/>
      <c r="Z185" s="11"/>
      <c r="AA185" s="13" t="s">
        <v>879</v>
      </c>
      <c r="AB185" s="11"/>
      <c r="AC185" s="11"/>
    </row>
    <row r="186" spans="1:29" ht="15.6">
      <c r="A186" s="6">
        <v>185</v>
      </c>
      <c r="B186" s="7" t="s">
        <v>9</v>
      </c>
      <c r="C186" s="6" t="s">
        <v>16</v>
      </c>
      <c r="D186" s="6" t="s">
        <v>132</v>
      </c>
      <c r="E186" s="6" t="s">
        <v>336</v>
      </c>
      <c r="F186" s="6" t="s">
        <v>335</v>
      </c>
      <c r="G186" s="6">
        <v>70</v>
      </c>
      <c r="H186" s="6" t="s">
        <v>473</v>
      </c>
      <c r="I186" s="6">
        <v>213000</v>
      </c>
      <c r="J186" s="7">
        <v>319500</v>
      </c>
      <c r="K186" s="6">
        <f t="shared" si="8"/>
        <v>1.5</v>
      </c>
      <c r="L186" s="8">
        <v>42495</v>
      </c>
      <c r="M186" s="9">
        <v>42495</v>
      </c>
      <c r="N186" s="10">
        <v>42495</v>
      </c>
      <c r="O186" s="6">
        <v>89347.09</v>
      </c>
      <c r="P186" s="6">
        <f t="shared" si="7"/>
        <v>1.9999979853848626</v>
      </c>
      <c r="Q186" s="6">
        <v>178694</v>
      </c>
      <c r="R186" s="7" t="s">
        <v>475</v>
      </c>
      <c r="S186" s="7" t="s">
        <v>640</v>
      </c>
      <c r="T186" s="11" t="s">
        <v>747</v>
      </c>
      <c r="U186" s="11"/>
      <c r="V186" s="14" t="s">
        <v>640</v>
      </c>
      <c r="W186" s="6"/>
      <c r="X186" s="6"/>
      <c r="Y186" s="6"/>
      <c r="Z186" s="11"/>
      <c r="AA186" s="13" t="s">
        <v>879</v>
      </c>
      <c r="AB186" s="11"/>
      <c r="AC186" s="11"/>
    </row>
    <row r="187" spans="1:29" ht="39.6">
      <c r="A187" s="6">
        <v>186</v>
      </c>
      <c r="B187" s="7" t="s">
        <v>791</v>
      </c>
      <c r="C187" s="6" t="s">
        <v>16</v>
      </c>
      <c r="D187" s="6" t="s">
        <v>17</v>
      </c>
      <c r="E187" s="6" t="s">
        <v>337</v>
      </c>
      <c r="F187" s="6" t="s">
        <v>58</v>
      </c>
      <c r="G187" s="6">
        <v>70</v>
      </c>
      <c r="H187" s="6" t="s">
        <v>473</v>
      </c>
      <c r="I187" s="6">
        <v>260000</v>
      </c>
      <c r="J187" s="7">
        <v>390000</v>
      </c>
      <c r="K187" s="6">
        <f t="shared" si="8"/>
        <v>1.5</v>
      </c>
      <c r="L187" s="8">
        <v>42423</v>
      </c>
      <c r="M187" s="9">
        <v>42423</v>
      </c>
      <c r="N187" s="10">
        <v>42423</v>
      </c>
      <c r="O187" s="6">
        <v>45195.85</v>
      </c>
      <c r="P187" s="6">
        <f t="shared" si="7"/>
        <v>2.6683644626663732</v>
      </c>
      <c r="Q187" s="6">
        <v>120599</v>
      </c>
      <c r="R187" s="7" t="s">
        <v>475</v>
      </c>
      <c r="S187" s="7" t="s">
        <v>641</v>
      </c>
      <c r="T187" s="11" t="s">
        <v>747</v>
      </c>
      <c r="U187" s="11"/>
      <c r="V187" s="21" t="s">
        <v>884</v>
      </c>
      <c r="W187" s="6"/>
      <c r="X187" s="6"/>
      <c r="Y187" s="6"/>
      <c r="Z187" s="11"/>
      <c r="AA187" s="13" t="s">
        <v>879</v>
      </c>
      <c r="AB187" s="11"/>
      <c r="AC187" s="11"/>
    </row>
    <row r="188" spans="1:29" ht="15.6">
      <c r="A188" s="6">
        <v>187</v>
      </c>
      <c r="B188" s="7" t="s">
        <v>791</v>
      </c>
      <c r="C188" s="6" t="s">
        <v>16</v>
      </c>
      <c r="D188" s="6" t="s">
        <v>66</v>
      </c>
      <c r="E188" s="6" t="s">
        <v>338</v>
      </c>
      <c r="F188" s="6" t="s">
        <v>111</v>
      </c>
      <c r="G188" s="6">
        <v>70</v>
      </c>
      <c r="H188" s="6" t="s">
        <v>473</v>
      </c>
      <c r="I188" s="6">
        <v>503500</v>
      </c>
      <c r="J188" s="7">
        <v>513500</v>
      </c>
      <c r="K188" s="6">
        <f t="shared" si="8"/>
        <v>1.0198609731876862</v>
      </c>
      <c r="L188" s="8">
        <v>42403</v>
      </c>
      <c r="M188" s="9">
        <v>42403</v>
      </c>
      <c r="N188" s="10">
        <v>42403</v>
      </c>
      <c r="O188" s="6">
        <v>56169.067999999999</v>
      </c>
      <c r="P188" s="6">
        <f t="shared" si="7"/>
        <v>2.2073180918722026</v>
      </c>
      <c r="Q188" s="6">
        <v>123983</v>
      </c>
      <c r="R188" s="7" t="s">
        <v>475</v>
      </c>
      <c r="S188" s="7" t="s">
        <v>642</v>
      </c>
      <c r="T188" s="11" t="s">
        <v>747</v>
      </c>
      <c r="U188" s="11"/>
      <c r="V188" s="17" t="s">
        <v>883</v>
      </c>
      <c r="W188" s="6"/>
      <c r="X188" s="6"/>
      <c r="Y188" s="6"/>
      <c r="Z188" s="11"/>
      <c r="AA188" s="13" t="s">
        <v>879</v>
      </c>
      <c r="AB188" s="11"/>
      <c r="AC188" s="11"/>
    </row>
    <row r="189" spans="1:29" ht="15.6">
      <c r="A189" s="6">
        <v>188</v>
      </c>
      <c r="B189" s="7" t="s">
        <v>791</v>
      </c>
      <c r="C189" s="6" t="s">
        <v>16</v>
      </c>
      <c r="D189" s="6" t="s">
        <v>69</v>
      </c>
      <c r="E189" s="6" t="s">
        <v>339</v>
      </c>
      <c r="F189" s="6" t="s">
        <v>340</v>
      </c>
      <c r="G189" s="6">
        <v>70</v>
      </c>
      <c r="H189" s="6" t="s">
        <v>473</v>
      </c>
      <c r="I189" s="6">
        <v>87100</v>
      </c>
      <c r="J189" s="7">
        <v>126000</v>
      </c>
      <c r="K189" s="6">
        <f t="shared" si="8"/>
        <v>1.4466130884041333</v>
      </c>
      <c r="L189" s="8">
        <v>42366</v>
      </c>
      <c r="M189" s="9">
        <v>42366</v>
      </c>
      <c r="N189" s="10">
        <v>42366</v>
      </c>
      <c r="O189" s="6">
        <v>74844.53</v>
      </c>
      <c r="P189" s="6">
        <f t="shared" si="7"/>
        <v>1.7995837504758196</v>
      </c>
      <c r="Q189" s="6">
        <v>134689</v>
      </c>
      <c r="R189" s="7" t="s">
        <v>475</v>
      </c>
      <c r="S189" s="7" t="s">
        <v>643</v>
      </c>
      <c r="T189" s="11" t="s">
        <v>747</v>
      </c>
      <c r="U189" s="11"/>
      <c r="V189" s="14" t="s">
        <v>643</v>
      </c>
      <c r="W189" s="6"/>
      <c r="X189" s="6"/>
      <c r="Y189" s="6"/>
      <c r="Z189" s="11"/>
      <c r="AA189" s="13" t="s">
        <v>879</v>
      </c>
      <c r="AB189" s="11"/>
      <c r="AC189" s="11"/>
    </row>
    <row r="190" spans="1:29" ht="15.6">
      <c r="A190" s="6">
        <v>189</v>
      </c>
      <c r="B190" s="7" t="s">
        <v>791</v>
      </c>
      <c r="C190" s="6" t="s">
        <v>16</v>
      </c>
      <c r="D190" s="6" t="s">
        <v>17</v>
      </c>
      <c r="E190" s="6" t="s">
        <v>341</v>
      </c>
      <c r="F190" s="6" t="s">
        <v>56</v>
      </c>
      <c r="G190" s="6">
        <v>70</v>
      </c>
      <c r="H190" s="6" t="s">
        <v>473</v>
      </c>
      <c r="I190" s="6">
        <v>275000</v>
      </c>
      <c r="J190" s="7">
        <v>442000</v>
      </c>
      <c r="K190" s="6">
        <f t="shared" si="8"/>
        <v>1.6072727272727272</v>
      </c>
      <c r="L190" s="8">
        <v>42361</v>
      </c>
      <c r="M190" s="9">
        <v>42361</v>
      </c>
      <c r="N190" s="10">
        <v>42361</v>
      </c>
      <c r="O190" s="6">
        <v>77626.667000000001</v>
      </c>
      <c r="P190" s="6">
        <f t="shared" si="7"/>
        <v>2.1354130791162267</v>
      </c>
      <c r="Q190" s="6">
        <v>165765</v>
      </c>
      <c r="R190" s="7" t="s">
        <v>475</v>
      </c>
      <c r="S190" s="7" t="s">
        <v>548</v>
      </c>
      <c r="T190" s="11" t="s">
        <v>747</v>
      </c>
      <c r="U190" s="11"/>
      <c r="V190" s="17" t="s">
        <v>882</v>
      </c>
      <c r="W190" s="6"/>
      <c r="X190" s="6"/>
      <c r="Y190" s="6"/>
      <c r="Z190" s="11"/>
      <c r="AA190" s="13" t="s">
        <v>879</v>
      </c>
      <c r="AB190" s="11"/>
      <c r="AC190" s="11"/>
    </row>
    <row r="191" spans="1:29" ht="31.2">
      <c r="A191" s="6">
        <v>190</v>
      </c>
      <c r="B191" s="7" t="s">
        <v>791</v>
      </c>
      <c r="C191" s="6" t="s">
        <v>16</v>
      </c>
      <c r="D191" s="6" t="s">
        <v>132</v>
      </c>
      <c r="E191" s="6" t="s">
        <v>342</v>
      </c>
      <c r="F191" s="6" t="s">
        <v>343</v>
      </c>
      <c r="G191" s="6">
        <v>70</v>
      </c>
      <c r="H191" s="6" t="s">
        <v>473</v>
      </c>
      <c r="I191" s="6">
        <v>50450</v>
      </c>
      <c r="J191" s="7">
        <v>50450</v>
      </c>
      <c r="K191" s="6">
        <f t="shared" si="8"/>
        <v>1</v>
      </c>
      <c r="L191" s="8">
        <v>42353</v>
      </c>
      <c r="M191" s="9">
        <v>42353</v>
      </c>
      <c r="N191" s="10">
        <v>42353</v>
      </c>
      <c r="O191" s="6">
        <v>52140.023999999998</v>
      </c>
      <c r="P191" s="6">
        <f t="shared" si="7"/>
        <v>1.6098956916475529</v>
      </c>
      <c r="Q191" s="6">
        <v>83940</v>
      </c>
      <c r="R191" s="7" t="s">
        <v>475</v>
      </c>
      <c r="S191" s="7" t="s">
        <v>644</v>
      </c>
      <c r="T191" s="11" t="s">
        <v>747</v>
      </c>
      <c r="U191" s="11"/>
      <c r="V191" s="17" t="s">
        <v>881</v>
      </c>
      <c r="W191" s="6"/>
      <c r="X191" s="6"/>
      <c r="Y191" s="6"/>
      <c r="Z191" s="11"/>
      <c r="AA191" s="13" t="s">
        <v>872</v>
      </c>
      <c r="AB191" s="11"/>
      <c r="AC191" s="11"/>
    </row>
    <row r="192" spans="1:29" ht="15.6">
      <c r="A192" s="6">
        <v>191</v>
      </c>
      <c r="B192" s="7" t="s">
        <v>791</v>
      </c>
      <c r="C192" s="6" t="s">
        <v>16</v>
      </c>
      <c r="D192" s="6" t="s">
        <v>20</v>
      </c>
      <c r="E192" s="6" t="s">
        <v>344</v>
      </c>
      <c r="F192" s="6" t="s">
        <v>345</v>
      </c>
      <c r="G192" s="6">
        <v>70</v>
      </c>
      <c r="H192" s="6" t="s">
        <v>473</v>
      </c>
      <c r="I192" s="6">
        <v>57000</v>
      </c>
      <c r="J192" s="7">
        <v>57000</v>
      </c>
      <c r="K192" s="6">
        <f t="shared" si="8"/>
        <v>1</v>
      </c>
      <c r="L192" s="8">
        <v>42341</v>
      </c>
      <c r="M192" s="9">
        <v>42341</v>
      </c>
      <c r="N192" s="10">
        <v>42341</v>
      </c>
      <c r="O192" s="6">
        <v>98838.47</v>
      </c>
      <c r="P192" s="6">
        <f t="shared" si="7"/>
        <v>1.7264836252523941</v>
      </c>
      <c r="Q192" s="6">
        <v>170643</v>
      </c>
      <c r="R192" s="7" t="s">
        <v>475</v>
      </c>
      <c r="S192" s="7" t="s">
        <v>645</v>
      </c>
      <c r="T192" s="11" t="s">
        <v>747</v>
      </c>
      <c r="U192" s="11"/>
      <c r="V192" s="20" t="s">
        <v>645</v>
      </c>
      <c r="W192" s="6"/>
      <c r="X192" s="6"/>
      <c r="Y192" s="6"/>
      <c r="Z192" s="11"/>
      <c r="AA192" s="13" t="s">
        <v>879</v>
      </c>
      <c r="AB192" s="11"/>
      <c r="AC192" s="11"/>
    </row>
    <row r="193" spans="1:29" ht="15.6">
      <c r="A193" s="6">
        <v>192</v>
      </c>
      <c r="B193" s="7" t="s">
        <v>791</v>
      </c>
      <c r="C193" s="6" t="s">
        <v>16</v>
      </c>
      <c r="D193" s="6" t="s">
        <v>41</v>
      </c>
      <c r="E193" s="6" t="s">
        <v>346</v>
      </c>
      <c r="F193" s="6" t="s">
        <v>347</v>
      </c>
      <c r="G193" s="6">
        <v>70</v>
      </c>
      <c r="H193" s="6" t="s">
        <v>473</v>
      </c>
      <c r="I193" s="6">
        <v>280200</v>
      </c>
      <c r="J193" s="7">
        <v>420300</v>
      </c>
      <c r="K193" s="6">
        <f t="shared" si="8"/>
        <v>1.5</v>
      </c>
      <c r="L193" s="8">
        <v>42332</v>
      </c>
      <c r="M193" s="9">
        <v>42332</v>
      </c>
      <c r="N193" s="10">
        <v>42332</v>
      </c>
      <c r="O193" s="6">
        <v>67925</v>
      </c>
      <c r="P193" s="6">
        <f t="shared" si="7"/>
        <v>2.412072138387928</v>
      </c>
      <c r="Q193" s="6">
        <v>163840</v>
      </c>
      <c r="R193" s="7" t="s">
        <v>475</v>
      </c>
      <c r="S193" s="7" t="s">
        <v>646</v>
      </c>
      <c r="T193" s="11" t="s">
        <v>747</v>
      </c>
      <c r="U193" s="11"/>
      <c r="V193" s="20" t="s">
        <v>880</v>
      </c>
      <c r="W193" s="6"/>
      <c r="X193" s="6"/>
      <c r="Y193" s="6"/>
      <c r="Z193" s="11"/>
      <c r="AA193" s="13" t="s">
        <v>879</v>
      </c>
      <c r="AB193" s="11"/>
      <c r="AC193" s="11"/>
    </row>
    <row r="194" spans="1:29" ht="15.6">
      <c r="A194" s="6">
        <v>193</v>
      </c>
      <c r="B194" s="7" t="s">
        <v>796</v>
      </c>
      <c r="C194" s="6" t="s">
        <v>16</v>
      </c>
      <c r="D194" s="6" t="s">
        <v>41</v>
      </c>
      <c r="E194" s="6" t="s">
        <v>348</v>
      </c>
      <c r="F194" s="6" t="s">
        <v>349</v>
      </c>
      <c r="G194" s="6">
        <v>70</v>
      </c>
      <c r="H194" s="6" t="s">
        <v>473</v>
      </c>
      <c r="I194" s="6">
        <v>192100</v>
      </c>
      <c r="J194" s="7">
        <v>266000</v>
      </c>
      <c r="K194" s="6">
        <f t="shared" si="8"/>
        <v>1.3846954711087975</v>
      </c>
      <c r="L194" s="8">
        <v>42332</v>
      </c>
      <c r="M194" s="9">
        <v>42332</v>
      </c>
      <c r="N194" s="10">
        <v>42332</v>
      </c>
      <c r="O194" s="6">
        <v>116825</v>
      </c>
      <c r="P194" s="6">
        <f t="shared" si="7"/>
        <v>1.6440059918681789</v>
      </c>
      <c r="Q194" s="6">
        <v>192061</v>
      </c>
      <c r="R194" s="7" t="s">
        <v>475</v>
      </c>
      <c r="S194" s="7" t="s">
        <v>646</v>
      </c>
      <c r="T194" s="11" t="s">
        <v>747</v>
      </c>
      <c r="U194" s="11"/>
      <c r="V194" s="19" t="s">
        <v>878</v>
      </c>
      <c r="W194" s="6"/>
      <c r="X194" s="6"/>
      <c r="Y194" s="6"/>
      <c r="Z194" s="11"/>
      <c r="AA194" s="13" t="s">
        <v>879</v>
      </c>
      <c r="AB194" s="11"/>
      <c r="AC194" s="11"/>
    </row>
    <row r="195" spans="1:29" ht="15.6">
      <c r="A195" s="6">
        <v>194</v>
      </c>
      <c r="B195" s="7" t="s">
        <v>795</v>
      </c>
      <c r="C195" s="6" t="s">
        <v>16</v>
      </c>
      <c r="D195" s="6" t="s">
        <v>132</v>
      </c>
      <c r="E195" s="6" t="s">
        <v>350</v>
      </c>
      <c r="F195" s="6" t="s">
        <v>351</v>
      </c>
      <c r="G195" s="6">
        <v>70</v>
      </c>
      <c r="H195" s="6" t="s">
        <v>473</v>
      </c>
      <c r="I195" s="6">
        <v>126100</v>
      </c>
      <c r="J195" s="7">
        <v>172000</v>
      </c>
      <c r="K195" s="6">
        <f t="shared" si="8"/>
        <v>1.3639968279143537</v>
      </c>
      <c r="L195" s="8">
        <v>42331</v>
      </c>
      <c r="M195" s="9">
        <v>42331</v>
      </c>
      <c r="N195" s="10">
        <v>42331</v>
      </c>
      <c r="O195" s="6">
        <v>42685.771999999997</v>
      </c>
      <c r="P195" s="6">
        <f>Q195/O195</f>
        <v>2.9131486716463746</v>
      </c>
      <c r="Q195" s="6">
        <v>124350</v>
      </c>
      <c r="R195" s="7" t="s">
        <v>475</v>
      </c>
      <c r="S195" s="7" t="s">
        <v>647</v>
      </c>
      <c r="T195" s="11" t="s">
        <v>747</v>
      </c>
      <c r="U195" s="11"/>
      <c r="V195" s="16" t="s">
        <v>877</v>
      </c>
      <c r="W195" s="6"/>
      <c r="X195" s="6"/>
      <c r="Y195" s="6"/>
      <c r="Z195" s="11"/>
      <c r="AA195" s="13" t="s">
        <v>879</v>
      </c>
      <c r="AB195" s="11"/>
      <c r="AC195" s="11"/>
    </row>
    <row r="196" spans="1:29" ht="15.6">
      <c r="A196" s="6">
        <v>195</v>
      </c>
      <c r="B196" s="7" t="s">
        <v>10</v>
      </c>
      <c r="C196" s="6" t="s">
        <v>16</v>
      </c>
      <c r="D196" s="6" t="s">
        <v>132</v>
      </c>
      <c r="E196" s="6" t="s">
        <v>352</v>
      </c>
      <c r="F196" s="6" t="s">
        <v>209</v>
      </c>
      <c r="G196" s="6">
        <v>70</v>
      </c>
      <c r="H196" s="6" t="s">
        <v>473</v>
      </c>
      <c r="I196" s="6">
        <v>168300</v>
      </c>
      <c r="J196" s="7">
        <v>252400</v>
      </c>
      <c r="K196" s="6">
        <f t="shared" si="8"/>
        <v>1.4997029114676173</v>
      </c>
      <c r="L196" s="8">
        <v>42327</v>
      </c>
      <c r="M196" s="9">
        <v>42327</v>
      </c>
      <c r="N196" s="10">
        <v>42327</v>
      </c>
      <c r="O196" s="6">
        <v>94198.618000000002</v>
      </c>
      <c r="P196" s="6">
        <f>Q196/O196</f>
        <v>1.9902733604860317</v>
      </c>
      <c r="Q196" s="6">
        <v>187481</v>
      </c>
      <c r="R196" s="7" t="s">
        <v>475</v>
      </c>
      <c r="S196" s="7" t="s">
        <v>648</v>
      </c>
      <c r="T196" s="11" t="s">
        <v>747</v>
      </c>
      <c r="U196" s="11"/>
      <c r="V196" s="17" t="s">
        <v>876</v>
      </c>
      <c r="W196" s="6"/>
      <c r="X196" s="6"/>
      <c r="Y196" s="6"/>
      <c r="Z196" s="11"/>
      <c r="AA196" s="13" t="s">
        <v>862</v>
      </c>
      <c r="AB196" s="11"/>
      <c r="AC196" s="11"/>
    </row>
    <row r="197" spans="1:29" ht="15.6">
      <c r="A197" s="6">
        <v>196</v>
      </c>
      <c r="B197" s="7" t="s">
        <v>10</v>
      </c>
      <c r="C197" s="6" t="s">
        <v>16</v>
      </c>
      <c r="D197" s="6" t="s">
        <v>132</v>
      </c>
      <c r="E197" s="6" t="s">
        <v>353</v>
      </c>
      <c r="F197" s="6" t="s">
        <v>209</v>
      </c>
      <c r="G197" s="6">
        <v>70</v>
      </c>
      <c r="H197" s="6" t="s">
        <v>473</v>
      </c>
      <c r="I197" s="6">
        <v>131500</v>
      </c>
      <c r="J197" s="7">
        <v>197200</v>
      </c>
      <c r="K197" s="6">
        <f t="shared" si="8"/>
        <v>1.4996197718631179</v>
      </c>
      <c r="L197" s="8">
        <v>42327</v>
      </c>
      <c r="M197" s="9">
        <v>42327</v>
      </c>
      <c r="N197" s="10">
        <v>42327</v>
      </c>
      <c r="O197" s="6">
        <v>73293.581999999995</v>
      </c>
      <c r="P197" s="6">
        <f>Q197/O197</f>
        <v>1.9644284816097541</v>
      </c>
      <c r="Q197" s="6">
        <v>143980</v>
      </c>
      <c r="R197" s="7" t="s">
        <v>475</v>
      </c>
      <c r="S197" s="7" t="s">
        <v>648</v>
      </c>
      <c r="T197" s="11" t="s">
        <v>747</v>
      </c>
      <c r="U197" s="11"/>
      <c r="V197" s="17" t="s">
        <v>875</v>
      </c>
      <c r="W197" s="6"/>
      <c r="X197" s="6"/>
      <c r="Y197" s="6"/>
      <c r="Z197" s="11"/>
      <c r="AA197" s="13" t="s">
        <v>862</v>
      </c>
      <c r="AB197" s="11"/>
      <c r="AC197" s="11"/>
    </row>
    <row r="198" spans="1:29" ht="15.6">
      <c r="A198" s="6">
        <v>197</v>
      </c>
      <c r="B198" s="7" t="s">
        <v>10</v>
      </c>
      <c r="C198" s="6" t="s">
        <v>16</v>
      </c>
      <c r="D198" s="6" t="s">
        <v>92</v>
      </c>
      <c r="E198" s="6" t="s">
        <v>354</v>
      </c>
      <c r="F198" s="6" t="s">
        <v>94</v>
      </c>
      <c r="G198" s="6">
        <v>70</v>
      </c>
      <c r="H198" s="6" t="s">
        <v>473</v>
      </c>
      <c r="I198" s="6">
        <v>380000</v>
      </c>
      <c r="J198" s="7">
        <v>570000</v>
      </c>
      <c r="K198" s="6">
        <f t="shared" si="8"/>
        <v>1.5</v>
      </c>
      <c r="L198" s="8">
        <v>42326</v>
      </c>
      <c r="M198" s="9">
        <v>42326</v>
      </c>
      <c r="N198" s="10">
        <v>42326</v>
      </c>
      <c r="O198" s="6">
        <v>72401.83</v>
      </c>
      <c r="P198" s="6">
        <f>Q198/O198</f>
        <v>2.7999982873361073</v>
      </c>
      <c r="Q198" s="6">
        <v>202725</v>
      </c>
      <c r="R198" s="7" t="s">
        <v>475</v>
      </c>
      <c r="S198" s="7" t="s">
        <v>649</v>
      </c>
      <c r="T198" s="11" t="s">
        <v>747</v>
      </c>
      <c r="U198" s="11"/>
      <c r="V198" s="18" t="s">
        <v>874</v>
      </c>
      <c r="W198" s="6"/>
      <c r="X198" s="6"/>
      <c r="Y198" s="6"/>
      <c r="Z198" s="11"/>
      <c r="AA198" s="13" t="s">
        <v>862</v>
      </c>
      <c r="AB198" s="11"/>
      <c r="AC198" s="11"/>
    </row>
    <row r="199" spans="1:29" ht="15.6">
      <c r="A199" s="6">
        <v>198</v>
      </c>
      <c r="B199" s="7" t="s">
        <v>10</v>
      </c>
      <c r="C199" s="6" t="s">
        <v>16</v>
      </c>
      <c r="D199" s="6" t="s">
        <v>355</v>
      </c>
      <c r="E199" s="6" t="s">
        <v>356</v>
      </c>
      <c r="F199" s="6" t="s">
        <v>357</v>
      </c>
      <c r="G199" s="6">
        <v>70</v>
      </c>
      <c r="H199" s="6" t="s">
        <v>473</v>
      </c>
      <c r="I199" s="6">
        <v>53100</v>
      </c>
      <c r="J199" s="7">
        <v>79600</v>
      </c>
      <c r="K199" s="6">
        <f t="shared" si="8"/>
        <v>1.4990583804143127</v>
      </c>
      <c r="L199" s="8">
        <v>42326</v>
      </c>
      <c r="M199" s="9">
        <v>42326</v>
      </c>
      <c r="N199" s="10">
        <v>42326</v>
      </c>
      <c r="O199" s="6">
        <v>56254.269</v>
      </c>
      <c r="P199" s="6">
        <f>Q199/O199</f>
        <v>2.1959755623168795</v>
      </c>
      <c r="Q199" s="6">
        <v>123533</v>
      </c>
      <c r="R199" s="7" t="s">
        <v>475</v>
      </c>
      <c r="S199" s="7" t="s">
        <v>650</v>
      </c>
      <c r="T199" s="11" t="s">
        <v>747</v>
      </c>
      <c r="U199" s="11"/>
      <c r="V199" s="16" t="s">
        <v>629</v>
      </c>
      <c r="W199" s="6"/>
      <c r="X199" s="6"/>
      <c r="Y199" s="6"/>
      <c r="Z199" s="11"/>
      <c r="AA199" s="13" t="s">
        <v>862</v>
      </c>
      <c r="AB199" s="11"/>
      <c r="AC199" s="11"/>
    </row>
    <row r="200" spans="1:29" ht="15.6">
      <c r="A200" s="6">
        <v>199</v>
      </c>
      <c r="B200" s="7" t="s">
        <v>10</v>
      </c>
      <c r="C200" s="6" t="s">
        <v>16</v>
      </c>
      <c r="D200" s="6" t="s">
        <v>69</v>
      </c>
      <c r="E200" s="6" t="s">
        <v>358</v>
      </c>
      <c r="F200" s="6" t="s">
        <v>359</v>
      </c>
      <c r="G200" s="6">
        <v>70</v>
      </c>
      <c r="H200" s="6" t="s">
        <v>473</v>
      </c>
      <c r="I200" s="6">
        <v>156100</v>
      </c>
      <c r="J200" s="7">
        <v>234150</v>
      </c>
      <c r="K200" s="6">
        <f t="shared" si="8"/>
        <v>1.5</v>
      </c>
      <c r="L200" s="8">
        <v>42324</v>
      </c>
      <c r="M200" s="9">
        <v>42324</v>
      </c>
      <c r="N200" s="10">
        <v>42324</v>
      </c>
      <c r="O200" s="6">
        <v>139657.35</v>
      </c>
      <c r="P200" s="6">
        <f>Q200/O200</f>
        <v>1.4632599000339044</v>
      </c>
      <c r="Q200" s="6">
        <v>204355</v>
      </c>
      <c r="R200" s="7" t="s">
        <v>475</v>
      </c>
      <c r="S200" s="7" t="s">
        <v>651</v>
      </c>
      <c r="T200" s="11" t="s">
        <v>747</v>
      </c>
      <c r="U200" s="11"/>
      <c r="V200" s="14" t="s">
        <v>651</v>
      </c>
      <c r="W200" s="6"/>
      <c r="X200" s="6"/>
      <c r="Y200" s="6"/>
      <c r="Z200" s="11"/>
      <c r="AA200" s="13" t="s">
        <v>862</v>
      </c>
      <c r="AB200" s="11"/>
      <c r="AC200" s="11"/>
    </row>
    <row r="201" spans="1:29" ht="15.6">
      <c r="A201" s="6">
        <v>200</v>
      </c>
      <c r="B201" s="7" t="s">
        <v>10</v>
      </c>
      <c r="C201" s="6" t="s">
        <v>16</v>
      </c>
      <c r="D201" s="6" t="s">
        <v>69</v>
      </c>
      <c r="E201" s="6" t="s">
        <v>360</v>
      </c>
      <c r="F201" s="6" t="s">
        <v>359</v>
      </c>
      <c r="G201" s="6">
        <v>70</v>
      </c>
      <c r="H201" s="6" t="s">
        <v>473</v>
      </c>
      <c r="I201" s="6">
        <v>176500</v>
      </c>
      <c r="J201" s="7">
        <v>264750</v>
      </c>
      <c r="K201" s="6">
        <f t="shared" si="8"/>
        <v>1.5</v>
      </c>
      <c r="L201" s="8">
        <v>42324</v>
      </c>
      <c r="M201" s="9">
        <v>42324</v>
      </c>
      <c r="N201" s="10">
        <v>42324</v>
      </c>
      <c r="O201" s="6">
        <v>118126.86</v>
      </c>
      <c r="P201" s="6">
        <f>Q201/O201</f>
        <v>1.7677943864756922</v>
      </c>
      <c r="Q201" s="6">
        <v>208824</v>
      </c>
      <c r="R201" s="7" t="s">
        <v>475</v>
      </c>
      <c r="S201" s="7" t="s">
        <v>651</v>
      </c>
      <c r="T201" s="11" t="s">
        <v>747</v>
      </c>
      <c r="U201" s="11"/>
      <c r="V201" s="14" t="s">
        <v>651</v>
      </c>
      <c r="W201" s="6"/>
      <c r="X201" s="6"/>
      <c r="Y201" s="6"/>
      <c r="Z201" s="11"/>
      <c r="AA201" s="13" t="s">
        <v>862</v>
      </c>
      <c r="AB201" s="11"/>
      <c r="AC201" s="11"/>
    </row>
    <row r="202" spans="1:29" ht="15.6">
      <c r="A202" s="6">
        <v>201</v>
      </c>
      <c r="B202" s="7" t="s">
        <v>10</v>
      </c>
      <c r="C202" s="6" t="s">
        <v>16</v>
      </c>
      <c r="D202" s="6" t="s">
        <v>80</v>
      </c>
      <c r="E202" s="6" t="s">
        <v>361</v>
      </c>
      <c r="F202" s="6" t="s">
        <v>362</v>
      </c>
      <c r="G202" s="6">
        <v>70</v>
      </c>
      <c r="H202" s="6" t="s">
        <v>473</v>
      </c>
      <c r="I202" s="6">
        <v>104300</v>
      </c>
      <c r="J202" s="7">
        <v>202500</v>
      </c>
      <c r="K202" s="6">
        <f t="shared" si="8"/>
        <v>1.9415148609779482</v>
      </c>
      <c r="L202" s="8">
        <v>42321</v>
      </c>
      <c r="M202" s="9">
        <v>42321</v>
      </c>
      <c r="N202" s="10">
        <v>42321</v>
      </c>
      <c r="O202" s="6">
        <v>85736.48</v>
      </c>
      <c r="P202" s="6">
        <f>Q202/O202</f>
        <v>2.1510213622019472</v>
      </c>
      <c r="Q202" s="6">
        <v>184421</v>
      </c>
      <c r="R202" s="7" t="s">
        <v>475</v>
      </c>
      <c r="S202" s="7" t="s">
        <v>652</v>
      </c>
      <c r="T202" s="11" t="s">
        <v>747</v>
      </c>
      <c r="U202" s="11"/>
      <c r="V202" s="17" t="s">
        <v>652</v>
      </c>
      <c r="W202" s="6"/>
      <c r="X202" s="6"/>
      <c r="Y202" s="6"/>
      <c r="Z202" s="11"/>
      <c r="AA202" s="13" t="s">
        <v>862</v>
      </c>
      <c r="AB202" s="11"/>
      <c r="AC202" s="11"/>
    </row>
    <row r="203" spans="1:29" ht="15.6">
      <c r="A203" s="6">
        <v>202</v>
      </c>
      <c r="B203" s="7" t="s">
        <v>10</v>
      </c>
      <c r="C203" s="6" t="s">
        <v>16</v>
      </c>
      <c r="D203" s="6" t="s">
        <v>20</v>
      </c>
      <c r="E203" s="6" t="s">
        <v>363</v>
      </c>
      <c r="F203" s="6" t="s">
        <v>364</v>
      </c>
      <c r="G203" s="6">
        <v>70</v>
      </c>
      <c r="H203" s="6" t="s">
        <v>473</v>
      </c>
      <c r="I203" s="6">
        <v>124900</v>
      </c>
      <c r="J203" s="7">
        <v>187300</v>
      </c>
      <c r="K203" s="6">
        <f t="shared" si="8"/>
        <v>1.4995996797437949</v>
      </c>
      <c r="L203" s="8">
        <v>42321</v>
      </c>
      <c r="M203" s="9">
        <v>42321</v>
      </c>
      <c r="N203" s="10">
        <v>42321</v>
      </c>
      <c r="O203" s="6">
        <v>42076.54</v>
      </c>
      <c r="P203" s="6">
        <f>Q203/O203</f>
        <v>2.7999925849416325</v>
      </c>
      <c r="Q203" s="6">
        <v>117814</v>
      </c>
      <c r="R203" s="7" t="s">
        <v>475</v>
      </c>
      <c r="S203" s="7" t="s">
        <v>653</v>
      </c>
      <c r="T203" s="11" t="s">
        <v>747</v>
      </c>
      <c r="U203" s="11"/>
      <c r="V203" s="16" t="s">
        <v>873</v>
      </c>
      <c r="W203" s="6"/>
      <c r="X203" s="6"/>
      <c r="Y203" s="6"/>
      <c r="Z203" s="11"/>
      <c r="AA203" s="13" t="s">
        <v>862</v>
      </c>
      <c r="AB203" s="11"/>
      <c r="AC203" s="11"/>
    </row>
    <row r="204" spans="1:29" ht="15.6">
      <c r="A204" s="6">
        <v>203</v>
      </c>
      <c r="B204" s="7" t="s">
        <v>9</v>
      </c>
      <c r="C204" s="6" t="s">
        <v>16</v>
      </c>
      <c r="D204" s="6" t="s">
        <v>66</v>
      </c>
      <c r="E204" s="6" t="s">
        <v>365</v>
      </c>
      <c r="F204" s="6" t="s">
        <v>366</v>
      </c>
      <c r="G204" s="6">
        <v>70</v>
      </c>
      <c r="H204" s="6" t="s">
        <v>473</v>
      </c>
      <c r="I204" s="6">
        <v>220000</v>
      </c>
      <c r="J204" s="7">
        <v>330000</v>
      </c>
      <c r="K204" s="6">
        <f t="shared" si="8"/>
        <v>1.5</v>
      </c>
      <c r="L204" s="8">
        <v>42320</v>
      </c>
      <c r="M204" s="9">
        <v>42320</v>
      </c>
      <c r="N204" s="10">
        <v>42320</v>
      </c>
      <c r="O204" s="6">
        <v>41963.654999999999</v>
      </c>
      <c r="P204" s="6">
        <f>Q204/O204</f>
        <v>2.7999944237459773</v>
      </c>
      <c r="Q204" s="6">
        <v>117498</v>
      </c>
      <c r="R204" s="7" t="s">
        <v>475</v>
      </c>
      <c r="S204" s="7" t="s">
        <v>654</v>
      </c>
      <c r="T204" s="11" t="s">
        <v>747</v>
      </c>
      <c r="U204" s="11"/>
      <c r="V204" s="6" t="s">
        <v>799</v>
      </c>
      <c r="W204" s="6"/>
      <c r="X204" s="6"/>
      <c r="Y204" s="6"/>
      <c r="Z204" s="11"/>
      <c r="AA204" s="13" t="s">
        <v>862</v>
      </c>
      <c r="AB204" s="11"/>
      <c r="AC204" s="11"/>
    </row>
    <row r="205" spans="1:29" ht="15.6">
      <c r="A205" s="6">
        <v>204</v>
      </c>
      <c r="B205" s="7" t="s">
        <v>10</v>
      </c>
      <c r="C205" s="6" t="s">
        <v>16</v>
      </c>
      <c r="D205" s="6" t="s">
        <v>35</v>
      </c>
      <c r="E205" s="6" t="s">
        <v>367</v>
      </c>
      <c r="F205" s="6" t="s">
        <v>368</v>
      </c>
      <c r="G205" s="6">
        <v>70</v>
      </c>
      <c r="H205" s="6" t="s">
        <v>473</v>
      </c>
      <c r="I205" s="6">
        <v>556000</v>
      </c>
      <c r="J205" s="7">
        <v>834000</v>
      </c>
      <c r="K205" s="6">
        <f t="shared" si="8"/>
        <v>1.5</v>
      </c>
      <c r="L205" s="8">
        <v>42310</v>
      </c>
      <c r="M205" s="9">
        <v>42310</v>
      </c>
      <c r="N205" s="10">
        <v>42310</v>
      </c>
      <c r="O205" s="6">
        <v>117633.1</v>
      </c>
      <c r="P205" s="6">
        <f>Q205/O205</f>
        <v>2.0349119423019539</v>
      </c>
      <c r="Q205" s="6">
        <v>239373</v>
      </c>
      <c r="R205" s="7" t="s">
        <v>475</v>
      </c>
      <c r="S205" s="7" t="s">
        <v>655</v>
      </c>
      <c r="T205" s="11" t="s">
        <v>747</v>
      </c>
      <c r="U205" s="11"/>
      <c r="V205" s="6" t="s">
        <v>800</v>
      </c>
      <c r="W205" s="6"/>
      <c r="X205" s="6"/>
      <c r="Y205" s="6"/>
      <c r="Z205" s="11"/>
      <c r="AA205" s="13" t="s">
        <v>862</v>
      </c>
      <c r="AB205" s="11"/>
      <c r="AC205" s="11"/>
    </row>
    <row r="206" spans="1:29" ht="15.6">
      <c r="A206" s="6">
        <v>205</v>
      </c>
      <c r="B206" s="7" t="s">
        <v>10</v>
      </c>
      <c r="C206" s="6" t="s">
        <v>16</v>
      </c>
      <c r="D206" s="6" t="s">
        <v>35</v>
      </c>
      <c r="E206" s="6" t="s">
        <v>369</v>
      </c>
      <c r="F206" s="6" t="s">
        <v>368</v>
      </c>
      <c r="G206" s="6">
        <v>70</v>
      </c>
      <c r="H206" s="6" t="s">
        <v>473</v>
      </c>
      <c r="I206" s="6">
        <v>573000</v>
      </c>
      <c r="J206" s="7">
        <v>859500</v>
      </c>
      <c r="K206" s="6">
        <f t="shared" si="8"/>
        <v>1.5</v>
      </c>
      <c r="L206" s="8">
        <v>42307</v>
      </c>
      <c r="M206" s="9">
        <v>42307</v>
      </c>
      <c r="N206" s="10">
        <v>42307</v>
      </c>
      <c r="O206" s="6">
        <v>132433.29999999999</v>
      </c>
      <c r="P206" s="6">
        <f>Q206/O206</f>
        <v>1.9194341604415206</v>
      </c>
      <c r="Q206" s="6">
        <v>254197</v>
      </c>
      <c r="R206" s="7" t="s">
        <v>475</v>
      </c>
      <c r="S206" s="7" t="s">
        <v>656</v>
      </c>
      <c r="T206" s="11" t="s">
        <v>747</v>
      </c>
      <c r="U206" s="11"/>
      <c r="V206" s="6" t="s">
        <v>801</v>
      </c>
      <c r="W206" s="6"/>
      <c r="X206" s="6"/>
      <c r="Y206" s="6"/>
      <c r="Z206" s="11"/>
      <c r="AA206" s="13" t="s">
        <v>862</v>
      </c>
      <c r="AB206" s="11"/>
      <c r="AC206" s="11"/>
    </row>
    <row r="207" spans="1:29" ht="15.6">
      <c r="A207" s="6">
        <v>206</v>
      </c>
      <c r="B207" s="7" t="s">
        <v>795</v>
      </c>
      <c r="C207" s="6" t="s">
        <v>16</v>
      </c>
      <c r="D207" s="6" t="s">
        <v>80</v>
      </c>
      <c r="E207" s="6" t="s">
        <v>370</v>
      </c>
      <c r="F207" s="6" t="s">
        <v>371</v>
      </c>
      <c r="G207" s="6">
        <v>70</v>
      </c>
      <c r="H207" s="6" t="s">
        <v>473</v>
      </c>
      <c r="I207" s="6">
        <v>103800</v>
      </c>
      <c r="J207" s="7">
        <v>146000</v>
      </c>
      <c r="K207" s="6">
        <f t="shared" si="8"/>
        <v>1.4065510597302504</v>
      </c>
      <c r="L207" s="8">
        <v>42305</v>
      </c>
      <c r="M207" s="9">
        <v>42305</v>
      </c>
      <c r="N207" s="10">
        <v>42305</v>
      </c>
      <c r="O207" s="6">
        <v>89153.327999999994</v>
      </c>
      <c r="P207" s="6">
        <f>Q207/O207</f>
        <v>2.0148322449611755</v>
      </c>
      <c r="Q207" s="6">
        <v>179629</v>
      </c>
      <c r="R207" s="7" t="s">
        <v>475</v>
      </c>
      <c r="S207" s="7" t="s">
        <v>657</v>
      </c>
      <c r="T207" s="11" t="s">
        <v>747</v>
      </c>
      <c r="U207" s="11"/>
      <c r="V207" s="6" t="s">
        <v>802</v>
      </c>
      <c r="W207" s="6"/>
      <c r="X207" s="6"/>
      <c r="Y207" s="6"/>
      <c r="Z207" s="11"/>
      <c r="AA207" s="13" t="s">
        <v>862</v>
      </c>
      <c r="AB207" s="11"/>
      <c r="AC207" s="11"/>
    </row>
    <row r="208" spans="1:29" ht="31.2">
      <c r="A208" s="6">
        <v>207</v>
      </c>
      <c r="B208" s="7" t="s">
        <v>10</v>
      </c>
      <c r="C208" s="6" t="s">
        <v>16</v>
      </c>
      <c r="D208" s="6" t="s">
        <v>69</v>
      </c>
      <c r="E208" s="6" t="s">
        <v>372</v>
      </c>
      <c r="F208" s="6" t="s">
        <v>373</v>
      </c>
      <c r="G208" s="6">
        <v>70</v>
      </c>
      <c r="H208" s="6" t="s">
        <v>473</v>
      </c>
      <c r="I208" s="6">
        <v>142300</v>
      </c>
      <c r="J208" s="7">
        <v>185000</v>
      </c>
      <c r="K208" s="6">
        <f t="shared" si="8"/>
        <v>1.3000702740688685</v>
      </c>
      <c r="L208" s="8">
        <v>42300</v>
      </c>
      <c r="M208" s="9">
        <v>42300</v>
      </c>
      <c r="N208" s="10">
        <v>42300</v>
      </c>
      <c r="O208" s="6">
        <v>79821.14</v>
      </c>
      <c r="P208" s="6">
        <f>Q208/O208</f>
        <v>1.7841388885200087</v>
      </c>
      <c r="Q208" s="6">
        <v>142412</v>
      </c>
      <c r="R208" s="7" t="s">
        <v>475</v>
      </c>
      <c r="S208" s="7" t="s">
        <v>596</v>
      </c>
      <c r="T208" s="11" t="s">
        <v>747</v>
      </c>
      <c r="U208" s="11"/>
      <c r="V208" s="6" t="s">
        <v>803</v>
      </c>
      <c r="W208" s="6"/>
      <c r="X208" s="6"/>
      <c r="Y208" s="6"/>
      <c r="Z208" s="11"/>
      <c r="AA208" s="13" t="s">
        <v>872</v>
      </c>
      <c r="AB208" s="11"/>
      <c r="AC208" s="11"/>
    </row>
    <row r="209" spans="1:29" ht="31.2">
      <c r="A209" s="6">
        <v>208</v>
      </c>
      <c r="B209" s="7" t="s">
        <v>9</v>
      </c>
      <c r="C209" s="6" t="s">
        <v>16</v>
      </c>
      <c r="D209" s="6" t="s">
        <v>132</v>
      </c>
      <c r="E209" s="6" t="s">
        <v>374</v>
      </c>
      <c r="F209" s="6" t="s">
        <v>335</v>
      </c>
      <c r="G209" s="6">
        <v>70</v>
      </c>
      <c r="H209" s="6" t="s">
        <v>473</v>
      </c>
      <c r="I209" s="6">
        <v>95000</v>
      </c>
      <c r="J209" s="7">
        <v>142500</v>
      </c>
      <c r="K209" s="6">
        <f t="shared" si="8"/>
        <v>1.5</v>
      </c>
      <c r="L209" s="8">
        <v>42300</v>
      </c>
      <c r="M209" s="9">
        <v>42300</v>
      </c>
      <c r="N209" s="10">
        <v>42300</v>
      </c>
      <c r="O209" s="6">
        <v>48775.521999999997</v>
      </c>
      <c r="P209" s="6">
        <f>Q209/O209</f>
        <v>2.5000039979069832</v>
      </c>
      <c r="Q209" s="6">
        <v>121939</v>
      </c>
      <c r="R209" s="7" t="s">
        <v>475</v>
      </c>
      <c r="S209" s="7" t="s">
        <v>658</v>
      </c>
      <c r="T209" s="11" t="s">
        <v>747</v>
      </c>
      <c r="U209" s="11"/>
      <c r="V209" s="6" t="s">
        <v>804</v>
      </c>
      <c r="W209" s="6"/>
      <c r="X209" s="6"/>
      <c r="Y209" s="6"/>
      <c r="Z209" s="11"/>
      <c r="AA209" s="13" t="s">
        <v>872</v>
      </c>
      <c r="AB209" s="11"/>
      <c r="AC209" s="11"/>
    </row>
    <row r="210" spans="1:29" ht="15.6">
      <c r="A210" s="6">
        <v>209</v>
      </c>
      <c r="B210" s="7" t="s">
        <v>9</v>
      </c>
      <c r="C210" s="6" t="s">
        <v>16</v>
      </c>
      <c r="D210" s="6" t="s">
        <v>132</v>
      </c>
      <c r="E210" s="6" t="s">
        <v>375</v>
      </c>
      <c r="F210" s="6" t="s">
        <v>335</v>
      </c>
      <c r="G210" s="6">
        <v>70</v>
      </c>
      <c r="H210" s="6" t="s">
        <v>473</v>
      </c>
      <c r="I210" s="6">
        <v>185000</v>
      </c>
      <c r="J210" s="7">
        <v>277500</v>
      </c>
      <c r="K210" s="6">
        <f t="shared" si="8"/>
        <v>1.5</v>
      </c>
      <c r="L210" s="8">
        <v>42300</v>
      </c>
      <c r="M210" s="9">
        <v>42300</v>
      </c>
      <c r="N210" s="10">
        <v>42300</v>
      </c>
      <c r="O210" s="6">
        <v>83892.994999999995</v>
      </c>
      <c r="P210" s="6">
        <f>Q210/O210</f>
        <v>2.4999941890261517</v>
      </c>
      <c r="Q210" s="6">
        <v>209732</v>
      </c>
      <c r="R210" s="7" t="s">
        <v>475</v>
      </c>
      <c r="S210" s="7" t="s">
        <v>659</v>
      </c>
      <c r="T210" s="11" t="s">
        <v>747</v>
      </c>
      <c r="U210" s="11"/>
      <c r="V210" s="6" t="s">
        <v>805</v>
      </c>
      <c r="W210" s="6"/>
      <c r="X210" s="6"/>
      <c r="Y210" s="6"/>
      <c r="Z210" s="11"/>
      <c r="AA210" s="13" t="s">
        <v>862</v>
      </c>
      <c r="AB210" s="11"/>
      <c r="AC210" s="11"/>
    </row>
    <row r="211" spans="1:29">
      <c r="A211" s="6">
        <v>210</v>
      </c>
      <c r="B211" s="7" t="s">
        <v>10</v>
      </c>
      <c r="C211" s="6" t="s">
        <v>16</v>
      </c>
      <c r="D211" s="6" t="s">
        <v>35</v>
      </c>
      <c r="E211" s="6" t="s">
        <v>376</v>
      </c>
      <c r="F211" s="6" t="s">
        <v>377</v>
      </c>
      <c r="G211" s="6">
        <v>70</v>
      </c>
      <c r="H211" s="6" t="s">
        <v>473</v>
      </c>
      <c r="I211" s="6">
        <v>330000</v>
      </c>
      <c r="J211" s="7">
        <v>495000</v>
      </c>
      <c r="K211" s="6">
        <f t="shared" si="8"/>
        <v>1.5</v>
      </c>
      <c r="L211" s="8">
        <v>42297</v>
      </c>
      <c r="M211" s="9">
        <v>42297</v>
      </c>
      <c r="N211" s="10">
        <v>42297</v>
      </c>
      <c r="O211" s="6">
        <v>104578</v>
      </c>
      <c r="P211" s="6">
        <f>Q211/O211</f>
        <v>1.94898544626977</v>
      </c>
      <c r="Q211" s="6">
        <v>203821</v>
      </c>
      <c r="R211" s="7" t="s">
        <v>475</v>
      </c>
      <c r="S211" s="7" t="s">
        <v>578</v>
      </c>
      <c r="T211" s="11" t="s">
        <v>747</v>
      </c>
      <c r="U211" s="11"/>
      <c r="V211" s="6" t="s">
        <v>806</v>
      </c>
      <c r="W211" s="6"/>
      <c r="X211" s="6"/>
      <c r="Y211" s="6"/>
      <c r="Z211" s="11"/>
      <c r="AA211" s="16" t="s">
        <v>866</v>
      </c>
      <c r="AB211" s="11"/>
      <c r="AC211" s="11"/>
    </row>
    <row r="212" spans="1:29" ht="15.6">
      <c r="A212" s="6">
        <v>211</v>
      </c>
      <c r="B212" s="7" t="s">
        <v>10</v>
      </c>
      <c r="C212" s="6" t="s">
        <v>16</v>
      </c>
      <c r="D212" s="6" t="s">
        <v>92</v>
      </c>
      <c r="E212" s="6" t="s">
        <v>378</v>
      </c>
      <c r="F212" s="6" t="s">
        <v>94</v>
      </c>
      <c r="G212" s="6">
        <v>70</v>
      </c>
      <c r="H212" s="6" t="s">
        <v>473</v>
      </c>
      <c r="I212" s="6">
        <v>185000</v>
      </c>
      <c r="J212" s="7">
        <v>203000</v>
      </c>
      <c r="K212" s="6">
        <f t="shared" si="8"/>
        <v>1.0972972972972972</v>
      </c>
      <c r="L212" s="8">
        <v>42276</v>
      </c>
      <c r="M212" s="9">
        <v>42276</v>
      </c>
      <c r="N212" s="10">
        <v>42276</v>
      </c>
      <c r="O212" s="6">
        <v>41050.28</v>
      </c>
      <c r="P212" s="6">
        <f>Q212/O212</f>
        <v>2.5525282653370454</v>
      </c>
      <c r="Q212" s="6">
        <v>104782</v>
      </c>
      <c r="R212" s="7" t="s">
        <v>475</v>
      </c>
      <c r="S212" s="7" t="s">
        <v>660</v>
      </c>
      <c r="T212" s="11" t="s">
        <v>747</v>
      </c>
      <c r="U212" s="11"/>
      <c r="V212" s="6" t="s">
        <v>807</v>
      </c>
      <c r="W212" s="6"/>
      <c r="X212" s="6"/>
      <c r="Y212" s="6"/>
      <c r="Z212" s="11"/>
      <c r="AA212" s="13" t="s">
        <v>862</v>
      </c>
      <c r="AB212" s="11"/>
      <c r="AC212" s="11"/>
    </row>
    <row r="213" spans="1:29" ht="15.6">
      <c r="A213" s="6">
        <v>212</v>
      </c>
      <c r="B213" s="7" t="s">
        <v>10</v>
      </c>
      <c r="C213" s="6" t="s">
        <v>16</v>
      </c>
      <c r="D213" s="6" t="s">
        <v>66</v>
      </c>
      <c r="E213" s="6" t="s">
        <v>379</v>
      </c>
      <c r="F213" s="6" t="s">
        <v>291</v>
      </c>
      <c r="G213" s="6">
        <v>70</v>
      </c>
      <c r="H213" s="6" t="s">
        <v>473</v>
      </c>
      <c r="I213" s="6">
        <v>196000</v>
      </c>
      <c r="J213" s="7">
        <v>294000</v>
      </c>
      <c r="K213" s="6">
        <f t="shared" si="8"/>
        <v>1.5</v>
      </c>
      <c r="L213" s="8">
        <v>42256</v>
      </c>
      <c r="M213" s="9">
        <v>42256</v>
      </c>
      <c r="N213" s="10">
        <v>42256</v>
      </c>
      <c r="O213" s="6">
        <v>69123.383000000002</v>
      </c>
      <c r="P213" s="6">
        <f>Q213/O213</f>
        <v>1.2999942436266465</v>
      </c>
      <c r="Q213" s="6">
        <v>89860</v>
      </c>
      <c r="R213" s="7" t="s">
        <v>475</v>
      </c>
      <c r="S213" s="7" t="s">
        <v>661</v>
      </c>
      <c r="T213" s="11" t="s">
        <v>747</v>
      </c>
      <c r="U213" s="11"/>
      <c r="V213" s="6" t="s">
        <v>808</v>
      </c>
      <c r="W213" s="6"/>
      <c r="X213" s="6"/>
      <c r="Y213" s="6"/>
      <c r="Z213" s="11"/>
      <c r="AA213" s="13" t="s">
        <v>862</v>
      </c>
      <c r="AB213" s="11"/>
      <c r="AC213" s="11"/>
    </row>
    <row r="214" spans="1:29" ht="15.6">
      <c r="A214" s="6">
        <v>213</v>
      </c>
      <c r="B214" s="7" t="s">
        <v>9</v>
      </c>
      <c r="C214" s="6" t="s">
        <v>16</v>
      </c>
      <c r="D214" s="6" t="s">
        <v>66</v>
      </c>
      <c r="E214" s="6" t="s">
        <v>380</v>
      </c>
      <c r="F214" s="6" t="s">
        <v>381</v>
      </c>
      <c r="G214" s="6">
        <v>70</v>
      </c>
      <c r="H214" s="6" t="s">
        <v>473</v>
      </c>
      <c r="I214" s="6">
        <v>305000</v>
      </c>
      <c r="J214" s="7">
        <v>425000</v>
      </c>
      <c r="K214" s="6">
        <f t="shared" si="8"/>
        <v>1.3934426229508197</v>
      </c>
      <c r="L214" s="8">
        <v>42255</v>
      </c>
      <c r="M214" s="9">
        <v>42255</v>
      </c>
      <c r="N214" s="10">
        <v>42255</v>
      </c>
      <c r="O214" s="6">
        <v>63913.142</v>
      </c>
      <c r="P214" s="6">
        <f>Q214/O214</f>
        <v>2.500002268703986</v>
      </c>
      <c r="Q214" s="6">
        <v>159783</v>
      </c>
      <c r="R214" s="7" t="s">
        <v>475</v>
      </c>
      <c r="S214" s="7" t="s">
        <v>662</v>
      </c>
      <c r="T214" s="11" t="s">
        <v>747</v>
      </c>
      <c r="U214" s="11"/>
      <c r="V214" s="6" t="s">
        <v>809</v>
      </c>
      <c r="W214" s="6"/>
      <c r="X214" s="6"/>
      <c r="Y214" s="6"/>
      <c r="Z214" s="11"/>
      <c r="AA214" s="13" t="s">
        <v>862</v>
      </c>
      <c r="AB214" s="11"/>
      <c r="AC214" s="11"/>
    </row>
    <row r="215" spans="1:29" ht="15.6">
      <c r="A215" s="6">
        <v>214</v>
      </c>
      <c r="B215" s="12" t="s">
        <v>10</v>
      </c>
      <c r="C215" s="6" t="s">
        <v>16</v>
      </c>
      <c r="D215" s="6" t="s">
        <v>66</v>
      </c>
      <c r="E215" s="6" t="s">
        <v>860</v>
      </c>
      <c r="F215" s="6" t="s">
        <v>382</v>
      </c>
      <c r="G215" s="6">
        <v>70</v>
      </c>
      <c r="H215" s="6" t="s">
        <v>473</v>
      </c>
      <c r="I215" s="6">
        <v>432200</v>
      </c>
      <c r="J215" s="7">
        <v>648300</v>
      </c>
      <c r="K215" s="6">
        <f t="shared" si="8"/>
        <v>1.5</v>
      </c>
      <c r="L215" s="8">
        <v>42249</v>
      </c>
      <c r="M215" s="9">
        <v>42249</v>
      </c>
      <c r="N215" s="10">
        <v>42249</v>
      </c>
      <c r="O215" s="6">
        <v>121096.33500000001</v>
      </c>
      <c r="P215" s="6">
        <f>Q215/O215</f>
        <v>1.1865346709295537</v>
      </c>
      <c r="Q215" s="6">
        <v>143685</v>
      </c>
      <c r="R215" s="7" t="s">
        <v>475</v>
      </c>
      <c r="S215" s="7" t="s">
        <v>663</v>
      </c>
      <c r="T215" s="11" t="s">
        <v>747</v>
      </c>
      <c r="U215" s="11"/>
      <c r="V215" s="6" t="s">
        <v>810</v>
      </c>
      <c r="W215" s="6"/>
      <c r="X215" s="6"/>
      <c r="Y215" s="6"/>
      <c r="Z215" s="11"/>
      <c r="AA215" s="13" t="s">
        <v>862</v>
      </c>
      <c r="AB215" s="11"/>
      <c r="AC215" s="11"/>
    </row>
    <row r="216" spans="1:29" ht="15.6">
      <c r="A216" s="6">
        <v>215</v>
      </c>
      <c r="B216" s="7" t="s">
        <v>9</v>
      </c>
      <c r="C216" s="6" t="s">
        <v>16</v>
      </c>
      <c r="D216" s="6" t="s">
        <v>35</v>
      </c>
      <c r="E216" s="6" t="s">
        <v>383</v>
      </c>
      <c r="F216" s="6" t="s">
        <v>384</v>
      </c>
      <c r="G216" s="6">
        <v>70</v>
      </c>
      <c r="H216" s="6" t="s">
        <v>473</v>
      </c>
      <c r="I216" s="6">
        <v>335000</v>
      </c>
      <c r="J216" s="7">
        <v>502500</v>
      </c>
      <c r="K216" s="6">
        <f t="shared" si="8"/>
        <v>1.5</v>
      </c>
      <c r="L216" s="8">
        <v>42247</v>
      </c>
      <c r="M216" s="9">
        <v>42247</v>
      </c>
      <c r="N216" s="10">
        <v>42247</v>
      </c>
      <c r="O216" s="6">
        <v>84985.06</v>
      </c>
      <c r="P216" s="6">
        <f>Q216/O216</f>
        <v>1.957838236508864</v>
      </c>
      <c r="Q216" s="6">
        <v>166387</v>
      </c>
      <c r="R216" s="7" t="s">
        <v>475</v>
      </c>
      <c r="S216" s="7" t="s">
        <v>664</v>
      </c>
      <c r="T216" s="11" t="s">
        <v>747</v>
      </c>
      <c r="U216" s="11"/>
      <c r="V216" s="6" t="s">
        <v>811</v>
      </c>
      <c r="W216" s="6"/>
      <c r="X216" s="6"/>
      <c r="Y216" s="6"/>
      <c r="Z216" s="11"/>
      <c r="AA216" s="13" t="s">
        <v>862</v>
      </c>
      <c r="AB216" s="11"/>
      <c r="AC216" s="11"/>
    </row>
    <row r="217" spans="1:29" ht="15.6">
      <c r="A217" s="6">
        <v>216</v>
      </c>
      <c r="B217" s="7" t="s">
        <v>10</v>
      </c>
      <c r="C217" s="6" t="s">
        <v>16</v>
      </c>
      <c r="D217" s="6" t="s">
        <v>41</v>
      </c>
      <c r="E217" s="6" t="s">
        <v>385</v>
      </c>
      <c r="F217" s="6" t="s">
        <v>47</v>
      </c>
      <c r="G217" s="6">
        <v>70</v>
      </c>
      <c r="H217" s="6" t="s">
        <v>473</v>
      </c>
      <c r="I217" s="6">
        <v>227000</v>
      </c>
      <c r="J217" s="7">
        <v>317800</v>
      </c>
      <c r="K217" s="6">
        <f t="shared" si="8"/>
        <v>1.4</v>
      </c>
      <c r="L217" s="8">
        <v>42201</v>
      </c>
      <c r="M217" s="9">
        <v>42201</v>
      </c>
      <c r="N217" s="10">
        <v>42201</v>
      </c>
      <c r="O217" s="6">
        <v>112608</v>
      </c>
      <c r="P217" s="6">
        <f>Q217/O217</f>
        <v>2.0077259164535382</v>
      </c>
      <c r="Q217" s="6">
        <v>226086</v>
      </c>
      <c r="R217" s="7" t="s">
        <v>475</v>
      </c>
      <c r="S217" s="7" t="s">
        <v>665</v>
      </c>
      <c r="T217" s="11" t="s">
        <v>747</v>
      </c>
      <c r="U217" s="11"/>
      <c r="V217" s="6" t="s">
        <v>812</v>
      </c>
      <c r="W217" s="6"/>
      <c r="X217" s="6"/>
      <c r="Y217" s="6"/>
      <c r="Z217" s="11"/>
      <c r="AA217" s="13" t="s">
        <v>862</v>
      </c>
      <c r="AB217" s="11"/>
      <c r="AC217" s="11"/>
    </row>
    <row r="218" spans="1:29" ht="15.6">
      <c r="A218" s="6">
        <v>217</v>
      </c>
      <c r="B218" s="7" t="s">
        <v>10</v>
      </c>
      <c r="C218" s="6" t="s">
        <v>16</v>
      </c>
      <c r="D218" s="6" t="s">
        <v>41</v>
      </c>
      <c r="E218" s="6" t="s">
        <v>386</v>
      </c>
      <c r="F218" s="6" t="s">
        <v>47</v>
      </c>
      <c r="G218" s="6">
        <v>70</v>
      </c>
      <c r="H218" s="6" t="s">
        <v>473</v>
      </c>
      <c r="I218" s="6">
        <v>111000</v>
      </c>
      <c r="J218" s="7">
        <v>157000</v>
      </c>
      <c r="K218" s="6">
        <f t="shared" si="8"/>
        <v>1.4144144144144144</v>
      </c>
      <c r="L218" s="8">
        <v>42201</v>
      </c>
      <c r="M218" s="9">
        <v>42201</v>
      </c>
      <c r="N218" s="10">
        <v>42201</v>
      </c>
      <c r="O218" s="6">
        <v>103406</v>
      </c>
      <c r="P218" s="6">
        <f>Q218/O218</f>
        <v>1.7062549561920972</v>
      </c>
      <c r="Q218" s="6">
        <v>176437</v>
      </c>
      <c r="R218" s="7" t="s">
        <v>475</v>
      </c>
      <c r="S218" s="7" t="s">
        <v>666</v>
      </c>
      <c r="T218" s="11" t="s">
        <v>747</v>
      </c>
      <c r="U218" s="11"/>
      <c r="V218" s="6" t="s">
        <v>813</v>
      </c>
      <c r="W218" s="6"/>
      <c r="X218" s="6"/>
      <c r="Y218" s="6"/>
      <c r="Z218" s="11"/>
      <c r="AA218" s="13" t="s">
        <v>862</v>
      </c>
      <c r="AB218" s="11"/>
      <c r="AC218" s="11"/>
    </row>
    <row r="219" spans="1:29" ht="15.6">
      <c r="A219" s="6">
        <v>218</v>
      </c>
      <c r="B219" s="7" t="s">
        <v>9</v>
      </c>
      <c r="C219" s="6" t="s">
        <v>16</v>
      </c>
      <c r="D219" s="6" t="s">
        <v>17</v>
      </c>
      <c r="E219" s="6" t="s">
        <v>387</v>
      </c>
      <c r="F219" s="6" t="s">
        <v>65</v>
      </c>
      <c r="G219" s="6">
        <v>70</v>
      </c>
      <c r="H219" s="6" t="s">
        <v>473</v>
      </c>
      <c r="I219" s="6">
        <v>173000</v>
      </c>
      <c r="J219" s="7">
        <v>259500</v>
      </c>
      <c r="K219" s="6">
        <f t="shared" si="8"/>
        <v>1.5</v>
      </c>
      <c r="L219" s="8">
        <v>42192</v>
      </c>
      <c r="M219" s="9">
        <v>42192</v>
      </c>
      <c r="N219" s="10">
        <v>42192</v>
      </c>
      <c r="O219" s="6">
        <v>61030.7</v>
      </c>
      <c r="P219" s="6">
        <f>Q219/O219</f>
        <v>2.5000040962990759</v>
      </c>
      <c r="Q219" s="6">
        <v>152577</v>
      </c>
      <c r="R219" s="7" t="s">
        <v>475</v>
      </c>
      <c r="S219" s="7" t="s">
        <v>667</v>
      </c>
      <c r="T219" s="11" t="s">
        <v>747</v>
      </c>
      <c r="U219" s="11"/>
      <c r="V219" s="6" t="s">
        <v>814</v>
      </c>
      <c r="W219" s="6"/>
      <c r="X219" s="6"/>
      <c r="Y219" s="6"/>
      <c r="Z219" s="11"/>
      <c r="AA219" s="13" t="s">
        <v>862</v>
      </c>
      <c r="AB219" s="11"/>
      <c r="AC219" s="11"/>
    </row>
    <row r="220" spans="1:29" ht="15.6">
      <c r="A220" s="6">
        <v>219</v>
      </c>
      <c r="B220" s="7" t="s">
        <v>9</v>
      </c>
      <c r="C220" s="6" t="s">
        <v>16</v>
      </c>
      <c r="D220" s="6" t="s">
        <v>17</v>
      </c>
      <c r="E220" s="6" t="s">
        <v>388</v>
      </c>
      <c r="F220" s="6" t="s">
        <v>65</v>
      </c>
      <c r="G220" s="6">
        <v>70</v>
      </c>
      <c r="H220" s="6" t="s">
        <v>473</v>
      </c>
      <c r="I220" s="6">
        <v>152000</v>
      </c>
      <c r="J220" s="7">
        <v>228000</v>
      </c>
      <c r="K220" s="6">
        <f t="shared" si="8"/>
        <v>1.5</v>
      </c>
      <c r="L220" s="8">
        <v>42188</v>
      </c>
      <c r="M220" s="9">
        <v>42188</v>
      </c>
      <c r="N220" s="10">
        <v>42188</v>
      </c>
      <c r="O220" s="6">
        <v>57931.6</v>
      </c>
      <c r="P220" s="6">
        <f>Q220/O220</f>
        <v>2.3775452430107231</v>
      </c>
      <c r="Q220" s="6">
        <v>137735</v>
      </c>
      <c r="R220" s="7" t="s">
        <v>475</v>
      </c>
      <c r="S220" s="7" t="s">
        <v>668</v>
      </c>
      <c r="T220" s="11" t="s">
        <v>747</v>
      </c>
      <c r="U220" s="11"/>
      <c r="V220" s="6" t="s">
        <v>815</v>
      </c>
      <c r="W220" s="6"/>
      <c r="X220" s="6"/>
      <c r="Y220" s="6"/>
      <c r="Z220" s="11"/>
      <c r="AA220" s="13" t="s">
        <v>862</v>
      </c>
      <c r="AB220" s="11"/>
      <c r="AC220" s="11"/>
    </row>
    <row r="221" spans="1:29" ht="15.6">
      <c r="A221" s="6">
        <v>220</v>
      </c>
      <c r="B221" s="7" t="s">
        <v>10</v>
      </c>
      <c r="C221" s="6" t="s">
        <v>16</v>
      </c>
      <c r="D221" s="6" t="s">
        <v>17</v>
      </c>
      <c r="E221" s="6" t="s">
        <v>389</v>
      </c>
      <c r="F221" s="6" t="s">
        <v>390</v>
      </c>
      <c r="G221" s="6">
        <v>70</v>
      </c>
      <c r="H221" s="6" t="s">
        <v>473</v>
      </c>
      <c r="I221" s="6">
        <v>15000</v>
      </c>
      <c r="J221" s="7">
        <v>22500</v>
      </c>
      <c r="K221" s="6">
        <f t="shared" si="8"/>
        <v>1.5</v>
      </c>
      <c r="L221" s="8">
        <v>42180</v>
      </c>
      <c r="M221" s="9">
        <v>42180</v>
      </c>
      <c r="N221" s="10">
        <v>42180</v>
      </c>
      <c r="O221" s="6">
        <v>13541.7</v>
      </c>
      <c r="P221" s="6">
        <f>Q221/O221</f>
        <v>1.3999719385306129</v>
      </c>
      <c r="Q221" s="6">
        <v>18958</v>
      </c>
      <c r="R221" s="7" t="s">
        <v>475</v>
      </c>
      <c r="S221" s="7" t="s">
        <v>669</v>
      </c>
      <c r="T221" s="11" t="s">
        <v>747</v>
      </c>
      <c r="U221" s="11"/>
      <c r="V221" s="6" t="s">
        <v>816</v>
      </c>
      <c r="W221" s="6"/>
      <c r="X221" s="6"/>
      <c r="Y221" s="6"/>
      <c r="Z221" s="11"/>
      <c r="AA221" s="13" t="s">
        <v>862</v>
      </c>
      <c r="AB221" s="11"/>
      <c r="AC221" s="11"/>
    </row>
    <row r="222" spans="1:29" ht="15.6">
      <c r="A222" s="6">
        <v>221</v>
      </c>
      <c r="B222" s="7" t="s">
        <v>10</v>
      </c>
      <c r="C222" s="6" t="s">
        <v>16</v>
      </c>
      <c r="D222" s="6" t="s">
        <v>355</v>
      </c>
      <c r="E222" s="6" t="s">
        <v>391</v>
      </c>
      <c r="F222" s="6" t="s">
        <v>392</v>
      </c>
      <c r="G222" s="6">
        <v>70</v>
      </c>
      <c r="H222" s="6" t="s">
        <v>473</v>
      </c>
      <c r="I222" s="6">
        <v>53700</v>
      </c>
      <c r="J222" s="7">
        <v>72500</v>
      </c>
      <c r="K222" s="6">
        <f t="shared" si="8"/>
        <v>1.3500931098696463</v>
      </c>
      <c r="L222" s="8">
        <v>42129</v>
      </c>
      <c r="M222" s="9">
        <v>42129</v>
      </c>
      <c r="N222" s="10">
        <v>42129</v>
      </c>
      <c r="O222" s="6">
        <v>96640.245999999999</v>
      </c>
      <c r="P222" s="6">
        <f>Q222/O222</f>
        <v>1.4750583312877743</v>
      </c>
      <c r="Q222" s="6">
        <v>142550</v>
      </c>
      <c r="R222" s="7" t="s">
        <v>475</v>
      </c>
      <c r="S222" s="7" t="s">
        <v>670</v>
      </c>
      <c r="T222" s="11" t="s">
        <v>747</v>
      </c>
      <c r="U222" s="11"/>
      <c r="V222" s="6" t="s">
        <v>817</v>
      </c>
      <c r="W222" s="6"/>
      <c r="X222" s="6"/>
      <c r="Y222" s="6"/>
      <c r="Z222" s="11"/>
      <c r="AA222" s="13" t="s">
        <v>862</v>
      </c>
      <c r="AB222" s="11"/>
      <c r="AC222" s="11"/>
    </row>
    <row r="223" spans="1:29">
      <c r="A223" s="6">
        <v>222</v>
      </c>
      <c r="B223" s="7" t="s">
        <v>9</v>
      </c>
      <c r="C223" s="6" t="s">
        <v>16</v>
      </c>
      <c r="D223" s="6" t="s">
        <v>132</v>
      </c>
      <c r="E223" s="6" t="s">
        <v>871</v>
      </c>
      <c r="F223" s="6" t="s">
        <v>209</v>
      </c>
      <c r="G223" s="6">
        <v>70</v>
      </c>
      <c r="H223" s="6" t="s">
        <v>473</v>
      </c>
      <c r="I223" s="6">
        <v>97600</v>
      </c>
      <c r="J223" s="7">
        <v>136600</v>
      </c>
      <c r="K223" s="6">
        <f t="shared" si="8"/>
        <v>1.3995901639344261</v>
      </c>
      <c r="L223" s="8">
        <v>42050</v>
      </c>
      <c r="M223" s="9">
        <v>42050</v>
      </c>
      <c r="N223" s="10">
        <v>42050</v>
      </c>
      <c r="O223" s="6">
        <v>27393.333999999999</v>
      </c>
      <c r="P223" s="6">
        <f>Q223/O223</f>
        <v>3.1473715466689818</v>
      </c>
      <c r="Q223" s="6">
        <v>86217</v>
      </c>
      <c r="R223" s="7" t="s">
        <v>475</v>
      </c>
      <c r="S223" s="7" t="s">
        <v>671</v>
      </c>
      <c r="T223" s="11" t="s">
        <v>747</v>
      </c>
      <c r="U223" s="11"/>
      <c r="V223" s="6" t="s">
        <v>818</v>
      </c>
      <c r="W223" s="6"/>
      <c r="X223" s="6"/>
      <c r="Y223" s="6"/>
      <c r="Z223" s="11"/>
      <c r="AA223" s="15" t="s">
        <v>866</v>
      </c>
      <c r="AB223" s="11"/>
      <c r="AC223" s="11"/>
    </row>
    <row r="224" spans="1:29" ht="15.6">
      <c r="A224" s="6">
        <v>223</v>
      </c>
      <c r="B224" s="7" t="s">
        <v>9</v>
      </c>
      <c r="C224" s="6" t="s">
        <v>16</v>
      </c>
      <c r="D224" s="6" t="s">
        <v>132</v>
      </c>
      <c r="E224" s="6" t="s">
        <v>870</v>
      </c>
      <c r="F224" s="6" t="s">
        <v>209</v>
      </c>
      <c r="G224" s="6">
        <v>70</v>
      </c>
      <c r="H224" s="6" t="s">
        <v>474</v>
      </c>
      <c r="I224" s="6">
        <v>0</v>
      </c>
      <c r="J224" s="7">
        <v>451600</v>
      </c>
      <c r="K224" s="6" t="s">
        <v>475</v>
      </c>
      <c r="L224" s="8">
        <v>42034</v>
      </c>
      <c r="M224" s="9">
        <v>42034</v>
      </c>
      <c r="N224" s="10">
        <v>42034</v>
      </c>
      <c r="O224" s="6">
        <v>255074.70300000001</v>
      </c>
      <c r="P224" s="6">
        <f>Q224/O224</f>
        <v>1.6892423863765118</v>
      </c>
      <c r="Q224" s="6">
        <v>430883</v>
      </c>
      <c r="R224" s="7" t="s">
        <v>475</v>
      </c>
      <c r="S224" s="7" t="s">
        <v>672</v>
      </c>
      <c r="T224" s="11" t="s">
        <v>747</v>
      </c>
      <c r="U224" s="11"/>
      <c r="V224" s="6" t="s">
        <v>819</v>
      </c>
      <c r="W224" s="6"/>
      <c r="X224" s="6"/>
      <c r="Y224" s="6"/>
      <c r="Z224" s="11"/>
      <c r="AA224" s="13" t="s">
        <v>862</v>
      </c>
      <c r="AB224" s="11"/>
      <c r="AC224" s="11"/>
    </row>
    <row r="225" spans="1:29" ht="15.6">
      <c r="A225" s="6">
        <v>224</v>
      </c>
      <c r="B225" s="7" t="s">
        <v>10</v>
      </c>
      <c r="C225" s="6" t="s">
        <v>16</v>
      </c>
      <c r="D225" s="6" t="s">
        <v>41</v>
      </c>
      <c r="E225" s="6" t="s">
        <v>393</v>
      </c>
      <c r="F225" s="6" t="s">
        <v>280</v>
      </c>
      <c r="G225" s="6">
        <v>70</v>
      </c>
      <c r="H225" s="6" t="s">
        <v>473</v>
      </c>
      <c r="I225" s="6">
        <v>63000</v>
      </c>
      <c r="J225" s="7">
        <v>63000</v>
      </c>
      <c r="K225" s="6">
        <f>J225/I225</f>
        <v>1</v>
      </c>
      <c r="L225" s="8">
        <v>42032</v>
      </c>
      <c r="M225" s="9">
        <v>42032</v>
      </c>
      <c r="N225" s="10">
        <v>42032</v>
      </c>
      <c r="O225" s="6">
        <v>137595</v>
      </c>
      <c r="P225" s="6">
        <f>Q225/O225</f>
        <v>1.2973218503579345</v>
      </c>
      <c r="Q225" s="6">
        <v>178505</v>
      </c>
      <c r="R225" s="7" t="s">
        <v>475</v>
      </c>
      <c r="S225" s="7" t="s">
        <v>673</v>
      </c>
      <c r="T225" s="11" t="s">
        <v>747</v>
      </c>
      <c r="U225" s="11"/>
      <c r="V225" s="6" t="s">
        <v>820</v>
      </c>
      <c r="W225" s="6"/>
      <c r="X225" s="6"/>
      <c r="Y225" s="6"/>
      <c r="Z225" s="11"/>
      <c r="AA225" s="13" t="s">
        <v>862</v>
      </c>
      <c r="AB225" s="11"/>
      <c r="AC225" s="11"/>
    </row>
    <row r="226" spans="1:29" ht="15.6">
      <c r="A226" s="6">
        <v>225</v>
      </c>
      <c r="B226" s="7" t="s">
        <v>10</v>
      </c>
      <c r="C226" s="6" t="s">
        <v>16</v>
      </c>
      <c r="D226" s="6" t="s">
        <v>35</v>
      </c>
      <c r="E226" s="6" t="s">
        <v>394</v>
      </c>
      <c r="F226" s="6" t="s">
        <v>395</v>
      </c>
      <c r="G226" s="6">
        <v>70</v>
      </c>
      <c r="H226" s="6" t="s">
        <v>473</v>
      </c>
      <c r="I226" s="6">
        <v>281000</v>
      </c>
      <c r="J226" s="7">
        <v>420000</v>
      </c>
      <c r="K226" s="6">
        <f>J226/I226</f>
        <v>1.4946619217081851</v>
      </c>
      <c r="L226" s="8">
        <v>42009</v>
      </c>
      <c r="M226" s="9">
        <v>42009</v>
      </c>
      <c r="N226" s="10">
        <v>42009</v>
      </c>
      <c r="O226" s="6">
        <v>63165.9</v>
      </c>
      <c r="P226" s="6">
        <f>Q226/O226</f>
        <v>2.8277124207839988</v>
      </c>
      <c r="Q226" s="6">
        <v>178615</v>
      </c>
      <c r="R226" s="7" t="s">
        <v>475</v>
      </c>
      <c r="S226" s="7" t="s">
        <v>674</v>
      </c>
      <c r="T226" s="11" t="s">
        <v>747</v>
      </c>
      <c r="U226" s="11"/>
      <c r="V226" s="6" t="s">
        <v>821</v>
      </c>
      <c r="W226" s="6"/>
      <c r="X226" s="6"/>
      <c r="Y226" s="6"/>
      <c r="Z226" s="11"/>
      <c r="AA226" s="13" t="s">
        <v>862</v>
      </c>
      <c r="AB226" s="11"/>
      <c r="AC226" s="11"/>
    </row>
    <row r="227" spans="1:29" ht="15.6">
      <c r="A227" s="6">
        <v>226</v>
      </c>
      <c r="B227" s="7" t="s">
        <v>10</v>
      </c>
      <c r="C227" s="6" t="s">
        <v>16</v>
      </c>
      <c r="D227" s="6" t="s">
        <v>35</v>
      </c>
      <c r="E227" s="6" t="s">
        <v>396</v>
      </c>
      <c r="F227" s="6" t="s">
        <v>395</v>
      </c>
      <c r="G227" s="6">
        <v>70</v>
      </c>
      <c r="H227" s="6" t="s">
        <v>473</v>
      </c>
      <c r="I227" s="6">
        <v>300000</v>
      </c>
      <c r="J227" s="7">
        <v>449000</v>
      </c>
      <c r="K227" s="6">
        <f>J227/I227</f>
        <v>1.4966666666666666</v>
      </c>
      <c r="L227" s="8">
        <v>42009</v>
      </c>
      <c r="M227" s="9">
        <v>42009</v>
      </c>
      <c r="N227" s="10">
        <v>42009</v>
      </c>
      <c r="O227" s="6">
        <v>54060.2</v>
      </c>
      <c r="P227" s="6">
        <f>Q227/O227</f>
        <v>2.9515059137776039</v>
      </c>
      <c r="Q227" s="6">
        <v>159559</v>
      </c>
      <c r="R227" s="7" t="s">
        <v>475</v>
      </c>
      <c r="S227" s="7" t="s">
        <v>675</v>
      </c>
      <c r="T227" s="11" t="s">
        <v>747</v>
      </c>
      <c r="U227" s="11"/>
      <c r="V227" s="6" t="s">
        <v>822</v>
      </c>
      <c r="W227" s="6"/>
      <c r="X227" s="6"/>
      <c r="Y227" s="6"/>
      <c r="Z227" s="11"/>
      <c r="AA227" s="13" t="s">
        <v>862</v>
      </c>
      <c r="AB227" s="11"/>
      <c r="AC227" s="11"/>
    </row>
    <row r="228" spans="1:29" ht="31.2">
      <c r="A228" s="6">
        <v>227</v>
      </c>
      <c r="B228" s="7" t="s">
        <v>10</v>
      </c>
      <c r="C228" s="6" t="s">
        <v>16</v>
      </c>
      <c r="D228" s="6" t="s">
        <v>41</v>
      </c>
      <c r="E228" s="6" t="s">
        <v>397</v>
      </c>
      <c r="F228" s="6" t="s">
        <v>398</v>
      </c>
      <c r="G228" s="6">
        <v>70</v>
      </c>
      <c r="H228" s="6" t="s">
        <v>473</v>
      </c>
      <c r="I228" s="6">
        <v>31500</v>
      </c>
      <c r="J228" s="7">
        <v>48000</v>
      </c>
      <c r="K228" s="6">
        <f>J228/I228</f>
        <v>1.5238095238095237</v>
      </c>
      <c r="L228" s="8">
        <v>41977</v>
      </c>
      <c r="M228" s="9">
        <v>41977</v>
      </c>
      <c r="N228" s="10">
        <v>41977</v>
      </c>
      <c r="O228" s="6">
        <v>49134</v>
      </c>
      <c r="P228" s="6">
        <f>Q228/O228</f>
        <v>1.5304269955631538</v>
      </c>
      <c r="Q228" s="6">
        <v>75196</v>
      </c>
      <c r="R228" s="7" t="s">
        <v>475</v>
      </c>
      <c r="S228" s="7" t="s">
        <v>676</v>
      </c>
      <c r="T228" s="11" t="s">
        <v>747</v>
      </c>
      <c r="U228" s="11"/>
      <c r="V228" s="6" t="s">
        <v>823</v>
      </c>
      <c r="W228" s="6"/>
      <c r="X228" s="6"/>
      <c r="Y228" s="6"/>
      <c r="Z228" s="11"/>
      <c r="AA228" s="13" t="s">
        <v>861</v>
      </c>
      <c r="AB228" s="11"/>
      <c r="AC228" s="11"/>
    </row>
    <row r="229" spans="1:29" ht="31.2">
      <c r="A229" s="6">
        <v>228</v>
      </c>
      <c r="B229" s="7" t="s">
        <v>10</v>
      </c>
      <c r="C229" s="6" t="s">
        <v>16</v>
      </c>
      <c r="D229" s="6" t="s">
        <v>66</v>
      </c>
      <c r="E229" s="6" t="s">
        <v>399</v>
      </c>
      <c r="F229" s="6" t="s">
        <v>400</v>
      </c>
      <c r="G229" s="6">
        <v>70</v>
      </c>
      <c r="H229" s="6" t="s">
        <v>473</v>
      </c>
      <c r="I229" s="6">
        <v>66400</v>
      </c>
      <c r="J229" s="7">
        <v>81000</v>
      </c>
      <c r="K229" s="6">
        <f>J229/I229</f>
        <v>1.2198795180722892</v>
      </c>
      <c r="L229" s="8">
        <v>41964</v>
      </c>
      <c r="M229" s="9">
        <v>41964</v>
      </c>
      <c r="N229" s="10">
        <v>41964</v>
      </c>
      <c r="O229" s="6">
        <v>30527.531999999999</v>
      </c>
      <c r="P229" s="6">
        <f>Q229/O229</f>
        <v>2.5000055687436511</v>
      </c>
      <c r="Q229" s="6">
        <v>76319</v>
      </c>
      <c r="R229" s="7" t="s">
        <v>475</v>
      </c>
      <c r="S229" s="7" t="s">
        <v>677</v>
      </c>
      <c r="T229" s="11" t="s">
        <v>747</v>
      </c>
      <c r="U229" s="11"/>
      <c r="V229" s="6" t="s">
        <v>824</v>
      </c>
      <c r="W229" s="6"/>
      <c r="X229" s="6"/>
      <c r="Y229" s="6"/>
      <c r="Z229" s="11"/>
      <c r="AA229" s="13" t="s">
        <v>861</v>
      </c>
      <c r="AB229" s="11"/>
      <c r="AC229" s="11"/>
    </row>
    <row r="230" spans="1:29">
      <c r="A230" s="6">
        <v>229</v>
      </c>
      <c r="B230" s="7" t="s">
        <v>10</v>
      </c>
      <c r="C230" s="6" t="s">
        <v>16</v>
      </c>
      <c r="D230" s="6" t="s">
        <v>69</v>
      </c>
      <c r="E230" s="6" t="s">
        <v>401</v>
      </c>
      <c r="F230" s="6" t="s">
        <v>402</v>
      </c>
      <c r="G230" s="6">
        <v>70</v>
      </c>
      <c r="H230" s="6" t="s">
        <v>473</v>
      </c>
      <c r="I230" s="6">
        <v>83000</v>
      </c>
      <c r="J230" s="7">
        <v>115000</v>
      </c>
      <c r="K230" s="6">
        <f>J230/I230</f>
        <v>1.3855421686746987</v>
      </c>
      <c r="L230" s="8">
        <v>41945</v>
      </c>
      <c r="M230" s="9">
        <v>41945</v>
      </c>
      <c r="N230" s="10">
        <v>41945</v>
      </c>
      <c r="O230" s="6">
        <v>49068.828000000001</v>
      </c>
      <c r="P230" s="6">
        <f>Q230/O230</f>
        <v>2.8000057388776436</v>
      </c>
      <c r="Q230" s="6">
        <v>137393</v>
      </c>
      <c r="R230" s="7" t="s">
        <v>475</v>
      </c>
      <c r="S230" s="7" t="s">
        <v>678</v>
      </c>
      <c r="T230" s="11" t="s">
        <v>747</v>
      </c>
      <c r="U230" s="11"/>
      <c r="V230" s="6" t="s">
        <v>825</v>
      </c>
      <c r="W230" s="6"/>
      <c r="X230" s="6"/>
      <c r="Y230" s="6"/>
      <c r="Z230" s="11"/>
      <c r="AA230" s="14" t="s">
        <v>861</v>
      </c>
      <c r="AB230" s="11"/>
      <c r="AC230" s="11"/>
    </row>
    <row r="231" spans="1:29" ht="15.6">
      <c r="A231" s="6">
        <v>230</v>
      </c>
      <c r="B231" s="7" t="s">
        <v>10</v>
      </c>
      <c r="C231" s="6" t="s">
        <v>16</v>
      </c>
      <c r="D231" s="6" t="s">
        <v>31</v>
      </c>
      <c r="E231" s="6" t="s">
        <v>403</v>
      </c>
      <c r="F231" s="6" t="s">
        <v>404</v>
      </c>
      <c r="G231" s="6">
        <v>70</v>
      </c>
      <c r="H231" s="6" t="s">
        <v>473</v>
      </c>
      <c r="I231" s="6">
        <v>460000</v>
      </c>
      <c r="J231" s="7">
        <v>590000</v>
      </c>
      <c r="K231" s="6">
        <f>J231/I231</f>
        <v>1.2826086956521738</v>
      </c>
      <c r="L231" s="8">
        <v>41945</v>
      </c>
      <c r="M231" s="9">
        <v>41945</v>
      </c>
      <c r="N231" s="10">
        <v>41945</v>
      </c>
      <c r="O231" s="6">
        <v>106573.70299999999</v>
      </c>
      <c r="P231" s="6">
        <f>Q231/O231</f>
        <v>3.1422667184605571</v>
      </c>
      <c r="Q231" s="6">
        <v>334883</v>
      </c>
      <c r="R231" s="7" t="s">
        <v>475</v>
      </c>
      <c r="S231" s="7" t="s">
        <v>679</v>
      </c>
      <c r="T231" s="11" t="s">
        <v>747</v>
      </c>
      <c r="U231" s="11"/>
      <c r="V231" s="6" t="s">
        <v>826</v>
      </c>
      <c r="W231" s="6"/>
      <c r="X231" s="6"/>
      <c r="Y231" s="6"/>
      <c r="Z231" s="11"/>
      <c r="AA231" s="13" t="s">
        <v>862</v>
      </c>
      <c r="AB231" s="11"/>
      <c r="AC231" s="11"/>
    </row>
    <row r="232" spans="1:29" ht="15.6">
      <c r="A232" s="6">
        <v>231</v>
      </c>
      <c r="B232" s="7" t="s">
        <v>10</v>
      </c>
      <c r="C232" s="6" t="s">
        <v>16</v>
      </c>
      <c r="D232" s="6" t="s">
        <v>20</v>
      </c>
      <c r="E232" s="6" t="s">
        <v>405</v>
      </c>
      <c r="F232" s="6" t="s">
        <v>100</v>
      </c>
      <c r="G232" s="6">
        <v>70</v>
      </c>
      <c r="H232" s="6" t="s">
        <v>473</v>
      </c>
      <c r="I232" s="6">
        <v>96000</v>
      </c>
      <c r="J232" s="7">
        <v>96000</v>
      </c>
      <c r="K232" s="6">
        <f>J232/I232</f>
        <v>1</v>
      </c>
      <c r="L232" s="8">
        <v>41945</v>
      </c>
      <c r="M232" s="9">
        <v>41945</v>
      </c>
      <c r="N232" s="10">
        <v>41945</v>
      </c>
      <c r="O232" s="6">
        <v>63927.199999999997</v>
      </c>
      <c r="P232" s="6">
        <f>Q232/O232</f>
        <v>2.5</v>
      </c>
      <c r="Q232" s="6">
        <v>159818</v>
      </c>
      <c r="R232" s="7" t="s">
        <v>475</v>
      </c>
      <c r="S232" s="7" t="s">
        <v>680</v>
      </c>
      <c r="T232" s="11" t="s">
        <v>747</v>
      </c>
      <c r="U232" s="11"/>
      <c r="V232" s="6" t="s">
        <v>827</v>
      </c>
      <c r="W232" s="6"/>
      <c r="X232" s="6"/>
      <c r="Y232" s="6"/>
      <c r="Z232" s="11"/>
      <c r="AA232" s="13" t="s">
        <v>862</v>
      </c>
      <c r="AB232" s="11"/>
      <c r="AC232" s="11"/>
    </row>
    <row r="233" spans="1:29" ht="15.6">
      <c r="A233" s="6">
        <v>232</v>
      </c>
      <c r="B233" s="7" t="s">
        <v>10</v>
      </c>
      <c r="C233" s="6" t="s">
        <v>16</v>
      </c>
      <c r="D233" s="6" t="s">
        <v>132</v>
      </c>
      <c r="E233" s="6" t="s">
        <v>406</v>
      </c>
      <c r="F233" s="6" t="s">
        <v>407</v>
      </c>
      <c r="G233" s="6">
        <v>70</v>
      </c>
      <c r="H233" s="6" t="s">
        <v>473</v>
      </c>
      <c r="I233" s="6">
        <v>220000</v>
      </c>
      <c r="J233" s="7">
        <v>233000</v>
      </c>
      <c r="K233" s="6">
        <f>J233/I233</f>
        <v>1.0590909090909091</v>
      </c>
      <c r="L233" s="8">
        <v>41834</v>
      </c>
      <c r="M233" s="9">
        <v>41834</v>
      </c>
      <c r="N233" s="10">
        <v>41834</v>
      </c>
      <c r="O233" s="6">
        <v>78813.75</v>
      </c>
      <c r="P233" s="6">
        <f>Q233/O233</f>
        <v>1.0499944489381612</v>
      </c>
      <c r="Q233" s="6">
        <v>82754</v>
      </c>
      <c r="R233" s="7" t="s">
        <v>475</v>
      </c>
      <c r="S233" s="7" t="s">
        <v>681</v>
      </c>
      <c r="T233" s="11" t="s">
        <v>747</v>
      </c>
      <c r="U233" s="11"/>
      <c r="V233" s="6" t="s">
        <v>828</v>
      </c>
      <c r="W233" s="6"/>
      <c r="X233" s="6"/>
      <c r="Y233" s="6"/>
      <c r="Z233" s="11"/>
      <c r="AA233" s="13" t="s">
        <v>862</v>
      </c>
      <c r="AB233" s="11"/>
      <c r="AC233" s="11"/>
    </row>
    <row r="234" spans="1:29" ht="15.6">
      <c r="A234" s="6">
        <v>233</v>
      </c>
      <c r="B234" s="7" t="s">
        <v>10</v>
      </c>
      <c r="C234" s="6" t="s">
        <v>16</v>
      </c>
      <c r="D234" s="6" t="s">
        <v>408</v>
      </c>
      <c r="E234" s="6" t="s">
        <v>409</v>
      </c>
      <c r="F234" s="6" t="s">
        <v>410</v>
      </c>
      <c r="G234" s="6">
        <v>70</v>
      </c>
      <c r="H234" s="6" t="s">
        <v>473</v>
      </c>
      <c r="I234" s="6">
        <v>258000</v>
      </c>
      <c r="J234" s="7">
        <v>293000</v>
      </c>
      <c r="K234" s="6">
        <f>J234/I234</f>
        <v>1.1356589147286822</v>
      </c>
      <c r="L234" s="8">
        <v>41834</v>
      </c>
      <c r="M234" s="9">
        <v>41834</v>
      </c>
      <c r="N234" s="10">
        <v>41834</v>
      </c>
      <c r="O234" s="6">
        <v>103664.97</v>
      </c>
      <c r="P234" s="6">
        <f>Q234/O234</f>
        <v>0.96584217407288109</v>
      </c>
      <c r="Q234" s="6">
        <v>100124</v>
      </c>
      <c r="R234" s="7" t="s">
        <v>475</v>
      </c>
      <c r="S234" s="7" t="s">
        <v>682</v>
      </c>
      <c r="T234" s="11" t="s">
        <v>747</v>
      </c>
      <c r="U234" s="11"/>
      <c r="V234" s="6" t="s">
        <v>829</v>
      </c>
      <c r="W234" s="6"/>
      <c r="X234" s="6"/>
      <c r="Y234" s="6"/>
      <c r="Z234" s="11"/>
      <c r="AA234" s="13" t="s">
        <v>862</v>
      </c>
      <c r="AB234" s="11"/>
      <c r="AC234" s="11"/>
    </row>
    <row r="235" spans="1:29" ht="31.2">
      <c r="A235" s="6">
        <v>234</v>
      </c>
      <c r="B235" s="7" t="s">
        <v>10</v>
      </c>
      <c r="C235" s="6" t="s">
        <v>16</v>
      </c>
      <c r="D235" s="6" t="s">
        <v>48</v>
      </c>
      <c r="E235" s="6" t="s">
        <v>411</v>
      </c>
      <c r="F235" s="6" t="s">
        <v>412</v>
      </c>
      <c r="G235" s="6">
        <v>70</v>
      </c>
      <c r="H235" s="6" t="s">
        <v>473</v>
      </c>
      <c r="I235" s="6">
        <v>65000</v>
      </c>
      <c r="J235" s="7">
        <v>97400</v>
      </c>
      <c r="K235" s="6">
        <f>J235/I235</f>
        <v>1.4984615384615385</v>
      </c>
      <c r="L235" s="8">
        <v>41753</v>
      </c>
      <c r="M235" s="9">
        <v>41753</v>
      </c>
      <c r="N235" s="10">
        <v>41753</v>
      </c>
      <c r="O235" s="6">
        <v>30337.74</v>
      </c>
      <c r="P235" s="6">
        <f>Q235/O235</f>
        <v>2</v>
      </c>
      <c r="Q235" s="6">
        <v>60675.48</v>
      </c>
      <c r="R235" s="7" t="s">
        <v>475</v>
      </c>
      <c r="S235" s="7" t="s">
        <v>683</v>
      </c>
      <c r="T235" s="11" t="s">
        <v>747</v>
      </c>
      <c r="U235" s="11"/>
      <c r="V235" s="6" t="s">
        <v>830</v>
      </c>
      <c r="W235" s="6"/>
      <c r="X235" s="6"/>
      <c r="Y235" s="6"/>
      <c r="Z235" s="11"/>
      <c r="AA235" s="13" t="s">
        <v>866</v>
      </c>
      <c r="AB235" s="11"/>
      <c r="AC235" s="11"/>
    </row>
    <row r="236" spans="1:29">
      <c r="A236" s="6">
        <v>235</v>
      </c>
      <c r="B236" s="7" t="s">
        <v>10</v>
      </c>
      <c r="C236" s="6" t="s">
        <v>16</v>
      </c>
      <c r="D236" s="6" t="s">
        <v>92</v>
      </c>
      <c r="E236" s="6" t="s">
        <v>413</v>
      </c>
      <c r="F236" s="6" t="s">
        <v>94</v>
      </c>
      <c r="G236" s="6">
        <v>70</v>
      </c>
      <c r="H236" s="6" t="s">
        <v>473</v>
      </c>
      <c r="I236" s="6">
        <v>255000</v>
      </c>
      <c r="J236" s="7">
        <v>357000</v>
      </c>
      <c r="K236" s="6">
        <f>J236/I236</f>
        <v>1.4</v>
      </c>
      <c r="L236" s="8">
        <v>41747</v>
      </c>
      <c r="M236" s="9">
        <v>41747</v>
      </c>
      <c r="N236" s="10">
        <v>41747</v>
      </c>
      <c r="O236" s="6">
        <v>87175.06</v>
      </c>
      <c r="P236" s="6">
        <f>Q236/O236</f>
        <v>1.9997003730195311</v>
      </c>
      <c r="Q236" s="6">
        <v>174324</v>
      </c>
      <c r="R236" s="7" t="s">
        <v>475</v>
      </c>
      <c r="S236" s="7" t="s">
        <v>684</v>
      </c>
      <c r="T236" s="11" t="s">
        <v>747</v>
      </c>
      <c r="U236" s="11"/>
      <c r="V236" s="6" t="s">
        <v>831</v>
      </c>
      <c r="W236" s="6"/>
      <c r="X236" s="6"/>
      <c r="Y236" s="6"/>
      <c r="Z236" s="11"/>
      <c r="AA236" s="11" t="s">
        <v>869</v>
      </c>
      <c r="AB236" s="11"/>
      <c r="AC236" s="11"/>
    </row>
    <row r="237" spans="1:29">
      <c r="A237" s="6">
        <v>236</v>
      </c>
      <c r="B237" s="7" t="s">
        <v>9</v>
      </c>
      <c r="C237" s="6" t="s">
        <v>16</v>
      </c>
      <c r="D237" s="6" t="s">
        <v>92</v>
      </c>
      <c r="E237" s="6" t="s">
        <v>414</v>
      </c>
      <c r="F237" s="6" t="s">
        <v>94</v>
      </c>
      <c r="G237" s="6">
        <v>70</v>
      </c>
      <c r="H237" s="6" t="s">
        <v>473</v>
      </c>
      <c r="I237" s="6">
        <v>213000</v>
      </c>
      <c r="J237" s="7">
        <v>217400</v>
      </c>
      <c r="K237" s="6">
        <f>J237/I237</f>
        <v>1.0206572769953051</v>
      </c>
      <c r="L237" s="8">
        <v>41747</v>
      </c>
      <c r="M237" s="9">
        <v>41747</v>
      </c>
      <c r="N237" s="10">
        <v>41747</v>
      </c>
      <c r="O237" s="6">
        <v>77404.94</v>
      </c>
      <c r="P237" s="6">
        <f>Q237/O237</f>
        <v>2.4999954783247684</v>
      </c>
      <c r="Q237" s="6">
        <v>193512</v>
      </c>
      <c r="R237" s="7" t="s">
        <v>475</v>
      </c>
      <c r="S237" s="7" t="s">
        <v>685</v>
      </c>
      <c r="T237" s="11" t="s">
        <v>747</v>
      </c>
      <c r="U237" s="11"/>
      <c r="V237" s="6" t="s">
        <v>832</v>
      </c>
      <c r="W237" s="6"/>
      <c r="X237" s="6"/>
      <c r="Y237" s="6"/>
      <c r="Z237" s="11"/>
      <c r="AA237" s="11" t="s">
        <v>869</v>
      </c>
      <c r="AB237" s="11"/>
      <c r="AC237" s="11"/>
    </row>
    <row r="238" spans="1:29" hidden="1">
      <c r="A238" s="6">
        <v>237</v>
      </c>
      <c r="B238" s="7" t="s">
        <v>794</v>
      </c>
      <c r="C238" s="6" t="s">
        <v>16</v>
      </c>
      <c r="D238" s="6" t="s">
        <v>17</v>
      </c>
      <c r="E238" s="6" t="s">
        <v>415</v>
      </c>
      <c r="F238" s="6" t="s">
        <v>416</v>
      </c>
      <c r="G238" s="6">
        <v>70</v>
      </c>
      <c r="H238" s="6" t="s">
        <v>473</v>
      </c>
      <c r="I238" s="6">
        <v>33400</v>
      </c>
      <c r="J238" s="7">
        <v>60500</v>
      </c>
      <c r="K238" s="6">
        <f>J238/I238</f>
        <v>1.811377245508982</v>
      </c>
      <c r="L238" s="8">
        <v>41747</v>
      </c>
      <c r="M238" s="9">
        <v>41747</v>
      </c>
      <c r="N238" s="10">
        <v>41747</v>
      </c>
      <c r="O238" s="6">
        <v>54041.64</v>
      </c>
      <c r="P238" s="6">
        <f>Q238/O238</f>
        <v>1.7152514246421833</v>
      </c>
      <c r="Q238" s="6">
        <v>92695</v>
      </c>
      <c r="R238" s="7" t="s">
        <v>475</v>
      </c>
      <c r="S238" s="7" t="s">
        <v>686</v>
      </c>
      <c r="T238" s="11" t="s">
        <v>747</v>
      </c>
      <c r="U238" s="11"/>
      <c r="V238" s="6" t="s">
        <v>833</v>
      </c>
      <c r="W238" s="6"/>
      <c r="X238" s="6"/>
      <c r="Y238" s="6"/>
      <c r="Z238" s="11"/>
      <c r="AA238" s="11"/>
      <c r="AB238" s="11"/>
      <c r="AC238" s="11"/>
    </row>
    <row r="239" spans="1:29" ht="31.2">
      <c r="A239" s="6">
        <v>238</v>
      </c>
      <c r="B239" s="7" t="s">
        <v>10</v>
      </c>
      <c r="C239" s="6" t="s">
        <v>16</v>
      </c>
      <c r="D239" s="6" t="s">
        <v>69</v>
      </c>
      <c r="E239" s="6" t="s">
        <v>417</v>
      </c>
      <c r="F239" s="6" t="s">
        <v>418</v>
      </c>
      <c r="G239" s="6">
        <v>70</v>
      </c>
      <c r="H239" s="6" t="s">
        <v>473</v>
      </c>
      <c r="I239" s="6">
        <v>155800</v>
      </c>
      <c r="J239" s="7">
        <v>155800</v>
      </c>
      <c r="K239" s="6">
        <f>J239/I239</f>
        <v>1</v>
      </c>
      <c r="L239" s="8">
        <v>41739</v>
      </c>
      <c r="M239" s="9">
        <v>41739</v>
      </c>
      <c r="N239" s="10">
        <v>41739</v>
      </c>
      <c r="O239" s="6">
        <v>110844.6</v>
      </c>
      <c r="P239" s="6">
        <f>Q239/O239</f>
        <v>1.4792421101253466</v>
      </c>
      <c r="Q239" s="6">
        <v>163966</v>
      </c>
      <c r="R239" s="7" t="s">
        <v>475</v>
      </c>
      <c r="S239" s="7" t="s">
        <v>687</v>
      </c>
      <c r="T239" s="11" t="s">
        <v>747</v>
      </c>
      <c r="U239" s="11"/>
      <c r="V239" s="6" t="s">
        <v>834</v>
      </c>
      <c r="W239" s="6"/>
      <c r="X239" s="6"/>
      <c r="Y239" s="6"/>
      <c r="Z239" s="11"/>
      <c r="AA239" s="13" t="s">
        <v>861</v>
      </c>
      <c r="AB239" s="11"/>
      <c r="AC239" s="11"/>
    </row>
    <row r="240" spans="1:29" ht="31.2">
      <c r="A240" s="6">
        <v>239</v>
      </c>
      <c r="B240" s="7" t="s">
        <v>10</v>
      </c>
      <c r="C240" s="6" t="s">
        <v>16</v>
      </c>
      <c r="D240" s="6" t="s">
        <v>35</v>
      </c>
      <c r="E240" s="6" t="s">
        <v>419</v>
      </c>
      <c r="F240" s="6" t="s">
        <v>420</v>
      </c>
      <c r="G240" s="6">
        <v>70</v>
      </c>
      <c r="H240" s="6" t="s">
        <v>473</v>
      </c>
      <c r="I240" s="6">
        <v>141000</v>
      </c>
      <c r="J240" s="7">
        <v>210000</v>
      </c>
      <c r="K240" s="6">
        <f>J240/I240</f>
        <v>1.4893617021276595</v>
      </c>
      <c r="L240" s="8">
        <v>41739</v>
      </c>
      <c r="M240" s="9">
        <v>41739</v>
      </c>
      <c r="N240" s="10">
        <v>41739</v>
      </c>
      <c r="O240" s="6">
        <v>102120.5</v>
      </c>
      <c r="P240" s="6">
        <f>Q240/O240</f>
        <v>1.8095583159111051</v>
      </c>
      <c r="Q240" s="6">
        <v>184793</v>
      </c>
      <c r="R240" s="7" t="s">
        <v>475</v>
      </c>
      <c r="S240" s="7" t="s">
        <v>688</v>
      </c>
      <c r="T240" s="11" t="s">
        <v>747</v>
      </c>
      <c r="U240" s="11"/>
      <c r="V240" s="6" t="s">
        <v>835</v>
      </c>
      <c r="W240" s="6"/>
      <c r="X240" s="6"/>
      <c r="Y240" s="6"/>
      <c r="Z240" s="11"/>
      <c r="AA240" s="13" t="s">
        <v>861</v>
      </c>
      <c r="AB240" s="11"/>
      <c r="AC240" s="11"/>
    </row>
    <row r="241" spans="1:29">
      <c r="A241" s="6">
        <v>240</v>
      </c>
      <c r="B241" s="7" t="s">
        <v>10</v>
      </c>
      <c r="C241" s="6" t="s">
        <v>16</v>
      </c>
      <c r="D241" s="6" t="s">
        <v>20</v>
      </c>
      <c r="E241" s="6" t="s">
        <v>421</v>
      </c>
      <c r="F241" s="6" t="s">
        <v>422</v>
      </c>
      <c r="G241" s="6">
        <v>70</v>
      </c>
      <c r="H241" s="6" t="s">
        <v>473</v>
      </c>
      <c r="I241" s="6">
        <v>193000</v>
      </c>
      <c r="J241" s="7">
        <v>193000</v>
      </c>
      <c r="K241" s="6">
        <f>J241/I241</f>
        <v>1</v>
      </c>
      <c r="L241" s="8">
        <v>41725</v>
      </c>
      <c r="M241" s="9">
        <v>41725</v>
      </c>
      <c r="N241" s="10">
        <v>41725</v>
      </c>
      <c r="O241" s="6">
        <v>1209458.125</v>
      </c>
      <c r="P241" s="6">
        <f>Q241/O241</f>
        <v>0.65987815824545393</v>
      </c>
      <c r="Q241" s="6">
        <v>798095</v>
      </c>
      <c r="R241" s="7" t="s">
        <v>475</v>
      </c>
      <c r="S241" s="7" t="s">
        <v>689</v>
      </c>
      <c r="T241" s="11" t="s">
        <v>747</v>
      </c>
      <c r="U241" s="11"/>
      <c r="V241" s="6"/>
      <c r="W241" s="6"/>
      <c r="X241" s="6"/>
      <c r="Y241" s="6"/>
      <c r="Z241" s="11"/>
      <c r="AA241" s="11"/>
      <c r="AB241" s="11"/>
      <c r="AC241" s="11"/>
    </row>
    <row r="242" spans="1:29" ht="31.2">
      <c r="A242" s="6">
        <v>241</v>
      </c>
      <c r="B242" s="7" t="s">
        <v>10</v>
      </c>
      <c r="C242" s="6" t="s">
        <v>16</v>
      </c>
      <c r="D242" s="6" t="s">
        <v>66</v>
      </c>
      <c r="E242" s="6" t="s">
        <v>423</v>
      </c>
      <c r="F242" s="6" t="s">
        <v>424</v>
      </c>
      <c r="G242" s="6">
        <v>70</v>
      </c>
      <c r="H242" s="6" t="s">
        <v>473</v>
      </c>
      <c r="I242" s="6">
        <v>149200</v>
      </c>
      <c r="J242" s="7">
        <v>205000</v>
      </c>
      <c r="K242" s="6">
        <f>J242/I242</f>
        <v>1.373994638069705</v>
      </c>
      <c r="L242" s="8">
        <v>41725</v>
      </c>
      <c r="M242" s="9">
        <v>41725</v>
      </c>
      <c r="N242" s="10">
        <v>41725</v>
      </c>
      <c r="O242" s="6">
        <v>61500</v>
      </c>
      <c r="P242" s="6">
        <f>Q242/O242</f>
        <v>1.9382113821138212</v>
      </c>
      <c r="Q242" s="6">
        <v>119200</v>
      </c>
      <c r="R242" s="7" t="s">
        <v>475</v>
      </c>
      <c r="S242" s="7" t="s">
        <v>690</v>
      </c>
      <c r="T242" s="11" t="s">
        <v>747</v>
      </c>
      <c r="U242" s="11"/>
      <c r="V242" s="6" t="s">
        <v>836</v>
      </c>
      <c r="W242" s="6"/>
      <c r="X242" s="6"/>
      <c r="Y242" s="6"/>
      <c r="Z242" s="11"/>
      <c r="AA242" s="13" t="s">
        <v>861</v>
      </c>
      <c r="AB242" s="11"/>
      <c r="AC242" s="11"/>
    </row>
    <row r="243" spans="1:29" ht="15.6">
      <c r="A243" s="6">
        <v>242</v>
      </c>
      <c r="B243" s="7" t="s">
        <v>10</v>
      </c>
      <c r="C243" s="6" t="s">
        <v>16</v>
      </c>
      <c r="D243" s="6" t="s">
        <v>80</v>
      </c>
      <c r="E243" s="6" t="s">
        <v>425</v>
      </c>
      <c r="F243" s="6" t="s">
        <v>176</v>
      </c>
      <c r="G243" s="6">
        <v>70</v>
      </c>
      <c r="H243" s="6" t="s">
        <v>473</v>
      </c>
      <c r="I243" s="6">
        <v>81500</v>
      </c>
      <c r="J243" s="7">
        <v>82700</v>
      </c>
      <c r="K243" s="6">
        <f>J243/I243</f>
        <v>1.014723926380368</v>
      </c>
      <c r="L243" s="8">
        <v>41724</v>
      </c>
      <c r="M243" s="9">
        <v>41724</v>
      </c>
      <c r="N243" s="10">
        <v>41724</v>
      </c>
      <c r="O243" s="6">
        <v>144589</v>
      </c>
      <c r="P243" s="6">
        <f>Q243/O243</f>
        <v>1.4465346603130251</v>
      </c>
      <c r="Q243" s="6">
        <v>209153</v>
      </c>
      <c r="R243" s="7" t="s">
        <v>475</v>
      </c>
      <c r="S243" s="7" t="s">
        <v>691</v>
      </c>
      <c r="T243" s="11" t="s">
        <v>747</v>
      </c>
      <c r="U243" s="11"/>
      <c r="V243" s="6" t="s">
        <v>837</v>
      </c>
      <c r="W243" s="6"/>
      <c r="X243" s="6"/>
      <c r="Y243" s="6"/>
      <c r="Z243" s="11"/>
      <c r="AA243" s="13" t="s">
        <v>862</v>
      </c>
      <c r="AB243" s="11"/>
      <c r="AC243" s="11"/>
    </row>
    <row r="244" spans="1:29" ht="46.8">
      <c r="A244" s="6">
        <v>243</v>
      </c>
      <c r="B244" s="7" t="s">
        <v>10</v>
      </c>
      <c r="C244" s="6" t="s">
        <v>16</v>
      </c>
      <c r="D244" s="6" t="s">
        <v>17</v>
      </c>
      <c r="E244" s="6" t="s">
        <v>426</v>
      </c>
      <c r="F244" s="6" t="s">
        <v>56</v>
      </c>
      <c r="G244" s="6">
        <v>70</v>
      </c>
      <c r="H244" s="6" t="s">
        <v>473</v>
      </c>
      <c r="I244" s="6">
        <v>177500</v>
      </c>
      <c r="J244" s="7">
        <v>264500</v>
      </c>
      <c r="K244" s="6">
        <f>J244/I244</f>
        <v>1.4901408450704225</v>
      </c>
      <c r="L244" s="8">
        <v>41724</v>
      </c>
      <c r="M244" s="9">
        <v>41724</v>
      </c>
      <c r="N244" s="10">
        <v>41724</v>
      </c>
      <c r="O244" s="6">
        <v>110686.2</v>
      </c>
      <c r="P244" s="6">
        <f>Q244/O244</f>
        <v>2.137384786902071</v>
      </c>
      <c r="Q244" s="6">
        <v>236579</v>
      </c>
      <c r="R244" s="7" t="s">
        <v>475</v>
      </c>
      <c r="S244" s="7" t="s">
        <v>692</v>
      </c>
      <c r="T244" s="11" t="s">
        <v>747</v>
      </c>
      <c r="U244" s="11"/>
      <c r="V244" s="6" t="s">
        <v>838</v>
      </c>
      <c r="W244" s="6"/>
      <c r="X244" s="6"/>
      <c r="Y244" s="6"/>
      <c r="Z244" s="11"/>
      <c r="AA244" s="13" t="s">
        <v>868</v>
      </c>
      <c r="AB244" s="11"/>
      <c r="AC244" s="11"/>
    </row>
    <row r="245" spans="1:29">
      <c r="A245" s="6">
        <v>244</v>
      </c>
      <c r="B245" s="7" t="s">
        <v>10</v>
      </c>
      <c r="C245" s="6" t="s">
        <v>16</v>
      </c>
      <c r="D245" s="6" t="s">
        <v>132</v>
      </c>
      <c r="E245" s="6" t="s">
        <v>427</v>
      </c>
      <c r="F245" s="6" t="s">
        <v>209</v>
      </c>
      <c r="G245" s="6">
        <v>70</v>
      </c>
      <c r="H245" s="6" t="s">
        <v>474</v>
      </c>
      <c r="I245" s="6">
        <v>0</v>
      </c>
      <c r="J245" s="7">
        <v>488180</v>
      </c>
      <c r="K245" s="6" t="s">
        <v>477</v>
      </c>
      <c r="L245" s="8">
        <v>41708</v>
      </c>
      <c r="M245" s="9">
        <v>41708</v>
      </c>
      <c r="N245" s="10">
        <v>41708</v>
      </c>
      <c r="O245" s="6">
        <v>216360.19200000001</v>
      </c>
      <c r="P245" s="6">
        <f>Q245/O245</f>
        <v>2.1806044616562366</v>
      </c>
      <c r="Q245" s="6">
        <v>471796</v>
      </c>
      <c r="R245" s="7" t="s">
        <v>475</v>
      </c>
      <c r="S245" s="7" t="s">
        <v>693</v>
      </c>
      <c r="T245" s="11" t="s">
        <v>747</v>
      </c>
      <c r="U245" s="11"/>
      <c r="V245" s="6" t="s">
        <v>839</v>
      </c>
      <c r="W245" s="6"/>
      <c r="X245" s="6"/>
      <c r="Y245" s="6"/>
      <c r="Z245" s="11"/>
      <c r="AA245" s="11" t="s">
        <v>864</v>
      </c>
      <c r="AB245" s="11"/>
      <c r="AC245" s="11"/>
    </row>
    <row r="246" spans="1:29" ht="31.2">
      <c r="A246" s="6">
        <v>245</v>
      </c>
      <c r="B246" s="7" t="s">
        <v>10</v>
      </c>
      <c r="C246" s="6" t="s">
        <v>16</v>
      </c>
      <c r="D246" s="6" t="s">
        <v>80</v>
      </c>
      <c r="E246" s="6" t="s">
        <v>428</v>
      </c>
      <c r="F246" s="6" t="s">
        <v>429</v>
      </c>
      <c r="G246" s="6">
        <v>70</v>
      </c>
      <c r="H246" s="6" t="s">
        <v>473</v>
      </c>
      <c r="I246" s="6">
        <v>52200</v>
      </c>
      <c r="J246" s="7">
        <v>77800</v>
      </c>
      <c r="K246" s="6">
        <f>J246/I246</f>
        <v>1.4904214559386972</v>
      </c>
      <c r="L246" s="8">
        <v>41696</v>
      </c>
      <c r="M246" s="9">
        <v>41696</v>
      </c>
      <c r="N246" s="10">
        <v>41696</v>
      </c>
      <c r="O246" s="6">
        <v>75435</v>
      </c>
      <c r="P246" s="6">
        <f>Q246/O246</f>
        <v>1.75227679459137</v>
      </c>
      <c r="Q246" s="6">
        <v>132183</v>
      </c>
      <c r="R246" s="7" t="s">
        <v>475</v>
      </c>
      <c r="S246" s="7" t="s">
        <v>694</v>
      </c>
      <c r="T246" s="11" t="s">
        <v>747</v>
      </c>
      <c r="U246" s="11"/>
      <c r="V246" s="6" t="s">
        <v>840</v>
      </c>
      <c r="W246" s="6"/>
      <c r="X246" s="6"/>
      <c r="Y246" s="6"/>
      <c r="Z246" s="11"/>
      <c r="AA246" s="13" t="s">
        <v>861</v>
      </c>
      <c r="AB246" s="11"/>
      <c r="AC246" s="11"/>
    </row>
    <row r="247" spans="1:29" ht="31.2">
      <c r="A247" s="6">
        <v>246</v>
      </c>
      <c r="B247" s="7" t="s">
        <v>10</v>
      </c>
      <c r="C247" s="6" t="s">
        <v>16</v>
      </c>
      <c r="D247" s="6" t="s">
        <v>23</v>
      </c>
      <c r="E247" s="6" t="s">
        <v>430</v>
      </c>
      <c r="F247" s="6" t="s">
        <v>431</v>
      </c>
      <c r="G247" s="6">
        <v>70</v>
      </c>
      <c r="H247" s="6" t="s">
        <v>474</v>
      </c>
      <c r="I247" s="6">
        <v>0</v>
      </c>
      <c r="J247" s="7">
        <v>222500</v>
      </c>
      <c r="K247" s="6" t="s">
        <v>475</v>
      </c>
      <c r="L247" s="8">
        <v>41687</v>
      </c>
      <c r="M247" s="9">
        <v>41687</v>
      </c>
      <c r="N247" s="10">
        <v>41687</v>
      </c>
      <c r="O247" s="6">
        <v>83231.567999999999</v>
      </c>
      <c r="P247" s="6">
        <f>Q247/O247</f>
        <v>2.1999945982034124</v>
      </c>
      <c r="Q247" s="6">
        <v>183109</v>
      </c>
      <c r="R247" s="7" t="s">
        <v>475</v>
      </c>
      <c r="S247" s="7" t="s">
        <v>695</v>
      </c>
      <c r="T247" s="11" t="s">
        <v>747</v>
      </c>
      <c r="U247" s="11"/>
      <c r="V247" s="6" t="s">
        <v>841</v>
      </c>
      <c r="W247" s="6"/>
      <c r="X247" s="6"/>
      <c r="Y247" s="6"/>
      <c r="Z247" s="11"/>
      <c r="AA247" s="13" t="s">
        <v>865</v>
      </c>
      <c r="AB247" s="11"/>
      <c r="AC247" s="11"/>
    </row>
    <row r="248" spans="1:29" ht="31.2">
      <c r="A248" s="6">
        <v>247</v>
      </c>
      <c r="B248" s="7" t="s">
        <v>10</v>
      </c>
      <c r="C248" s="6" t="s">
        <v>16</v>
      </c>
      <c r="D248" s="6" t="s">
        <v>48</v>
      </c>
      <c r="E248" s="6" t="s">
        <v>432</v>
      </c>
      <c r="F248" s="6" t="s">
        <v>433</v>
      </c>
      <c r="G248" s="6">
        <v>70</v>
      </c>
      <c r="H248" s="6" t="s">
        <v>473</v>
      </c>
      <c r="I248" s="6">
        <v>290000</v>
      </c>
      <c r="J248" s="7">
        <v>290000</v>
      </c>
      <c r="K248" s="6">
        <f t="shared" ref="K248:K250" si="9">J248/I248</f>
        <v>1</v>
      </c>
      <c r="L248" s="8">
        <v>41690</v>
      </c>
      <c r="M248" s="9">
        <v>41690</v>
      </c>
      <c r="N248" s="10">
        <v>41690</v>
      </c>
      <c r="O248" s="6">
        <v>81969.100000000006</v>
      </c>
      <c r="P248" s="6">
        <f>Q248/O248</f>
        <v>2.1999999999999997</v>
      </c>
      <c r="Q248" s="6">
        <v>180332.02</v>
      </c>
      <c r="R248" s="7" t="s">
        <v>475</v>
      </c>
      <c r="S248" s="7" t="s">
        <v>696</v>
      </c>
      <c r="T248" s="11" t="s">
        <v>747</v>
      </c>
      <c r="U248" s="11"/>
      <c r="V248" s="6" t="s">
        <v>842</v>
      </c>
      <c r="W248" s="6"/>
      <c r="X248" s="6"/>
      <c r="Y248" s="6"/>
      <c r="Z248" s="11"/>
      <c r="AA248" s="13" t="s">
        <v>866</v>
      </c>
      <c r="AB248" s="11"/>
      <c r="AC248" s="11"/>
    </row>
    <row r="249" spans="1:29" ht="31.2">
      <c r="A249" s="6">
        <v>248</v>
      </c>
      <c r="B249" s="7" t="s">
        <v>10</v>
      </c>
      <c r="C249" s="6" t="s">
        <v>16</v>
      </c>
      <c r="D249" s="6" t="s">
        <v>48</v>
      </c>
      <c r="E249" s="6" t="s">
        <v>434</v>
      </c>
      <c r="F249" s="6" t="s">
        <v>435</v>
      </c>
      <c r="G249" s="6">
        <v>70</v>
      </c>
      <c r="H249" s="6" t="s">
        <v>473</v>
      </c>
      <c r="I249" s="6">
        <v>310000</v>
      </c>
      <c r="J249" s="7">
        <v>310000</v>
      </c>
      <c r="K249" s="6">
        <f t="shared" si="9"/>
        <v>1</v>
      </c>
      <c r="L249" s="8">
        <v>41690</v>
      </c>
      <c r="M249" s="9">
        <v>41690</v>
      </c>
      <c r="N249" s="10">
        <v>41690</v>
      </c>
      <c r="O249" s="6">
        <v>77380.7</v>
      </c>
      <c r="P249" s="6">
        <f>Q249/O249</f>
        <v>2.5</v>
      </c>
      <c r="Q249" s="6">
        <v>193451.75</v>
      </c>
      <c r="R249" s="7" t="s">
        <v>475</v>
      </c>
      <c r="S249" s="7" t="s">
        <v>697</v>
      </c>
      <c r="T249" s="11" t="s">
        <v>747</v>
      </c>
      <c r="U249" s="11"/>
      <c r="V249" s="6" t="s">
        <v>843</v>
      </c>
      <c r="W249" s="6"/>
      <c r="X249" s="6"/>
      <c r="Y249" s="6"/>
      <c r="Z249" s="11"/>
      <c r="AA249" s="13" t="s">
        <v>866</v>
      </c>
      <c r="AB249" s="11"/>
      <c r="AC249" s="11"/>
    </row>
    <row r="250" spans="1:29" ht="15.6">
      <c r="A250" s="6">
        <v>249</v>
      </c>
      <c r="B250" s="7" t="s">
        <v>10</v>
      </c>
      <c r="C250" s="6" t="s">
        <v>16</v>
      </c>
      <c r="D250" s="6" t="s">
        <v>35</v>
      </c>
      <c r="E250" s="6" t="s">
        <v>436</v>
      </c>
      <c r="F250" s="6" t="s">
        <v>437</v>
      </c>
      <c r="G250" s="6">
        <v>70</v>
      </c>
      <c r="H250" s="6" t="s">
        <v>473</v>
      </c>
      <c r="I250" s="6">
        <v>335000</v>
      </c>
      <c r="J250" s="7">
        <v>495800</v>
      </c>
      <c r="K250" s="6">
        <f t="shared" si="9"/>
        <v>1.48</v>
      </c>
      <c r="L250" s="8">
        <v>41690</v>
      </c>
      <c r="M250" s="9">
        <v>41690</v>
      </c>
      <c r="N250" s="10">
        <v>41690</v>
      </c>
      <c r="O250" s="6">
        <v>59580.461000000003</v>
      </c>
      <c r="P250" s="6">
        <f>Q250/O250</f>
        <v>2.8622638552595285</v>
      </c>
      <c r="Q250" s="6">
        <v>170535</v>
      </c>
      <c r="R250" s="7" t="s">
        <v>475</v>
      </c>
      <c r="S250" s="7" t="s">
        <v>698</v>
      </c>
      <c r="T250" s="11" t="s">
        <v>747</v>
      </c>
      <c r="U250" s="11"/>
      <c r="V250" s="6" t="s">
        <v>844</v>
      </c>
      <c r="W250" s="6"/>
      <c r="X250" s="6"/>
      <c r="Y250" s="6"/>
      <c r="Z250" s="11"/>
      <c r="AA250" s="13" t="s">
        <v>862</v>
      </c>
      <c r="AB250" s="11"/>
      <c r="AC250" s="11"/>
    </row>
    <row r="251" spans="1:29" ht="31.2">
      <c r="A251" s="6">
        <v>250</v>
      </c>
      <c r="B251" s="7" t="s">
        <v>10</v>
      </c>
      <c r="C251" s="6" t="s">
        <v>16</v>
      </c>
      <c r="D251" s="6" t="s">
        <v>66</v>
      </c>
      <c r="E251" s="6" t="s">
        <v>438</v>
      </c>
      <c r="F251" s="6" t="s">
        <v>439</v>
      </c>
      <c r="G251" s="6">
        <v>70</v>
      </c>
      <c r="H251" s="6" t="s">
        <v>474</v>
      </c>
      <c r="I251" s="6">
        <v>0</v>
      </c>
      <c r="J251" s="7">
        <v>300088</v>
      </c>
      <c r="K251" s="6" t="s">
        <v>475</v>
      </c>
      <c r="L251" s="8">
        <v>41659</v>
      </c>
      <c r="M251" s="9">
        <v>41659</v>
      </c>
      <c r="N251" s="10">
        <v>41659</v>
      </c>
      <c r="O251" s="6">
        <v>78241.804000000004</v>
      </c>
      <c r="P251" s="6">
        <f>Q251/O251</f>
        <v>2.936281990635083</v>
      </c>
      <c r="Q251" s="6">
        <v>229740</v>
      </c>
      <c r="R251" s="7" t="s">
        <v>475</v>
      </c>
      <c r="S251" s="7" t="s">
        <v>699</v>
      </c>
      <c r="T251" s="11" t="s">
        <v>747</v>
      </c>
      <c r="U251" s="11"/>
      <c r="V251" s="6" t="s">
        <v>845</v>
      </c>
      <c r="W251" s="6"/>
      <c r="X251" s="6"/>
      <c r="Y251" s="6"/>
      <c r="Z251" s="11"/>
      <c r="AA251" s="13" t="s">
        <v>865</v>
      </c>
      <c r="AB251" s="11"/>
      <c r="AC251" s="11"/>
    </row>
    <row r="252" spans="1:29" ht="15.6">
      <c r="A252" s="6">
        <v>251</v>
      </c>
      <c r="B252" s="7" t="s">
        <v>793</v>
      </c>
      <c r="C252" s="6" t="s">
        <v>16</v>
      </c>
      <c r="D252" s="6" t="s">
        <v>35</v>
      </c>
      <c r="E252" s="6" t="s">
        <v>440</v>
      </c>
      <c r="F252" s="6" t="s">
        <v>437</v>
      </c>
      <c r="G252" s="6">
        <v>70</v>
      </c>
      <c r="H252" s="6" t="s">
        <v>473</v>
      </c>
      <c r="I252" s="6">
        <v>241000</v>
      </c>
      <c r="J252" s="7">
        <v>357000</v>
      </c>
      <c r="K252" s="6">
        <f t="shared" ref="K252:K253" si="10">J252/I252</f>
        <v>1.4813278008298756</v>
      </c>
      <c r="L252" s="8">
        <v>41683</v>
      </c>
      <c r="M252" s="9">
        <v>41683</v>
      </c>
      <c r="N252" s="10">
        <v>41683</v>
      </c>
      <c r="O252" s="6">
        <v>70055.010999999999</v>
      </c>
      <c r="P252" s="6">
        <f>Q252/O252</f>
        <v>3.14325837447945</v>
      </c>
      <c r="Q252" s="6">
        <v>220201</v>
      </c>
      <c r="R252" s="7" t="s">
        <v>475</v>
      </c>
      <c r="S252" s="7" t="s">
        <v>700</v>
      </c>
      <c r="T252" s="11" t="s">
        <v>747</v>
      </c>
      <c r="U252" s="11"/>
      <c r="V252" s="6" t="s">
        <v>846</v>
      </c>
      <c r="W252" s="6"/>
      <c r="X252" s="6"/>
      <c r="Y252" s="6"/>
      <c r="Z252" s="11"/>
      <c r="AA252" s="13" t="s">
        <v>862</v>
      </c>
      <c r="AB252" s="11"/>
      <c r="AC252" s="11"/>
    </row>
    <row r="253" spans="1:29" ht="31.2">
      <c r="A253" s="6">
        <v>252</v>
      </c>
      <c r="B253" s="7" t="s">
        <v>791</v>
      </c>
      <c r="C253" s="6" t="s">
        <v>16</v>
      </c>
      <c r="D253" s="6" t="s">
        <v>69</v>
      </c>
      <c r="E253" s="6" t="s">
        <v>441</v>
      </c>
      <c r="F253" s="6" t="s">
        <v>418</v>
      </c>
      <c r="G253" s="6">
        <v>70</v>
      </c>
      <c r="H253" s="6" t="s">
        <v>473</v>
      </c>
      <c r="I253" s="6">
        <v>168400</v>
      </c>
      <c r="J253" s="7">
        <v>251000</v>
      </c>
      <c r="K253" s="6">
        <f t="shared" si="10"/>
        <v>1.4904988123515439</v>
      </c>
      <c r="L253" s="8">
        <v>41683</v>
      </c>
      <c r="M253" s="9">
        <v>41683</v>
      </c>
      <c r="N253" s="10">
        <v>41683</v>
      </c>
      <c r="O253" s="6">
        <v>139035.1</v>
      </c>
      <c r="P253" s="6">
        <f>Q253/O253</f>
        <v>1.3164517449190887</v>
      </c>
      <c r="Q253" s="6">
        <v>183033</v>
      </c>
      <c r="R253" s="7" t="s">
        <v>475</v>
      </c>
      <c r="S253" s="7" t="s">
        <v>701</v>
      </c>
      <c r="T253" s="11" t="s">
        <v>747</v>
      </c>
      <c r="U253" s="11"/>
      <c r="V253" s="6" t="s">
        <v>847</v>
      </c>
      <c r="W253" s="6"/>
      <c r="X253" s="6"/>
      <c r="Y253" s="6"/>
      <c r="Z253" s="11"/>
      <c r="AA253" s="13" t="s">
        <v>861</v>
      </c>
      <c r="AB253" s="11"/>
      <c r="AC253" s="11"/>
    </row>
    <row r="254" spans="1:29" hidden="1">
      <c r="A254" s="6">
        <v>253</v>
      </c>
      <c r="B254" s="7" t="s">
        <v>794</v>
      </c>
      <c r="C254" s="6" t="s">
        <v>16</v>
      </c>
      <c r="D254" s="6" t="s">
        <v>132</v>
      </c>
      <c r="E254" s="6" t="s">
        <v>442</v>
      </c>
      <c r="F254" s="6" t="s">
        <v>134</v>
      </c>
      <c r="G254" s="6">
        <v>70</v>
      </c>
      <c r="H254" s="6" t="s">
        <v>474</v>
      </c>
      <c r="I254" s="6">
        <v>0</v>
      </c>
      <c r="J254" s="7">
        <v>360770</v>
      </c>
      <c r="K254" s="6" t="s">
        <v>478</v>
      </c>
      <c r="L254" s="8">
        <v>41652</v>
      </c>
      <c r="M254" s="9">
        <v>41652</v>
      </c>
      <c r="N254" s="10">
        <v>41652</v>
      </c>
      <c r="O254" s="6">
        <v>68943.535000000003</v>
      </c>
      <c r="P254" s="6">
        <f>Q254/O254</f>
        <v>2.9412039867117343</v>
      </c>
      <c r="Q254" s="6">
        <v>202777</v>
      </c>
      <c r="R254" s="7" t="s">
        <v>475</v>
      </c>
      <c r="S254" s="7" t="s">
        <v>702</v>
      </c>
      <c r="T254" s="11" t="s">
        <v>747</v>
      </c>
      <c r="U254" s="11"/>
      <c r="V254" s="6" t="s">
        <v>848</v>
      </c>
      <c r="W254" s="6"/>
      <c r="X254" s="6"/>
      <c r="Y254" s="6"/>
      <c r="Z254" s="11"/>
      <c r="AA254" s="11"/>
      <c r="AB254" s="11"/>
      <c r="AC254" s="11"/>
    </row>
    <row r="255" spans="1:29">
      <c r="A255" s="6">
        <v>254</v>
      </c>
      <c r="B255" s="7" t="s">
        <v>791</v>
      </c>
      <c r="C255" s="6" t="s">
        <v>16</v>
      </c>
      <c r="D255" s="6" t="s">
        <v>66</v>
      </c>
      <c r="E255" s="6" t="s">
        <v>443</v>
      </c>
      <c r="F255" s="6" t="s">
        <v>444</v>
      </c>
      <c r="G255" s="6">
        <v>70</v>
      </c>
      <c r="H255" s="6" t="s">
        <v>474</v>
      </c>
      <c r="I255" s="6">
        <v>0</v>
      </c>
      <c r="J255" s="7">
        <v>433500</v>
      </c>
      <c r="K255" s="6" t="s">
        <v>475</v>
      </c>
      <c r="L255" s="8">
        <v>41648</v>
      </c>
      <c r="M255" s="9">
        <v>41648</v>
      </c>
      <c r="N255" s="10">
        <v>41648</v>
      </c>
      <c r="O255" s="6">
        <v>120479.522</v>
      </c>
      <c r="P255" s="6">
        <f>Q255/O255</f>
        <v>2.6264463433047154</v>
      </c>
      <c r="Q255" s="6">
        <v>316433</v>
      </c>
      <c r="R255" s="7" t="s">
        <v>475</v>
      </c>
      <c r="S255" s="7" t="s">
        <v>703</v>
      </c>
      <c r="T255" s="11" t="s">
        <v>747</v>
      </c>
      <c r="U255" s="11"/>
      <c r="V255" s="6" t="s">
        <v>849</v>
      </c>
      <c r="W255" s="6"/>
      <c r="X255" s="6"/>
      <c r="Y255" s="6"/>
      <c r="Z255" s="11"/>
      <c r="AB255" s="11"/>
      <c r="AC255" s="11"/>
    </row>
    <row r="256" spans="1:29" hidden="1">
      <c r="A256" s="6">
        <v>255</v>
      </c>
      <c r="B256" s="7" t="s">
        <v>794</v>
      </c>
      <c r="C256" s="6" t="s">
        <v>16</v>
      </c>
      <c r="D256" s="6" t="s">
        <v>66</v>
      </c>
      <c r="E256" s="6" t="s">
        <v>445</v>
      </c>
      <c r="F256" s="6" t="s">
        <v>446</v>
      </c>
      <c r="G256" s="6">
        <v>70</v>
      </c>
      <c r="H256" s="6" t="s">
        <v>474</v>
      </c>
      <c r="I256" s="6">
        <v>0</v>
      </c>
      <c r="J256" s="7">
        <v>60050</v>
      </c>
      <c r="K256" s="6" t="s">
        <v>475</v>
      </c>
      <c r="L256" s="8">
        <v>41648</v>
      </c>
      <c r="M256" s="9">
        <v>41648</v>
      </c>
      <c r="N256" s="10">
        <v>41648</v>
      </c>
      <c r="O256" s="6">
        <v>13821.434999999999</v>
      </c>
      <c r="P256" s="6">
        <f>Q256/O256</f>
        <v>3</v>
      </c>
      <c r="Q256" s="6">
        <v>41464.305</v>
      </c>
      <c r="R256" s="7" t="s">
        <v>475</v>
      </c>
      <c r="S256" s="7" t="s">
        <v>704</v>
      </c>
      <c r="T256" s="11" t="s">
        <v>747</v>
      </c>
      <c r="U256" s="11"/>
      <c r="V256" s="6" t="s">
        <v>850</v>
      </c>
      <c r="W256" s="6"/>
      <c r="X256" s="6"/>
      <c r="Y256" s="6"/>
      <c r="Z256" s="11"/>
      <c r="AA256" s="11"/>
      <c r="AB256" s="11"/>
      <c r="AC256" s="11"/>
    </row>
    <row r="257" spans="1:29" ht="31.2">
      <c r="A257" s="6">
        <v>256</v>
      </c>
      <c r="B257" s="7" t="s">
        <v>793</v>
      </c>
      <c r="C257" s="6" t="s">
        <v>16</v>
      </c>
      <c r="D257" s="6" t="s">
        <v>69</v>
      </c>
      <c r="E257" s="6" t="s">
        <v>447</v>
      </c>
      <c r="F257" s="6" t="s">
        <v>448</v>
      </c>
      <c r="G257" s="6">
        <v>70</v>
      </c>
      <c r="H257" s="6" t="s">
        <v>473</v>
      </c>
      <c r="I257" s="6">
        <v>146000</v>
      </c>
      <c r="J257" s="7">
        <v>216000</v>
      </c>
      <c r="K257" s="6">
        <f t="shared" ref="K257:K258" si="11">J257/I257</f>
        <v>1.4794520547945205</v>
      </c>
      <c r="L257" s="8">
        <v>41655</v>
      </c>
      <c r="M257" s="9">
        <v>41655</v>
      </c>
      <c r="N257" s="10">
        <v>41655</v>
      </c>
      <c r="O257" s="6">
        <v>84666.4</v>
      </c>
      <c r="P257" s="6">
        <f>Q257/O257</f>
        <v>1.7163124923228106</v>
      </c>
      <c r="Q257" s="6">
        <v>145314</v>
      </c>
      <c r="R257" s="7" t="s">
        <v>475</v>
      </c>
      <c r="S257" s="7" t="s">
        <v>705</v>
      </c>
      <c r="T257" s="11" t="s">
        <v>747</v>
      </c>
      <c r="U257" s="11"/>
      <c r="V257" s="6" t="s">
        <v>851</v>
      </c>
      <c r="W257" s="6"/>
      <c r="X257" s="6"/>
      <c r="Y257" s="6"/>
      <c r="Z257" s="11"/>
      <c r="AA257" s="13" t="s">
        <v>861</v>
      </c>
      <c r="AB257" s="11"/>
      <c r="AC257" s="11"/>
    </row>
    <row r="258" spans="1:29">
      <c r="A258" s="6">
        <v>257</v>
      </c>
      <c r="B258" s="7" t="s">
        <v>793</v>
      </c>
      <c r="C258" s="6" t="s">
        <v>16</v>
      </c>
      <c r="D258" s="6" t="s">
        <v>80</v>
      </c>
      <c r="E258" s="6" t="s">
        <v>449</v>
      </c>
      <c r="F258" s="6" t="s">
        <v>429</v>
      </c>
      <c r="G258" s="6">
        <v>70</v>
      </c>
      <c r="H258" s="6" t="s">
        <v>473</v>
      </c>
      <c r="I258" s="6">
        <v>51200</v>
      </c>
      <c r="J258" s="7">
        <v>72000</v>
      </c>
      <c r="K258" s="6">
        <f t="shared" si="11"/>
        <v>1.40625</v>
      </c>
      <c r="L258" s="8">
        <v>41655</v>
      </c>
      <c r="M258" s="9">
        <v>41655</v>
      </c>
      <c r="N258" s="10">
        <v>41655</v>
      </c>
      <c r="O258" s="6">
        <v>82785</v>
      </c>
      <c r="P258" s="6">
        <f t="shared" ref="P258:P272" si="12">Q258/O258</f>
        <v>1.8184091320891467</v>
      </c>
      <c r="Q258" s="6">
        <v>150537</v>
      </c>
      <c r="R258" s="7" t="s">
        <v>475</v>
      </c>
      <c r="S258" s="7" t="s">
        <v>706</v>
      </c>
      <c r="T258" s="11" t="s">
        <v>747</v>
      </c>
      <c r="U258" s="11"/>
      <c r="V258" s="6" t="s">
        <v>852</v>
      </c>
      <c r="W258" s="6"/>
      <c r="X258" s="6"/>
      <c r="Y258" s="6"/>
      <c r="Z258" s="11"/>
      <c r="AA258" s="11" t="s">
        <v>864</v>
      </c>
      <c r="AB258" s="11"/>
      <c r="AC258" s="11"/>
    </row>
    <row r="259" spans="1:29">
      <c r="A259" s="6">
        <v>258</v>
      </c>
      <c r="B259" s="7" t="s">
        <v>793</v>
      </c>
      <c r="C259" s="6" t="s">
        <v>16</v>
      </c>
      <c r="D259" s="6" t="s">
        <v>66</v>
      </c>
      <c r="E259" s="6" t="s">
        <v>450</v>
      </c>
      <c r="F259" s="6" t="s">
        <v>451</v>
      </c>
      <c r="G259" s="6">
        <v>70</v>
      </c>
      <c r="H259" s="6" t="s">
        <v>474</v>
      </c>
      <c r="I259" s="6">
        <v>0</v>
      </c>
      <c r="J259" s="7">
        <v>220043</v>
      </c>
      <c r="K259" s="6" t="s">
        <v>475</v>
      </c>
      <c r="L259" s="8">
        <v>41638</v>
      </c>
      <c r="M259" s="9">
        <v>41638</v>
      </c>
      <c r="N259" s="10">
        <v>41638</v>
      </c>
      <c r="O259" s="6">
        <v>85414.649000000005</v>
      </c>
      <c r="P259" s="6">
        <f t="shared" si="12"/>
        <v>2.1069102561084105</v>
      </c>
      <c r="Q259" s="6">
        <v>179961</v>
      </c>
      <c r="R259" s="7" t="s">
        <v>475</v>
      </c>
      <c r="S259" s="7" t="s">
        <v>703</v>
      </c>
      <c r="T259" s="11" t="s">
        <v>747</v>
      </c>
      <c r="U259" s="11"/>
      <c r="V259" s="6" t="s">
        <v>849</v>
      </c>
      <c r="W259" s="6"/>
      <c r="X259" s="6"/>
      <c r="Y259" s="6"/>
      <c r="Z259" s="11"/>
      <c r="AA259" s="11" t="s">
        <v>863</v>
      </c>
      <c r="AB259" s="11"/>
      <c r="AC259" s="11"/>
    </row>
    <row r="260" spans="1:29" hidden="1">
      <c r="A260" s="6">
        <v>259</v>
      </c>
      <c r="B260" s="7" t="s">
        <v>794</v>
      </c>
      <c r="C260" s="6" t="s">
        <v>16</v>
      </c>
      <c r="D260" s="6" t="s">
        <v>35</v>
      </c>
      <c r="E260" s="6" t="s">
        <v>452</v>
      </c>
      <c r="F260" s="6" t="s">
        <v>453</v>
      </c>
      <c r="G260" s="6">
        <v>70</v>
      </c>
      <c r="H260" s="6" t="s">
        <v>473</v>
      </c>
      <c r="I260" s="6">
        <v>283000</v>
      </c>
      <c r="J260" s="7">
        <v>424000</v>
      </c>
      <c r="K260" s="6">
        <f t="shared" ref="K260:K267" si="13">J260/I260</f>
        <v>1.4982332155477032</v>
      </c>
      <c r="L260" s="8">
        <v>41654</v>
      </c>
      <c r="M260" s="9">
        <v>41654</v>
      </c>
      <c r="N260" s="10">
        <v>41654</v>
      </c>
      <c r="O260" s="6">
        <v>86732.156000000003</v>
      </c>
      <c r="P260" s="6">
        <f t="shared" si="12"/>
        <v>3.2567275279078731</v>
      </c>
      <c r="Q260" s="6">
        <v>282463</v>
      </c>
      <c r="R260" s="7" t="s">
        <v>475</v>
      </c>
      <c r="S260" s="7" t="s">
        <v>682</v>
      </c>
      <c r="T260" s="11" t="s">
        <v>747</v>
      </c>
      <c r="U260" s="11"/>
      <c r="V260" s="6" t="s">
        <v>829</v>
      </c>
      <c r="W260" s="6"/>
      <c r="X260" s="6"/>
      <c r="Y260" s="6"/>
      <c r="Z260" s="11"/>
      <c r="AA260" s="11"/>
      <c r="AB260" s="11"/>
      <c r="AC260" s="11"/>
    </row>
    <row r="261" spans="1:29">
      <c r="A261" s="6">
        <v>260</v>
      </c>
      <c r="B261" s="7" t="s">
        <v>9</v>
      </c>
      <c r="C261" s="6" t="s">
        <v>16</v>
      </c>
      <c r="D261" s="6" t="s">
        <v>41</v>
      </c>
      <c r="E261" s="6" t="s">
        <v>454</v>
      </c>
      <c r="F261" s="6" t="s">
        <v>161</v>
      </c>
      <c r="G261" s="6">
        <v>70</v>
      </c>
      <c r="H261" s="6" t="s">
        <v>473</v>
      </c>
      <c r="I261" s="6">
        <v>77300</v>
      </c>
      <c r="J261" s="7">
        <v>114400</v>
      </c>
      <c r="K261" s="6">
        <f t="shared" si="13"/>
        <v>1.4799482535575679</v>
      </c>
      <c r="L261" s="8">
        <v>41648</v>
      </c>
      <c r="M261" s="9">
        <v>41648</v>
      </c>
      <c r="N261" s="10">
        <v>41648</v>
      </c>
      <c r="O261" s="6">
        <v>29421</v>
      </c>
      <c r="P261" s="6">
        <f t="shared" si="12"/>
        <v>2.8000067978654704</v>
      </c>
      <c r="Q261" s="6">
        <v>82379</v>
      </c>
      <c r="R261" s="7" t="s">
        <v>475</v>
      </c>
      <c r="S261" s="7" t="s">
        <v>707</v>
      </c>
      <c r="T261" s="11" t="s">
        <v>747</v>
      </c>
      <c r="U261" s="11"/>
      <c r="V261" s="6" t="s">
        <v>853</v>
      </c>
      <c r="W261" s="6"/>
      <c r="X261" s="6"/>
      <c r="Y261" s="6"/>
      <c r="Z261" s="11"/>
      <c r="AB261" s="11"/>
      <c r="AC261" s="11"/>
    </row>
    <row r="262" spans="1:29" ht="31.2">
      <c r="A262" s="6">
        <v>261</v>
      </c>
      <c r="B262" s="7" t="s">
        <v>792</v>
      </c>
      <c r="C262" s="6" t="s">
        <v>16</v>
      </c>
      <c r="D262" s="6" t="s">
        <v>69</v>
      </c>
      <c r="E262" s="6" t="s">
        <v>455</v>
      </c>
      <c r="F262" s="6" t="s">
        <v>418</v>
      </c>
      <c r="G262" s="6">
        <v>70</v>
      </c>
      <c r="H262" s="6" t="s">
        <v>473</v>
      </c>
      <c r="I262" s="6">
        <v>215500</v>
      </c>
      <c r="J262" s="7">
        <v>217500</v>
      </c>
      <c r="K262" s="6">
        <f t="shared" si="13"/>
        <v>1.0092807424593968</v>
      </c>
      <c r="L262" s="8">
        <v>41646</v>
      </c>
      <c r="M262" s="9">
        <v>41646</v>
      </c>
      <c r="N262" s="10">
        <v>41646</v>
      </c>
      <c r="O262" s="6">
        <v>127293.8</v>
      </c>
      <c r="P262" s="6">
        <f t="shared" si="12"/>
        <v>1.5831878693227792</v>
      </c>
      <c r="Q262" s="6">
        <v>201530</v>
      </c>
      <c r="R262" s="7" t="s">
        <v>475</v>
      </c>
      <c r="S262" s="7" t="s">
        <v>708</v>
      </c>
      <c r="T262" s="11" t="s">
        <v>747</v>
      </c>
      <c r="U262" s="11"/>
      <c r="V262" s="6" t="s">
        <v>854</v>
      </c>
      <c r="W262" s="6"/>
      <c r="X262" s="6"/>
      <c r="Y262" s="6"/>
      <c r="Z262" s="11"/>
      <c r="AA262" s="13" t="s">
        <v>861</v>
      </c>
      <c r="AB262" s="11"/>
      <c r="AC262" s="11"/>
    </row>
    <row r="263" spans="1:29" ht="31.2">
      <c r="A263" s="6">
        <v>262</v>
      </c>
      <c r="B263" s="7" t="s">
        <v>792</v>
      </c>
      <c r="C263" s="6" t="s">
        <v>16</v>
      </c>
      <c r="D263" s="6" t="s">
        <v>69</v>
      </c>
      <c r="E263" s="6" t="s">
        <v>456</v>
      </c>
      <c r="F263" s="6" t="s">
        <v>418</v>
      </c>
      <c r="G263" s="6">
        <v>70</v>
      </c>
      <c r="H263" s="6" t="s">
        <v>473</v>
      </c>
      <c r="I263" s="6">
        <v>207500</v>
      </c>
      <c r="J263" s="7">
        <v>307100</v>
      </c>
      <c r="K263" s="6">
        <f t="shared" si="13"/>
        <v>1.48</v>
      </c>
      <c r="L263" s="8">
        <v>41646</v>
      </c>
      <c r="M263" s="9">
        <v>41646</v>
      </c>
      <c r="N263" s="10">
        <v>41646</v>
      </c>
      <c r="O263" s="6">
        <v>198904.5</v>
      </c>
      <c r="P263" s="6">
        <f t="shared" si="12"/>
        <v>1.273802251834423</v>
      </c>
      <c r="Q263" s="6">
        <v>253365</v>
      </c>
      <c r="R263" s="7" t="s">
        <v>475</v>
      </c>
      <c r="S263" s="7" t="s">
        <v>709</v>
      </c>
      <c r="T263" s="11" t="s">
        <v>747</v>
      </c>
      <c r="U263" s="11"/>
      <c r="V263" s="6" t="s">
        <v>855</v>
      </c>
      <c r="W263" s="6"/>
      <c r="X263" s="6"/>
      <c r="Y263" s="6"/>
      <c r="Z263" s="11"/>
      <c r="AA263" s="13" t="s">
        <v>861</v>
      </c>
      <c r="AB263" s="11"/>
      <c r="AC263" s="11"/>
    </row>
    <row r="264" spans="1:29" hidden="1">
      <c r="A264" s="6">
        <v>263</v>
      </c>
      <c r="B264" s="7" t="s">
        <v>794</v>
      </c>
      <c r="C264" s="6" t="s">
        <v>16</v>
      </c>
      <c r="D264" s="6" t="s">
        <v>17</v>
      </c>
      <c r="E264" s="6" t="s">
        <v>457</v>
      </c>
      <c r="F264" s="6" t="s">
        <v>458</v>
      </c>
      <c r="G264" s="6">
        <v>70</v>
      </c>
      <c r="H264" s="6" t="s">
        <v>473</v>
      </c>
      <c r="I264" s="6">
        <v>168000</v>
      </c>
      <c r="J264" s="7">
        <v>168000</v>
      </c>
      <c r="K264" s="6">
        <f t="shared" si="13"/>
        <v>1</v>
      </c>
      <c r="L264" s="8">
        <v>42934</v>
      </c>
      <c r="M264" s="9">
        <v>42934</v>
      </c>
      <c r="N264" s="10">
        <v>42934</v>
      </c>
      <c r="O264" s="6">
        <v>40985.608999999997</v>
      </c>
      <c r="P264" s="6">
        <f t="shared" si="12"/>
        <v>1.9999946810598814</v>
      </c>
      <c r="Q264" s="6">
        <v>81971</v>
      </c>
      <c r="R264" s="7" t="s">
        <v>475</v>
      </c>
      <c r="S264" s="7" t="s">
        <v>710</v>
      </c>
      <c r="T264" s="11" t="s">
        <v>747</v>
      </c>
      <c r="U264" s="11"/>
      <c r="V264" s="6" t="s">
        <v>856</v>
      </c>
      <c r="W264" s="6"/>
      <c r="X264" s="6"/>
      <c r="Y264" s="6"/>
      <c r="Z264" s="11"/>
      <c r="AA264" s="11"/>
      <c r="AB264" s="11"/>
      <c r="AC264" s="11"/>
    </row>
    <row r="265" spans="1:29" ht="15" hidden="1">
      <c r="A265" s="6">
        <v>264</v>
      </c>
      <c r="B265" s="7" t="s">
        <v>794</v>
      </c>
      <c r="C265" s="6" t="s">
        <v>16</v>
      </c>
      <c r="D265" s="6" t="s">
        <v>69</v>
      </c>
      <c r="E265" s="6" t="s">
        <v>459</v>
      </c>
      <c r="F265" s="6" t="s">
        <v>460</v>
      </c>
      <c r="G265" s="6">
        <v>70</v>
      </c>
      <c r="H265" s="6" t="s">
        <v>473</v>
      </c>
      <c r="I265" s="6">
        <v>50000</v>
      </c>
      <c r="J265" s="7">
        <v>75000</v>
      </c>
      <c r="K265" s="6">
        <f t="shared" si="13"/>
        <v>1.5</v>
      </c>
      <c r="L265" s="8">
        <v>42523</v>
      </c>
      <c r="M265" s="9">
        <v>42523</v>
      </c>
      <c r="N265" s="10">
        <v>42523</v>
      </c>
      <c r="O265" s="6">
        <v>17756.68</v>
      </c>
      <c r="P265" s="6">
        <f t="shared" si="12"/>
        <v>2.2000171203175367</v>
      </c>
      <c r="Q265" s="6">
        <v>39065</v>
      </c>
      <c r="R265" s="7" t="s">
        <v>475</v>
      </c>
      <c r="S265" s="7" t="s">
        <v>711</v>
      </c>
      <c r="T265" s="11" t="s">
        <v>747</v>
      </c>
      <c r="U265" s="11"/>
      <c r="V265" s="6" t="s">
        <v>721</v>
      </c>
      <c r="W265" s="6" t="s">
        <v>730</v>
      </c>
      <c r="X265" s="6" t="s">
        <v>739</v>
      </c>
      <c r="Y265" s="10">
        <v>43552</v>
      </c>
      <c r="Z265" s="1" t="s">
        <v>857</v>
      </c>
      <c r="AA265" s="11"/>
      <c r="AB265" s="11"/>
      <c r="AC265" s="11"/>
    </row>
    <row r="266" spans="1:29" ht="15" hidden="1">
      <c r="A266" s="6">
        <v>265</v>
      </c>
      <c r="B266" s="7" t="s">
        <v>794</v>
      </c>
      <c r="C266" s="6" t="s">
        <v>16</v>
      </c>
      <c r="D266" s="6" t="s">
        <v>66</v>
      </c>
      <c r="E266" s="6" t="s">
        <v>461</v>
      </c>
      <c r="F266" s="6" t="s">
        <v>462</v>
      </c>
      <c r="G266" s="6">
        <v>70</v>
      </c>
      <c r="H266" s="6" t="s">
        <v>473</v>
      </c>
      <c r="I266" s="6">
        <v>503500</v>
      </c>
      <c r="J266" s="7">
        <v>513500</v>
      </c>
      <c r="K266" s="6">
        <f t="shared" si="13"/>
        <v>1.0198609731876862</v>
      </c>
      <c r="L266" s="8">
        <v>42403</v>
      </c>
      <c r="M266" s="9">
        <v>42403</v>
      </c>
      <c r="N266" s="10">
        <v>42403</v>
      </c>
      <c r="O266" s="6">
        <v>56169.067999999999</v>
      </c>
      <c r="P266" s="6">
        <f t="shared" si="12"/>
        <v>2.2073180918722026</v>
      </c>
      <c r="Q266" s="6">
        <v>123983</v>
      </c>
      <c r="R266" s="7" t="s">
        <v>475</v>
      </c>
      <c r="S266" s="7" t="s">
        <v>642</v>
      </c>
      <c r="T266" s="11" t="s">
        <v>747</v>
      </c>
      <c r="U266" s="11"/>
      <c r="V266" s="6" t="s">
        <v>722</v>
      </c>
      <c r="W266" s="6" t="s">
        <v>731</v>
      </c>
      <c r="X266" s="6" t="s">
        <v>740</v>
      </c>
      <c r="Y266" s="10">
        <v>43055</v>
      </c>
      <c r="Z266" s="1" t="s">
        <v>857</v>
      </c>
      <c r="AA266" s="11"/>
      <c r="AB266" s="11"/>
      <c r="AC266" s="11"/>
    </row>
    <row r="267" spans="1:29" ht="15" hidden="1">
      <c r="A267" s="6">
        <v>266</v>
      </c>
      <c r="B267" s="7" t="s">
        <v>794</v>
      </c>
      <c r="C267" s="6" t="s">
        <v>16</v>
      </c>
      <c r="D267" s="6" t="s">
        <v>132</v>
      </c>
      <c r="E267" s="6" t="s">
        <v>463</v>
      </c>
      <c r="F267" s="6" t="s">
        <v>351</v>
      </c>
      <c r="G267" s="6">
        <v>70</v>
      </c>
      <c r="H267" s="6" t="s">
        <v>473</v>
      </c>
      <c r="I267" s="6">
        <v>330000</v>
      </c>
      <c r="J267" s="7">
        <v>330000</v>
      </c>
      <c r="K267" s="6">
        <f t="shared" si="13"/>
        <v>1</v>
      </c>
      <c r="L267" s="8">
        <v>42331</v>
      </c>
      <c r="M267" s="9">
        <v>42331</v>
      </c>
      <c r="N267" s="10">
        <v>42331</v>
      </c>
      <c r="O267" s="6">
        <v>90996.107999999993</v>
      </c>
      <c r="P267" s="6">
        <f t="shared" si="12"/>
        <v>3.7711612896674662</v>
      </c>
      <c r="Q267" s="6">
        <v>343161</v>
      </c>
      <c r="R267" s="7" t="s">
        <v>475</v>
      </c>
      <c r="S267" s="7" t="s">
        <v>647</v>
      </c>
      <c r="T267" s="11" t="s">
        <v>747</v>
      </c>
      <c r="U267" s="11"/>
      <c r="V267" s="6" t="s">
        <v>723</v>
      </c>
      <c r="W267" s="6" t="s">
        <v>732</v>
      </c>
      <c r="X267" s="6" t="s">
        <v>741</v>
      </c>
      <c r="Y267" s="10">
        <v>43213</v>
      </c>
      <c r="Z267" s="1" t="s">
        <v>857</v>
      </c>
      <c r="AA267" s="11"/>
      <c r="AB267" s="11"/>
      <c r="AC267" s="11"/>
    </row>
    <row r="268" spans="1:29" ht="15" hidden="1">
      <c r="A268" s="6">
        <v>267</v>
      </c>
      <c r="B268" s="7" t="s">
        <v>794</v>
      </c>
      <c r="C268" s="6" t="s">
        <v>16</v>
      </c>
      <c r="D268" s="6" t="s">
        <v>20</v>
      </c>
      <c r="E268" s="6" t="s">
        <v>464</v>
      </c>
      <c r="F268" s="6" t="s">
        <v>465</v>
      </c>
      <c r="G268" s="6">
        <v>70</v>
      </c>
      <c r="H268" s="6" t="s">
        <v>474</v>
      </c>
      <c r="I268" s="6">
        <v>0</v>
      </c>
      <c r="J268" s="7">
        <v>200000</v>
      </c>
      <c r="K268" s="6" t="s">
        <v>477</v>
      </c>
      <c r="L268" s="8">
        <v>42093</v>
      </c>
      <c r="M268" s="9">
        <v>42093</v>
      </c>
      <c r="N268" s="10">
        <v>42093</v>
      </c>
      <c r="O268" s="6">
        <v>144005.70300000001</v>
      </c>
      <c r="P268" s="6">
        <f t="shared" si="12"/>
        <v>1.7983176680162452</v>
      </c>
      <c r="Q268" s="6">
        <v>258968</v>
      </c>
      <c r="R268" s="7" t="s">
        <v>475</v>
      </c>
      <c r="S268" s="7" t="s">
        <v>712</v>
      </c>
      <c r="T268" s="11" t="s">
        <v>747</v>
      </c>
      <c r="U268" s="11"/>
      <c r="V268" s="6" t="s">
        <v>724</v>
      </c>
      <c r="W268" s="6" t="s">
        <v>733</v>
      </c>
      <c r="X268" s="6" t="s">
        <v>742</v>
      </c>
      <c r="Y268" s="10">
        <v>43572</v>
      </c>
      <c r="Z268" s="1" t="s">
        <v>858</v>
      </c>
      <c r="AA268" s="11"/>
      <c r="AB268" s="11"/>
      <c r="AC268" s="11"/>
    </row>
    <row r="269" spans="1:29" ht="15" hidden="1">
      <c r="A269" s="6">
        <v>268</v>
      </c>
      <c r="B269" s="7" t="s">
        <v>794</v>
      </c>
      <c r="C269" s="6" t="s">
        <v>16</v>
      </c>
      <c r="D269" s="6" t="s">
        <v>132</v>
      </c>
      <c r="E269" s="6" t="s">
        <v>466</v>
      </c>
      <c r="F269" s="6" t="s">
        <v>209</v>
      </c>
      <c r="G269" s="6">
        <v>70</v>
      </c>
      <c r="H269" s="6" t="s">
        <v>473</v>
      </c>
      <c r="I269" s="6">
        <v>92000</v>
      </c>
      <c r="J269" s="7">
        <v>95000</v>
      </c>
      <c r="K269" s="6">
        <f t="shared" ref="K269:K270" si="14">J269/I269</f>
        <v>1.0326086956521738</v>
      </c>
      <c r="L269" s="8">
        <v>42050</v>
      </c>
      <c r="M269" s="9">
        <v>42050</v>
      </c>
      <c r="N269" s="10">
        <v>42050</v>
      </c>
      <c r="O269" s="6">
        <v>23730.991000000002</v>
      </c>
      <c r="P269" s="6">
        <f t="shared" si="12"/>
        <v>3.4927744905385532</v>
      </c>
      <c r="Q269" s="6">
        <v>82887</v>
      </c>
      <c r="R269" s="7" t="s">
        <v>475</v>
      </c>
      <c r="S269" s="7" t="s">
        <v>713</v>
      </c>
      <c r="T269" s="11" t="s">
        <v>747</v>
      </c>
      <c r="U269" s="11"/>
      <c r="V269" s="6" t="s">
        <v>725</v>
      </c>
      <c r="W269" s="6" t="s">
        <v>734</v>
      </c>
      <c r="X269" s="6" t="s">
        <v>743</v>
      </c>
      <c r="Y269" s="10">
        <v>42545</v>
      </c>
      <c r="Z269" s="1" t="s">
        <v>859</v>
      </c>
      <c r="AA269" s="11"/>
      <c r="AB269" s="11"/>
      <c r="AC269" s="11"/>
    </row>
    <row r="270" spans="1:29" ht="15" hidden="1">
      <c r="A270" s="6">
        <v>269</v>
      </c>
      <c r="B270" s="7" t="s">
        <v>794</v>
      </c>
      <c r="C270" s="6" t="s">
        <v>16</v>
      </c>
      <c r="D270" s="6" t="s">
        <v>17</v>
      </c>
      <c r="E270" s="6" t="s">
        <v>467</v>
      </c>
      <c r="F270" s="6" t="s">
        <v>58</v>
      </c>
      <c r="G270" s="6">
        <v>70</v>
      </c>
      <c r="H270" s="6" t="s">
        <v>473</v>
      </c>
      <c r="I270" s="6">
        <v>148600</v>
      </c>
      <c r="J270" s="7">
        <v>416000</v>
      </c>
      <c r="K270" s="6">
        <f t="shared" si="14"/>
        <v>2.7994616419919245</v>
      </c>
      <c r="L270" s="8">
        <v>41753</v>
      </c>
      <c r="M270" s="9">
        <v>41753</v>
      </c>
      <c r="N270" s="10">
        <v>41753</v>
      </c>
      <c r="O270" s="6">
        <v>46010.69</v>
      </c>
      <c r="P270" s="6">
        <f t="shared" si="12"/>
        <v>3.8000082154820976</v>
      </c>
      <c r="Q270" s="6">
        <v>174841</v>
      </c>
      <c r="R270" s="7" t="s">
        <v>475</v>
      </c>
      <c r="S270" s="7" t="s">
        <v>714</v>
      </c>
      <c r="T270" s="11" t="s">
        <v>747</v>
      </c>
      <c r="U270" s="11"/>
      <c r="V270" s="6" t="s">
        <v>726</v>
      </c>
      <c r="W270" s="6" t="s">
        <v>735</v>
      </c>
      <c r="X270" s="6" t="s">
        <v>744</v>
      </c>
      <c r="Y270" s="10">
        <v>42158</v>
      </c>
      <c r="Z270" s="1" t="s">
        <v>857</v>
      </c>
      <c r="AA270" s="11"/>
      <c r="AB270" s="11"/>
      <c r="AC270" s="11"/>
    </row>
    <row r="271" spans="1:29" ht="15" hidden="1">
      <c r="A271" s="6">
        <v>270</v>
      </c>
      <c r="B271" s="7" t="s">
        <v>794</v>
      </c>
      <c r="C271" s="6" t="s">
        <v>16</v>
      </c>
      <c r="D271" s="6" t="s">
        <v>132</v>
      </c>
      <c r="E271" s="6" t="s">
        <v>468</v>
      </c>
      <c r="F271" s="6" t="s">
        <v>134</v>
      </c>
      <c r="G271" s="6">
        <v>70</v>
      </c>
      <c r="H271" s="6" t="s">
        <v>474</v>
      </c>
      <c r="I271" s="6">
        <v>0</v>
      </c>
      <c r="J271" s="7">
        <v>360770</v>
      </c>
      <c r="K271" s="6" t="s">
        <v>475</v>
      </c>
      <c r="L271" s="8">
        <v>41652</v>
      </c>
      <c r="M271" s="9">
        <v>41652</v>
      </c>
      <c r="N271" s="10">
        <v>41652</v>
      </c>
      <c r="O271" s="6">
        <v>68943.535000000003</v>
      </c>
      <c r="P271" s="6">
        <f t="shared" si="12"/>
        <v>2.9412039867117343</v>
      </c>
      <c r="Q271" s="6">
        <v>202777</v>
      </c>
      <c r="R271" s="7" t="s">
        <v>475</v>
      </c>
      <c r="S271" s="7" t="s">
        <v>702</v>
      </c>
      <c r="T271" s="11" t="s">
        <v>747</v>
      </c>
      <c r="U271" s="11"/>
      <c r="V271" s="6" t="s">
        <v>727</v>
      </c>
      <c r="W271" s="6" t="s">
        <v>736</v>
      </c>
      <c r="X271" s="6" t="s">
        <v>741</v>
      </c>
      <c r="Y271" s="10">
        <v>42516</v>
      </c>
      <c r="Z271" s="1" t="s">
        <v>857</v>
      </c>
      <c r="AA271" s="11"/>
      <c r="AB271" s="11"/>
      <c r="AC271" s="11"/>
    </row>
    <row r="272" spans="1:29" ht="15" hidden="1">
      <c r="A272" s="6">
        <v>271</v>
      </c>
      <c r="B272" s="7" t="s">
        <v>794</v>
      </c>
      <c r="C272" s="6" t="s">
        <v>16</v>
      </c>
      <c r="D272" s="6" t="s">
        <v>132</v>
      </c>
      <c r="E272" s="6" t="s">
        <v>469</v>
      </c>
      <c r="F272" s="6" t="s">
        <v>470</v>
      </c>
      <c r="G272" s="6">
        <v>70</v>
      </c>
      <c r="H272" s="6" t="s">
        <v>474</v>
      </c>
      <c r="I272" s="6">
        <v>0</v>
      </c>
      <c r="J272" s="7">
        <v>235000</v>
      </c>
      <c r="K272" s="6" t="s">
        <v>476</v>
      </c>
      <c r="L272" s="8">
        <v>41652</v>
      </c>
      <c r="M272" s="9">
        <v>41652</v>
      </c>
      <c r="N272" s="10">
        <v>41652</v>
      </c>
      <c r="O272" s="6">
        <v>47446.642999999996</v>
      </c>
      <c r="P272" s="6">
        <f t="shared" si="12"/>
        <v>3.7719423058023307</v>
      </c>
      <c r="Q272" s="6">
        <v>178966</v>
      </c>
      <c r="R272" s="7" t="s">
        <v>475</v>
      </c>
      <c r="S272" s="7" t="s">
        <v>715</v>
      </c>
      <c r="T272" s="11" t="s">
        <v>747</v>
      </c>
      <c r="U272" s="11"/>
      <c r="V272" s="6" t="s">
        <v>728</v>
      </c>
      <c r="W272" s="6" t="s">
        <v>737</v>
      </c>
      <c r="X272" s="6" t="s">
        <v>745</v>
      </c>
      <c r="Y272" s="10">
        <v>43181</v>
      </c>
      <c r="Z272" s="1" t="s">
        <v>859</v>
      </c>
      <c r="AA272" s="11"/>
      <c r="AB272" s="11"/>
      <c r="AC272" s="11"/>
    </row>
  </sheetData>
  <autoFilter ref="A1:AC272">
    <filterColumn colId="1">
      <filters>
        <filter val="F1住宅混合公建用地"/>
        <filter val="二类居住用地"/>
      </filters>
    </filterColumn>
  </autoFilter>
  <phoneticPr fontId="1"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aileen</dc:creator>
  <cp:lastModifiedBy>Administrator</cp:lastModifiedBy>
  <dcterms:created xsi:type="dcterms:W3CDTF">2020-02-13T02:45:00Z</dcterms:created>
  <dcterms:modified xsi:type="dcterms:W3CDTF">2020-02-13T10:09:04Z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