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北京市数据\"/>
    </mc:Choice>
  </mc:AlternateContent>
  <bookViews>
    <workbookView xWindow="0" yWindow="0" windowWidth="23040" windowHeight="8520"/>
  </bookViews>
  <sheets>
    <sheet name="Sheet1" sheetId="1" r:id="rId1"/>
  </sheets>
  <definedNames>
    <definedName name="_xlnm._FilterDatabase" localSheetId="0" hidden="1">Sheet1!$A$1:$AD$127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27" i="1" l="1"/>
  <c r="K127" i="1"/>
  <c r="P126" i="1" l="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P2" i="1"/>
</calcChain>
</file>

<file path=xl/comments1.xml><?xml version="1.0" encoding="utf-8"?>
<comments xmlns="http://schemas.openxmlformats.org/spreadsheetml/2006/main">
  <authors>
    <author>作者</author>
  </authors>
  <commentList>
    <comment ref="O1" authorId="0" shapeId="0">
      <text>
        <r>
          <rPr>
            <b/>
            <sz val="9"/>
            <color indexed="81"/>
            <rFont val="宋体"/>
            <family val="3"/>
            <charset val="134"/>
          </rPr>
          <t>仅住宅地块面积，不适用于计算楼板价</t>
        </r>
      </text>
    </comment>
  </commentList>
</comments>
</file>

<file path=xl/sharedStrings.xml><?xml version="1.0" encoding="utf-8"?>
<sst xmlns="http://schemas.openxmlformats.org/spreadsheetml/2006/main" count="1289" uniqueCount="283">
  <si>
    <t>宗地名称</t>
    <phoneticPr fontId="2" type="noConversion"/>
  </si>
  <si>
    <t>成交年份</t>
  </si>
  <si>
    <t>成交年月</t>
  </si>
  <si>
    <t>建筑面积</t>
    <phoneticPr fontId="2" type="noConversion"/>
  </si>
  <si>
    <t>母公司</t>
  </si>
  <si>
    <t>所属集团公司</t>
  </si>
  <si>
    <t>设计单位</t>
    <phoneticPr fontId="2" type="noConversion"/>
  </si>
  <si>
    <t>施工单位</t>
    <phoneticPr fontId="2" type="noConversion"/>
  </si>
  <si>
    <t>监理单位</t>
    <phoneticPr fontId="2" type="noConversion"/>
  </si>
  <si>
    <t>开工时间</t>
    <phoneticPr fontId="2" type="noConversion"/>
  </si>
  <si>
    <t>竣工时间</t>
  </si>
  <si>
    <t>全装修要求</t>
  </si>
  <si>
    <t>装配式建筑比例（%）</t>
  </si>
  <si>
    <t>单体预制率（%）</t>
  </si>
  <si>
    <t>编号</t>
    <phoneticPr fontId="2" type="noConversion"/>
  </si>
  <si>
    <t>北京</t>
    <phoneticPr fontId="2" type="noConversion"/>
  </si>
  <si>
    <t>北京经济技术开发区</t>
  </si>
  <si>
    <t>北京经济技术开发区路南区N87M1地块</t>
  </si>
  <si>
    <t>北京经济技术开发区河西区X61M4地块</t>
  </si>
  <si>
    <t>北京经济技术开发区核心区34M3地块</t>
  </si>
  <si>
    <t>大兴区</t>
  </si>
  <si>
    <t>大兴区生物医药产业基地</t>
  </si>
  <si>
    <t>北京经济技术开发区路南区N86M1地块</t>
  </si>
  <si>
    <t>平谷区</t>
    <phoneticPr fontId="2" type="noConversion"/>
  </si>
  <si>
    <t>北京市平谷区兴谷开发区</t>
  </si>
  <si>
    <t>北京经济技术开发区核心区76M2地块</t>
  </si>
  <si>
    <t>北京经济技术开发区路东区C9M2地块</t>
  </si>
  <si>
    <t>北京经济技术开发区路南区N5M1地块</t>
  </si>
  <si>
    <t>北京经济技术开发区路南区N2M3地块</t>
  </si>
  <si>
    <t>房山区</t>
  </si>
  <si>
    <t>房山区窦店</t>
  </si>
  <si>
    <t>大兴区新城东南片区</t>
  </si>
  <si>
    <t>北京经济技术开发区核心区66M2地块</t>
  </si>
  <si>
    <t>顺义区</t>
  </si>
  <si>
    <t>顺义区高丽营镇临空国际产业园</t>
  </si>
  <si>
    <t>顺义区赵全营镇板桥村</t>
  </si>
  <si>
    <t>北京经济技术开发区河西区X62M4地块</t>
  </si>
  <si>
    <t>北京经济技术开发区路南区N35M1地块</t>
  </si>
  <si>
    <t>北京经济技术开发区路南区N9M2地块</t>
  </si>
  <si>
    <t>北京经济技术开发区路东区E7M2地块</t>
  </si>
  <si>
    <t>北京经济技术开发区路南区N9M1地块</t>
  </si>
  <si>
    <t>北京经济技术开发区路南区N43M1地块</t>
  </si>
  <si>
    <t>房山区窦店镇望楚村</t>
  </si>
  <si>
    <t>北京经济技术开发区路南区N20M1地块</t>
  </si>
  <si>
    <t>北京经济技术开发区路南区N12M1地块</t>
  </si>
  <si>
    <t>北京经济技术开发区路南区N19M1地块</t>
  </si>
  <si>
    <t>北京经济技术开发区河西区X6-1M4地块</t>
  </si>
  <si>
    <t>大兴区庞各庄镇</t>
  </si>
  <si>
    <t>北京经济技术开发区路东区B5M4地块</t>
  </si>
  <si>
    <t>北京经济技术开发区河西区X55M1地块</t>
  </si>
  <si>
    <t>北京经济技术开发区河西区X6-1M3地块</t>
  </si>
  <si>
    <t>顺义区</t>
    <phoneticPr fontId="2" type="noConversion"/>
  </si>
  <si>
    <t>顺义新城第14街区</t>
  </si>
  <si>
    <t>大兴区黄村镇</t>
  </si>
  <si>
    <t>北京经济技术开发区路南区N31M2地块</t>
  </si>
  <si>
    <t>北京经济技术开发区核心区55M4-2地块</t>
  </si>
  <si>
    <t>大兴区黄村镇孙村组团</t>
  </si>
  <si>
    <t>顺义区赵全营镇兆丰产业基地北侧</t>
  </si>
  <si>
    <t>北京经济技术开发区路东区B15M1地块</t>
  </si>
  <si>
    <t>北京经济技术开发区路东区C8M3地块</t>
  </si>
  <si>
    <t>房山区窦店镇</t>
  </si>
  <si>
    <t>北京经济技术开发区路东区B11M1地块</t>
  </si>
  <si>
    <t>房山区</t>
    <phoneticPr fontId="2" type="noConversion"/>
  </si>
  <si>
    <t>北京市房山区窦店镇</t>
  </si>
  <si>
    <t>北京市房山区城关街道前朱各庄村</t>
  </si>
  <si>
    <t>海淀区</t>
  </si>
  <si>
    <t>海淀区西北旺镇</t>
  </si>
  <si>
    <t>顺义区高丽营镇东马各庄村南</t>
  </si>
  <si>
    <t>北京经济技术开发区路东区B10M1地块</t>
  </si>
  <si>
    <t>北京经济技术开发区河西区X52M1地块</t>
  </si>
  <si>
    <t>北京经济技术开发区80M10-2地块</t>
  </si>
  <si>
    <t>北京经济技术开发区77M1-a地块</t>
  </si>
  <si>
    <t>北京经济技术开发区路东区C4M-1地块</t>
  </si>
  <si>
    <t>北京市平谷区兴谷经济开发区内</t>
  </si>
  <si>
    <t>北京经济技术开发区河西区X18-1M2地块</t>
  </si>
  <si>
    <t>房山区城关街道前朱各庄村</t>
  </si>
  <si>
    <t>北京经济技术开发区路南区N13M1地块</t>
  </si>
  <si>
    <t>北京市房山区城关街道</t>
  </si>
  <si>
    <t>房山区城关街道前、后朱各庄村</t>
  </si>
  <si>
    <t>海淀区</t>
    <phoneticPr fontId="2" type="noConversion"/>
  </si>
  <si>
    <t>中关村科技园区大兴生物医药产业基地</t>
  </si>
  <si>
    <t>北京经济技术开发区路东区C11M-2地块</t>
  </si>
  <si>
    <t>密云区</t>
    <phoneticPr fontId="2" type="noConversion"/>
  </si>
  <si>
    <t>北京密云经济开发区科技路南侧</t>
  </si>
  <si>
    <t>中关村科技园区大兴生物医药生物医药产业基地</t>
  </si>
  <si>
    <t>中关村科技园区大兴生物医药医药产业基地</t>
  </si>
  <si>
    <t>北京经济技术开发区路东区E6M-1地块</t>
  </si>
  <si>
    <t>顺义区高丽营镇中关村临空国际高新技术产业基地内</t>
  </si>
  <si>
    <t>顺义区赵全营镇中心区工业用地内</t>
  </si>
  <si>
    <t>北京经济技术开发区80M10-1地块</t>
  </si>
  <si>
    <t>北京经济技术开发区河西区X27F3地块</t>
  </si>
  <si>
    <t>北京经济技术开发区河西区X6-1M2地块</t>
  </si>
  <si>
    <t>北京经济技术开发区路东区A13M3地块</t>
  </si>
  <si>
    <t>北京经济技术开发区河西区X61M1地块</t>
  </si>
  <si>
    <t>顺义区高丽营镇北京市良种繁殖场</t>
  </si>
  <si>
    <t>房山区城关街道办事处前、后朱各庄村</t>
  </si>
  <si>
    <t>平谷区</t>
    <phoneticPr fontId="2" type="noConversion"/>
  </si>
  <si>
    <t>北京市平谷区新城北部产业用地平和街北侧</t>
  </si>
  <si>
    <t>房山区城关街道</t>
  </si>
  <si>
    <t>顺义区马坡镇向前村南</t>
  </si>
  <si>
    <t>北京经济技术开发区路东区C13F2地块</t>
  </si>
  <si>
    <t>大兴区生物医药基地东配套区</t>
  </si>
  <si>
    <t>北京经济技术开发区路南区N89F1地块</t>
  </si>
  <si>
    <t>顺义区临河村林河大街南侧</t>
  </si>
  <si>
    <t>房山区阎村镇</t>
  </si>
  <si>
    <t>通州区</t>
  </si>
  <si>
    <t>通州区漷县镇中心西区</t>
  </si>
  <si>
    <t>通州区漷县镇</t>
  </si>
  <si>
    <t>通州区</t>
    <phoneticPr fontId="2" type="noConversion"/>
  </si>
  <si>
    <t>通州永乐经济开发区</t>
  </si>
  <si>
    <t>通州区漷县镇中心区西区</t>
  </si>
  <si>
    <t>通州区台湖镇</t>
  </si>
  <si>
    <t>北京</t>
    <phoneticPr fontId="2" type="noConversion"/>
  </si>
  <si>
    <t>北京</t>
    <phoneticPr fontId="2" type="noConversion"/>
  </si>
  <si>
    <t>北京</t>
    <phoneticPr fontId="2" type="noConversion"/>
  </si>
  <si>
    <t>海淀区</t>
    <phoneticPr fontId="2" type="noConversion"/>
  </si>
  <si>
    <t>海淀区</t>
    <phoneticPr fontId="2" type="noConversion"/>
  </si>
  <si>
    <t>海淀区</t>
    <phoneticPr fontId="2" type="noConversion"/>
  </si>
  <si>
    <t>省市</t>
    <phoneticPr fontId="2" type="noConversion"/>
  </si>
  <si>
    <t>区县</t>
    <phoneticPr fontId="2" type="noConversion"/>
  </si>
  <si>
    <t>宗地位置</t>
    <phoneticPr fontId="2" type="noConversion"/>
  </si>
  <si>
    <t>工业用地</t>
  </si>
  <si>
    <t>M1一类工业用地</t>
  </si>
  <si>
    <t>M2工业用地</t>
  </si>
  <si>
    <t>M4工业研发用地</t>
  </si>
  <si>
    <t>MI一类工业用地</t>
  </si>
  <si>
    <t>M4工业研发</t>
  </si>
  <si>
    <t>工业厂房</t>
  </si>
  <si>
    <t>工业</t>
  </si>
  <si>
    <t>一类工业用地</t>
  </si>
  <si>
    <t>R2二类居住、B11零售商业用地</t>
  </si>
  <si>
    <t>M2二类工业</t>
  </si>
  <si>
    <t>工业</t>
    <phoneticPr fontId="2" type="noConversion"/>
  </si>
  <si>
    <t>工业</t>
    <phoneticPr fontId="2" type="noConversion"/>
  </si>
  <si>
    <t>工业</t>
    <phoneticPr fontId="2" type="noConversion"/>
  </si>
  <si>
    <t>M1-3工业用地</t>
  </si>
  <si>
    <t>规划用途</t>
    <phoneticPr fontId="2" type="noConversion"/>
  </si>
  <si>
    <t>交易方式</t>
    <phoneticPr fontId="2" type="noConversion"/>
  </si>
  <si>
    <t>起始价（万元）</t>
    <phoneticPr fontId="2" type="noConversion"/>
  </si>
  <si>
    <t>挂牌</t>
  </si>
  <si>
    <t>暂无</t>
    <phoneticPr fontId="2" type="noConversion"/>
  </si>
  <si>
    <t>暂无</t>
    <phoneticPr fontId="2" type="noConversion"/>
  </si>
  <si>
    <t>暂无</t>
    <phoneticPr fontId="2" type="noConversion"/>
  </si>
  <si>
    <t>挂牌</t>
    <phoneticPr fontId="2" type="noConversion"/>
  </si>
  <si>
    <t>出让年限（年）</t>
    <phoneticPr fontId="2" type="noConversion"/>
  </si>
  <si>
    <t>成交价（万元）</t>
    <phoneticPr fontId="2" type="noConversion"/>
  </si>
  <si>
    <t>溢价率</t>
    <phoneticPr fontId="2" type="noConversion"/>
  </si>
  <si>
    <t>成交时间</t>
    <phoneticPr fontId="2" type="noConversion"/>
  </si>
  <si>
    <t>限高（米）</t>
    <phoneticPr fontId="2" type="noConversion"/>
  </si>
  <si>
    <t>受让单位</t>
    <phoneticPr fontId="2" type="noConversion"/>
  </si>
  <si>
    <t>国汽（北京）智能网联汽车研究院有限公司</t>
  </si>
  <si>
    <t>北京中科九微科技有限公司</t>
  </si>
  <si>
    <t>暂无</t>
    <phoneticPr fontId="2" type="noConversion"/>
  </si>
  <si>
    <t>中芯北方集成电路制造（北京）有限公司</t>
  </si>
  <si>
    <t>北京费森尤斯卡比医药有限公司</t>
  </si>
  <si>
    <t>北京中安泰华科技有限公司</t>
  </si>
  <si>
    <t>北京中金瑞丰环保科技有限公司</t>
  </si>
  <si>
    <t>北京亦庄盛元投资开发有限公司</t>
  </si>
  <si>
    <t>北京七星恒盛导航科技有限公司</t>
  </si>
  <si>
    <t>福瑞博达（北京）自动化设备有限公司</t>
  </si>
  <si>
    <t>北京京东方生命科技有限公司</t>
  </si>
  <si>
    <t>北京天科合达半导体股份有限公司</t>
  </si>
  <si>
    <t>暂无</t>
    <phoneticPr fontId="2" type="noConversion"/>
  </si>
  <si>
    <t>北京控制工程研究所</t>
  </si>
  <si>
    <t>北京连山科技股份有限公司</t>
  </si>
  <si>
    <t>北京吉源医药科技有限公司</t>
  </si>
  <si>
    <t>暂无</t>
    <phoneticPr fontId="2" type="noConversion"/>
  </si>
  <si>
    <t>北京卡达克汽车检测技术中心有限公司</t>
  </si>
  <si>
    <t>北京昭衍生物技术有限公司</t>
  </si>
  <si>
    <t>北京仁众药业有限公司</t>
  </si>
  <si>
    <t>北京集创北方半导体科技有限公司</t>
  </si>
  <si>
    <t>北京龙源开关设备有限责任公司</t>
  </si>
  <si>
    <t>北京岳氏安防科技有限公司</t>
  </si>
  <si>
    <t>北京视源创新科技有限公司</t>
  </si>
  <si>
    <t>中化岩土集团股份有限公司</t>
  </si>
  <si>
    <t>神州细胞工程有限公司</t>
  </si>
  <si>
    <t>北京康弘生物医药有限公司</t>
  </si>
  <si>
    <t>北京佳讯云创科技有限公司</t>
  </si>
  <si>
    <t>北京星汉特种印刷有限公司</t>
  </si>
  <si>
    <t>北京航天控制仪器研究所</t>
  </si>
  <si>
    <t>暂无</t>
    <phoneticPr fontId="2" type="noConversion"/>
  </si>
  <si>
    <t>北京奔驰汽车有限公司</t>
  </si>
  <si>
    <t>北京京东方光电科技有限公司</t>
  </si>
  <si>
    <t>呷哺呷哺餐饮管理有限公司</t>
  </si>
  <si>
    <t>北京汽车集团有限公司</t>
  </si>
  <si>
    <t>北京燕东微电子科技有限公司</t>
  </si>
  <si>
    <t>华卓精科（北京）精密运动系统科技有限公司</t>
  </si>
  <si>
    <t>北京天仁道和新材料有限公司</t>
  </si>
  <si>
    <t>纳微矽磊国际科技（北京）有限公司</t>
  </si>
  <si>
    <t>北京中关村前沿技术产业发展有限公司</t>
  </si>
  <si>
    <t>北京环宇京辉京城气体科技有限公司</t>
  </si>
  <si>
    <t>中粮地产（北京）有限公司、北京中瑞凯华投资管理有限公司和北京天恒乐活城置业有限公司联合体</t>
  </si>
  <si>
    <t>北京万科企业有限公司和北京金第房地产开发有限责任公司联合体</t>
  </si>
  <si>
    <t>北京世纪澄通电子有限公司</t>
  </si>
  <si>
    <t>北京屹唐集成电路科技有限公司</t>
  </si>
  <si>
    <t>中国机动车辆安全鉴定检测中心</t>
  </si>
  <si>
    <t>惠买控股集团有限公司</t>
  </si>
  <si>
    <t>北京市机动车排放管理中心</t>
  </si>
  <si>
    <t>东方雨虹民用建材有限责任公司</t>
  </si>
  <si>
    <t>北京兴谷中心企业创新投资管理有限公司</t>
  </si>
  <si>
    <t>阿尔特置业（北京）有限公司</t>
  </si>
  <si>
    <t>北京德信致远科技有限公司</t>
  </si>
  <si>
    <t>北京中植医药科技有限公司</t>
  </si>
  <si>
    <t>北京凯达恒业农业技术开发有限公司</t>
  </si>
  <si>
    <t>北京迅邦润泽物流有限公司</t>
  </si>
  <si>
    <t>北京京燕奥得赛化学有限公司</t>
  </si>
  <si>
    <t>百奥赛图（北京）生物工程有限公司</t>
  </si>
  <si>
    <t>京唯科技（北京）有限公司</t>
  </si>
  <si>
    <t>北京乾建科技孵化器有限公司</t>
  </si>
  <si>
    <t>北京松芝福田汽车空调有限公司</t>
  </si>
  <si>
    <t>北京农发生物制药有限公司</t>
  </si>
  <si>
    <t>中钞设计制版有限公司</t>
  </si>
  <si>
    <t>北京悦康凯信制药有限公司</t>
  </si>
  <si>
    <t>北京京孚徵慈工贸有限公司</t>
  </si>
  <si>
    <t>北京东旭宏达科技有限公司</t>
  </si>
  <si>
    <t>北京思睿投资发展有限公司</t>
  </si>
  <si>
    <t>北京壹诺药业有限公司</t>
  </si>
  <si>
    <t>北京东兴堂蜂产品有限公司</t>
  </si>
  <si>
    <t>北京新太洋生物医药有限公司</t>
  </si>
  <si>
    <t>中船海洋装备创新园区投资有限公司</t>
  </si>
  <si>
    <t>中船电子科技有限公司</t>
  </si>
  <si>
    <t>北京小米电子产品有限公司</t>
  </si>
  <si>
    <t>北京轩宇信息技术有限公司</t>
  </si>
  <si>
    <t>北京聚利科技股份有限公司</t>
  </si>
  <si>
    <t>北京轩宇空间科技有限公司</t>
  </si>
  <si>
    <t>和仁顺通科技有限公司</t>
  </si>
  <si>
    <t>森特士兴集团股份有限公司</t>
  </si>
  <si>
    <t>北京行有恒医药有限公司</t>
  </si>
  <si>
    <t>北京久其政务软件股份有限公司</t>
  </si>
  <si>
    <t>北京华兴长泰物联网技术研究院有限责任公司</t>
  </si>
  <si>
    <t>北京世纪兴卓科技股份有限公司</t>
  </si>
  <si>
    <t>荣宝斋</t>
  </si>
  <si>
    <t>实创家居装饰集团有限公司</t>
  </si>
  <si>
    <t>北京坤源碳酸酯化学有限公司</t>
  </si>
  <si>
    <t>德信无线通讯科技（杭州）有限公司</t>
  </si>
  <si>
    <t>北京联东金平投资管理有限公司</t>
  </si>
  <si>
    <t>劳伦斯泵业机械（北京）有限公司</t>
  </si>
  <si>
    <t>美景（北京）环保科技有限公司</t>
  </si>
  <si>
    <t>中国石化润滑油北京有限责任公司</t>
  </si>
  <si>
    <t>中石化催化剂（北京）有限公司</t>
  </si>
  <si>
    <t>北京博曼迪汽车科技有限公司</t>
  </si>
  <si>
    <t>北京航峰科伟装备技术股份有限公司</t>
  </si>
  <si>
    <t>北京金朋达航空科技有限公司</t>
  </si>
  <si>
    <t>雷士（北京）光电工程技术有限公司</t>
  </si>
  <si>
    <t>北京数码视讯支付技术有限公司</t>
  </si>
  <si>
    <t>北京庆东纳碧安热能设备有限公司</t>
  </si>
  <si>
    <t>北京中华商务文化发展有限公司</t>
  </si>
  <si>
    <t>远大住宅工业（北京）有限公司</t>
  </si>
  <si>
    <t>北京中都迈速物流有限公司</t>
  </si>
  <si>
    <t>北京尚唐世纪文化投资有限公司</t>
  </si>
  <si>
    <t>中传数字传播有限公司</t>
  </si>
  <si>
    <t>北京京煤化工有限公司</t>
  </si>
  <si>
    <t>北京东方阳阳餐饮管理有限公司</t>
  </si>
  <si>
    <t>北京惠方清松生物科技有限公司</t>
  </si>
  <si>
    <t>北京怡展生物医药有限责任公司</t>
  </si>
  <si>
    <t>北京葛兰科制药有限公司</t>
  </si>
  <si>
    <t>北京一诺康生物药业有限公司</t>
  </si>
  <si>
    <t>北京索林康建医疗器械有限公司</t>
  </si>
  <si>
    <t>北京康华兴特生物科技有限公司</t>
  </si>
  <si>
    <t>维龙（北京）仓储服务有限公司</t>
  </si>
  <si>
    <t>北京天威远大科技发展有限公司</t>
  </si>
  <si>
    <t>北京永乐佳地科技发展有限公司</t>
  </si>
  <si>
    <t>北京恒亿盛世酒业有限公司</t>
  </si>
  <si>
    <t>北京光辉华兴投资管理有限公司</t>
  </si>
  <si>
    <t>京卫制药（北京）有限公司</t>
  </si>
  <si>
    <t>北京恒通创新赛木科技股份有限公司</t>
  </si>
  <si>
    <t>北京科创制药有限公司</t>
  </si>
  <si>
    <t>地块面积（）</t>
    <phoneticPr fontId="2" type="noConversion"/>
  </si>
  <si>
    <t>容积率</t>
    <phoneticPr fontId="2" type="noConversion"/>
  </si>
  <si>
    <t>/</t>
    <phoneticPr fontId="1" type="noConversion"/>
  </si>
  <si>
    <t>≤30米</t>
    <phoneticPr fontId="2" type="noConversion"/>
  </si>
  <si>
    <t>≤30米</t>
    <phoneticPr fontId="2" type="noConversion"/>
  </si>
  <si>
    <t>≤45米</t>
    <phoneticPr fontId="2" type="noConversion"/>
  </si>
  <si>
    <t>暂无</t>
    <phoneticPr fontId="2" type="noConversion"/>
  </si>
  <si>
    <t>≤45米</t>
    <phoneticPr fontId="2" type="noConversion"/>
  </si>
  <si>
    <t>北京</t>
    <phoneticPr fontId="2" type="noConversion"/>
  </si>
  <si>
    <t>顺义区</t>
    <phoneticPr fontId="2" type="noConversion"/>
  </si>
  <si>
    <t>顺义新城第7街区SY0701-040、042（局部）</t>
    <phoneticPr fontId="2" type="noConversion"/>
  </si>
  <si>
    <t>顺义区仁和镇临河村</t>
  </si>
  <si>
    <t>暂无</t>
    <phoneticPr fontId="2" type="noConversion"/>
  </si>
  <si>
    <t>北京金科兴源置业有限公司</t>
  </si>
  <si>
    <t>/</t>
    <phoneticPr fontId="2" type="noConversion"/>
  </si>
  <si>
    <t>建设单位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</si>
</sst>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
  </numFmts>
  <fonts count="7" x14ac:knownFonts="1">
    <font>
      <sz val="11"/>
      <color theme="1"/>
      <name val="等线"/>
      <family val="2"/>
      <charset val="134"/>
      <scheme val="minor"/>
    </font>
    <font>
      <sz val="9"/>
      <name val="等线"/>
      <family val="2"/>
      <charset val="134"/>
      <scheme val="minor"/>
    </font>
    <font>
      <sz val="9"/>
      <name val="等线"/>
      <family val="3"/>
      <charset val="134"/>
      <scheme val="minor"/>
    </font>
    <font>
      <b/>
      <sz val="9"/>
      <color indexed="81"/>
      <name val="宋体"/>
      <family val="3"/>
      <charset val="134"/>
    </font>
    <font>
      <sz val="11"/>
      <color theme="1"/>
      <name val="方正粗黑宋简体"/>
      <family val="3"/>
      <charset val="134"/>
    </font>
    <font>
      <b/>
      <sz val="10"/>
      <color theme="1"/>
      <name val="方正粗黑宋简体"/>
      <family val="3"/>
      <charset val="134"/>
    </font>
    <font>
      <b/>
      <sz val="10"/>
      <name val="方正粗黑宋简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NumberFormat="1" applyAlignment="1"/>
    <xf numFmtId="0" fontId="4" fillId="0" borderId="0" xfId="0" applyNumberFormat="1" applyFont="1" applyAlignment="1"/>
    <xf numFmtId="0" fontId="4" fillId="0" borderId="0" xfId="0" applyFont="1" applyAlignment="1">
      <alignment vertical="center"/>
    </xf>
    <xf numFmtId="176" fontId="4" fillId="0" borderId="0" xfId="0" applyNumberFormat="1" applyFont="1" applyAlignment="1">
      <alignment vertical="center"/>
    </xf>
    <xf numFmtId="57" fontId="4" fillId="0" borderId="0" xfId="0" applyNumberFormat="1" applyFont="1" applyAlignment="1">
      <alignment vertical="center"/>
    </xf>
    <xf numFmtId="14" fontId="4" fillId="0" borderId="0" xfId="0" applyNumberFormat="1" applyFont="1" applyAlignment="1">
      <alignment vertical="center"/>
    </xf>
    <xf numFmtId="0" fontId="4" fillId="0" borderId="0" xfId="0" applyFont="1">
      <alignment vertical="center"/>
    </xf>
    <xf numFmtId="0" fontId="5" fillId="0" borderId="0" xfId="0" applyFont="1" applyFill="1" applyAlignment="1">
      <alignment vertical="center"/>
    </xf>
    <xf numFmtId="49" fontId="5" fillId="0" borderId="0" xfId="0" applyNumberFormat="1" applyFont="1" applyFill="1" applyAlignment="1">
      <alignment horizontal="center" vertical="center"/>
    </xf>
    <xf numFmtId="0" fontId="6" fillId="0" borderId="0" xfId="0" applyFont="1" applyFill="1" applyAlignment="1">
      <alignment vertical="center"/>
    </xf>
    <xf numFmtId="9" fontId="4" fillId="0" borderId="0" xfId="0" applyNumberFormat="1" applyFont="1">
      <alignment vertical="center"/>
    </xf>
    <xf numFmtId="0" fontId="4" fillId="0" borderId="0" xfId="0" applyFont="1" applyAlignment="1"/>
    <xf numFmtId="11" fontId="4" fillId="0" borderId="0" xfId="0" applyNumberFormat="1"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27"/>
  <sheetViews>
    <sheetView tabSelected="1" topLeftCell="H1" workbookViewId="0">
      <selection activeCell="V4" sqref="V4"/>
    </sheetView>
  </sheetViews>
  <sheetFormatPr defaultRowHeight="13.8" x14ac:dyDescent="0.25"/>
  <cols>
    <col min="1" max="3" width="8.88671875" style="1"/>
    <col min="4" max="4" width="10.6640625" style="1" customWidth="1"/>
    <col min="5" max="11" width="8.88671875" style="1" customWidth="1"/>
    <col min="12" max="12" width="8.88671875" customWidth="1"/>
    <col min="13" max="13" width="11.6640625" customWidth="1"/>
    <col min="14" max="14" width="9.77734375" style="1" customWidth="1"/>
    <col min="15" max="18" width="8.88671875" style="1" customWidth="1"/>
    <col min="19" max="19" width="8.88671875" style="1"/>
  </cols>
  <sheetData>
    <row r="1" spans="1:30" x14ac:dyDescent="0.25">
      <c r="A1" s="8" t="s">
        <v>14</v>
      </c>
      <c r="B1" s="8" t="s">
        <v>136</v>
      </c>
      <c r="C1" s="8" t="s">
        <v>118</v>
      </c>
      <c r="D1" s="8" t="s">
        <v>119</v>
      </c>
      <c r="E1" s="8" t="s">
        <v>0</v>
      </c>
      <c r="F1" s="8" t="s">
        <v>120</v>
      </c>
      <c r="G1" s="8" t="s">
        <v>144</v>
      </c>
      <c r="H1" s="8" t="s">
        <v>137</v>
      </c>
      <c r="I1" s="8" t="s">
        <v>138</v>
      </c>
      <c r="J1" s="8" t="s">
        <v>145</v>
      </c>
      <c r="K1" s="8" t="s">
        <v>146</v>
      </c>
      <c r="L1" s="9" t="s">
        <v>1</v>
      </c>
      <c r="M1" s="8" t="s">
        <v>2</v>
      </c>
      <c r="N1" s="8" t="s">
        <v>147</v>
      </c>
      <c r="O1" s="8" t="s">
        <v>267</v>
      </c>
      <c r="P1" s="8" t="s">
        <v>268</v>
      </c>
      <c r="Q1" s="8" t="s">
        <v>3</v>
      </c>
      <c r="R1" s="8" t="s">
        <v>148</v>
      </c>
      <c r="S1" s="8" t="s">
        <v>149</v>
      </c>
      <c r="T1" s="8" t="s">
        <v>4</v>
      </c>
      <c r="U1" s="8" t="s">
        <v>5</v>
      </c>
      <c r="V1" s="8" t="s">
        <v>282</v>
      </c>
      <c r="W1" s="8" t="s">
        <v>6</v>
      </c>
      <c r="X1" s="8" t="s">
        <v>7</v>
      </c>
      <c r="Y1" s="8" t="s">
        <v>8</v>
      </c>
      <c r="Z1" s="8" t="s">
        <v>9</v>
      </c>
      <c r="AA1" s="10" t="s">
        <v>10</v>
      </c>
      <c r="AB1" s="8" t="s">
        <v>11</v>
      </c>
      <c r="AC1" s="8" t="s">
        <v>12</v>
      </c>
      <c r="AD1" s="8" t="s">
        <v>13</v>
      </c>
    </row>
    <row r="2" spans="1:30" ht="14.4" x14ac:dyDescent="0.3">
      <c r="A2" s="2">
        <v>1</v>
      </c>
      <c r="B2" s="3" t="s">
        <v>121</v>
      </c>
      <c r="C2" s="2" t="s">
        <v>15</v>
      </c>
      <c r="D2" s="2" t="s">
        <v>16</v>
      </c>
      <c r="E2" s="2" t="s">
        <v>17</v>
      </c>
      <c r="F2" s="2" t="s">
        <v>17</v>
      </c>
      <c r="G2" s="2">
        <v>50</v>
      </c>
      <c r="H2" s="2" t="s">
        <v>139</v>
      </c>
      <c r="I2" s="2">
        <v>6583.1286899999996</v>
      </c>
      <c r="J2" s="3">
        <v>6583.1286899999996</v>
      </c>
      <c r="K2" s="2" t="s">
        <v>140</v>
      </c>
      <c r="L2" s="4">
        <v>43824</v>
      </c>
      <c r="M2" s="5">
        <v>43824</v>
      </c>
      <c r="N2" s="6">
        <v>43824</v>
      </c>
      <c r="O2" s="2">
        <v>74765.8</v>
      </c>
      <c r="P2" s="2">
        <f>Q2/O2</f>
        <v>1.5</v>
      </c>
      <c r="Q2" s="2">
        <v>112148.7</v>
      </c>
      <c r="R2" s="2" t="s">
        <v>270</v>
      </c>
      <c r="S2" s="3" t="s">
        <v>150</v>
      </c>
      <c r="T2" s="7" t="s">
        <v>269</v>
      </c>
      <c r="U2" s="7"/>
      <c r="V2" s="7"/>
      <c r="W2" s="7"/>
      <c r="X2" s="7"/>
      <c r="Y2" s="7"/>
      <c r="Z2" s="7"/>
      <c r="AA2" s="7"/>
      <c r="AB2" s="7"/>
      <c r="AC2" s="11">
        <v>1</v>
      </c>
      <c r="AD2" s="7"/>
    </row>
    <row r="3" spans="1:30" ht="14.4" x14ac:dyDescent="0.3">
      <c r="A3" s="2">
        <v>2</v>
      </c>
      <c r="B3" s="3" t="s">
        <v>121</v>
      </c>
      <c r="C3" s="2" t="s">
        <v>15</v>
      </c>
      <c r="D3" s="2" t="s">
        <v>16</v>
      </c>
      <c r="E3" s="2" t="s">
        <v>18</v>
      </c>
      <c r="F3" s="2" t="s">
        <v>18</v>
      </c>
      <c r="G3" s="2">
        <v>50</v>
      </c>
      <c r="H3" s="2" t="s">
        <v>139</v>
      </c>
      <c r="I3" s="2">
        <v>1558.0540800000001</v>
      </c>
      <c r="J3" s="3">
        <v>1558.0540800000001</v>
      </c>
      <c r="K3" s="2" t="s">
        <v>141</v>
      </c>
      <c r="L3" s="4">
        <v>43824</v>
      </c>
      <c r="M3" s="5">
        <v>43824</v>
      </c>
      <c r="N3" s="6">
        <v>43824</v>
      </c>
      <c r="O3" s="2">
        <v>10730.4</v>
      </c>
      <c r="P3" s="2">
        <f t="shared" ref="P3:P66" si="0">Q3/O3</f>
        <v>2</v>
      </c>
      <c r="Q3" s="2">
        <v>21460.799999999999</v>
      </c>
      <c r="R3" s="2" t="s">
        <v>271</v>
      </c>
      <c r="S3" s="3" t="s">
        <v>151</v>
      </c>
      <c r="T3" s="7" t="s">
        <v>269</v>
      </c>
      <c r="U3" s="7"/>
      <c r="V3" s="7"/>
      <c r="W3" s="7"/>
      <c r="X3" s="7"/>
      <c r="Y3" s="7"/>
      <c r="Z3" s="7"/>
      <c r="AA3" s="7"/>
      <c r="AB3" s="7"/>
      <c r="AC3" s="11">
        <v>1</v>
      </c>
      <c r="AD3" s="7"/>
    </row>
    <row r="4" spans="1:30" ht="14.4" x14ac:dyDescent="0.3">
      <c r="A4" s="2">
        <v>3</v>
      </c>
      <c r="B4" s="3" t="s">
        <v>121</v>
      </c>
      <c r="C4" s="2" t="s">
        <v>112</v>
      </c>
      <c r="D4" s="2" t="s">
        <v>16</v>
      </c>
      <c r="E4" s="2" t="s">
        <v>19</v>
      </c>
      <c r="F4" s="2" t="s">
        <v>19</v>
      </c>
      <c r="G4" s="2">
        <v>50</v>
      </c>
      <c r="H4" s="2" t="s">
        <v>139</v>
      </c>
      <c r="I4" s="2">
        <v>4412.0635199999997</v>
      </c>
      <c r="J4" s="3">
        <v>4412.0635199999997</v>
      </c>
      <c r="K4" s="2" t="s">
        <v>142</v>
      </c>
      <c r="L4" s="4">
        <v>43824</v>
      </c>
      <c r="M4" s="5">
        <v>43824</v>
      </c>
      <c r="N4" s="6">
        <v>43824</v>
      </c>
      <c r="O4" s="2">
        <v>22695.8</v>
      </c>
      <c r="P4" s="2">
        <f t="shared" si="0"/>
        <v>1.8000000000000003</v>
      </c>
      <c r="Q4" s="2">
        <v>40852.44</v>
      </c>
      <c r="R4" s="2" t="s">
        <v>272</v>
      </c>
      <c r="S4" s="3" t="s">
        <v>153</v>
      </c>
      <c r="T4" s="7" t="s">
        <v>269</v>
      </c>
      <c r="U4" s="7"/>
      <c r="V4" s="7"/>
      <c r="W4" s="7"/>
      <c r="X4" s="7"/>
      <c r="Y4" s="7"/>
      <c r="Z4" s="7"/>
      <c r="AA4" s="7"/>
      <c r="AB4" s="7"/>
      <c r="AC4" s="11">
        <v>1</v>
      </c>
      <c r="AD4" s="7"/>
    </row>
    <row r="5" spans="1:30" ht="14.4" x14ac:dyDescent="0.3">
      <c r="A5" s="2">
        <v>4</v>
      </c>
      <c r="B5" s="3" t="s">
        <v>122</v>
      </c>
      <c r="C5" s="2" t="s">
        <v>15</v>
      </c>
      <c r="D5" s="2" t="s">
        <v>20</v>
      </c>
      <c r="E5" s="2" t="s">
        <v>21</v>
      </c>
      <c r="F5" s="2" t="s">
        <v>21</v>
      </c>
      <c r="G5" s="2">
        <v>50</v>
      </c>
      <c r="H5" s="2" t="s">
        <v>139</v>
      </c>
      <c r="I5" s="2">
        <v>3118.97</v>
      </c>
      <c r="J5" s="3">
        <v>3118.97</v>
      </c>
      <c r="K5" s="2" t="s">
        <v>141</v>
      </c>
      <c r="L5" s="4">
        <v>43824</v>
      </c>
      <c r="M5" s="5">
        <v>43824</v>
      </c>
      <c r="N5" s="6">
        <v>43824</v>
      </c>
      <c r="O5" s="2">
        <v>18959.82</v>
      </c>
      <c r="P5" s="2">
        <f t="shared" si="0"/>
        <v>1.5000142406415251</v>
      </c>
      <c r="Q5" s="2">
        <v>28440</v>
      </c>
      <c r="R5" s="2" t="s">
        <v>271</v>
      </c>
      <c r="S5" s="3" t="s">
        <v>154</v>
      </c>
      <c r="T5" s="7" t="s">
        <v>269</v>
      </c>
      <c r="U5" s="7"/>
      <c r="V5" s="7"/>
      <c r="W5" s="7"/>
      <c r="X5" s="7"/>
      <c r="Y5" s="7"/>
      <c r="Z5" s="7"/>
      <c r="AA5" s="7"/>
      <c r="AB5" s="7"/>
      <c r="AC5" s="11">
        <v>1</v>
      </c>
      <c r="AD5" s="7"/>
    </row>
    <row r="6" spans="1:30" ht="14.4" x14ac:dyDescent="0.3">
      <c r="A6" s="2">
        <v>5</v>
      </c>
      <c r="B6" s="3" t="s">
        <v>121</v>
      </c>
      <c r="C6" s="2" t="s">
        <v>15</v>
      </c>
      <c r="D6" s="2" t="s">
        <v>16</v>
      </c>
      <c r="E6" s="2" t="s">
        <v>22</v>
      </c>
      <c r="F6" s="2" t="s">
        <v>22</v>
      </c>
      <c r="G6" s="2">
        <v>50</v>
      </c>
      <c r="H6" s="2" t="s">
        <v>139</v>
      </c>
      <c r="I6" s="2">
        <v>2877.2274600000001</v>
      </c>
      <c r="J6" s="3">
        <v>2877.2274600000001</v>
      </c>
      <c r="K6" s="2" t="s">
        <v>140</v>
      </c>
      <c r="L6" s="4">
        <v>43824</v>
      </c>
      <c r="M6" s="5">
        <v>43824</v>
      </c>
      <c r="N6" s="6">
        <v>43824</v>
      </c>
      <c r="O6" s="2">
        <v>32677.200000000001</v>
      </c>
      <c r="P6" s="2">
        <f t="shared" si="0"/>
        <v>1.5</v>
      </c>
      <c r="Q6" s="2">
        <v>49015.8</v>
      </c>
      <c r="R6" s="2" t="s">
        <v>271</v>
      </c>
      <c r="S6" s="3" t="s">
        <v>150</v>
      </c>
      <c r="T6" s="7" t="s">
        <v>269</v>
      </c>
      <c r="U6" s="7"/>
      <c r="V6" s="7"/>
      <c r="W6" s="7"/>
      <c r="X6" s="7"/>
      <c r="Y6" s="7"/>
      <c r="Z6" s="7"/>
      <c r="AA6" s="7"/>
      <c r="AB6" s="7"/>
      <c r="AC6" s="11">
        <v>1</v>
      </c>
      <c r="AD6" s="7"/>
    </row>
    <row r="7" spans="1:30" ht="14.4" x14ac:dyDescent="0.3">
      <c r="A7" s="2">
        <v>6</v>
      </c>
      <c r="B7" s="3" t="s">
        <v>123</v>
      </c>
      <c r="C7" s="2" t="s">
        <v>15</v>
      </c>
      <c r="D7" s="2" t="s">
        <v>23</v>
      </c>
      <c r="E7" s="2" t="s">
        <v>24</v>
      </c>
      <c r="F7" s="2" t="s">
        <v>24</v>
      </c>
      <c r="G7" s="2">
        <v>50</v>
      </c>
      <c r="H7" s="2" t="s">
        <v>139</v>
      </c>
      <c r="I7" s="2">
        <v>3408.24</v>
      </c>
      <c r="J7" s="3">
        <v>3408.24</v>
      </c>
      <c r="K7" s="2" t="s">
        <v>140</v>
      </c>
      <c r="L7" s="4">
        <v>43797</v>
      </c>
      <c r="M7" s="5">
        <v>43797</v>
      </c>
      <c r="N7" s="6">
        <v>43797</v>
      </c>
      <c r="O7" s="2">
        <v>34616.870999999999</v>
      </c>
      <c r="P7" s="2">
        <f t="shared" si="0"/>
        <v>1</v>
      </c>
      <c r="Q7" s="2">
        <v>34616.870999999999</v>
      </c>
      <c r="R7" s="2" t="s">
        <v>140</v>
      </c>
      <c r="S7" s="3" t="s">
        <v>155</v>
      </c>
      <c r="T7" s="7" t="s">
        <v>269</v>
      </c>
      <c r="U7" s="7"/>
      <c r="V7" s="7"/>
      <c r="W7" s="7"/>
      <c r="X7" s="7"/>
      <c r="Y7" s="7"/>
      <c r="Z7" s="7"/>
      <c r="AA7" s="7"/>
      <c r="AB7" s="7"/>
      <c r="AC7" s="11">
        <v>1</v>
      </c>
      <c r="AD7" s="7"/>
    </row>
    <row r="8" spans="1:30" ht="14.4" x14ac:dyDescent="0.3">
      <c r="A8" s="2">
        <v>7</v>
      </c>
      <c r="B8" s="3" t="s">
        <v>121</v>
      </c>
      <c r="C8" s="2" t="s">
        <v>112</v>
      </c>
      <c r="D8" s="2" t="s">
        <v>16</v>
      </c>
      <c r="E8" s="2" t="s">
        <v>25</v>
      </c>
      <c r="F8" s="2" t="s">
        <v>25</v>
      </c>
      <c r="G8" s="2">
        <v>50</v>
      </c>
      <c r="H8" s="2" t="s">
        <v>139</v>
      </c>
      <c r="I8" s="2">
        <v>1651.5424800000001</v>
      </c>
      <c r="J8" s="3">
        <v>1651.5424800000001</v>
      </c>
      <c r="K8" s="2" t="s">
        <v>140</v>
      </c>
      <c r="L8" s="4">
        <v>43796</v>
      </c>
      <c r="M8" s="5">
        <v>43796</v>
      </c>
      <c r="N8" s="6">
        <v>43796</v>
      </c>
      <c r="O8" s="2">
        <v>10922.9</v>
      </c>
      <c r="P8" s="2">
        <f t="shared" si="0"/>
        <v>1.5</v>
      </c>
      <c r="Q8" s="2">
        <v>16384.349999999999</v>
      </c>
      <c r="R8" s="2" t="s">
        <v>140</v>
      </c>
      <c r="S8" s="3" t="s">
        <v>156</v>
      </c>
      <c r="T8" s="7" t="s">
        <v>269</v>
      </c>
      <c r="U8" s="7"/>
      <c r="V8" s="7"/>
      <c r="W8" s="7"/>
      <c r="X8" s="7"/>
      <c r="Y8" s="7"/>
      <c r="Z8" s="7"/>
      <c r="AA8" s="7"/>
      <c r="AB8" s="7"/>
      <c r="AC8" s="11">
        <v>1</v>
      </c>
      <c r="AD8" s="7"/>
    </row>
    <row r="9" spans="1:30" ht="14.4" x14ac:dyDescent="0.3">
      <c r="A9" s="2">
        <v>8</v>
      </c>
      <c r="B9" s="3" t="s">
        <v>121</v>
      </c>
      <c r="C9" s="2" t="s">
        <v>15</v>
      </c>
      <c r="D9" s="2" t="s">
        <v>16</v>
      </c>
      <c r="E9" s="2" t="s">
        <v>26</v>
      </c>
      <c r="F9" s="2" t="s">
        <v>26</v>
      </c>
      <c r="G9" s="2">
        <v>50</v>
      </c>
      <c r="H9" s="2" t="s">
        <v>139</v>
      </c>
      <c r="I9" s="2">
        <v>5349.5491499999998</v>
      </c>
      <c r="J9" s="3">
        <v>5349.5491499999998</v>
      </c>
      <c r="K9" s="2" t="s">
        <v>140</v>
      </c>
      <c r="L9" s="4">
        <v>43796</v>
      </c>
      <c r="M9" s="5">
        <v>43796</v>
      </c>
      <c r="N9" s="6">
        <v>43796</v>
      </c>
      <c r="O9" s="2">
        <v>40936.25</v>
      </c>
      <c r="P9" s="2">
        <f t="shared" si="0"/>
        <v>1.8</v>
      </c>
      <c r="Q9" s="2">
        <v>73685.25</v>
      </c>
      <c r="R9" s="2" t="s">
        <v>273</v>
      </c>
      <c r="S9" s="3" t="s">
        <v>157</v>
      </c>
      <c r="T9" s="7" t="s">
        <v>269</v>
      </c>
      <c r="U9" s="7"/>
      <c r="V9" s="7"/>
      <c r="W9" s="7"/>
      <c r="X9" s="7"/>
      <c r="Y9" s="7"/>
      <c r="Z9" s="7"/>
      <c r="AA9" s="7"/>
      <c r="AB9" s="7"/>
      <c r="AC9" s="11">
        <v>1</v>
      </c>
      <c r="AD9" s="7"/>
    </row>
    <row r="10" spans="1:30" ht="14.4" x14ac:dyDescent="0.3">
      <c r="A10" s="2">
        <v>9</v>
      </c>
      <c r="B10" s="3" t="s">
        <v>121</v>
      </c>
      <c r="C10" s="2" t="s">
        <v>15</v>
      </c>
      <c r="D10" s="2" t="s">
        <v>16</v>
      </c>
      <c r="E10" s="2" t="s">
        <v>27</v>
      </c>
      <c r="F10" s="2" t="s">
        <v>27</v>
      </c>
      <c r="G10" s="2">
        <v>50</v>
      </c>
      <c r="H10" s="2" t="s">
        <v>139</v>
      </c>
      <c r="I10" s="2">
        <v>1566.347865</v>
      </c>
      <c r="J10" s="3">
        <v>1566.347865</v>
      </c>
      <c r="K10" s="2" t="s">
        <v>140</v>
      </c>
      <c r="L10" s="4">
        <v>43734</v>
      </c>
      <c r="M10" s="5">
        <v>43734</v>
      </c>
      <c r="N10" s="6">
        <v>43734</v>
      </c>
      <c r="O10" s="2">
        <v>17789.3</v>
      </c>
      <c r="P10" s="2">
        <f t="shared" si="0"/>
        <v>1.5</v>
      </c>
      <c r="Q10" s="2">
        <v>26683.95</v>
      </c>
      <c r="R10" s="2" t="s">
        <v>271</v>
      </c>
      <c r="S10" s="3" t="s">
        <v>158</v>
      </c>
      <c r="T10" s="7" t="s">
        <v>269</v>
      </c>
      <c r="U10" s="7"/>
      <c r="V10" s="7"/>
      <c r="W10" s="7"/>
      <c r="X10" s="7"/>
      <c r="Y10" s="7"/>
      <c r="Z10" s="7"/>
      <c r="AA10" s="7"/>
      <c r="AB10" s="7"/>
      <c r="AC10" s="11">
        <v>1</v>
      </c>
      <c r="AD10" s="7"/>
    </row>
    <row r="11" spans="1:30" ht="14.4" x14ac:dyDescent="0.3">
      <c r="A11" s="2">
        <v>10</v>
      </c>
      <c r="B11" s="3" t="s">
        <v>121</v>
      </c>
      <c r="C11" s="2" t="s">
        <v>15</v>
      </c>
      <c r="D11" s="2" t="s">
        <v>16</v>
      </c>
      <c r="E11" s="2" t="s">
        <v>28</v>
      </c>
      <c r="F11" s="2" t="s">
        <v>28</v>
      </c>
      <c r="G11" s="2">
        <v>50</v>
      </c>
      <c r="H11" s="2" t="s">
        <v>139</v>
      </c>
      <c r="I11" s="2">
        <v>1460.370885</v>
      </c>
      <c r="J11" s="3">
        <v>1460.370885</v>
      </c>
      <c r="K11" s="2" t="s">
        <v>140</v>
      </c>
      <c r="L11" s="4">
        <v>43655</v>
      </c>
      <c r="M11" s="5">
        <v>43655</v>
      </c>
      <c r="N11" s="6">
        <v>43655</v>
      </c>
      <c r="O11" s="2">
        <v>16585.7</v>
      </c>
      <c r="P11" s="2">
        <f t="shared" si="0"/>
        <v>1.5</v>
      </c>
      <c r="Q11" s="2">
        <v>24878.55</v>
      </c>
      <c r="R11" s="2" t="s">
        <v>273</v>
      </c>
      <c r="S11" s="3" t="s">
        <v>159</v>
      </c>
      <c r="T11" s="7" t="s">
        <v>269</v>
      </c>
      <c r="U11" s="7"/>
      <c r="V11" s="7"/>
      <c r="W11" s="7"/>
      <c r="X11" s="7"/>
      <c r="Y11" s="7"/>
      <c r="Z11" s="7"/>
      <c r="AA11" s="7"/>
      <c r="AB11" s="7"/>
      <c r="AC11" s="11">
        <v>1</v>
      </c>
      <c r="AD11" s="7"/>
    </row>
    <row r="12" spans="1:30" ht="14.4" x14ac:dyDescent="0.3">
      <c r="A12" s="2">
        <v>11</v>
      </c>
      <c r="B12" s="3" t="s">
        <v>124</v>
      </c>
      <c r="C12" s="2" t="s">
        <v>15</v>
      </c>
      <c r="D12" s="2" t="s">
        <v>29</v>
      </c>
      <c r="E12" s="2" t="s">
        <v>30</v>
      </c>
      <c r="F12" s="2" t="s">
        <v>30</v>
      </c>
      <c r="G12" s="2">
        <v>50</v>
      </c>
      <c r="H12" s="2" t="s">
        <v>139</v>
      </c>
      <c r="I12" s="2">
        <v>12877.936</v>
      </c>
      <c r="J12" s="3">
        <v>12877</v>
      </c>
      <c r="K12" s="2" t="s">
        <v>140</v>
      </c>
      <c r="L12" s="4">
        <v>43664</v>
      </c>
      <c r="M12" s="5">
        <v>43664</v>
      </c>
      <c r="N12" s="6">
        <v>43664</v>
      </c>
      <c r="O12" s="2">
        <v>65233.04</v>
      </c>
      <c r="P12" s="2">
        <f t="shared" si="0"/>
        <v>1.4732411673593626</v>
      </c>
      <c r="Q12" s="2">
        <v>96104</v>
      </c>
      <c r="R12" s="2" t="s">
        <v>140</v>
      </c>
      <c r="S12" s="3" t="s">
        <v>160</v>
      </c>
      <c r="T12" s="7" t="s">
        <v>269</v>
      </c>
      <c r="U12" s="7"/>
      <c r="V12" s="7"/>
      <c r="W12" s="7"/>
      <c r="X12" s="7"/>
      <c r="Y12" s="7"/>
      <c r="Z12" s="7"/>
      <c r="AA12" s="7"/>
      <c r="AB12" s="7"/>
      <c r="AC12" s="11">
        <v>1</v>
      </c>
      <c r="AD12" s="7"/>
    </row>
    <row r="13" spans="1:30" ht="14.4" x14ac:dyDescent="0.3">
      <c r="A13" s="2">
        <v>12</v>
      </c>
      <c r="B13" s="3" t="s">
        <v>125</v>
      </c>
      <c r="C13" s="2" t="s">
        <v>113</v>
      </c>
      <c r="D13" s="2" t="s">
        <v>20</v>
      </c>
      <c r="E13" s="2" t="s">
        <v>31</v>
      </c>
      <c r="F13" s="2" t="s">
        <v>31</v>
      </c>
      <c r="G13" s="2">
        <v>50</v>
      </c>
      <c r="H13" s="2" t="s">
        <v>139</v>
      </c>
      <c r="I13" s="2">
        <v>6324.09</v>
      </c>
      <c r="J13" s="3">
        <v>6324.09</v>
      </c>
      <c r="K13" s="2" t="s">
        <v>140</v>
      </c>
      <c r="L13" s="4">
        <v>43644</v>
      </c>
      <c r="M13" s="5">
        <v>43644</v>
      </c>
      <c r="N13" s="6">
        <v>43644</v>
      </c>
      <c r="O13" s="2">
        <v>33687.913999999997</v>
      </c>
      <c r="P13" s="2">
        <f t="shared" si="0"/>
        <v>1.5000038292664843</v>
      </c>
      <c r="Q13" s="2">
        <v>50532</v>
      </c>
      <c r="R13" s="2" t="s">
        <v>140</v>
      </c>
      <c r="S13" s="3" t="s">
        <v>161</v>
      </c>
      <c r="T13" s="7" t="s">
        <v>269</v>
      </c>
      <c r="U13" s="7"/>
      <c r="V13" s="7"/>
      <c r="W13" s="7"/>
      <c r="X13" s="7"/>
      <c r="Y13" s="7"/>
      <c r="Z13" s="7"/>
      <c r="AA13" s="7"/>
      <c r="AB13" s="7"/>
      <c r="AC13" s="11">
        <v>1</v>
      </c>
      <c r="AD13" s="7"/>
    </row>
    <row r="14" spans="1:30" ht="14.4" x14ac:dyDescent="0.3">
      <c r="A14" s="2">
        <v>13</v>
      </c>
      <c r="B14" s="3" t="s">
        <v>121</v>
      </c>
      <c r="C14" s="2" t="s">
        <v>15</v>
      </c>
      <c r="D14" s="2" t="s">
        <v>16</v>
      </c>
      <c r="E14" s="2" t="s">
        <v>32</v>
      </c>
      <c r="F14" s="2" t="s">
        <v>32</v>
      </c>
      <c r="G14" s="2">
        <v>50</v>
      </c>
      <c r="H14" s="2" t="s">
        <v>139</v>
      </c>
      <c r="I14" s="2">
        <v>4230.5003999999999</v>
      </c>
      <c r="J14" s="3">
        <v>4230.5003999999999</v>
      </c>
      <c r="K14" s="2" t="s">
        <v>140</v>
      </c>
      <c r="L14" s="4">
        <v>43577</v>
      </c>
      <c r="M14" s="5">
        <v>43577</v>
      </c>
      <c r="N14" s="6">
        <v>43577</v>
      </c>
      <c r="O14" s="2">
        <v>26114.2</v>
      </c>
      <c r="P14" s="2">
        <f t="shared" si="0"/>
        <v>1.5</v>
      </c>
      <c r="Q14" s="2">
        <v>39171.300000000003</v>
      </c>
      <c r="R14" s="2" t="s">
        <v>140</v>
      </c>
      <c r="S14" s="3" t="s">
        <v>157</v>
      </c>
      <c r="T14" s="7" t="s">
        <v>269</v>
      </c>
      <c r="U14" s="7"/>
      <c r="V14" s="7"/>
      <c r="W14" s="7"/>
      <c r="X14" s="7"/>
      <c r="Y14" s="7"/>
      <c r="Z14" s="7"/>
      <c r="AA14" s="7"/>
      <c r="AB14" s="7"/>
      <c r="AC14" s="11">
        <v>1</v>
      </c>
      <c r="AD14" s="7"/>
    </row>
    <row r="15" spans="1:30" ht="14.4" x14ac:dyDescent="0.3">
      <c r="A15" s="2">
        <v>14</v>
      </c>
      <c r="B15" s="3" t="s">
        <v>126</v>
      </c>
      <c r="C15" s="2" t="s">
        <v>114</v>
      </c>
      <c r="D15" s="2" t="s">
        <v>33</v>
      </c>
      <c r="E15" s="2" t="s">
        <v>34</v>
      </c>
      <c r="F15" s="2" t="s">
        <v>34</v>
      </c>
      <c r="G15" s="2">
        <v>20</v>
      </c>
      <c r="H15" s="2" t="s">
        <v>139</v>
      </c>
      <c r="I15" s="2">
        <v>16204.59</v>
      </c>
      <c r="J15" s="3">
        <v>16204.59</v>
      </c>
      <c r="K15" s="2" t="s">
        <v>142</v>
      </c>
      <c r="L15" s="4">
        <v>43577</v>
      </c>
      <c r="M15" s="5">
        <v>43577</v>
      </c>
      <c r="N15" s="6">
        <v>43577</v>
      </c>
      <c r="O15" s="2">
        <v>46618.33</v>
      </c>
      <c r="P15" s="2">
        <f t="shared" si="0"/>
        <v>2.0000072932685491</v>
      </c>
      <c r="Q15" s="2">
        <v>93237</v>
      </c>
      <c r="R15" s="2" t="s">
        <v>140</v>
      </c>
      <c r="S15" s="3" t="s">
        <v>163</v>
      </c>
      <c r="T15" s="7" t="s">
        <v>269</v>
      </c>
      <c r="U15" s="7"/>
      <c r="V15" s="7"/>
      <c r="W15" s="7"/>
      <c r="X15" s="7"/>
      <c r="Y15" s="7"/>
      <c r="Z15" s="7"/>
      <c r="AA15" s="7"/>
      <c r="AB15" s="7"/>
      <c r="AC15" s="11">
        <v>1</v>
      </c>
      <c r="AD15" s="7"/>
    </row>
    <row r="16" spans="1:30" ht="14.4" x14ac:dyDescent="0.3">
      <c r="A16" s="2">
        <v>15</v>
      </c>
      <c r="B16" s="3" t="s">
        <v>126</v>
      </c>
      <c r="C16" s="2" t="s">
        <v>15</v>
      </c>
      <c r="D16" s="2" t="s">
        <v>33</v>
      </c>
      <c r="E16" s="2" t="s">
        <v>35</v>
      </c>
      <c r="F16" s="2" t="s">
        <v>35</v>
      </c>
      <c r="G16" s="2">
        <v>20</v>
      </c>
      <c r="H16" s="2" t="s">
        <v>139</v>
      </c>
      <c r="I16" s="2">
        <v>2593.3000000000002</v>
      </c>
      <c r="J16" s="3">
        <v>2593.3000000000002</v>
      </c>
      <c r="K16" s="2" t="s">
        <v>140</v>
      </c>
      <c r="L16" s="4">
        <v>43577</v>
      </c>
      <c r="M16" s="5">
        <v>43577</v>
      </c>
      <c r="N16" s="6">
        <v>43577</v>
      </c>
      <c r="O16" s="2">
        <v>8700</v>
      </c>
      <c r="P16" s="2">
        <f t="shared" si="0"/>
        <v>1.8</v>
      </c>
      <c r="Q16" s="2">
        <v>15660</v>
      </c>
      <c r="R16" s="2" t="s">
        <v>274</v>
      </c>
      <c r="S16" s="3" t="s">
        <v>164</v>
      </c>
      <c r="T16" s="7" t="s">
        <v>269</v>
      </c>
      <c r="U16" s="7"/>
      <c r="V16" s="7"/>
      <c r="W16" s="7"/>
      <c r="X16" s="7"/>
      <c r="Y16" s="7"/>
      <c r="Z16" s="7"/>
      <c r="AA16" s="7"/>
      <c r="AB16" s="7"/>
      <c r="AC16" s="11">
        <v>1</v>
      </c>
      <c r="AD16" s="7"/>
    </row>
    <row r="17" spans="1:30" ht="14.4" x14ac:dyDescent="0.3">
      <c r="A17" s="2">
        <v>16</v>
      </c>
      <c r="B17" s="3" t="s">
        <v>126</v>
      </c>
      <c r="C17" s="2" t="s">
        <v>114</v>
      </c>
      <c r="D17" s="2" t="s">
        <v>33</v>
      </c>
      <c r="E17" s="2" t="s">
        <v>35</v>
      </c>
      <c r="F17" s="2" t="s">
        <v>35</v>
      </c>
      <c r="G17" s="2">
        <v>20</v>
      </c>
      <c r="H17" s="2" t="s">
        <v>139</v>
      </c>
      <c r="I17" s="2">
        <v>4977.1099999999997</v>
      </c>
      <c r="J17" s="3">
        <v>4977.1099999999997</v>
      </c>
      <c r="K17" s="2" t="s">
        <v>142</v>
      </c>
      <c r="L17" s="4">
        <v>43662</v>
      </c>
      <c r="M17" s="5">
        <v>43662</v>
      </c>
      <c r="N17" s="6">
        <v>43662</v>
      </c>
      <c r="O17" s="2">
        <v>16697.47</v>
      </c>
      <c r="P17" s="2">
        <f t="shared" si="0"/>
        <v>1.7999732893665925</v>
      </c>
      <c r="Q17" s="2">
        <v>30055</v>
      </c>
      <c r="R17" s="2" t="s">
        <v>140</v>
      </c>
      <c r="S17" s="3" t="s">
        <v>165</v>
      </c>
      <c r="T17" s="7" t="s">
        <v>269</v>
      </c>
      <c r="U17" s="7"/>
      <c r="V17" s="7"/>
      <c r="W17" s="7"/>
      <c r="X17" s="7"/>
      <c r="Y17" s="7"/>
      <c r="Z17" s="7"/>
      <c r="AA17" s="7"/>
      <c r="AB17" s="7"/>
      <c r="AC17" s="11">
        <v>1</v>
      </c>
      <c r="AD17" s="7"/>
    </row>
    <row r="18" spans="1:30" ht="14.4" x14ac:dyDescent="0.3">
      <c r="A18" s="2">
        <v>17</v>
      </c>
      <c r="B18" s="3" t="s">
        <v>121</v>
      </c>
      <c r="C18" s="2" t="s">
        <v>114</v>
      </c>
      <c r="D18" s="2" t="s">
        <v>16</v>
      </c>
      <c r="E18" s="2" t="s">
        <v>36</v>
      </c>
      <c r="F18" s="2" t="s">
        <v>36</v>
      </c>
      <c r="G18" s="2">
        <v>20</v>
      </c>
      <c r="H18" s="2" t="s">
        <v>139</v>
      </c>
      <c r="I18" s="2">
        <v>743.66720999999995</v>
      </c>
      <c r="J18" s="3">
        <v>743.66720999999995</v>
      </c>
      <c r="K18" s="2" t="s">
        <v>140</v>
      </c>
      <c r="L18" s="4">
        <v>43565</v>
      </c>
      <c r="M18" s="5">
        <v>43565</v>
      </c>
      <c r="N18" s="6">
        <v>43565</v>
      </c>
      <c r="O18" s="2">
        <v>6828.9</v>
      </c>
      <c r="P18" s="2">
        <f t="shared" si="0"/>
        <v>1.5000000000000002</v>
      </c>
      <c r="Q18" s="2">
        <v>10243.35</v>
      </c>
      <c r="R18" s="2" t="s">
        <v>166</v>
      </c>
      <c r="S18" s="3" t="s">
        <v>167</v>
      </c>
      <c r="T18" s="7" t="s">
        <v>269</v>
      </c>
      <c r="U18" s="7"/>
      <c r="V18" s="7"/>
      <c r="W18" s="7"/>
      <c r="X18" s="7"/>
      <c r="Y18" s="7"/>
      <c r="Z18" s="7"/>
      <c r="AA18" s="7"/>
      <c r="AB18" s="7"/>
      <c r="AC18" s="11">
        <v>1</v>
      </c>
      <c r="AD18" s="7"/>
    </row>
    <row r="19" spans="1:30" ht="14.4" x14ac:dyDescent="0.3">
      <c r="A19" s="2">
        <v>18</v>
      </c>
      <c r="B19" s="3" t="s">
        <v>121</v>
      </c>
      <c r="C19" s="2" t="s">
        <v>15</v>
      </c>
      <c r="D19" s="2" t="s">
        <v>16</v>
      </c>
      <c r="E19" s="2" t="s">
        <v>37</v>
      </c>
      <c r="F19" s="2" t="s">
        <v>37</v>
      </c>
      <c r="G19" s="2">
        <v>20</v>
      </c>
      <c r="H19" s="2" t="s">
        <v>139</v>
      </c>
      <c r="I19" s="2">
        <v>7793.5379519999997</v>
      </c>
      <c r="J19" s="3">
        <v>7793.5379519999997</v>
      </c>
      <c r="K19" s="2" t="s">
        <v>140</v>
      </c>
      <c r="L19" s="4">
        <v>43558</v>
      </c>
      <c r="M19" s="5">
        <v>43558</v>
      </c>
      <c r="N19" s="6">
        <v>43558</v>
      </c>
      <c r="O19" s="2">
        <v>82980.600000000006</v>
      </c>
      <c r="P19" s="2">
        <f t="shared" si="0"/>
        <v>1.5999999999999999</v>
      </c>
      <c r="Q19" s="2">
        <v>132768.95999999999</v>
      </c>
      <c r="R19" s="2" t="s">
        <v>162</v>
      </c>
      <c r="S19" s="3" t="s">
        <v>168</v>
      </c>
      <c r="T19" s="7" t="s">
        <v>269</v>
      </c>
      <c r="U19" s="7"/>
      <c r="V19" s="7"/>
      <c r="W19" s="7"/>
      <c r="X19" s="7"/>
      <c r="Y19" s="7"/>
      <c r="Z19" s="7"/>
      <c r="AA19" s="7"/>
      <c r="AB19" s="7"/>
      <c r="AC19" s="11">
        <v>1</v>
      </c>
      <c r="AD19" s="7"/>
    </row>
    <row r="20" spans="1:30" ht="14.4" x14ac:dyDescent="0.3">
      <c r="A20" s="2">
        <v>19</v>
      </c>
      <c r="B20" s="3" t="s">
        <v>121</v>
      </c>
      <c r="C20" s="2" t="s">
        <v>15</v>
      </c>
      <c r="D20" s="2" t="s">
        <v>16</v>
      </c>
      <c r="E20" s="2" t="s">
        <v>38</v>
      </c>
      <c r="F20" s="2" t="s">
        <v>38</v>
      </c>
      <c r="G20" s="2">
        <v>20</v>
      </c>
      <c r="H20" s="2" t="s">
        <v>139</v>
      </c>
      <c r="I20" s="2">
        <v>5609.2311200000004</v>
      </c>
      <c r="J20" s="3">
        <v>5609.2311200000004</v>
      </c>
      <c r="K20" s="2" t="s">
        <v>140</v>
      </c>
      <c r="L20" s="4">
        <v>43558</v>
      </c>
      <c r="M20" s="5">
        <v>43558</v>
      </c>
      <c r="N20" s="6">
        <v>43558</v>
      </c>
      <c r="O20" s="2">
        <v>47778.8</v>
      </c>
      <c r="P20" s="2">
        <f t="shared" si="0"/>
        <v>2</v>
      </c>
      <c r="Q20" s="2">
        <v>95557.6</v>
      </c>
      <c r="R20" s="2" t="s">
        <v>140</v>
      </c>
      <c r="S20" s="3" t="s">
        <v>169</v>
      </c>
      <c r="T20" s="7" t="s">
        <v>269</v>
      </c>
      <c r="U20" s="7"/>
      <c r="V20" s="7"/>
      <c r="W20" s="7"/>
      <c r="X20" s="7"/>
      <c r="Y20" s="7"/>
      <c r="Z20" s="7"/>
      <c r="AA20" s="7"/>
      <c r="AB20" s="7"/>
      <c r="AC20" s="11">
        <v>1</v>
      </c>
      <c r="AD20" s="7"/>
    </row>
    <row r="21" spans="1:30" ht="14.4" x14ac:dyDescent="0.3">
      <c r="A21" s="2">
        <v>20</v>
      </c>
      <c r="B21" s="3" t="s">
        <v>121</v>
      </c>
      <c r="C21" s="2" t="s">
        <v>15</v>
      </c>
      <c r="D21" s="2" t="s">
        <v>16</v>
      </c>
      <c r="E21" s="2" t="s">
        <v>39</v>
      </c>
      <c r="F21" s="2" t="s">
        <v>39</v>
      </c>
      <c r="G21" s="2">
        <v>20</v>
      </c>
      <c r="H21" s="2" t="s">
        <v>139</v>
      </c>
      <c r="I21" s="2">
        <v>4336.781328</v>
      </c>
      <c r="J21" s="3">
        <v>4336.781328</v>
      </c>
      <c r="K21" s="2" t="s">
        <v>140</v>
      </c>
      <c r="L21" s="4">
        <v>43558</v>
      </c>
      <c r="M21" s="5">
        <v>43558</v>
      </c>
      <c r="N21" s="6">
        <v>43558</v>
      </c>
      <c r="O21" s="2">
        <v>35138.400000000001</v>
      </c>
      <c r="P21" s="2">
        <f t="shared" si="0"/>
        <v>1.7</v>
      </c>
      <c r="Q21" s="2">
        <v>59735.28</v>
      </c>
      <c r="R21" s="2" t="s">
        <v>140</v>
      </c>
      <c r="S21" s="3" t="s">
        <v>170</v>
      </c>
      <c r="T21" s="7" t="s">
        <v>269</v>
      </c>
      <c r="U21" s="7"/>
      <c r="V21" s="7"/>
      <c r="W21" s="7"/>
      <c r="X21" s="7"/>
      <c r="Y21" s="7"/>
      <c r="Z21" s="7"/>
      <c r="AA21" s="7"/>
      <c r="AB21" s="7"/>
      <c r="AC21" s="11">
        <v>1</v>
      </c>
      <c r="AD21" s="7"/>
    </row>
    <row r="22" spans="1:30" ht="14.4" x14ac:dyDescent="0.3">
      <c r="A22" s="2">
        <v>21</v>
      </c>
      <c r="B22" s="3" t="s">
        <v>121</v>
      </c>
      <c r="C22" s="2" t="s">
        <v>15</v>
      </c>
      <c r="D22" s="2" t="s">
        <v>16</v>
      </c>
      <c r="E22" s="2" t="s">
        <v>40</v>
      </c>
      <c r="F22" s="2" t="s">
        <v>40</v>
      </c>
      <c r="G22" s="2">
        <v>20</v>
      </c>
      <c r="H22" s="2" t="s">
        <v>139</v>
      </c>
      <c r="I22" s="2">
        <v>5595.5892400000002</v>
      </c>
      <c r="J22" s="3">
        <v>5595.5892400000002</v>
      </c>
      <c r="K22" s="2" t="s">
        <v>141</v>
      </c>
      <c r="L22" s="4">
        <v>43558</v>
      </c>
      <c r="M22" s="5">
        <v>43558</v>
      </c>
      <c r="N22" s="6">
        <v>43558</v>
      </c>
      <c r="O22" s="2">
        <v>47662.6</v>
      </c>
      <c r="P22" s="2">
        <f t="shared" si="0"/>
        <v>2</v>
      </c>
      <c r="Q22" s="2">
        <v>95325.2</v>
      </c>
      <c r="R22" s="2" t="s">
        <v>166</v>
      </c>
      <c r="S22" s="3" t="s">
        <v>157</v>
      </c>
      <c r="T22" s="7" t="s">
        <v>269</v>
      </c>
      <c r="U22" s="7"/>
      <c r="V22" s="7"/>
      <c r="W22" s="7"/>
      <c r="X22" s="7"/>
      <c r="Y22" s="7"/>
      <c r="Z22" s="7"/>
      <c r="AA22" s="7"/>
      <c r="AB22" s="7"/>
      <c r="AC22" s="11">
        <v>1</v>
      </c>
      <c r="AD22" s="7"/>
    </row>
    <row r="23" spans="1:30" ht="14.4" x14ac:dyDescent="0.3">
      <c r="A23" s="2">
        <v>22</v>
      </c>
      <c r="B23" s="3" t="s">
        <v>121</v>
      </c>
      <c r="C23" s="2" t="s">
        <v>15</v>
      </c>
      <c r="D23" s="2" t="s">
        <v>16</v>
      </c>
      <c r="E23" s="2" t="s">
        <v>41</v>
      </c>
      <c r="F23" s="2" t="s">
        <v>41</v>
      </c>
      <c r="G23" s="2">
        <v>20</v>
      </c>
      <c r="H23" s="2" t="s">
        <v>139</v>
      </c>
      <c r="I23" s="2">
        <v>10661.43446</v>
      </c>
      <c r="J23" s="3">
        <v>10661.43446</v>
      </c>
      <c r="K23" s="2" t="s">
        <v>141</v>
      </c>
      <c r="L23" s="4">
        <v>43481</v>
      </c>
      <c r="M23" s="5">
        <v>43481</v>
      </c>
      <c r="N23" s="6">
        <v>43481</v>
      </c>
      <c r="O23" s="2">
        <v>181625.8</v>
      </c>
      <c r="P23" s="2">
        <f t="shared" si="0"/>
        <v>1</v>
      </c>
      <c r="Q23" s="2">
        <v>181625.8</v>
      </c>
      <c r="R23" s="2" t="s">
        <v>140</v>
      </c>
      <c r="S23" s="3" t="s">
        <v>157</v>
      </c>
      <c r="T23" s="7" t="s">
        <v>269</v>
      </c>
      <c r="U23" s="7"/>
      <c r="V23" s="7"/>
      <c r="W23" s="7"/>
      <c r="X23" s="7"/>
      <c r="Y23" s="7"/>
      <c r="Z23" s="7"/>
      <c r="AA23" s="7"/>
      <c r="AB23" s="7"/>
      <c r="AC23" s="11">
        <v>1</v>
      </c>
      <c r="AD23" s="7"/>
    </row>
    <row r="24" spans="1:30" ht="14.4" x14ac:dyDescent="0.3">
      <c r="A24" s="2">
        <v>23</v>
      </c>
      <c r="B24" s="3" t="s">
        <v>122</v>
      </c>
      <c r="C24" s="2" t="s">
        <v>15</v>
      </c>
      <c r="D24" s="2" t="s">
        <v>29</v>
      </c>
      <c r="E24" s="2" t="s">
        <v>42</v>
      </c>
      <c r="F24" s="2" t="s">
        <v>42</v>
      </c>
      <c r="G24" s="2">
        <v>20</v>
      </c>
      <c r="H24" s="2" t="s">
        <v>139</v>
      </c>
      <c r="I24" s="2">
        <v>3271.5038</v>
      </c>
      <c r="J24" s="3">
        <v>3271.5038</v>
      </c>
      <c r="K24" s="2" t="s">
        <v>140</v>
      </c>
      <c r="L24" s="4">
        <v>43476</v>
      </c>
      <c r="M24" s="5">
        <v>43476</v>
      </c>
      <c r="N24" s="6">
        <v>43476</v>
      </c>
      <c r="O24" s="2">
        <v>20000</v>
      </c>
      <c r="P24" s="2">
        <f t="shared" si="0"/>
        <v>1.2</v>
      </c>
      <c r="Q24" s="2">
        <v>24000</v>
      </c>
      <c r="R24" s="2" t="s">
        <v>140</v>
      </c>
      <c r="S24" s="3" t="s">
        <v>171</v>
      </c>
      <c r="T24" s="7" t="s">
        <v>269</v>
      </c>
      <c r="U24" s="7"/>
      <c r="V24" s="7"/>
      <c r="W24" s="7"/>
      <c r="X24" s="7"/>
      <c r="Y24" s="7"/>
      <c r="Z24" s="7"/>
      <c r="AA24" s="7"/>
      <c r="AB24" s="7"/>
      <c r="AC24" s="11">
        <v>1</v>
      </c>
      <c r="AD24" s="7"/>
    </row>
    <row r="25" spans="1:30" ht="14.4" x14ac:dyDescent="0.3">
      <c r="A25" s="2">
        <v>24</v>
      </c>
      <c r="B25" s="3" t="s">
        <v>122</v>
      </c>
      <c r="C25" s="2" t="s">
        <v>15</v>
      </c>
      <c r="D25" s="2" t="s">
        <v>29</v>
      </c>
      <c r="E25" s="2" t="s">
        <v>42</v>
      </c>
      <c r="F25" s="2" t="s">
        <v>42</v>
      </c>
      <c r="G25" s="2">
        <v>20</v>
      </c>
      <c r="H25" s="2" t="s">
        <v>139</v>
      </c>
      <c r="I25" s="2">
        <v>10703.6564</v>
      </c>
      <c r="J25" s="3">
        <v>10703.6564</v>
      </c>
      <c r="K25" s="2" t="s">
        <v>140</v>
      </c>
      <c r="L25" s="4">
        <v>43479</v>
      </c>
      <c r="M25" s="5">
        <v>43479</v>
      </c>
      <c r="N25" s="6">
        <v>43479</v>
      </c>
      <c r="O25" s="2">
        <v>38375</v>
      </c>
      <c r="P25" s="2">
        <f t="shared" si="0"/>
        <v>1.2</v>
      </c>
      <c r="Q25" s="2">
        <v>46050</v>
      </c>
      <c r="R25" s="2" t="s">
        <v>140</v>
      </c>
      <c r="S25" s="3" t="s">
        <v>172</v>
      </c>
      <c r="T25" s="7" t="s">
        <v>269</v>
      </c>
      <c r="U25" s="7"/>
      <c r="V25" s="7"/>
      <c r="W25" s="7"/>
      <c r="X25" s="7"/>
      <c r="Y25" s="7"/>
      <c r="Z25" s="7"/>
      <c r="AA25" s="7"/>
      <c r="AB25" s="7"/>
      <c r="AC25" s="11">
        <v>1</v>
      </c>
      <c r="AD25" s="7"/>
    </row>
    <row r="26" spans="1:30" ht="14.4" x14ac:dyDescent="0.3">
      <c r="A26" s="2">
        <v>25</v>
      </c>
      <c r="B26" s="3" t="s">
        <v>121</v>
      </c>
      <c r="C26" s="2" t="s">
        <v>15</v>
      </c>
      <c r="D26" s="2" t="s">
        <v>16</v>
      </c>
      <c r="E26" s="2" t="s">
        <v>43</v>
      </c>
      <c r="F26" s="2" t="s">
        <v>43</v>
      </c>
      <c r="G26" s="2">
        <v>20</v>
      </c>
      <c r="H26" s="2" t="s">
        <v>139</v>
      </c>
      <c r="I26" s="2">
        <v>9152.3279000000002</v>
      </c>
      <c r="J26" s="3">
        <v>9152.3279000000002</v>
      </c>
      <c r="K26" s="2" t="s">
        <v>140</v>
      </c>
      <c r="L26" s="4">
        <v>43346</v>
      </c>
      <c r="M26" s="5">
        <v>43346</v>
      </c>
      <c r="N26" s="6">
        <v>43346</v>
      </c>
      <c r="O26" s="2">
        <v>77958.5</v>
      </c>
      <c r="P26" s="2">
        <f t="shared" si="0"/>
        <v>2</v>
      </c>
      <c r="Q26" s="2">
        <v>155917</v>
      </c>
      <c r="R26" s="2" t="s">
        <v>152</v>
      </c>
      <c r="S26" s="3" t="s">
        <v>157</v>
      </c>
      <c r="T26" s="7" t="s">
        <v>269</v>
      </c>
      <c r="U26" s="7"/>
      <c r="V26" s="7"/>
      <c r="W26" s="7"/>
      <c r="X26" s="7"/>
      <c r="Y26" s="7"/>
      <c r="Z26" s="7"/>
      <c r="AA26" s="7"/>
      <c r="AB26" s="7"/>
      <c r="AC26" s="11">
        <v>1</v>
      </c>
      <c r="AD26" s="7"/>
    </row>
    <row r="27" spans="1:30" ht="14.4" x14ac:dyDescent="0.3">
      <c r="A27" s="2">
        <v>26</v>
      </c>
      <c r="B27" s="3" t="s">
        <v>121</v>
      </c>
      <c r="C27" s="2" t="s">
        <v>15</v>
      </c>
      <c r="D27" s="2" t="s">
        <v>16</v>
      </c>
      <c r="E27" s="2" t="s">
        <v>44</v>
      </c>
      <c r="F27" s="2" t="s">
        <v>44</v>
      </c>
      <c r="G27" s="2">
        <v>20</v>
      </c>
      <c r="H27" s="2" t="s">
        <v>139</v>
      </c>
      <c r="I27" s="2">
        <v>8961.2799450000002</v>
      </c>
      <c r="J27" s="3">
        <v>9938.5557000000008</v>
      </c>
      <c r="K27" s="2" t="s">
        <v>141</v>
      </c>
      <c r="L27" s="4">
        <v>43346</v>
      </c>
      <c r="M27" s="5">
        <v>43346</v>
      </c>
      <c r="N27" s="6">
        <v>43346</v>
      </c>
      <c r="O27" s="2">
        <v>101774.9</v>
      </c>
      <c r="P27" s="2">
        <f t="shared" si="0"/>
        <v>1.5000000000000002</v>
      </c>
      <c r="Q27" s="2">
        <v>152662.35</v>
      </c>
      <c r="R27" s="2" t="s">
        <v>140</v>
      </c>
      <c r="S27" s="3" t="s">
        <v>157</v>
      </c>
      <c r="T27" s="7" t="s">
        <v>269</v>
      </c>
      <c r="U27" s="7"/>
      <c r="V27" s="7"/>
      <c r="W27" s="7"/>
      <c r="X27" s="7"/>
      <c r="Y27" s="7"/>
      <c r="Z27" s="7"/>
      <c r="AA27" s="7"/>
      <c r="AB27" s="7"/>
      <c r="AC27" s="11">
        <v>1</v>
      </c>
      <c r="AD27" s="7"/>
    </row>
    <row r="28" spans="1:30" ht="14.4" x14ac:dyDescent="0.3">
      <c r="A28" s="2">
        <v>27</v>
      </c>
      <c r="B28" s="3" t="s">
        <v>121</v>
      </c>
      <c r="C28" s="2" t="s">
        <v>15</v>
      </c>
      <c r="D28" s="2" t="s">
        <v>16</v>
      </c>
      <c r="E28" s="2" t="s">
        <v>45</v>
      </c>
      <c r="F28" s="2" t="s">
        <v>45</v>
      </c>
      <c r="G28" s="2">
        <v>20</v>
      </c>
      <c r="H28" s="2" t="s">
        <v>139</v>
      </c>
      <c r="I28" s="2">
        <v>9938.5557000000008</v>
      </c>
      <c r="J28" s="3">
        <v>8961.2799450000002</v>
      </c>
      <c r="K28" s="2" t="s">
        <v>140</v>
      </c>
      <c r="L28" s="4">
        <v>43346</v>
      </c>
      <c r="M28" s="5">
        <v>43346</v>
      </c>
      <c r="N28" s="6">
        <v>43346</v>
      </c>
      <c r="O28" s="2">
        <v>84655.5</v>
      </c>
      <c r="P28" s="2">
        <f t="shared" si="0"/>
        <v>2</v>
      </c>
      <c r="Q28" s="2">
        <v>169311</v>
      </c>
      <c r="R28" s="2" t="s">
        <v>140</v>
      </c>
      <c r="S28" s="3" t="s">
        <v>157</v>
      </c>
      <c r="T28" s="7" t="s">
        <v>269</v>
      </c>
      <c r="U28" s="7"/>
      <c r="V28" s="7"/>
      <c r="W28" s="7"/>
      <c r="X28" s="7"/>
      <c r="Y28" s="7"/>
      <c r="Z28" s="7"/>
      <c r="AA28" s="7"/>
      <c r="AB28" s="7"/>
      <c r="AC28" s="11">
        <v>1</v>
      </c>
      <c r="AD28" s="7"/>
    </row>
    <row r="29" spans="1:30" ht="14.4" x14ac:dyDescent="0.3">
      <c r="A29" s="2">
        <v>28</v>
      </c>
      <c r="B29" s="3" t="s">
        <v>121</v>
      </c>
      <c r="C29" s="2" t="s">
        <v>114</v>
      </c>
      <c r="D29" s="2" t="s">
        <v>16</v>
      </c>
      <c r="E29" s="2" t="s">
        <v>46</v>
      </c>
      <c r="F29" s="2" t="s">
        <v>46</v>
      </c>
      <c r="G29" s="2">
        <v>20</v>
      </c>
      <c r="H29" s="2" t="s">
        <v>139</v>
      </c>
      <c r="I29" s="2">
        <v>1444.94328</v>
      </c>
      <c r="J29" s="3">
        <v>1444.94328</v>
      </c>
      <c r="K29" s="2" t="s">
        <v>140</v>
      </c>
      <c r="L29" s="4">
        <v>43346</v>
      </c>
      <c r="M29" s="5">
        <v>43346</v>
      </c>
      <c r="N29" s="6">
        <v>43346</v>
      </c>
      <c r="O29" s="2">
        <v>9951.4</v>
      </c>
      <c r="P29" s="2">
        <f t="shared" si="0"/>
        <v>2</v>
      </c>
      <c r="Q29" s="2">
        <v>19902.8</v>
      </c>
      <c r="R29" s="2" t="s">
        <v>162</v>
      </c>
      <c r="S29" s="3" t="s">
        <v>173</v>
      </c>
      <c r="T29" s="7" t="s">
        <v>269</v>
      </c>
      <c r="U29" s="7"/>
      <c r="V29" s="7"/>
      <c r="W29" s="7"/>
      <c r="X29" s="7"/>
      <c r="Y29" s="7"/>
      <c r="Z29" s="7"/>
      <c r="AA29" s="7"/>
      <c r="AB29" s="7"/>
      <c r="AC29" s="11">
        <v>1</v>
      </c>
      <c r="AD29" s="7"/>
    </row>
    <row r="30" spans="1:30" ht="14.4" x14ac:dyDescent="0.3">
      <c r="A30" s="2">
        <v>29</v>
      </c>
      <c r="B30" s="12" t="s">
        <v>127</v>
      </c>
      <c r="C30" s="2" t="s">
        <v>15</v>
      </c>
      <c r="D30" s="2" t="s">
        <v>20</v>
      </c>
      <c r="E30" s="2" t="s">
        <v>47</v>
      </c>
      <c r="F30" s="2" t="s">
        <v>47</v>
      </c>
      <c r="G30" s="2">
        <v>20</v>
      </c>
      <c r="H30" s="2" t="s">
        <v>139</v>
      </c>
      <c r="I30" s="2">
        <v>3073.38</v>
      </c>
      <c r="J30" s="3">
        <v>3073.38</v>
      </c>
      <c r="K30" s="2" t="s">
        <v>140</v>
      </c>
      <c r="L30" s="4">
        <v>43307</v>
      </c>
      <c r="M30" s="5">
        <v>43307</v>
      </c>
      <c r="N30" s="6">
        <v>43307</v>
      </c>
      <c r="O30" s="2">
        <v>13485.05</v>
      </c>
      <c r="P30" s="2">
        <f t="shared" si="0"/>
        <v>1.9999925843804807</v>
      </c>
      <c r="Q30" s="2">
        <v>26970</v>
      </c>
      <c r="R30" s="2" t="s">
        <v>140</v>
      </c>
      <c r="S30" s="3" t="s">
        <v>174</v>
      </c>
      <c r="T30" s="7" t="s">
        <v>269</v>
      </c>
      <c r="U30" s="7"/>
      <c r="V30" s="7"/>
      <c r="W30" s="7"/>
      <c r="X30" s="7"/>
      <c r="Y30" s="7"/>
      <c r="Z30" s="7"/>
      <c r="AA30" s="7"/>
      <c r="AB30" s="7"/>
      <c r="AC30" s="11">
        <v>1</v>
      </c>
      <c r="AD30" s="7"/>
    </row>
    <row r="31" spans="1:30" ht="14.4" x14ac:dyDescent="0.3">
      <c r="A31" s="2">
        <v>30</v>
      </c>
      <c r="B31" s="3" t="s">
        <v>121</v>
      </c>
      <c r="C31" s="2" t="s">
        <v>15</v>
      </c>
      <c r="D31" s="2" t="s">
        <v>16</v>
      </c>
      <c r="E31" s="2" t="s">
        <v>48</v>
      </c>
      <c r="F31" s="2" t="s">
        <v>48</v>
      </c>
      <c r="G31" s="2">
        <v>20</v>
      </c>
      <c r="H31" s="2" t="s">
        <v>139</v>
      </c>
      <c r="I31" s="2">
        <v>1302.2915399999999</v>
      </c>
      <c r="J31" s="3">
        <v>1302.2915399999999</v>
      </c>
      <c r="K31" s="2" t="s">
        <v>140</v>
      </c>
      <c r="L31" s="4">
        <v>43258</v>
      </c>
      <c r="M31" s="5">
        <v>43258</v>
      </c>
      <c r="N31" s="6">
        <v>43258</v>
      </c>
      <c r="O31" s="2">
        <v>11958.6</v>
      </c>
      <c r="P31" s="2">
        <f t="shared" si="0"/>
        <v>1.5</v>
      </c>
      <c r="Q31" s="2">
        <v>17937.900000000001</v>
      </c>
      <c r="R31" s="2" t="s">
        <v>140</v>
      </c>
      <c r="S31" s="3" t="s">
        <v>175</v>
      </c>
      <c r="T31" s="7" t="s">
        <v>269</v>
      </c>
      <c r="U31" s="7"/>
      <c r="V31" s="7"/>
      <c r="W31" s="7"/>
      <c r="X31" s="7"/>
      <c r="Y31" s="7"/>
      <c r="Z31" s="7"/>
      <c r="AA31" s="7"/>
      <c r="AB31" s="7"/>
      <c r="AC31" s="11">
        <v>1</v>
      </c>
      <c r="AD31" s="7"/>
    </row>
    <row r="32" spans="1:30" ht="14.4" x14ac:dyDescent="0.3">
      <c r="A32" s="2">
        <v>31</v>
      </c>
      <c r="B32" s="3" t="s">
        <v>121</v>
      </c>
      <c r="C32" s="2" t="s">
        <v>15</v>
      </c>
      <c r="D32" s="2" t="s">
        <v>16</v>
      </c>
      <c r="E32" s="2" t="s">
        <v>49</v>
      </c>
      <c r="F32" s="2" t="s">
        <v>49</v>
      </c>
      <c r="G32" s="2">
        <v>50</v>
      </c>
      <c r="H32" s="2" t="s">
        <v>139</v>
      </c>
      <c r="I32" s="2">
        <v>9038.0836259999996</v>
      </c>
      <c r="J32" s="3">
        <v>9038.0836259999996</v>
      </c>
      <c r="K32" s="2" t="s">
        <v>142</v>
      </c>
      <c r="L32" s="4">
        <v>43258</v>
      </c>
      <c r="M32" s="5">
        <v>43258</v>
      </c>
      <c r="N32" s="6">
        <v>43258</v>
      </c>
      <c r="O32" s="2">
        <v>73230.3</v>
      </c>
      <c r="P32" s="2">
        <f t="shared" si="0"/>
        <v>1.7</v>
      </c>
      <c r="Q32" s="2">
        <v>124491.51</v>
      </c>
      <c r="R32" s="2" t="s">
        <v>166</v>
      </c>
      <c r="S32" s="3" t="s">
        <v>176</v>
      </c>
      <c r="T32" s="7" t="s">
        <v>269</v>
      </c>
      <c r="U32" s="7"/>
      <c r="V32" s="7"/>
      <c r="W32" s="7"/>
      <c r="X32" s="7"/>
      <c r="Y32" s="7"/>
      <c r="Z32" s="7"/>
      <c r="AA32" s="7"/>
      <c r="AB32" s="7"/>
      <c r="AC32" s="11">
        <v>1</v>
      </c>
      <c r="AD32" s="7"/>
    </row>
    <row r="33" spans="1:30" ht="14.4" x14ac:dyDescent="0.3">
      <c r="A33" s="2">
        <v>32</v>
      </c>
      <c r="B33" s="3" t="s">
        <v>121</v>
      </c>
      <c r="C33" s="2" t="s">
        <v>15</v>
      </c>
      <c r="D33" s="2" t="s">
        <v>16</v>
      </c>
      <c r="E33" s="2" t="s">
        <v>50</v>
      </c>
      <c r="F33" s="2" t="s">
        <v>50</v>
      </c>
      <c r="G33" s="2">
        <v>50</v>
      </c>
      <c r="H33" s="2" t="s">
        <v>139</v>
      </c>
      <c r="I33" s="2">
        <v>4977.6120000000001</v>
      </c>
      <c r="J33" s="3">
        <v>4977.6120000000001</v>
      </c>
      <c r="K33" s="2" t="s">
        <v>140</v>
      </c>
      <c r="L33" s="4">
        <v>43102</v>
      </c>
      <c r="M33" s="5">
        <v>43102</v>
      </c>
      <c r="N33" s="6">
        <v>43102</v>
      </c>
      <c r="O33" s="2">
        <v>23044.5</v>
      </c>
      <c r="P33" s="2">
        <f t="shared" si="0"/>
        <v>2</v>
      </c>
      <c r="Q33" s="2">
        <v>46089</v>
      </c>
      <c r="R33" s="2" t="s">
        <v>140</v>
      </c>
      <c r="S33" s="3" t="s">
        <v>177</v>
      </c>
      <c r="T33" s="7" t="s">
        <v>269</v>
      </c>
      <c r="U33" s="7"/>
      <c r="V33" s="7"/>
      <c r="W33" s="7"/>
      <c r="X33" s="7"/>
      <c r="Y33" s="7"/>
      <c r="Z33" s="7"/>
      <c r="AA33" s="7"/>
      <c r="AB33" s="7"/>
      <c r="AC33" s="11">
        <v>1</v>
      </c>
      <c r="AD33" s="7"/>
    </row>
    <row r="34" spans="1:30" ht="14.4" x14ac:dyDescent="0.3">
      <c r="A34" s="2">
        <v>33</v>
      </c>
      <c r="B34" s="3" t="s">
        <v>122</v>
      </c>
      <c r="C34" s="2" t="s">
        <v>15</v>
      </c>
      <c r="D34" s="2" t="s">
        <v>51</v>
      </c>
      <c r="E34" s="2" t="s">
        <v>52</v>
      </c>
      <c r="F34" s="2" t="s">
        <v>52</v>
      </c>
      <c r="G34" s="2">
        <v>50</v>
      </c>
      <c r="H34" s="2" t="s">
        <v>139</v>
      </c>
      <c r="I34" s="2">
        <v>642.08699999999999</v>
      </c>
      <c r="J34" s="3">
        <v>642.08699999999999</v>
      </c>
      <c r="K34" s="2" t="s">
        <v>141</v>
      </c>
      <c r="L34" s="4">
        <v>43094</v>
      </c>
      <c r="M34" s="5">
        <v>43094</v>
      </c>
      <c r="N34" s="6">
        <v>43094</v>
      </c>
      <c r="O34" s="2">
        <v>4280.58</v>
      </c>
      <c r="P34" s="2">
        <f t="shared" si="0"/>
        <v>0.79989160347429555</v>
      </c>
      <c r="Q34" s="2">
        <v>3424</v>
      </c>
      <c r="R34" s="2" t="s">
        <v>140</v>
      </c>
      <c r="S34" s="3" t="s">
        <v>178</v>
      </c>
      <c r="T34" s="7" t="s">
        <v>269</v>
      </c>
      <c r="U34" s="7"/>
      <c r="V34" s="7"/>
      <c r="W34" s="7"/>
      <c r="X34" s="7"/>
      <c r="Y34" s="7"/>
      <c r="Z34" s="7"/>
      <c r="AA34" s="7"/>
      <c r="AB34" s="7"/>
      <c r="AC34" s="11">
        <v>1</v>
      </c>
      <c r="AD34" s="7"/>
    </row>
    <row r="35" spans="1:30" ht="14.4" x14ac:dyDescent="0.3">
      <c r="A35" s="2">
        <v>34</v>
      </c>
      <c r="B35" s="12" t="s">
        <v>128</v>
      </c>
      <c r="C35" s="2" t="s">
        <v>15</v>
      </c>
      <c r="D35" s="2" t="s">
        <v>20</v>
      </c>
      <c r="E35" s="2" t="s">
        <v>53</v>
      </c>
      <c r="F35" s="2" t="s">
        <v>53</v>
      </c>
      <c r="G35" s="2">
        <v>50</v>
      </c>
      <c r="H35" s="2" t="s">
        <v>139</v>
      </c>
      <c r="I35" s="2">
        <v>14688.0818</v>
      </c>
      <c r="J35" s="3">
        <v>14688.0818</v>
      </c>
      <c r="K35" s="2" t="s">
        <v>140</v>
      </c>
      <c r="L35" s="4">
        <v>43018</v>
      </c>
      <c r="M35" s="5">
        <v>43018</v>
      </c>
      <c r="N35" s="6">
        <v>43018</v>
      </c>
      <c r="O35" s="2">
        <v>82687.356</v>
      </c>
      <c r="P35" s="2">
        <f t="shared" si="0"/>
        <v>1.9000002854124396</v>
      </c>
      <c r="Q35" s="2">
        <v>157106</v>
      </c>
      <c r="R35" s="2" t="s">
        <v>166</v>
      </c>
      <c r="S35" s="3" t="s">
        <v>179</v>
      </c>
      <c r="T35" s="7" t="s">
        <v>269</v>
      </c>
      <c r="U35" s="7"/>
      <c r="V35" s="7"/>
      <c r="W35" s="7"/>
      <c r="X35" s="7"/>
      <c r="Y35" s="7"/>
      <c r="Z35" s="7"/>
      <c r="AA35" s="7"/>
      <c r="AB35" s="7"/>
      <c r="AC35" s="11">
        <v>1</v>
      </c>
      <c r="AD35" s="7"/>
    </row>
    <row r="36" spans="1:30" ht="14.4" x14ac:dyDescent="0.3">
      <c r="A36" s="2">
        <v>35</v>
      </c>
      <c r="B36" s="3" t="s">
        <v>121</v>
      </c>
      <c r="C36" s="2" t="s">
        <v>15</v>
      </c>
      <c r="D36" s="2" t="s">
        <v>16</v>
      </c>
      <c r="E36" s="2" t="s">
        <v>54</v>
      </c>
      <c r="F36" s="2" t="s">
        <v>54</v>
      </c>
      <c r="G36" s="2">
        <v>50</v>
      </c>
      <c r="H36" s="2" t="s">
        <v>139</v>
      </c>
      <c r="I36" s="2">
        <v>187820</v>
      </c>
      <c r="J36" s="3">
        <v>187820</v>
      </c>
      <c r="K36" s="2" t="s">
        <v>141</v>
      </c>
      <c r="L36" s="4">
        <v>43017</v>
      </c>
      <c r="M36" s="5">
        <v>43017</v>
      </c>
      <c r="N36" s="6">
        <v>43017</v>
      </c>
      <c r="O36" s="2">
        <v>791422.11</v>
      </c>
      <c r="P36" s="2">
        <f t="shared" si="0"/>
        <v>1.500000006317741</v>
      </c>
      <c r="Q36" s="2">
        <v>1187133.17</v>
      </c>
      <c r="R36" s="2" t="s">
        <v>180</v>
      </c>
      <c r="S36" s="3" t="s">
        <v>181</v>
      </c>
      <c r="T36" s="7" t="s">
        <v>269</v>
      </c>
      <c r="U36" s="7"/>
      <c r="V36" s="7"/>
      <c r="W36" s="7"/>
      <c r="X36" s="7"/>
      <c r="Y36" s="7"/>
      <c r="Z36" s="7"/>
      <c r="AA36" s="7"/>
      <c r="AB36" s="7"/>
      <c r="AC36" s="11">
        <v>1</v>
      </c>
      <c r="AD36" s="7"/>
    </row>
    <row r="37" spans="1:30" ht="14.4" x14ac:dyDescent="0.3">
      <c r="A37" s="2">
        <v>36</v>
      </c>
      <c r="B37" s="3" t="s">
        <v>121</v>
      </c>
      <c r="C37" s="2" t="s">
        <v>114</v>
      </c>
      <c r="D37" s="2" t="s">
        <v>16</v>
      </c>
      <c r="E37" s="2" t="s">
        <v>55</v>
      </c>
      <c r="F37" s="2" t="s">
        <v>55</v>
      </c>
      <c r="G37" s="2">
        <v>50</v>
      </c>
      <c r="H37" s="2" t="s">
        <v>139</v>
      </c>
      <c r="I37" s="2">
        <v>5244.3675000000003</v>
      </c>
      <c r="J37" s="3">
        <v>5244.3675000000003</v>
      </c>
      <c r="K37" s="2" t="s">
        <v>140</v>
      </c>
      <c r="L37" s="4">
        <v>42964</v>
      </c>
      <c r="M37" s="5">
        <v>42964</v>
      </c>
      <c r="N37" s="6">
        <v>42964</v>
      </c>
      <c r="O37" s="2">
        <v>23308.3</v>
      </c>
      <c r="P37" s="2">
        <f t="shared" si="0"/>
        <v>1.5</v>
      </c>
      <c r="Q37" s="2">
        <v>34962.449999999997</v>
      </c>
      <c r="R37" s="2" t="s">
        <v>162</v>
      </c>
      <c r="S37" s="3" t="s">
        <v>182</v>
      </c>
      <c r="T37" s="7" t="s">
        <v>269</v>
      </c>
      <c r="U37" s="7"/>
      <c r="V37" s="7"/>
      <c r="W37" s="7"/>
      <c r="X37" s="7"/>
      <c r="Y37" s="7"/>
      <c r="Z37" s="7"/>
      <c r="AA37" s="7"/>
      <c r="AB37" s="7"/>
      <c r="AC37" s="11">
        <v>1</v>
      </c>
      <c r="AD37" s="7"/>
    </row>
    <row r="38" spans="1:30" ht="14.4" x14ac:dyDescent="0.3">
      <c r="A38" s="2">
        <v>37</v>
      </c>
      <c r="B38" s="12" t="s">
        <v>128</v>
      </c>
      <c r="C38" s="2" t="s">
        <v>15</v>
      </c>
      <c r="D38" s="2" t="s">
        <v>20</v>
      </c>
      <c r="E38" s="2" t="s">
        <v>56</v>
      </c>
      <c r="F38" s="2" t="s">
        <v>56</v>
      </c>
      <c r="G38" s="2">
        <v>50</v>
      </c>
      <c r="H38" s="2" t="s">
        <v>139</v>
      </c>
      <c r="I38" s="2">
        <v>2634.78</v>
      </c>
      <c r="J38" s="3">
        <v>2634.78</v>
      </c>
      <c r="K38" s="2" t="s">
        <v>140</v>
      </c>
      <c r="L38" s="4">
        <v>42877</v>
      </c>
      <c r="M38" s="5">
        <v>42877</v>
      </c>
      <c r="N38" s="6">
        <v>42877</v>
      </c>
      <c r="O38" s="2">
        <v>19655.95</v>
      </c>
      <c r="P38" s="2">
        <f t="shared" si="0"/>
        <v>2.0000050875180286</v>
      </c>
      <c r="Q38" s="2">
        <v>39312</v>
      </c>
      <c r="R38" s="2" t="s">
        <v>166</v>
      </c>
      <c r="S38" s="3" t="s">
        <v>183</v>
      </c>
      <c r="T38" s="7" t="s">
        <v>269</v>
      </c>
      <c r="U38" s="7"/>
      <c r="V38" s="7"/>
      <c r="W38" s="7"/>
      <c r="X38" s="7"/>
      <c r="Y38" s="7"/>
      <c r="Z38" s="7"/>
      <c r="AA38" s="7"/>
      <c r="AB38" s="7"/>
      <c r="AC38" s="11">
        <v>1</v>
      </c>
      <c r="AD38" s="7"/>
    </row>
    <row r="39" spans="1:30" ht="14.4" x14ac:dyDescent="0.3">
      <c r="A39" s="2">
        <v>38</v>
      </c>
      <c r="B39" s="3" t="s">
        <v>122</v>
      </c>
      <c r="C39" s="2" t="s">
        <v>15</v>
      </c>
      <c r="D39" s="2" t="s">
        <v>33</v>
      </c>
      <c r="E39" s="2" t="s">
        <v>57</v>
      </c>
      <c r="F39" s="2" t="s">
        <v>57</v>
      </c>
      <c r="G39" s="2">
        <v>50</v>
      </c>
      <c r="H39" s="2" t="s">
        <v>139</v>
      </c>
      <c r="I39" s="2">
        <v>109378.78</v>
      </c>
      <c r="J39" s="3">
        <v>109378.78</v>
      </c>
      <c r="K39" s="2" t="s">
        <v>140</v>
      </c>
      <c r="L39" s="4">
        <v>42849</v>
      </c>
      <c r="M39" s="5">
        <v>42849</v>
      </c>
      <c r="N39" s="6">
        <v>42849</v>
      </c>
      <c r="O39" s="2">
        <v>401615.24</v>
      </c>
      <c r="P39" s="2">
        <f t="shared" si="0"/>
        <v>0.99999940241311558</v>
      </c>
      <c r="Q39" s="2">
        <v>401615</v>
      </c>
      <c r="R39" s="2" t="s">
        <v>140</v>
      </c>
      <c r="S39" s="3" t="s">
        <v>184</v>
      </c>
      <c r="T39" s="7" t="s">
        <v>269</v>
      </c>
      <c r="U39" s="7"/>
      <c r="V39" s="7"/>
      <c r="W39" s="7"/>
      <c r="X39" s="7"/>
      <c r="Y39" s="7"/>
      <c r="Z39" s="7"/>
      <c r="AA39" s="7"/>
      <c r="AB39" s="7"/>
      <c r="AC39" s="11">
        <v>1</v>
      </c>
      <c r="AD39" s="7"/>
    </row>
    <row r="40" spans="1:30" ht="14.4" x14ac:dyDescent="0.3">
      <c r="A40" s="2">
        <v>39</v>
      </c>
      <c r="B40" s="3" t="s">
        <v>121</v>
      </c>
      <c r="C40" s="2" t="s">
        <v>15</v>
      </c>
      <c r="D40" s="2" t="s">
        <v>16</v>
      </c>
      <c r="E40" s="2" t="s">
        <v>58</v>
      </c>
      <c r="F40" s="2" t="s">
        <v>58</v>
      </c>
      <c r="G40" s="2">
        <v>50</v>
      </c>
      <c r="H40" s="2" t="s">
        <v>139</v>
      </c>
      <c r="I40" s="2">
        <v>11784.385656</v>
      </c>
      <c r="J40" s="3">
        <v>11784.385656</v>
      </c>
      <c r="K40" s="2" t="s">
        <v>140</v>
      </c>
      <c r="L40" s="4">
        <v>42821</v>
      </c>
      <c r="M40" s="5">
        <v>42821</v>
      </c>
      <c r="N40" s="6">
        <v>42821</v>
      </c>
      <c r="O40" s="2">
        <v>72743.120999999999</v>
      </c>
      <c r="P40" s="2">
        <f t="shared" si="0"/>
        <v>1.5000000068735022</v>
      </c>
      <c r="Q40" s="2">
        <v>109114.682</v>
      </c>
      <c r="R40" s="2" t="s">
        <v>140</v>
      </c>
      <c r="S40" s="3" t="s">
        <v>185</v>
      </c>
      <c r="T40" s="7" t="s">
        <v>269</v>
      </c>
      <c r="U40" s="7"/>
      <c r="V40" s="7"/>
      <c r="W40" s="7"/>
      <c r="X40" s="7"/>
      <c r="Y40" s="7"/>
      <c r="Z40" s="7"/>
      <c r="AA40" s="7"/>
      <c r="AB40" s="7"/>
      <c r="AC40" s="11">
        <v>1</v>
      </c>
      <c r="AD40" s="7"/>
    </row>
    <row r="41" spans="1:30" ht="14.4" x14ac:dyDescent="0.3">
      <c r="A41" s="2">
        <v>40</v>
      </c>
      <c r="B41" s="3" t="s">
        <v>121</v>
      </c>
      <c r="C41" s="2" t="s">
        <v>15</v>
      </c>
      <c r="D41" s="2" t="s">
        <v>16</v>
      </c>
      <c r="E41" s="2" t="s">
        <v>59</v>
      </c>
      <c r="F41" s="2" t="s">
        <v>59</v>
      </c>
      <c r="G41" s="2">
        <v>50</v>
      </c>
      <c r="H41" s="2" t="s">
        <v>139</v>
      </c>
      <c r="I41" s="2">
        <v>3240.0972000000002</v>
      </c>
      <c r="J41" s="3">
        <v>3240.0972000000002</v>
      </c>
      <c r="K41" s="2" t="s">
        <v>140</v>
      </c>
      <c r="L41" s="4">
        <v>42821</v>
      </c>
      <c r="M41" s="5">
        <v>42821</v>
      </c>
      <c r="N41" s="6">
        <v>42821</v>
      </c>
      <c r="O41" s="2">
        <v>20000.599999999999</v>
      </c>
      <c r="P41" s="2">
        <f t="shared" si="0"/>
        <v>1.5000000000000002</v>
      </c>
      <c r="Q41" s="2">
        <v>30000.9</v>
      </c>
      <c r="R41" s="2" t="s">
        <v>140</v>
      </c>
      <c r="S41" s="3" t="s">
        <v>186</v>
      </c>
      <c r="T41" s="7" t="s">
        <v>269</v>
      </c>
      <c r="U41" s="7"/>
      <c r="V41" s="7"/>
      <c r="W41" s="7"/>
      <c r="X41" s="7"/>
      <c r="Y41" s="7"/>
      <c r="Z41" s="7"/>
      <c r="AA41" s="7"/>
      <c r="AB41" s="7"/>
      <c r="AC41" s="11">
        <v>1</v>
      </c>
      <c r="AD41" s="7"/>
    </row>
    <row r="42" spans="1:30" ht="14.4" x14ac:dyDescent="0.3">
      <c r="A42" s="2">
        <v>41</v>
      </c>
      <c r="B42" s="3" t="s">
        <v>129</v>
      </c>
      <c r="C42" s="2" t="s">
        <v>15</v>
      </c>
      <c r="D42" s="2" t="s">
        <v>29</v>
      </c>
      <c r="E42" s="2" t="s">
        <v>60</v>
      </c>
      <c r="F42" s="2" t="s">
        <v>60</v>
      </c>
      <c r="G42" s="2">
        <v>50</v>
      </c>
      <c r="H42" s="2" t="s">
        <v>139</v>
      </c>
      <c r="I42" s="2">
        <v>9634</v>
      </c>
      <c r="J42" s="3">
        <v>9634</v>
      </c>
      <c r="K42" s="2" t="s">
        <v>140</v>
      </c>
      <c r="L42" s="4">
        <v>42821</v>
      </c>
      <c r="M42" s="5">
        <v>42821</v>
      </c>
      <c r="N42" s="6">
        <v>42821</v>
      </c>
      <c r="O42" s="2">
        <v>55333.599999999999</v>
      </c>
      <c r="P42" s="2">
        <f t="shared" si="0"/>
        <v>1.1999942168953404</v>
      </c>
      <c r="Q42" s="2">
        <v>66400</v>
      </c>
      <c r="R42" s="2" t="s">
        <v>162</v>
      </c>
      <c r="S42" s="3" t="s">
        <v>187</v>
      </c>
      <c r="T42" s="7" t="s">
        <v>269</v>
      </c>
      <c r="U42" s="7"/>
      <c r="V42" s="7"/>
      <c r="W42" s="7"/>
      <c r="X42" s="7"/>
      <c r="Y42" s="7"/>
      <c r="Z42" s="7"/>
      <c r="AA42" s="7"/>
      <c r="AB42" s="7"/>
      <c r="AC42" s="11">
        <v>1</v>
      </c>
      <c r="AD42" s="7"/>
    </row>
    <row r="43" spans="1:30" ht="14.4" x14ac:dyDescent="0.3">
      <c r="A43" s="2">
        <v>42</v>
      </c>
      <c r="B43" s="3" t="s">
        <v>121</v>
      </c>
      <c r="C43" s="2" t="s">
        <v>15</v>
      </c>
      <c r="D43" s="2" t="s">
        <v>16</v>
      </c>
      <c r="E43" s="2" t="s">
        <v>61</v>
      </c>
      <c r="F43" s="2" t="s">
        <v>61</v>
      </c>
      <c r="G43" s="2">
        <v>50</v>
      </c>
      <c r="H43" s="2" t="s">
        <v>139</v>
      </c>
      <c r="I43" s="2">
        <v>5625.6282000000001</v>
      </c>
      <c r="J43" s="3">
        <v>5625.6282000000001</v>
      </c>
      <c r="K43" s="2" t="s">
        <v>140</v>
      </c>
      <c r="L43" s="4">
        <v>42758</v>
      </c>
      <c r="M43" s="5">
        <v>42758</v>
      </c>
      <c r="N43" s="6">
        <v>42758</v>
      </c>
      <c r="O43" s="2">
        <v>34726.1</v>
      </c>
      <c r="P43" s="2">
        <f t="shared" si="0"/>
        <v>1.5</v>
      </c>
      <c r="Q43" s="2">
        <v>52089.15</v>
      </c>
      <c r="R43" s="2" t="s">
        <v>140</v>
      </c>
      <c r="S43" s="3" t="s">
        <v>188</v>
      </c>
      <c r="T43" s="7" t="s">
        <v>269</v>
      </c>
      <c r="U43" s="7"/>
      <c r="V43" s="7"/>
      <c r="W43" s="7"/>
      <c r="X43" s="7"/>
      <c r="Y43" s="7"/>
      <c r="Z43" s="7"/>
      <c r="AA43" s="7"/>
      <c r="AB43" s="7"/>
      <c r="AC43" s="7"/>
      <c r="AD43" s="7"/>
    </row>
    <row r="44" spans="1:30" ht="14.4" x14ac:dyDescent="0.3">
      <c r="A44" s="2">
        <v>43</v>
      </c>
      <c r="B44" s="3" t="s">
        <v>122</v>
      </c>
      <c r="C44" s="2" t="s">
        <v>112</v>
      </c>
      <c r="D44" s="2" t="s">
        <v>62</v>
      </c>
      <c r="E44" s="2" t="s">
        <v>63</v>
      </c>
      <c r="F44" s="2" t="s">
        <v>63</v>
      </c>
      <c r="G44" s="2">
        <v>50</v>
      </c>
      <c r="H44" s="2" t="s">
        <v>139</v>
      </c>
      <c r="I44" s="2">
        <v>4456</v>
      </c>
      <c r="J44" s="3">
        <v>4456</v>
      </c>
      <c r="K44" s="2" t="s">
        <v>140</v>
      </c>
      <c r="L44" s="4">
        <v>42702</v>
      </c>
      <c r="M44" s="5">
        <v>42702</v>
      </c>
      <c r="N44" s="6">
        <v>42702</v>
      </c>
      <c r="O44" s="2">
        <v>32779.72</v>
      </c>
      <c r="P44" s="2">
        <f t="shared" si="0"/>
        <v>1.2</v>
      </c>
      <c r="Q44" s="2">
        <v>39335.663999999997</v>
      </c>
      <c r="R44" s="2" t="s">
        <v>162</v>
      </c>
      <c r="S44" s="3" t="s">
        <v>189</v>
      </c>
      <c r="T44" s="7" t="s">
        <v>269</v>
      </c>
      <c r="U44" s="7"/>
      <c r="V44" s="7"/>
      <c r="W44" s="7"/>
      <c r="X44" s="7"/>
      <c r="Y44" s="7"/>
      <c r="Z44" s="7"/>
      <c r="AA44" s="7"/>
      <c r="AB44" s="7"/>
      <c r="AC44" s="7"/>
      <c r="AD44" s="7"/>
    </row>
    <row r="45" spans="1:30" ht="14.4" x14ac:dyDescent="0.3">
      <c r="A45" s="2">
        <v>44</v>
      </c>
      <c r="B45" s="3" t="s">
        <v>122</v>
      </c>
      <c r="C45" s="2" t="s">
        <v>15</v>
      </c>
      <c r="D45" s="2" t="s">
        <v>62</v>
      </c>
      <c r="E45" s="2" t="s">
        <v>64</v>
      </c>
      <c r="F45" s="2" t="s">
        <v>64</v>
      </c>
      <c r="G45" s="2">
        <v>50</v>
      </c>
      <c r="H45" s="2" t="s">
        <v>139</v>
      </c>
      <c r="I45" s="2">
        <v>7505</v>
      </c>
      <c r="J45" s="3">
        <v>7505</v>
      </c>
      <c r="K45" s="2" t="s">
        <v>140</v>
      </c>
      <c r="L45" s="4">
        <v>42702</v>
      </c>
      <c r="M45" s="5">
        <v>42702</v>
      </c>
      <c r="N45" s="6">
        <v>42702</v>
      </c>
      <c r="O45" s="2">
        <v>57769</v>
      </c>
      <c r="P45" s="2">
        <f t="shared" si="0"/>
        <v>1</v>
      </c>
      <c r="Q45" s="2">
        <v>57769</v>
      </c>
      <c r="R45" s="2" t="s">
        <v>140</v>
      </c>
      <c r="S45" s="3" t="s">
        <v>190</v>
      </c>
      <c r="T45" s="7" t="s">
        <v>269</v>
      </c>
      <c r="U45" s="7"/>
      <c r="V45" s="7"/>
      <c r="W45" s="7"/>
      <c r="X45" s="7"/>
      <c r="Y45" s="7"/>
      <c r="Z45" s="7"/>
      <c r="AA45" s="7"/>
      <c r="AB45" s="7"/>
      <c r="AC45" s="7"/>
      <c r="AD45" s="7"/>
    </row>
    <row r="46" spans="1:30" ht="14.4" x14ac:dyDescent="0.3">
      <c r="A46" s="2">
        <v>45</v>
      </c>
      <c r="B46" s="3" t="s">
        <v>130</v>
      </c>
      <c r="C46" s="2" t="s">
        <v>15</v>
      </c>
      <c r="D46" s="2" t="s">
        <v>65</v>
      </c>
      <c r="E46" s="2" t="s">
        <v>66</v>
      </c>
      <c r="F46" s="2" t="s">
        <v>66</v>
      </c>
      <c r="G46" s="2">
        <v>50</v>
      </c>
      <c r="H46" s="2" t="s">
        <v>139</v>
      </c>
      <c r="I46" s="2">
        <v>390000</v>
      </c>
      <c r="J46" s="3">
        <v>576000</v>
      </c>
      <c r="K46" s="2" t="s">
        <v>140</v>
      </c>
      <c r="L46" s="4">
        <v>42691</v>
      </c>
      <c r="M46" s="5">
        <v>42691</v>
      </c>
      <c r="N46" s="6">
        <v>42691</v>
      </c>
      <c r="O46" s="2">
        <v>84241.638999999996</v>
      </c>
      <c r="P46" s="2">
        <f t="shared" si="0"/>
        <v>2.1763109333615889</v>
      </c>
      <c r="Q46" s="2">
        <v>183336</v>
      </c>
      <c r="R46" s="2" t="s">
        <v>140</v>
      </c>
      <c r="S46" s="3" t="s">
        <v>191</v>
      </c>
      <c r="T46" s="7" t="s">
        <v>269</v>
      </c>
      <c r="U46" s="7"/>
      <c r="V46" s="7"/>
      <c r="W46" s="7"/>
      <c r="X46" s="7"/>
      <c r="Y46" s="7"/>
      <c r="Z46" s="7"/>
      <c r="AA46" s="7"/>
      <c r="AB46" s="7"/>
      <c r="AC46" s="7"/>
      <c r="AD46" s="7"/>
    </row>
    <row r="47" spans="1:30" ht="14.4" x14ac:dyDescent="0.3">
      <c r="A47" s="2">
        <v>46</v>
      </c>
      <c r="B47" s="3" t="s">
        <v>130</v>
      </c>
      <c r="C47" s="2" t="s">
        <v>112</v>
      </c>
      <c r="D47" s="2" t="s">
        <v>65</v>
      </c>
      <c r="E47" s="2" t="s">
        <v>66</v>
      </c>
      <c r="F47" s="2" t="s">
        <v>66</v>
      </c>
      <c r="G47" s="2">
        <v>50</v>
      </c>
      <c r="H47" s="2" t="s">
        <v>139</v>
      </c>
      <c r="I47" s="2">
        <v>440000</v>
      </c>
      <c r="J47" s="3">
        <v>590000</v>
      </c>
      <c r="K47" s="2" t="s">
        <v>140</v>
      </c>
      <c r="L47" s="4">
        <v>42705</v>
      </c>
      <c r="M47" s="5">
        <v>42705</v>
      </c>
      <c r="N47" s="6">
        <v>42705</v>
      </c>
      <c r="O47" s="2">
        <v>85584.572</v>
      </c>
      <c r="P47" s="2">
        <f t="shared" si="0"/>
        <v>1.9033103302777514</v>
      </c>
      <c r="Q47" s="2">
        <v>162894</v>
      </c>
      <c r="R47" s="2" t="s">
        <v>140</v>
      </c>
      <c r="S47" s="3" t="s">
        <v>192</v>
      </c>
      <c r="T47" s="7" t="s">
        <v>269</v>
      </c>
      <c r="U47" s="7"/>
      <c r="V47" s="7"/>
      <c r="W47" s="7"/>
      <c r="X47" s="7"/>
      <c r="Y47" s="7"/>
      <c r="Z47" s="7"/>
      <c r="AA47" s="7"/>
      <c r="AB47" s="7"/>
      <c r="AC47" s="7"/>
      <c r="AD47" s="7"/>
    </row>
    <row r="48" spans="1:30" ht="14.4" x14ac:dyDescent="0.3">
      <c r="A48" s="2">
        <v>47</v>
      </c>
      <c r="B48" s="12" t="s">
        <v>128</v>
      </c>
      <c r="C48" s="2" t="s">
        <v>15</v>
      </c>
      <c r="D48" s="2" t="s">
        <v>33</v>
      </c>
      <c r="E48" s="2" t="s">
        <v>67</v>
      </c>
      <c r="F48" s="2" t="s">
        <v>67</v>
      </c>
      <c r="G48" s="2">
        <v>50</v>
      </c>
      <c r="H48" s="2" t="s">
        <v>139</v>
      </c>
      <c r="I48" s="2">
        <v>1798</v>
      </c>
      <c r="J48" s="3">
        <v>1798</v>
      </c>
      <c r="K48" s="2" t="s">
        <v>140</v>
      </c>
      <c r="L48" s="4">
        <v>42668</v>
      </c>
      <c r="M48" s="5">
        <v>42668</v>
      </c>
      <c r="N48" s="6">
        <v>42668</v>
      </c>
      <c r="O48" s="2">
        <v>11912.8</v>
      </c>
      <c r="P48" s="2">
        <f t="shared" si="0"/>
        <v>0.7999798536028474</v>
      </c>
      <c r="Q48" s="2">
        <v>9530</v>
      </c>
      <c r="R48" s="2" t="s">
        <v>140</v>
      </c>
      <c r="S48" s="3" t="s">
        <v>193</v>
      </c>
      <c r="T48" s="7" t="s">
        <v>269</v>
      </c>
      <c r="U48" s="7"/>
      <c r="V48" s="7"/>
      <c r="W48" s="7"/>
      <c r="X48" s="7"/>
      <c r="Y48" s="7"/>
      <c r="Z48" s="7"/>
      <c r="AA48" s="7"/>
      <c r="AB48" s="7"/>
      <c r="AC48" s="7"/>
      <c r="AD48" s="7"/>
    </row>
    <row r="49" spans="1:30" ht="14.4" x14ac:dyDescent="0.3">
      <c r="A49" s="2">
        <v>48</v>
      </c>
      <c r="B49" s="3" t="s">
        <v>121</v>
      </c>
      <c r="C49" s="2" t="s">
        <v>15</v>
      </c>
      <c r="D49" s="2" t="s">
        <v>16</v>
      </c>
      <c r="E49" s="2" t="s">
        <v>68</v>
      </c>
      <c r="F49" s="2" t="s">
        <v>68</v>
      </c>
      <c r="G49" s="2">
        <v>50</v>
      </c>
      <c r="H49" s="2" t="s">
        <v>139</v>
      </c>
      <c r="I49" s="2">
        <v>16807.7916</v>
      </c>
      <c r="J49" s="3">
        <v>16807.7916</v>
      </c>
      <c r="K49" s="2" t="s">
        <v>140</v>
      </c>
      <c r="L49" s="4">
        <v>42667</v>
      </c>
      <c r="M49" s="5">
        <v>42667</v>
      </c>
      <c r="N49" s="6">
        <v>42667</v>
      </c>
      <c r="O49" s="2">
        <v>103751.8</v>
      </c>
      <c r="P49" s="2">
        <f t="shared" si="0"/>
        <v>1.5</v>
      </c>
      <c r="Q49" s="2">
        <v>155627.70000000001</v>
      </c>
      <c r="R49" s="2" t="s">
        <v>152</v>
      </c>
      <c r="S49" s="3" t="s">
        <v>194</v>
      </c>
      <c r="T49" s="7" t="s">
        <v>269</v>
      </c>
      <c r="U49" s="7"/>
      <c r="V49" s="7"/>
      <c r="W49" s="7"/>
      <c r="X49" s="7"/>
      <c r="Y49" s="7"/>
      <c r="Z49" s="7"/>
      <c r="AA49" s="7"/>
      <c r="AB49" s="7"/>
      <c r="AC49" s="7"/>
      <c r="AD49" s="7"/>
    </row>
    <row r="50" spans="1:30" ht="14.4" x14ac:dyDescent="0.3">
      <c r="A50" s="2">
        <v>49</v>
      </c>
      <c r="B50" s="3" t="s">
        <v>121</v>
      </c>
      <c r="C50" s="2" t="s">
        <v>15</v>
      </c>
      <c r="D50" s="2" t="s">
        <v>16</v>
      </c>
      <c r="E50" s="2" t="s">
        <v>69</v>
      </c>
      <c r="F50" s="2" t="s">
        <v>69</v>
      </c>
      <c r="G50" s="2">
        <v>50</v>
      </c>
      <c r="H50" s="2" t="s">
        <v>139</v>
      </c>
      <c r="I50" s="2">
        <v>13199.090399999999</v>
      </c>
      <c r="J50" s="3">
        <v>13199.090399999999</v>
      </c>
      <c r="K50" s="2" t="s">
        <v>140</v>
      </c>
      <c r="L50" s="4">
        <v>42631</v>
      </c>
      <c r="M50" s="5">
        <v>42631</v>
      </c>
      <c r="N50" s="6">
        <v>42631</v>
      </c>
      <c r="O50" s="2">
        <v>61106.9</v>
      </c>
      <c r="P50" s="2">
        <f t="shared" si="0"/>
        <v>2</v>
      </c>
      <c r="Q50" s="2">
        <v>122213.8</v>
      </c>
      <c r="R50" s="2" t="s">
        <v>140</v>
      </c>
      <c r="S50" s="3" t="s">
        <v>195</v>
      </c>
      <c r="T50" s="7" t="s">
        <v>269</v>
      </c>
      <c r="U50" s="7"/>
      <c r="V50" s="7"/>
      <c r="W50" s="7"/>
      <c r="X50" s="7"/>
      <c r="Y50" s="7"/>
      <c r="Z50" s="7"/>
      <c r="AA50" s="7"/>
      <c r="AB50" s="7"/>
      <c r="AC50" s="7"/>
      <c r="AD50" s="7"/>
    </row>
    <row r="51" spans="1:30" ht="14.4" x14ac:dyDescent="0.3">
      <c r="A51" s="2">
        <v>50</v>
      </c>
      <c r="B51" s="3" t="s">
        <v>121</v>
      </c>
      <c r="C51" s="2" t="s">
        <v>15</v>
      </c>
      <c r="D51" s="2" t="s">
        <v>16</v>
      </c>
      <c r="E51" s="2" t="s">
        <v>70</v>
      </c>
      <c r="F51" s="2" t="s">
        <v>70</v>
      </c>
      <c r="G51" s="2">
        <v>50</v>
      </c>
      <c r="H51" s="2" t="s">
        <v>139</v>
      </c>
      <c r="I51" s="2">
        <v>2656.7550000000001</v>
      </c>
      <c r="J51" s="3">
        <v>2656.7550000000001</v>
      </c>
      <c r="K51" s="2" t="s">
        <v>140</v>
      </c>
      <c r="L51" s="4">
        <v>42535</v>
      </c>
      <c r="M51" s="5">
        <v>42535</v>
      </c>
      <c r="N51" s="6">
        <v>42535</v>
      </c>
      <c r="O51" s="2">
        <v>11807.8</v>
      </c>
      <c r="P51" s="2">
        <f t="shared" si="0"/>
        <v>1.5000000000000002</v>
      </c>
      <c r="Q51" s="2">
        <v>17711.7</v>
      </c>
      <c r="R51" s="2" t="s">
        <v>166</v>
      </c>
      <c r="S51" s="3" t="s">
        <v>196</v>
      </c>
      <c r="T51" s="7" t="s">
        <v>269</v>
      </c>
      <c r="U51" s="7"/>
      <c r="V51" s="7"/>
      <c r="W51" s="7"/>
      <c r="X51" s="7"/>
      <c r="Y51" s="7"/>
      <c r="Z51" s="7"/>
      <c r="AA51" s="7"/>
      <c r="AB51" s="7"/>
      <c r="AC51" s="7"/>
      <c r="AD51" s="7"/>
    </row>
    <row r="52" spans="1:30" ht="14.4" x14ac:dyDescent="0.3">
      <c r="A52" s="2">
        <v>51</v>
      </c>
      <c r="B52" s="3" t="s">
        <v>121</v>
      </c>
      <c r="C52" s="2" t="s">
        <v>15</v>
      </c>
      <c r="D52" s="2" t="s">
        <v>16</v>
      </c>
      <c r="E52" s="2" t="s">
        <v>71</v>
      </c>
      <c r="F52" s="2" t="s">
        <v>71</v>
      </c>
      <c r="G52" s="2">
        <v>50</v>
      </c>
      <c r="H52" s="2" t="s">
        <v>139</v>
      </c>
      <c r="I52" s="2">
        <v>611.64</v>
      </c>
      <c r="J52" s="3">
        <v>611.64</v>
      </c>
      <c r="K52" s="2" t="s">
        <v>140</v>
      </c>
      <c r="L52" s="4">
        <v>42538</v>
      </c>
      <c r="M52" s="5">
        <v>42538</v>
      </c>
      <c r="N52" s="6">
        <v>42538</v>
      </c>
      <c r="O52" s="2">
        <v>2718.4</v>
      </c>
      <c r="P52" s="2">
        <f t="shared" si="0"/>
        <v>1.5</v>
      </c>
      <c r="Q52" s="2">
        <v>4077.6</v>
      </c>
      <c r="R52" s="2" t="s">
        <v>140</v>
      </c>
      <c r="S52" s="3" t="s">
        <v>197</v>
      </c>
      <c r="T52" s="7" t="s">
        <v>269</v>
      </c>
      <c r="U52" s="7"/>
      <c r="V52" s="7"/>
      <c r="W52" s="7"/>
      <c r="X52" s="7"/>
      <c r="Y52" s="7"/>
      <c r="Z52" s="7"/>
      <c r="AA52" s="7"/>
      <c r="AB52" s="7"/>
      <c r="AC52" s="7"/>
      <c r="AD52" s="7"/>
    </row>
    <row r="53" spans="1:30" ht="14.4" x14ac:dyDescent="0.3">
      <c r="A53" s="2">
        <v>52</v>
      </c>
      <c r="B53" s="3" t="s">
        <v>121</v>
      </c>
      <c r="C53" s="2" t="s">
        <v>15</v>
      </c>
      <c r="D53" s="2" t="s">
        <v>16</v>
      </c>
      <c r="E53" s="2" t="s">
        <v>72</v>
      </c>
      <c r="F53" s="2" t="s">
        <v>72</v>
      </c>
      <c r="G53" s="2">
        <v>50</v>
      </c>
      <c r="H53" s="2" t="s">
        <v>139</v>
      </c>
      <c r="I53" s="2">
        <v>7049.5403999999999</v>
      </c>
      <c r="J53" s="3">
        <v>7049.5403999999999</v>
      </c>
      <c r="K53" s="2" t="s">
        <v>140</v>
      </c>
      <c r="L53" s="4">
        <v>42535</v>
      </c>
      <c r="M53" s="5">
        <v>42535</v>
      </c>
      <c r="N53" s="6">
        <v>42535</v>
      </c>
      <c r="O53" s="2">
        <v>40514.6</v>
      </c>
      <c r="P53" s="2">
        <f t="shared" si="0"/>
        <v>2</v>
      </c>
      <c r="Q53" s="2">
        <v>81029.2</v>
      </c>
      <c r="R53" s="2" t="s">
        <v>140</v>
      </c>
      <c r="S53" s="3" t="s">
        <v>198</v>
      </c>
      <c r="T53" s="7" t="s">
        <v>269</v>
      </c>
      <c r="U53" s="7"/>
      <c r="V53" s="7"/>
      <c r="W53" s="7"/>
      <c r="X53" s="7"/>
      <c r="Y53" s="7"/>
      <c r="Z53" s="7"/>
      <c r="AA53" s="7"/>
      <c r="AB53" s="7"/>
      <c r="AC53" s="7"/>
      <c r="AD53" s="7"/>
    </row>
    <row r="54" spans="1:30" ht="14.4" x14ac:dyDescent="0.3">
      <c r="A54" s="2">
        <v>53</v>
      </c>
      <c r="B54" s="3" t="s">
        <v>131</v>
      </c>
      <c r="C54" s="2" t="s">
        <v>15</v>
      </c>
      <c r="D54" s="2" t="s">
        <v>23</v>
      </c>
      <c r="E54" s="2" t="s">
        <v>73</v>
      </c>
      <c r="F54" s="2" t="s">
        <v>73</v>
      </c>
      <c r="G54" s="2">
        <v>50</v>
      </c>
      <c r="H54" s="2" t="s">
        <v>139</v>
      </c>
      <c r="I54" s="2">
        <v>9927.8513000000003</v>
      </c>
      <c r="J54" s="3">
        <v>9927.8513000000003</v>
      </c>
      <c r="K54" s="2" t="s">
        <v>140</v>
      </c>
      <c r="L54" s="4">
        <v>42535</v>
      </c>
      <c r="M54" s="5">
        <v>42535</v>
      </c>
      <c r="N54" s="6">
        <v>42535</v>
      </c>
      <c r="O54" s="2">
        <v>125884.375</v>
      </c>
      <c r="P54" s="2">
        <f t="shared" si="0"/>
        <v>0.99999702107588806</v>
      </c>
      <c r="Q54" s="2">
        <v>125884</v>
      </c>
      <c r="R54" s="2" t="s">
        <v>140</v>
      </c>
      <c r="S54" s="3" t="s">
        <v>199</v>
      </c>
      <c r="T54" s="7" t="s">
        <v>269</v>
      </c>
      <c r="U54" s="7"/>
      <c r="V54" s="7"/>
      <c r="W54" s="7"/>
      <c r="X54" s="7"/>
      <c r="Y54" s="7"/>
      <c r="Z54" s="7"/>
      <c r="AA54" s="7"/>
      <c r="AB54" s="7"/>
      <c r="AC54" s="7"/>
      <c r="AD54" s="7"/>
    </row>
    <row r="55" spans="1:30" ht="14.4" x14ac:dyDescent="0.3">
      <c r="A55" s="2">
        <v>54</v>
      </c>
      <c r="B55" s="3" t="s">
        <v>121</v>
      </c>
      <c r="C55" s="2" t="s">
        <v>15</v>
      </c>
      <c r="D55" s="2" t="s">
        <v>16</v>
      </c>
      <c r="E55" s="2" t="s">
        <v>74</v>
      </c>
      <c r="F55" s="2" t="s">
        <v>74</v>
      </c>
      <c r="G55" s="2">
        <v>50</v>
      </c>
      <c r="H55" s="2" t="s">
        <v>139</v>
      </c>
      <c r="I55" s="2">
        <v>5543.64</v>
      </c>
      <c r="J55" s="3">
        <v>5543.64</v>
      </c>
      <c r="K55" s="2" t="s">
        <v>140</v>
      </c>
      <c r="L55" s="4">
        <v>42406</v>
      </c>
      <c r="M55" s="5">
        <v>42406</v>
      </c>
      <c r="N55" s="6">
        <v>42406</v>
      </c>
      <c r="O55" s="2">
        <v>31860</v>
      </c>
      <c r="P55" s="2">
        <f t="shared" si="0"/>
        <v>2</v>
      </c>
      <c r="Q55" s="2">
        <v>63720</v>
      </c>
      <c r="R55" s="2" t="s">
        <v>140</v>
      </c>
      <c r="S55" s="3" t="s">
        <v>200</v>
      </c>
      <c r="T55" s="7" t="s">
        <v>269</v>
      </c>
      <c r="U55" s="7"/>
      <c r="V55" s="7"/>
      <c r="W55" s="7"/>
      <c r="X55" s="7"/>
      <c r="Y55" s="7"/>
      <c r="Z55" s="7"/>
      <c r="AA55" s="7"/>
      <c r="AB55" s="7"/>
      <c r="AC55" s="7"/>
      <c r="AD55" s="7"/>
    </row>
    <row r="56" spans="1:30" ht="14.4" x14ac:dyDescent="0.3">
      <c r="A56" s="2">
        <v>55</v>
      </c>
      <c r="B56" s="3" t="s">
        <v>129</v>
      </c>
      <c r="C56" s="2" t="s">
        <v>15</v>
      </c>
      <c r="D56" s="2" t="s">
        <v>29</v>
      </c>
      <c r="E56" s="2" t="s">
        <v>60</v>
      </c>
      <c r="F56" s="2" t="s">
        <v>60</v>
      </c>
      <c r="G56" s="2">
        <v>50</v>
      </c>
      <c r="H56" s="2" t="s">
        <v>139</v>
      </c>
      <c r="I56" s="2">
        <v>4151</v>
      </c>
      <c r="J56" s="3">
        <v>4151</v>
      </c>
      <c r="K56" s="2" t="s">
        <v>140</v>
      </c>
      <c r="L56" s="4">
        <v>42397</v>
      </c>
      <c r="M56" s="5">
        <v>42397</v>
      </c>
      <c r="N56" s="6">
        <v>42397</v>
      </c>
      <c r="O56" s="2">
        <v>31995.71</v>
      </c>
      <c r="P56" s="2">
        <f t="shared" si="0"/>
        <v>1.2</v>
      </c>
      <c r="Q56" s="2">
        <v>38394.851999999999</v>
      </c>
      <c r="R56" s="2" t="s">
        <v>140</v>
      </c>
      <c r="S56" s="3" t="s">
        <v>201</v>
      </c>
      <c r="T56" s="7" t="s">
        <v>269</v>
      </c>
      <c r="U56" s="7"/>
      <c r="V56" s="7"/>
      <c r="W56" s="7"/>
      <c r="X56" s="7"/>
      <c r="Y56" s="7"/>
      <c r="Z56" s="7"/>
      <c r="AA56" s="7"/>
      <c r="AB56" s="7"/>
      <c r="AC56" s="7"/>
      <c r="AD56" s="7"/>
    </row>
    <row r="57" spans="1:30" ht="14.4" x14ac:dyDescent="0.3">
      <c r="A57" s="2">
        <v>56</v>
      </c>
      <c r="B57" s="3" t="s">
        <v>129</v>
      </c>
      <c r="C57" s="2" t="s">
        <v>15</v>
      </c>
      <c r="D57" s="2" t="s">
        <v>29</v>
      </c>
      <c r="E57" s="2" t="s">
        <v>75</v>
      </c>
      <c r="F57" s="2" t="s">
        <v>75</v>
      </c>
      <c r="G57" s="2">
        <v>50</v>
      </c>
      <c r="H57" s="2" t="s">
        <v>139</v>
      </c>
      <c r="I57" s="2">
        <v>6156</v>
      </c>
      <c r="J57" s="3">
        <v>6156</v>
      </c>
      <c r="K57" s="2" t="s">
        <v>140</v>
      </c>
      <c r="L57" s="4">
        <v>42394</v>
      </c>
      <c r="M57" s="5">
        <v>42394</v>
      </c>
      <c r="N57" s="6">
        <v>42394</v>
      </c>
      <c r="O57" s="2">
        <v>49749.07</v>
      </c>
      <c r="P57" s="2">
        <f t="shared" si="0"/>
        <v>1</v>
      </c>
      <c r="Q57" s="2">
        <v>49749.07</v>
      </c>
      <c r="R57" s="2" t="s">
        <v>140</v>
      </c>
      <c r="S57" s="3" t="s">
        <v>202</v>
      </c>
      <c r="T57" s="7" t="s">
        <v>269</v>
      </c>
      <c r="U57" s="7"/>
      <c r="V57" s="7"/>
      <c r="W57" s="7"/>
      <c r="X57" s="7"/>
      <c r="Y57" s="7"/>
      <c r="Z57" s="7"/>
      <c r="AA57" s="7"/>
      <c r="AB57" s="7"/>
      <c r="AC57" s="7"/>
      <c r="AD57" s="7"/>
    </row>
    <row r="58" spans="1:30" ht="14.4" x14ac:dyDescent="0.3">
      <c r="A58" s="2">
        <v>57</v>
      </c>
      <c r="B58" s="3" t="s">
        <v>129</v>
      </c>
      <c r="C58" s="2" t="s">
        <v>15</v>
      </c>
      <c r="D58" s="2" t="s">
        <v>29</v>
      </c>
      <c r="E58" s="2" t="s">
        <v>60</v>
      </c>
      <c r="F58" s="2" t="s">
        <v>60</v>
      </c>
      <c r="G58" s="2">
        <v>50</v>
      </c>
      <c r="H58" s="2" t="s">
        <v>139</v>
      </c>
      <c r="I58" s="2">
        <v>4194</v>
      </c>
      <c r="J58" s="3">
        <v>4194</v>
      </c>
      <c r="K58" s="2" t="s">
        <v>140</v>
      </c>
      <c r="L58" s="4">
        <v>42401</v>
      </c>
      <c r="M58" s="5">
        <v>42401</v>
      </c>
      <c r="N58" s="6">
        <v>42401</v>
      </c>
      <c r="O58" s="2">
        <v>32326.54</v>
      </c>
      <c r="P58" s="2">
        <f t="shared" si="0"/>
        <v>1.2</v>
      </c>
      <c r="Q58" s="2">
        <v>38791.847999999998</v>
      </c>
      <c r="R58" s="2" t="s">
        <v>140</v>
      </c>
      <c r="S58" s="3" t="s">
        <v>203</v>
      </c>
      <c r="T58" s="7" t="s">
        <v>269</v>
      </c>
      <c r="U58" s="7"/>
      <c r="V58" s="7"/>
      <c r="W58" s="7"/>
      <c r="X58" s="7"/>
      <c r="Y58" s="7"/>
      <c r="Z58" s="7"/>
      <c r="AA58" s="7"/>
      <c r="AB58" s="7"/>
      <c r="AC58" s="7"/>
      <c r="AD58" s="7"/>
    </row>
    <row r="59" spans="1:30" ht="14.4" x14ac:dyDescent="0.3">
      <c r="A59" s="2">
        <v>58</v>
      </c>
      <c r="B59" s="3" t="s">
        <v>121</v>
      </c>
      <c r="C59" s="2" t="s">
        <v>15</v>
      </c>
      <c r="D59" s="2" t="s">
        <v>16</v>
      </c>
      <c r="E59" s="2" t="s">
        <v>76</v>
      </c>
      <c r="F59" s="2" t="s">
        <v>76</v>
      </c>
      <c r="G59" s="2">
        <v>50</v>
      </c>
      <c r="H59" s="2" t="s">
        <v>139</v>
      </c>
      <c r="I59" s="2">
        <v>21533.82</v>
      </c>
      <c r="J59" s="3">
        <v>21533.82</v>
      </c>
      <c r="K59" s="2" t="s">
        <v>140</v>
      </c>
      <c r="L59" s="4">
        <v>42362</v>
      </c>
      <c r="M59" s="5">
        <v>42362</v>
      </c>
      <c r="N59" s="6">
        <v>42362</v>
      </c>
      <c r="O59" s="2">
        <v>233050</v>
      </c>
      <c r="P59" s="2">
        <f t="shared" si="0"/>
        <v>1.2</v>
      </c>
      <c r="Q59" s="2">
        <v>279660</v>
      </c>
      <c r="R59" s="2" t="s">
        <v>140</v>
      </c>
      <c r="S59" s="3" t="s">
        <v>181</v>
      </c>
      <c r="T59" s="7" t="s">
        <v>269</v>
      </c>
      <c r="U59" s="7"/>
      <c r="V59" s="7"/>
      <c r="W59" s="7"/>
      <c r="X59" s="7"/>
      <c r="Y59" s="7"/>
      <c r="Z59" s="7"/>
      <c r="AA59" s="7"/>
      <c r="AB59" s="7"/>
      <c r="AC59" s="7"/>
      <c r="AD59" s="7"/>
    </row>
    <row r="60" spans="1:30" ht="14.4" x14ac:dyDescent="0.3">
      <c r="A60" s="2">
        <v>59</v>
      </c>
      <c r="B60" s="3" t="s">
        <v>129</v>
      </c>
      <c r="C60" s="2" t="s">
        <v>15</v>
      </c>
      <c r="D60" s="2" t="s">
        <v>62</v>
      </c>
      <c r="E60" s="2" t="s">
        <v>77</v>
      </c>
      <c r="F60" s="2" t="s">
        <v>77</v>
      </c>
      <c r="G60" s="2">
        <v>50</v>
      </c>
      <c r="H60" s="2" t="s">
        <v>139</v>
      </c>
      <c r="I60" s="2">
        <v>926</v>
      </c>
      <c r="J60" s="3">
        <v>926</v>
      </c>
      <c r="K60" s="2" t="s">
        <v>140</v>
      </c>
      <c r="L60" s="4">
        <v>42362</v>
      </c>
      <c r="M60" s="5">
        <v>42362</v>
      </c>
      <c r="N60" s="6">
        <v>42362</v>
      </c>
      <c r="O60" s="2">
        <v>10121</v>
      </c>
      <c r="P60" s="2">
        <f t="shared" si="0"/>
        <v>1</v>
      </c>
      <c r="Q60" s="2">
        <v>10121</v>
      </c>
      <c r="R60" s="2" t="s">
        <v>140</v>
      </c>
      <c r="S60" s="3" t="s">
        <v>204</v>
      </c>
      <c r="T60" s="7" t="s">
        <v>269</v>
      </c>
      <c r="U60" s="7"/>
      <c r="V60" s="7"/>
      <c r="W60" s="7"/>
      <c r="X60" s="7"/>
      <c r="Y60" s="7"/>
      <c r="Z60" s="7"/>
      <c r="AA60" s="7"/>
      <c r="AB60" s="7"/>
      <c r="AC60" s="7"/>
      <c r="AD60" s="7"/>
    </row>
    <row r="61" spans="1:30" ht="14.4" x14ac:dyDescent="0.3">
      <c r="A61" s="2">
        <v>60</v>
      </c>
      <c r="B61" s="3" t="s">
        <v>129</v>
      </c>
      <c r="C61" s="2" t="s">
        <v>15</v>
      </c>
      <c r="D61" s="2" t="s">
        <v>29</v>
      </c>
      <c r="E61" s="2" t="s">
        <v>78</v>
      </c>
      <c r="F61" s="2" t="s">
        <v>78</v>
      </c>
      <c r="G61" s="2">
        <v>50</v>
      </c>
      <c r="H61" s="2" t="s">
        <v>139</v>
      </c>
      <c r="I61" s="2">
        <v>2984</v>
      </c>
      <c r="J61" s="3">
        <v>2984</v>
      </c>
      <c r="K61" s="2" t="s">
        <v>140</v>
      </c>
      <c r="L61" s="4">
        <v>42263</v>
      </c>
      <c r="M61" s="5">
        <v>42263</v>
      </c>
      <c r="N61" s="6">
        <v>42263</v>
      </c>
      <c r="O61" s="2">
        <v>25137.72</v>
      </c>
      <c r="P61" s="2">
        <f t="shared" si="0"/>
        <v>1</v>
      </c>
      <c r="Q61" s="2">
        <v>25137.72</v>
      </c>
      <c r="R61" s="2" t="s">
        <v>140</v>
      </c>
      <c r="S61" s="3" t="s">
        <v>205</v>
      </c>
      <c r="T61" s="7" t="s">
        <v>269</v>
      </c>
      <c r="U61" s="7"/>
      <c r="V61" s="7"/>
      <c r="W61" s="7"/>
      <c r="X61" s="7"/>
      <c r="Y61" s="7"/>
      <c r="Z61" s="7"/>
      <c r="AA61" s="7"/>
      <c r="AB61" s="7"/>
      <c r="AC61" s="7"/>
      <c r="AD61" s="7"/>
    </row>
    <row r="62" spans="1:30" ht="14.4" x14ac:dyDescent="0.3">
      <c r="A62" s="2">
        <v>61</v>
      </c>
      <c r="B62" s="12" t="s">
        <v>128</v>
      </c>
      <c r="C62" s="2" t="s">
        <v>15</v>
      </c>
      <c r="D62" s="2" t="s">
        <v>79</v>
      </c>
      <c r="E62" s="2" t="s">
        <v>80</v>
      </c>
      <c r="F62" s="2" t="s">
        <v>80</v>
      </c>
      <c r="G62" s="2">
        <v>50</v>
      </c>
      <c r="H62" s="2" t="s">
        <v>139</v>
      </c>
      <c r="I62" s="2">
        <v>1635</v>
      </c>
      <c r="J62" s="3">
        <v>1635</v>
      </c>
      <c r="K62" s="2" t="s">
        <v>140</v>
      </c>
      <c r="L62" s="4">
        <v>42262</v>
      </c>
      <c r="M62" s="5">
        <v>42262</v>
      </c>
      <c r="N62" s="6">
        <v>42262</v>
      </c>
      <c r="O62" s="2">
        <v>11642.3</v>
      </c>
      <c r="P62" s="2">
        <f t="shared" si="0"/>
        <v>2.0000343574723209</v>
      </c>
      <c r="Q62" s="2">
        <v>23285</v>
      </c>
      <c r="R62" s="2" t="s">
        <v>140</v>
      </c>
      <c r="S62" s="3" t="s">
        <v>206</v>
      </c>
      <c r="T62" s="7" t="s">
        <v>269</v>
      </c>
      <c r="U62" s="7"/>
      <c r="V62" s="7"/>
      <c r="W62" s="7"/>
      <c r="X62" s="7"/>
      <c r="Y62" s="7"/>
      <c r="Z62" s="7"/>
      <c r="AA62" s="7"/>
      <c r="AB62" s="7"/>
      <c r="AC62" s="7"/>
      <c r="AD62" s="7"/>
    </row>
    <row r="63" spans="1:30" ht="14.4" x14ac:dyDescent="0.3">
      <c r="A63" s="2">
        <v>62</v>
      </c>
      <c r="B63" s="3" t="s">
        <v>121</v>
      </c>
      <c r="C63" s="2" t="s">
        <v>15</v>
      </c>
      <c r="D63" s="2" t="s">
        <v>16</v>
      </c>
      <c r="E63" s="2" t="s">
        <v>81</v>
      </c>
      <c r="F63" s="2" t="s">
        <v>81</v>
      </c>
      <c r="G63" s="2">
        <v>50</v>
      </c>
      <c r="H63" s="2" t="s">
        <v>139</v>
      </c>
      <c r="I63" s="2">
        <v>8638.77</v>
      </c>
      <c r="J63" s="3">
        <v>8638.7693999999992</v>
      </c>
      <c r="K63" s="2" t="s">
        <v>140</v>
      </c>
      <c r="L63" s="4">
        <v>42263</v>
      </c>
      <c r="M63" s="5">
        <v>42263</v>
      </c>
      <c r="N63" s="6">
        <v>42263</v>
      </c>
      <c r="O63" s="2">
        <v>49648.1</v>
      </c>
      <c r="P63" s="2">
        <f t="shared" si="0"/>
        <v>2</v>
      </c>
      <c r="Q63" s="2">
        <v>99296.2</v>
      </c>
      <c r="R63" s="2" t="s">
        <v>180</v>
      </c>
      <c r="S63" s="3" t="s">
        <v>207</v>
      </c>
      <c r="T63" s="7" t="s">
        <v>269</v>
      </c>
      <c r="U63" s="7"/>
      <c r="V63" s="7"/>
      <c r="W63" s="7"/>
      <c r="X63" s="7"/>
      <c r="Y63" s="7"/>
      <c r="Z63" s="7"/>
      <c r="AA63" s="7"/>
      <c r="AB63" s="7"/>
      <c r="AC63" s="7"/>
      <c r="AD63" s="7"/>
    </row>
    <row r="64" spans="1:30" ht="14.4" x14ac:dyDescent="0.3">
      <c r="A64" s="2">
        <v>63</v>
      </c>
      <c r="B64" s="12" t="s">
        <v>128</v>
      </c>
      <c r="C64" s="2" t="s">
        <v>15</v>
      </c>
      <c r="D64" s="2" t="s">
        <v>115</v>
      </c>
      <c r="E64" s="2" t="s">
        <v>80</v>
      </c>
      <c r="F64" s="2" t="s">
        <v>80</v>
      </c>
      <c r="G64" s="2">
        <v>50</v>
      </c>
      <c r="H64" s="2" t="s">
        <v>139</v>
      </c>
      <c r="I64" s="2">
        <v>613</v>
      </c>
      <c r="J64" s="3">
        <v>613</v>
      </c>
      <c r="K64" s="2" t="s">
        <v>140</v>
      </c>
      <c r="L64" s="4">
        <v>42262</v>
      </c>
      <c r="M64" s="5">
        <v>42262</v>
      </c>
      <c r="N64" s="6">
        <v>42262</v>
      </c>
      <c r="O64" s="2">
        <v>5352.49</v>
      </c>
      <c r="P64" s="2">
        <f t="shared" si="0"/>
        <v>1.399909201138162</v>
      </c>
      <c r="Q64" s="2">
        <v>7493</v>
      </c>
      <c r="R64" s="2" t="s">
        <v>140</v>
      </c>
      <c r="S64" s="3" t="s">
        <v>208</v>
      </c>
      <c r="T64" s="7" t="s">
        <v>269</v>
      </c>
      <c r="U64" s="7"/>
      <c r="V64" s="7"/>
      <c r="W64" s="7"/>
      <c r="X64" s="7"/>
      <c r="Y64" s="7"/>
      <c r="Z64" s="7"/>
      <c r="AA64" s="7"/>
      <c r="AB64" s="7"/>
      <c r="AC64" s="7"/>
      <c r="AD64" s="7"/>
    </row>
    <row r="65" spans="1:30" ht="14.4" x14ac:dyDescent="0.3">
      <c r="A65" s="2">
        <v>64</v>
      </c>
      <c r="B65" s="3" t="s">
        <v>122</v>
      </c>
      <c r="C65" s="2" t="s">
        <v>15</v>
      </c>
      <c r="D65" s="2" t="s">
        <v>82</v>
      </c>
      <c r="E65" s="2" t="s">
        <v>83</v>
      </c>
      <c r="F65" s="2" t="s">
        <v>83</v>
      </c>
      <c r="G65" s="2">
        <v>50</v>
      </c>
      <c r="H65" s="2" t="s">
        <v>139</v>
      </c>
      <c r="I65" s="2">
        <v>3554</v>
      </c>
      <c r="J65" s="3">
        <v>3554</v>
      </c>
      <c r="K65" s="2" t="s">
        <v>140</v>
      </c>
      <c r="L65" s="4">
        <v>42270</v>
      </c>
      <c r="M65" s="5">
        <v>42270</v>
      </c>
      <c r="N65" s="6">
        <v>42270</v>
      </c>
      <c r="O65" s="2">
        <v>43545.834999999999</v>
      </c>
      <c r="P65" s="2">
        <f t="shared" si="0"/>
        <v>1.1999999540713826</v>
      </c>
      <c r="Q65" s="2">
        <v>52255</v>
      </c>
      <c r="R65" s="2" t="s">
        <v>140</v>
      </c>
      <c r="S65" s="3" t="s">
        <v>209</v>
      </c>
      <c r="T65" s="7" t="s">
        <v>269</v>
      </c>
      <c r="U65" s="7"/>
      <c r="V65" s="7"/>
      <c r="W65" s="7"/>
      <c r="X65" s="7"/>
      <c r="Y65" s="7"/>
      <c r="Z65" s="7"/>
      <c r="AA65" s="7"/>
      <c r="AB65" s="7"/>
      <c r="AC65" s="7"/>
      <c r="AD65" s="7"/>
    </row>
    <row r="66" spans="1:30" ht="14.4" x14ac:dyDescent="0.3">
      <c r="A66" s="2">
        <v>65</v>
      </c>
      <c r="B66" s="3" t="s">
        <v>129</v>
      </c>
      <c r="C66" s="2" t="s">
        <v>15</v>
      </c>
      <c r="D66" s="2" t="s">
        <v>29</v>
      </c>
      <c r="E66" s="2" t="s">
        <v>78</v>
      </c>
      <c r="F66" s="2" t="s">
        <v>78</v>
      </c>
      <c r="G66" s="2">
        <v>50</v>
      </c>
      <c r="H66" s="2" t="s">
        <v>139</v>
      </c>
      <c r="I66" s="2">
        <v>1488</v>
      </c>
      <c r="J66" s="3">
        <v>1488</v>
      </c>
      <c r="K66" s="2" t="s">
        <v>140</v>
      </c>
      <c r="L66" s="4">
        <v>42263</v>
      </c>
      <c r="M66" s="5">
        <v>42263</v>
      </c>
      <c r="N66" s="6">
        <v>42263</v>
      </c>
      <c r="O66" s="2">
        <v>12530</v>
      </c>
      <c r="P66" s="2">
        <f t="shared" si="0"/>
        <v>1</v>
      </c>
      <c r="Q66" s="2">
        <v>12530</v>
      </c>
      <c r="R66" s="2" t="s">
        <v>140</v>
      </c>
      <c r="S66" s="3" t="s">
        <v>205</v>
      </c>
      <c r="T66" s="7" t="s">
        <v>269</v>
      </c>
      <c r="U66" s="7"/>
      <c r="V66" s="7"/>
      <c r="W66" s="7"/>
      <c r="X66" s="7"/>
      <c r="Y66" s="7"/>
      <c r="Z66" s="7"/>
      <c r="AA66" s="7"/>
      <c r="AB66" s="7"/>
      <c r="AC66" s="7"/>
      <c r="AD66" s="7"/>
    </row>
    <row r="67" spans="1:30" ht="14.4" x14ac:dyDescent="0.3">
      <c r="A67" s="2">
        <v>66</v>
      </c>
      <c r="B67" s="12" t="s">
        <v>128</v>
      </c>
      <c r="C67" s="2" t="s">
        <v>15</v>
      </c>
      <c r="D67" s="2" t="s">
        <v>116</v>
      </c>
      <c r="E67" s="2" t="s">
        <v>80</v>
      </c>
      <c r="F67" s="2" t="s">
        <v>80</v>
      </c>
      <c r="G67" s="2">
        <v>50</v>
      </c>
      <c r="H67" s="2" t="s">
        <v>139</v>
      </c>
      <c r="I67" s="2">
        <v>1346</v>
      </c>
      <c r="J67" s="3">
        <v>1346</v>
      </c>
      <c r="K67" s="2" t="s">
        <v>140</v>
      </c>
      <c r="L67" s="4">
        <v>42262</v>
      </c>
      <c r="M67" s="5">
        <v>42262</v>
      </c>
      <c r="N67" s="6">
        <v>42262</v>
      </c>
      <c r="O67" s="2">
        <v>11276.71</v>
      </c>
      <c r="P67" s="2">
        <f t="shared" ref="P67:P126" si="1">Q67/O67</f>
        <v>1.499994235907459</v>
      </c>
      <c r="Q67" s="2">
        <v>16915</v>
      </c>
      <c r="R67" s="2" t="s">
        <v>140</v>
      </c>
      <c r="S67" s="3" t="s">
        <v>210</v>
      </c>
      <c r="T67" s="7" t="s">
        <v>269</v>
      </c>
      <c r="U67" s="7"/>
      <c r="V67" s="7"/>
      <c r="W67" s="7"/>
      <c r="X67" s="7"/>
      <c r="Y67" s="7"/>
      <c r="Z67" s="7"/>
      <c r="AA67" s="7"/>
      <c r="AB67" s="7"/>
      <c r="AC67" s="7"/>
      <c r="AD67" s="7"/>
    </row>
    <row r="68" spans="1:30" ht="14.4" x14ac:dyDescent="0.3">
      <c r="A68" s="2">
        <v>67</v>
      </c>
      <c r="B68" s="12" t="s">
        <v>128</v>
      </c>
      <c r="C68" s="2" t="s">
        <v>15</v>
      </c>
      <c r="D68" s="2" t="s">
        <v>117</v>
      </c>
      <c r="E68" s="2" t="s">
        <v>84</v>
      </c>
      <c r="F68" s="2" t="s">
        <v>84</v>
      </c>
      <c r="G68" s="2">
        <v>50</v>
      </c>
      <c r="H68" s="2" t="s">
        <v>139</v>
      </c>
      <c r="I68" s="2">
        <v>11186</v>
      </c>
      <c r="J68" s="3">
        <v>11186</v>
      </c>
      <c r="K68" s="2" t="s">
        <v>140</v>
      </c>
      <c r="L68" s="4">
        <v>42258</v>
      </c>
      <c r="M68" s="5">
        <v>42258</v>
      </c>
      <c r="N68" s="6">
        <v>42258</v>
      </c>
      <c r="O68" s="2">
        <v>66765.320000000007</v>
      </c>
      <c r="P68" s="2">
        <f t="shared" si="1"/>
        <v>1.5000002995567159</v>
      </c>
      <c r="Q68" s="2">
        <v>100148</v>
      </c>
      <c r="R68" s="2" t="s">
        <v>140</v>
      </c>
      <c r="S68" s="3" t="s">
        <v>211</v>
      </c>
      <c r="T68" s="7" t="s">
        <v>269</v>
      </c>
      <c r="U68" s="7"/>
      <c r="V68" s="7"/>
      <c r="W68" s="7"/>
      <c r="X68" s="7"/>
      <c r="Y68" s="7"/>
      <c r="Z68" s="7"/>
      <c r="AA68" s="7"/>
      <c r="AB68" s="7"/>
      <c r="AC68" s="7"/>
      <c r="AD68" s="7"/>
    </row>
    <row r="69" spans="1:30" ht="14.4" x14ac:dyDescent="0.3">
      <c r="A69" s="2">
        <v>68</v>
      </c>
      <c r="B69" s="12" t="s">
        <v>128</v>
      </c>
      <c r="C69" s="2" t="s">
        <v>15</v>
      </c>
      <c r="D69" s="2" t="s">
        <v>117</v>
      </c>
      <c r="E69" s="2" t="s">
        <v>80</v>
      </c>
      <c r="F69" s="2" t="s">
        <v>80</v>
      </c>
      <c r="G69" s="2">
        <v>50</v>
      </c>
      <c r="H69" s="2" t="s">
        <v>139</v>
      </c>
      <c r="I69" s="2">
        <v>9770</v>
      </c>
      <c r="J69" s="3">
        <v>9770</v>
      </c>
      <c r="K69" s="2" t="s">
        <v>140</v>
      </c>
      <c r="L69" s="4">
        <v>42257</v>
      </c>
      <c r="M69" s="5">
        <v>42257</v>
      </c>
      <c r="N69" s="6">
        <v>42257</v>
      </c>
      <c r="O69" s="2">
        <v>82247.570000000007</v>
      </c>
      <c r="P69" s="2">
        <f t="shared" si="1"/>
        <v>1.4999956837630581</v>
      </c>
      <c r="Q69" s="2">
        <v>123371</v>
      </c>
      <c r="R69" s="2" t="s">
        <v>140</v>
      </c>
      <c r="S69" s="3" t="s">
        <v>212</v>
      </c>
      <c r="T69" s="7" t="s">
        <v>269</v>
      </c>
      <c r="U69" s="7"/>
      <c r="V69" s="7"/>
      <c r="W69" s="7"/>
      <c r="X69" s="7"/>
      <c r="Y69" s="7"/>
      <c r="Z69" s="7"/>
      <c r="AA69" s="7"/>
      <c r="AB69" s="7"/>
      <c r="AC69" s="7"/>
      <c r="AD69" s="7"/>
    </row>
    <row r="70" spans="1:30" ht="14.4" x14ac:dyDescent="0.3">
      <c r="A70" s="2">
        <v>69</v>
      </c>
      <c r="B70" s="12" t="s">
        <v>128</v>
      </c>
      <c r="C70" s="2" t="s">
        <v>114</v>
      </c>
      <c r="D70" s="2" t="s">
        <v>79</v>
      </c>
      <c r="E70" s="2" t="s">
        <v>80</v>
      </c>
      <c r="F70" s="2" t="s">
        <v>80</v>
      </c>
      <c r="G70" s="2">
        <v>50</v>
      </c>
      <c r="H70" s="2" t="s">
        <v>139</v>
      </c>
      <c r="I70" s="2">
        <v>3035</v>
      </c>
      <c r="J70" s="3">
        <v>3035</v>
      </c>
      <c r="K70" s="2" t="s">
        <v>140</v>
      </c>
      <c r="L70" s="4">
        <v>42277</v>
      </c>
      <c r="M70" s="5">
        <v>42277</v>
      </c>
      <c r="N70" s="6">
        <v>42277</v>
      </c>
      <c r="O70" s="2">
        <v>26676.58</v>
      </c>
      <c r="P70" s="2">
        <f t="shared" si="1"/>
        <v>1.3999920529543142</v>
      </c>
      <c r="Q70" s="2">
        <v>37347</v>
      </c>
      <c r="R70" s="2" t="s">
        <v>140</v>
      </c>
      <c r="S70" s="3" t="s">
        <v>213</v>
      </c>
      <c r="T70" s="7" t="s">
        <v>269</v>
      </c>
      <c r="U70" s="7"/>
      <c r="V70" s="7"/>
      <c r="W70" s="7"/>
      <c r="X70" s="7"/>
      <c r="Y70" s="7"/>
      <c r="Z70" s="7"/>
      <c r="AA70" s="7"/>
      <c r="AB70" s="7"/>
      <c r="AC70" s="7"/>
      <c r="AD70" s="7"/>
    </row>
    <row r="71" spans="1:30" ht="14.4" x14ac:dyDescent="0.3">
      <c r="A71" s="2">
        <v>70</v>
      </c>
      <c r="B71" s="12" t="s">
        <v>128</v>
      </c>
      <c r="C71" s="2" t="s">
        <v>15</v>
      </c>
      <c r="D71" s="2" t="s">
        <v>79</v>
      </c>
      <c r="E71" s="2" t="s">
        <v>80</v>
      </c>
      <c r="F71" s="2" t="s">
        <v>80</v>
      </c>
      <c r="G71" s="2">
        <v>50</v>
      </c>
      <c r="H71" s="2" t="s">
        <v>139</v>
      </c>
      <c r="I71" s="2">
        <v>5951</v>
      </c>
      <c r="J71" s="3">
        <v>5951</v>
      </c>
      <c r="K71" s="2" t="s">
        <v>140</v>
      </c>
      <c r="L71" s="4">
        <v>42265</v>
      </c>
      <c r="M71" s="5">
        <v>42265</v>
      </c>
      <c r="N71" s="6">
        <v>42265</v>
      </c>
      <c r="O71" s="2">
        <v>50030.87</v>
      </c>
      <c r="P71" s="2">
        <f t="shared" si="1"/>
        <v>1.4999939037638161</v>
      </c>
      <c r="Q71" s="2">
        <v>75046</v>
      </c>
      <c r="R71" s="2" t="s">
        <v>140</v>
      </c>
      <c r="S71" s="3" t="s">
        <v>214</v>
      </c>
      <c r="T71" s="7" t="s">
        <v>269</v>
      </c>
      <c r="U71" s="7"/>
      <c r="V71" s="7"/>
      <c r="W71" s="7"/>
      <c r="X71" s="7"/>
      <c r="Y71" s="7"/>
      <c r="Z71" s="7"/>
      <c r="AA71" s="7"/>
      <c r="AB71" s="7"/>
      <c r="AC71" s="7"/>
      <c r="AD71" s="7"/>
    </row>
    <row r="72" spans="1:30" ht="14.4" x14ac:dyDescent="0.3">
      <c r="A72" s="2">
        <v>71</v>
      </c>
      <c r="B72" s="12" t="s">
        <v>128</v>
      </c>
      <c r="C72" s="2" t="s">
        <v>15</v>
      </c>
      <c r="D72" s="2" t="s">
        <v>79</v>
      </c>
      <c r="E72" s="2" t="s">
        <v>80</v>
      </c>
      <c r="F72" s="2" t="s">
        <v>80</v>
      </c>
      <c r="G72" s="2">
        <v>50</v>
      </c>
      <c r="H72" s="2" t="s">
        <v>139</v>
      </c>
      <c r="I72" s="2">
        <v>5615</v>
      </c>
      <c r="J72" s="3">
        <v>5615</v>
      </c>
      <c r="K72" s="2" t="s">
        <v>140</v>
      </c>
      <c r="L72" s="4">
        <v>42257</v>
      </c>
      <c r="M72" s="5">
        <v>42257</v>
      </c>
      <c r="N72" s="6">
        <v>42257</v>
      </c>
      <c r="O72" s="2">
        <v>47274.777000000002</v>
      </c>
      <c r="P72" s="2">
        <f t="shared" si="1"/>
        <v>1.4999964991902552</v>
      </c>
      <c r="Q72" s="2">
        <v>70912</v>
      </c>
      <c r="R72" s="2" t="s">
        <v>152</v>
      </c>
      <c r="S72" s="3" t="s">
        <v>215</v>
      </c>
      <c r="T72" s="7" t="s">
        <v>269</v>
      </c>
      <c r="U72" s="7"/>
      <c r="V72" s="7"/>
      <c r="W72" s="7"/>
      <c r="X72" s="7"/>
      <c r="Y72" s="7"/>
      <c r="Z72" s="7"/>
      <c r="AA72" s="7"/>
      <c r="AB72" s="7"/>
      <c r="AC72" s="7"/>
      <c r="AD72" s="7"/>
    </row>
    <row r="73" spans="1:30" ht="14.4" x14ac:dyDescent="0.3">
      <c r="A73" s="2">
        <v>72</v>
      </c>
      <c r="B73" s="12" t="s">
        <v>128</v>
      </c>
      <c r="C73" s="2" t="s">
        <v>15</v>
      </c>
      <c r="D73" s="2" t="s">
        <v>79</v>
      </c>
      <c r="E73" s="2" t="s">
        <v>80</v>
      </c>
      <c r="F73" s="2" t="s">
        <v>80</v>
      </c>
      <c r="G73" s="2">
        <v>50</v>
      </c>
      <c r="H73" s="2" t="s">
        <v>139</v>
      </c>
      <c r="I73" s="2">
        <v>1780</v>
      </c>
      <c r="J73" s="3">
        <v>1780</v>
      </c>
      <c r="K73" s="2" t="s">
        <v>140</v>
      </c>
      <c r="L73" s="4">
        <v>42257</v>
      </c>
      <c r="M73" s="5">
        <v>42257</v>
      </c>
      <c r="N73" s="6">
        <v>42257</v>
      </c>
      <c r="O73" s="2">
        <v>15638.6</v>
      </c>
      <c r="P73" s="2">
        <f t="shared" si="1"/>
        <v>1.3999974422262862</v>
      </c>
      <c r="Q73" s="2">
        <v>21894</v>
      </c>
      <c r="R73" s="2" t="s">
        <v>140</v>
      </c>
      <c r="S73" s="3" t="s">
        <v>216</v>
      </c>
      <c r="T73" s="7" t="s">
        <v>269</v>
      </c>
      <c r="U73" s="7"/>
      <c r="V73" s="7"/>
      <c r="W73" s="7"/>
      <c r="X73" s="7"/>
      <c r="Y73" s="7"/>
      <c r="Z73" s="7"/>
      <c r="AA73" s="7"/>
      <c r="AB73" s="7"/>
      <c r="AC73" s="7"/>
      <c r="AD73" s="7"/>
    </row>
    <row r="74" spans="1:30" ht="14.4" x14ac:dyDescent="0.3">
      <c r="A74" s="2">
        <v>73</v>
      </c>
      <c r="B74" s="12" t="s">
        <v>128</v>
      </c>
      <c r="C74" s="2" t="s">
        <v>15</v>
      </c>
      <c r="D74" s="2" t="s">
        <v>79</v>
      </c>
      <c r="E74" s="2" t="s">
        <v>80</v>
      </c>
      <c r="F74" s="2" t="s">
        <v>80</v>
      </c>
      <c r="G74" s="2">
        <v>50</v>
      </c>
      <c r="H74" s="2" t="s">
        <v>139</v>
      </c>
      <c r="I74" s="2">
        <v>1347</v>
      </c>
      <c r="J74" s="3">
        <v>1347</v>
      </c>
      <c r="K74" s="2" t="s">
        <v>140</v>
      </c>
      <c r="L74" s="4">
        <v>42258</v>
      </c>
      <c r="M74" s="5">
        <v>42258</v>
      </c>
      <c r="N74" s="6">
        <v>42258</v>
      </c>
      <c r="O74" s="2">
        <v>11295.39</v>
      </c>
      <c r="P74" s="2">
        <f t="shared" si="1"/>
        <v>1.4999924748060935</v>
      </c>
      <c r="Q74" s="2">
        <v>16943</v>
      </c>
      <c r="R74" s="2" t="s">
        <v>166</v>
      </c>
      <c r="S74" s="3" t="s">
        <v>217</v>
      </c>
      <c r="T74" s="7" t="s">
        <v>269</v>
      </c>
      <c r="U74" s="7"/>
      <c r="V74" s="7"/>
      <c r="W74" s="7"/>
      <c r="X74" s="7"/>
      <c r="Y74" s="7"/>
      <c r="Z74" s="7"/>
      <c r="AA74" s="7"/>
      <c r="AB74" s="7"/>
      <c r="AC74" s="7"/>
      <c r="AD74" s="7"/>
    </row>
    <row r="75" spans="1:30" ht="14.4" x14ac:dyDescent="0.3">
      <c r="A75" s="2">
        <v>74</v>
      </c>
      <c r="B75" s="12" t="s">
        <v>128</v>
      </c>
      <c r="C75" s="2" t="s">
        <v>15</v>
      </c>
      <c r="D75" s="2" t="s">
        <v>117</v>
      </c>
      <c r="E75" s="2" t="s">
        <v>80</v>
      </c>
      <c r="F75" s="2" t="s">
        <v>80</v>
      </c>
      <c r="G75" s="2">
        <v>50</v>
      </c>
      <c r="H75" s="2" t="s">
        <v>139</v>
      </c>
      <c r="I75" s="2">
        <v>3495</v>
      </c>
      <c r="J75" s="3">
        <v>3495</v>
      </c>
      <c r="K75" s="2" t="s">
        <v>140</v>
      </c>
      <c r="L75" s="4">
        <v>42257</v>
      </c>
      <c r="M75" s="5">
        <v>42257</v>
      </c>
      <c r="N75" s="6">
        <v>42257</v>
      </c>
      <c r="O75" s="2">
        <v>24937.14</v>
      </c>
      <c r="P75" s="2">
        <f t="shared" si="1"/>
        <v>1.9999887717677329</v>
      </c>
      <c r="Q75" s="2">
        <v>49874</v>
      </c>
      <c r="R75" s="2" t="s">
        <v>162</v>
      </c>
      <c r="S75" s="3" t="s">
        <v>218</v>
      </c>
      <c r="T75" s="7" t="s">
        <v>269</v>
      </c>
      <c r="U75" s="7"/>
      <c r="V75" s="7"/>
      <c r="W75" s="7"/>
      <c r="X75" s="7"/>
      <c r="Y75" s="7"/>
      <c r="Z75" s="7"/>
      <c r="AA75" s="7"/>
      <c r="AB75" s="7"/>
      <c r="AC75" s="7"/>
      <c r="AD75" s="7"/>
    </row>
    <row r="76" spans="1:30" ht="14.4" x14ac:dyDescent="0.3">
      <c r="A76" s="2">
        <v>75</v>
      </c>
      <c r="B76" s="12" t="s">
        <v>128</v>
      </c>
      <c r="C76" s="2" t="s">
        <v>15</v>
      </c>
      <c r="D76" s="2" t="s">
        <v>79</v>
      </c>
      <c r="E76" s="2" t="s">
        <v>85</v>
      </c>
      <c r="F76" s="2" t="s">
        <v>85</v>
      </c>
      <c r="G76" s="2">
        <v>50</v>
      </c>
      <c r="H76" s="2" t="s">
        <v>139</v>
      </c>
      <c r="I76" s="2">
        <v>5984</v>
      </c>
      <c r="J76" s="3">
        <v>5984</v>
      </c>
      <c r="K76" s="2" t="s">
        <v>140</v>
      </c>
      <c r="L76" s="4">
        <v>42257</v>
      </c>
      <c r="M76" s="5">
        <v>42257</v>
      </c>
      <c r="N76" s="6">
        <v>42257</v>
      </c>
      <c r="O76" s="2">
        <v>42702.822999999997</v>
      </c>
      <c r="P76" s="2">
        <f t="shared" si="1"/>
        <v>2.0000082898500646</v>
      </c>
      <c r="Q76" s="2">
        <v>85406</v>
      </c>
      <c r="R76" s="2" t="s">
        <v>140</v>
      </c>
      <c r="S76" s="3" t="s">
        <v>219</v>
      </c>
      <c r="T76" s="7" t="s">
        <v>269</v>
      </c>
      <c r="U76" s="7"/>
      <c r="V76" s="7"/>
      <c r="W76" s="7"/>
      <c r="X76" s="7"/>
      <c r="Y76" s="7"/>
      <c r="Z76" s="7"/>
      <c r="AA76" s="7"/>
      <c r="AB76" s="7"/>
      <c r="AC76" s="7"/>
      <c r="AD76" s="7"/>
    </row>
    <row r="77" spans="1:30" ht="14.4" x14ac:dyDescent="0.3">
      <c r="A77" s="2">
        <v>76</v>
      </c>
      <c r="B77" s="12" t="s">
        <v>128</v>
      </c>
      <c r="C77" s="2" t="s">
        <v>15</v>
      </c>
      <c r="D77" s="2" t="s">
        <v>79</v>
      </c>
      <c r="E77" s="2" t="s">
        <v>80</v>
      </c>
      <c r="F77" s="2" t="s">
        <v>80</v>
      </c>
      <c r="G77" s="2">
        <v>50</v>
      </c>
      <c r="H77" s="2" t="s">
        <v>139</v>
      </c>
      <c r="I77" s="2">
        <v>13011</v>
      </c>
      <c r="J77" s="3">
        <v>13011</v>
      </c>
      <c r="K77" s="2" t="s">
        <v>140</v>
      </c>
      <c r="L77" s="4">
        <v>42257</v>
      </c>
      <c r="M77" s="5">
        <v>42257</v>
      </c>
      <c r="N77" s="6">
        <v>42257</v>
      </c>
      <c r="O77" s="2">
        <v>109617.09</v>
      </c>
      <c r="P77" s="2">
        <f t="shared" si="1"/>
        <v>1.5000033297727573</v>
      </c>
      <c r="Q77" s="2">
        <v>164426</v>
      </c>
      <c r="R77" s="2" t="s">
        <v>140</v>
      </c>
      <c r="S77" s="3" t="s">
        <v>220</v>
      </c>
      <c r="T77" s="7" t="s">
        <v>269</v>
      </c>
      <c r="U77" s="7"/>
      <c r="V77" s="7"/>
      <c r="W77" s="7"/>
      <c r="X77" s="7"/>
      <c r="Y77" s="7"/>
      <c r="Z77" s="7"/>
      <c r="AA77" s="7"/>
      <c r="AB77" s="7"/>
      <c r="AC77" s="7"/>
      <c r="AD77" s="7"/>
    </row>
    <row r="78" spans="1:30" ht="14.4" x14ac:dyDescent="0.3">
      <c r="A78" s="2">
        <v>77</v>
      </c>
      <c r="B78" s="3" t="s">
        <v>128</v>
      </c>
      <c r="C78" s="2" t="s">
        <v>15</v>
      </c>
      <c r="D78" s="2" t="s">
        <v>16</v>
      </c>
      <c r="E78" s="2" t="s">
        <v>86</v>
      </c>
      <c r="F78" s="2" t="s">
        <v>86</v>
      </c>
      <c r="G78" s="2">
        <v>50</v>
      </c>
      <c r="H78" s="2" t="s">
        <v>139</v>
      </c>
      <c r="I78" s="2">
        <v>18534.099999999999</v>
      </c>
      <c r="J78" s="3">
        <v>18534.114600000001</v>
      </c>
      <c r="K78" s="2" t="s">
        <v>140</v>
      </c>
      <c r="L78" s="4">
        <v>42222</v>
      </c>
      <c r="M78" s="5">
        <v>42222</v>
      </c>
      <c r="N78" s="6">
        <v>42222</v>
      </c>
      <c r="O78" s="2">
        <v>106517.9</v>
      </c>
      <c r="P78" s="2">
        <f t="shared" si="1"/>
        <v>2.0000018776186916</v>
      </c>
      <c r="Q78" s="2">
        <v>213036</v>
      </c>
      <c r="R78" s="2" t="s">
        <v>140</v>
      </c>
      <c r="S78" s="3" t="s">
        <v>221</v>
      </c>
      <c r="T78" s="7" t="s">
        <v>269</v>
      </c>
      <c r="U78" s="7"/>
      <c r="V78" s="7"/>
      <c r="W78" s="7"/>
      <c r="X78" s="7"/>
      <c r="Y78" s="7"/>
      <c r="Z78" s="7"/>
      <c r="AA78" s="7"/>
      <c r="AB78" s="7"/>
      <c r="AC78" s="7"/>
      <c r="AD78" s="7"/>
    </row>
    <row r="79" spans="1:30" ht="14.4" x14ac:dyDescent="0.3">
      <c r="A79" s="2">
        <v>78</v>
      </c>
      <c r="B79" s="3" t="s">
        <v>122</v>
      </c>
      <c r="C79" s="2" t="s">
        <v>15</v>
      </c>
      <c r="D79" s="2" t="s">
        <v>33</v>
      </c>
      <c r="E79" s="2" t="s">
        <v>87</v>
      </c>
      <c r="F79" s="2" t="s">
        <v>87</v>
      </c>
      <c r="G79" s="2">
        <v>50</v>
      </c>
      <c r="H79" s="2" t="s">
        <v>139</v>
      </c>
      <c r="I79" s="2">
        <v>7121.08</v>
      </c>
      <c r="J79" s="3">
        <v>7121.0821999999998</v>
      </c>
      <c r="K79" s="2" t="s">
        <v>140</v>
      </c>
      <c r="L79" s="4">
        <v>42102</v>
      </c>
      <c r="M79" s="5">
        <v>42102</v>
      </c>
      <c r="N79" s="6">
        <v>42102</v>
      </c>
      <c r="O79" s="2">
        <v>56802.68</v>
      </c>
      <c r="P79" s="2">
        <f t="shared" si="1"/>
        <v>0.79999746490834589</v>
      </c>
      <c r="Q79" s="2">
        <v>45442</v>
      </c>
      <c r="R79" s="2" t="s">
        <v>140</v>
      </c>
      <c r="S79" s="3" t="s">
        <v>222</v>
      </c>
      <c r="T79" s="7" t="s">
        <v>269</v>
      </c>
      <c r="U79" s="7"/>
      <c r="V79" s="7"/>
      <c r="W79" s="7"/>
      <c r="X79" s="7"/>
      <c r="Y79" s="7"/>
      <c r="Z79" s="7"/>
      <c r="AA79" s="7"/>
      <c r="AB79" s="7"/>
      <c r="AC79" s="7"/>
      <c r="AD79" s="7"/>
    </row>
    <row r="80" spans="1:30" ht="14.4" x14ac:dyDescent="0.3">
      <c r="A80" s="2">
        <v>79</v>
      </c>
      <c r="B80" s="3" t="s">
        <v>122</v>
      </c>
      <c r="C80" s="2" t="s">
        <v>15</v>
      </c>
      <c r="D80" s="2" t="s">
        <v>33</v>
      </c>
      <c r="E80" s="2" t="s">
        <v>87</v>
      </c>
      <c r="F80" s="2" t="s">
        <v>87</v>
      </c>
      <c r="G80" s="2">
        <v>50</v>
      </c>
      <c r="H80" s="2" t="s">
        <v>139</v>
      </c>
      <c r="I80" s="2">
        <v>1597.44</v>
      </c>
      <c r="J80" s="3">
        <v>1597.4422999999999</v>
      </c>
      <c r="K80" s="2" t="s">
        <v>140</v>
      </c>
      <c r="L80" s="4">
        <v>42102</v>
      </c>
      <c r="M80" s="5">
        <v>42102</v>
      </c>
      <c r="N80" s="6">
        <v>42102</v>
      </c>
      <c r="O80" s="2">
        <v>13289.21</v>
      </c>
      <c r="P80" s="2">
        <f t="shared" si="1"/>
        <v>0.79997230836144517</v>
      </c>
      <c r="Q80" s="2">
        <v>10631</v>
      </c>
      <c r="R80" s="2" t="s">
        <v>140</v>
      </c>
      <c r="S80" s="3" t="s">
        <v>223</v>
      </c>
      <c r="T80" s="7" t="s">
        <v>269</v>
      </c>
      <c r="U80" s="7"/>
      <c r="V80" s="7"/>
      <c r="W80" s="7"/>
      <c r="X80" s="7"/>
      <c r="Y80" s="7"/>
      <c r="Z80" s="7"/>
      <c r="AA80" s="7"/>
      <c r="AB80" s="7"/>
      <c r="AC80" s="7"/>
      <c r="AD80" s="7"/>
    </row>
    <row r="81" spans="1:30" ht="14.4" x14ac:dyDescent="0.3">
      <c r="A81" s="2">
        <v>80</v>
      </c>
      <c r="B81" s="3" t="s">
        <v>122</v>
      </c>
      <c r="C81" s="2" t="s">
        <v>15</v>
      </c>
      <c r="D81" s="2" t="s">
        <v>33</v>
      </c>
      <c r="E81" s="2" t="s">
        <v>87</v>
      </c>
      <c r="F81" s="2" t="s">
        <v>87</v>
      </c>
      <c r="G81" s="2">
        <v>50</v>
      </c>
      <c r="H81" s="2" t="s">
        <v>139</v>
      </c>
      <c r="I81" s="2">
        <v>5256.6</v>
      </c>
      <c r="J81" s="3">
        <v>5256.5974999999999</v>
      </c>
      <c r="K81" s="2" t="s">
        <v>140</v>
      </c>
      <c r="L81" s="4">
        <v>42074</v>
      </c>
      <c r="M81" s="5">
        <v>42074</v>
      </c>
      <c r="N81" s="6">
        <v>42074</v>
      </c>
      <c r="O81" s="2">
        <v>41930.262000000002</v>
      </c>
      <c r="P81" s="2">
        <f t="shared" si="1"/>
        <v>-8.1154274685905849E+33</v>
      </c>
      <c r="Q81" s="13">
        <v>-3.4028200000000001E+38</v>
      </c>
      <c r="R81" s="2" t="s">
        <v>140</v>
      </c>
      <c r="S81" s="3" t="s">
        <v>224</v>
      </c>
      <c r="T81" s="7" t="s">
        <v>269</v>
      </c>
      <c r="U81" s="7"/>
      <c r="V81" s="7"/>
      <c r="W81" s="7"/>
      <c r="X81" s="7"/>
      <c r="Y81" s="7"/>
      <c r="Z81" s="7"/>
      <c r="AA81" s="7"/>
      <c r="AB81" s="7"/>
      <c r="AC81" s="7"/>
      <c r="AD81" s="7"/>
    </row>
    <row r="82" spans="1:30" ht="14.4" x14ac:dyDescent="0.3">
      <c r="A82" s="2">
        <v>81</v>
      </c>
      <c r="B82" s="3" t="s">
        <v>122</v>
      </c>
      <c r="C82" s="2" t="s">
        <v>114</v>
      </c>
      <c r="D82" s="2" t="s">
        <v>33</v>
      </c>
      <c r="E82" s="2" t="s">
        <v>88</v>
      </c>
      <c r="F82" s="2" t="s">
        <v>88</v>
      </c>
      <c r="G82" s="2">
        <v>50</v>
      </c>
      <c r="H82" s="2" t="s">
        <v>139</v>
      </c>
      <c r="I82" s="2">
        <v>8967.77</v>
      </c>
      <c r="J82" s="3">
        <v>8967.7672000000002</v>
      </c>
      <c r="K82" s="2" t="s">
        <v>140</v>
      </c>
      <c r="L82" s="4">
        <v>42079</v>
      </c>
      <c r="M82" s="5">
        <v>42079</v>
      </c>
      <c r="N82" s="6">
        <v>42079</v>
      </c>
      <c r="O82" s="2">
        <v>71328.358999999997</v>
      </c>
      <c r="P82" s="2">
        <f t="shared" si="1"/>
        <v>-4.7706410854061573E+33</v>
      </c>
      <c r="Q82" s="13">
        <v>-3.4028200000000001E+38</v>
      </c>
      <c r="R82" s="2" t="s">
        <v>140</v>
      </c>
      <c r="S82" s="3" t="s">
        <v>225</v>
      </c>
      <c r="T82" s="7" t="s">
        <v>269</v>
      </c>
      <c r="U82" s="7"/>
      <c r="V82" s="7"/>
      <c r="W82" s="7"/>
      <c r="X82" s="7"/>
      <c r="Y82" s="7"/>
      <c r="Z82" s="7"/>
      <c r="AA82" s="7"/>
      <c r="AB82" s="7"/>
      <c r="AC82" s="7"/>
      <c r="AD82" s="7"/>
    </row>
    <row r="83" spans="1:30" ht="14.4" x14ac:dyDescent="0.3">
      <c r="A83" s="2">
        <v>82</v>
      </c>
      <c r="B83" s="3" t="s">
        <v>121</v>
      </c>
      <c r="C83" s="2" t="s">
        <v>15</v>
      </c>
      <c r="D83" s="2" t="s">
        <v>16</v>
      </c>
      <c r="E83" s="2" t="s">
        <v>89</v>
      </c>
      <c r="F83" s="2" t="s">
        <v>89</v>
      </c>
      <c r="G83" s="2">
        <v>50</v>
      </c>
      <c r="H83" s="2" t="s">
        <v>139</v>
      </c>
      <c r="I83" s="2">
        <v>2145.4</v>
      </c>
      <c r="J83" s="3">
        <v>2145.3960000000002</v>
      </c>
      <c r="K83" s="2" t="s">
        <v>140</v>
      </c>
      <c r="L83" s="4">
        <v>42069</v>
      </c>
      <c r="M83" s="5">
        <v>42069</v>
      </c>
      <c r="N83" s="6">
        <v>42069</v>
      </c>
      <c r="O83" s="2">
        <v>19503.599999999999</v>
      </c>
      <c r="P83" s="2">
        <f t="shared" si="1"/>
        <v>1.5000000000000002</v>
      </c>
      <c r="Q83" s="2">
        <v>29255.4</v>
      </c>
      <c r="R83" s="2" t="s">
        <v>140</v>
      </c>
      <c r="S83" s="3" t="s">
        <v>226</v>
      </c>
      <c r="T83" s="7" t="s">
        <v>269</v>
      </c>
      <c r="U83" s="7"/>
      <c r="V83" s="7"/>
      <c r="W83" s="7"/>
      <c r="X83" s="7"/>
      <c r="Y83" s="7"/>
      <c r="Z83" s="7"/>
      <c r="AA83" s="7"/>
      <c r="AB83" s="7"/>
      <c r="AC83" s="7"/>
      <c r="AD83" s="7"/>
    </row>
    <row r="84" spans="1:30" ht="14.4" x14ac:dyDescent="0.3">
      <c r="A84" s="2">
        <v>83</v>
      </c>
      <c r="B84" s="3" t="s">
        <v>132</v>
      </c>
      <c r="C84" s="2" t="s">
        <v>15</v>
      </c>
      <c r="D84" s="2" t="s">
        <v>16</v>
      </c>
      <c r="E84" s="2" t="s">
        <v>90</v>
      </c>
      <c r="F84" s="2" t="s">
        <v>90</v>
      </c>
      <c r="G84" s="2">
        <v>50</v>
      </c>
      <c r="H84" s="2" t="s">
        <v>139</v>
      </c>
      <c r="I84" s="2">
        <v>1327.38</v>
      </c>
      <c r="J84" s="3">
        <v>1327.38</v>
      </c>
      <c r="K84" s="2" t="s">
        <v>140</v>
      </c>
      <c r="L84" s="4">
        <v>41887</v>
      </c>
      <c r="M84" s="5">
        <v>41887</v>
      </c>
      <c r="N84" s="6">
        <v>41887</v>
      </c>
      <c r="O84" s="2">
        <v>8849.2000000000007</v>
      </c>
      <c r="P84" s="2">
        <f t="shared" si="1"/>
        <v>2</v>
      </c>
      <c r="Q84" s="2">
        <v>17698.400000000001</v>
      </c>
      <c r="R84" s="2" t="s">
        <v>140</v>
      </c>
      <c r="S84" s="3" t="s">
        <v>227</v>
      </c>
      <c r="T84" s="7" t="s">
        <v>269</v>
      </c>
      <c r="U84" s="7"/>
      <c r="V84" s="7"/>
      <c r="W84" s="7"/>
      <c r="X84" s="7"/>
      <c r="Y84" s="7"/>
      <c r="Z84" s="7"/>
      <c r="AA84" s="7"/>
      <c r="AB84" s="7"/>
      <c r="AC84" s="7"/>
      <c r="AD84" s="7"/>
    </row>
    <row r="85" spans="1:30" ht="14.4" x14ac:dyDescent="0.3">
      <c r="A85" s="2">
        <v>84</v>
      </c>
      <c r="B85" s="3" t="s">
        <v>133</v>
      </c>
      <c r="C85" s="2" t="s">
        <v>15</v>
      </c>
      <c r="D85" s="2" t="s">
        <v>16</v>
      </c>
      <c r="E85" s="2" t="s">
        <v>91</v>
      </c>
      <c r="F85" s="2" t="s">
        <v>91</v>
      </c>
      <c r="G85" s="2">
        <v>50</v>
      </c>
      <c r="H85" s="2" t="s">
        <v>139</v>
      </c>
      <c r="I85" s="2">
        <v>1737.59</v>
      </c>
      <c r="J85" s="3">
        <v>1737.5930000000001</v>
      </c>
      <c r="K85" s="2" t="s">
        <v>140</v>
      </c>
      <c r="L85" s="4">
        <v>41886</v>
      </c>
      <c r="M85" s="5">
        <v>41886</v>
      </c>
      <c r="N85" s="6">
        <v>41886</v>
      </c>
      <c r="O85" s="2">
        <v>13366.1</v>
      </c>
      <c r="P85" s="2">
        <f t="shared" si="1"/>
        <v>2</v>
      </c>
      <c r="Q85" s="2">
        <v>26732.2</v>
      </c>
      <c r="R85" s="2" t="s">
        <v>140</v>
      </c>
      <c r="S85" s="3" t="s">
        <v>228</v>
      </c>
      <c r="T85" s="7" t="s">
        <v>269</v>
      </c>
      <c r="U85" s="7"/>
      <c r="V85" s="7"/>
      <c r="W85" s="7"/>
      <c r="X85" s="7"/>
      <c r="Y85" s="7"/>
      <c r="Z85" s="7"/>
      <c r="AA85" s="7"/>
      <c r="AB85" s="7"/>
      <c r="AC85" s="7"/>
      <c r="AD85" s="7"/>
    </row>
    <row r="86" spans="1:30" ht="14.4" x14ac:dyDescent="0.3">
      <c r="A86" s="2">
        <v>85</v>
      </c>
      <c r="B86" s="3" t="s">
        <v>132</v>
      </c>
      <c r="C86" s="2" t="s">
        <v>15</v>
      </c>
      <c r="D86" s="2" t="s">
        <v>16</v>
      </c>
      <c r="E86" s="2" t="s">
        <v>92</v>
      </c>
      <c r="F86" s="2" t="s">
        <v>92</v>
      </c>
      <c r="G86" s="2">
        <v>50</v>
      </c>
      <c r="H86" s="2" t="s">
        <v>139</v>
      </c>
      <c r="I86" s="2">
        <v>826.96500000000003</v>
      </c>
      <c r="J86" s="3">
        <v>826.96500000000003</v>
      </c>
      <c r="K86" s="2" t="s">
        <v>140</v>
      </c>
      <c r="L86" s="4">
        <v>41887</v>
      </c>
      <c r="M86" s="5">
        <v>41887</v>
      </c>
      <c r="N86" s="6">
        <v>41887</v>
      </c>
      <c r="O86" s="2">
        <v>5513.1</v>
      </c>
      <c r="P86" s="2">
        <f t="shared" si="1"/>
        <v>1.4999999999999998</v>
      </c>
      <c r="Q86" s="2">
        <v>8269.65</v>
      </c>
      <c r="R86" s="2" t="s">
        <v>140</v>
      </c>
      <c r="S86" s="3" t="s">
        <v>229</v>
      </c>
      <c r="T86" s="7" t="s">
        <v>269</v>
      </c>
      <c r="U86" s="7"/>
      <c r="V86" s="7"/>
      <c r="W86" s="7"/>
      <c r="X86" s="7"/>
      <c r="Y86" s="7"/>
      <c r="Z86" s="7"/>
      <c r="AA86" s="7"/>
      <c r="AB86" s="7"/>
      <c r="AC86" s="7"/>
      <c r="AD86" s="7"/>
    </row>
    <row r="87" spans="1:30" ht="14.4" x14ac:dyDescent="0.3">
      <c r="A87" s="2">
        <v>86</v>
      </c>
      <c r="B87" s="3" t="s">
        <v>134</v>
      </c>
      <c r="C87" s="2" t="s">
        <v>113</v>
      </c>
      <c r="D87" s="2" t="s">
        <v>16</v>
      </c>
      <c r="E87" s="2" t="s">
        <v>93</v>
      </c>
      <c r="F87" s="2" t="s">
        <v>93</v>
      </c>
      <c r="G87" s="2">
        <v>50</v>
      </c>
      <c r="H87" s="2" t="s">
        <v>139</v>
      </c>
      <c r="I87" s="2">
        <v>1493.4449999999999</v>
      </c>
      <c r="J87" s="3">
        <v>1493.4449999999999</v>
      </c>
      <c r="K87" s="2" t="s">
        <v>140</v>
      </c>
      <c r="L87" s="4">
        <v>41887</v>
      </c>
      <c r="M87" s="5">
        <v>41887</v>
      </c>
      <c r="N87" s="6">
        <v>41887</v>
      </c>
      <c r="O87" s="2">
        <v>9956.2999999999993</v>
      </c>
      <c r="P87" s="2">
        <f t="shared" si="1"/>
        <v>1.5000000000000002</v>
      </c>
      <c r="Q87" s="2">
        <v>14934.45</v>
      </c>
      <c r="R87" s="2" t="s">
        <v>140</v>
      </c>
      <c r="S87" s="3" t="s">
        <v>230</v>
      </c>
      <c r="T87" s="7" t="s">
        <v>269</v>
      </c>
      <c r="U87" s="7"/>
      <c r="V87" s="7"/>
      <c r="W87" s="7"/>
      <c r="X87" s="7"/>
      <c r="Y87" s="7"/>
      <c r="Z87" s="7"/>
      <c r="AA87" s="7"/>
      <c r="AB87" s="7"/>
      <c r="AC87" s="7"/>
      <c r="AD87" s="7"/>
    </row>
    <row r="88" spans="1:30" ht="14.4" x14ac:dyDescent="0.3">
      <c r="A88" s="2">
        <v>87</v>
      </c>
      <c r="B88" s="3" t="s">
        <v>122</v>
      </c>
      <c r="C88" s="2" t="s">
        <v>15</v>
      </c>
      <c r="D88" s="2" t="s">
        <v>33</v>
      </c>
      <c r="E88" s="2" t="s">
        <v>94</v>
      </c>
      <c r="F88" s="2" t="s">
        <v>94</v>
      </c>
      <c r="G88" s="2">
        <v>50</v>
      </c>
      <c r="H88" s="2" t="s">
        <v>139</v>
      </c>
      <c r="I88" s="2">
        <v>6769.32</v>
      </c>
      <c r="J88" s="3">
        <v>6769.3244000000004</v>
      </c>
      <c r="K88" s="2" t="s">
        <v>140</v>
      </c>
      <c r="L88" s="4">
        <v>41800</v>
      </c>
      <c r="M88" s="5">
        <v>41800</v>
      </c>
      <c r="N88" s="6">
        <v>41800</v>
      </c>
      <c r="O88" s="2">
        <v>58598</v>
      </c>
      <c r="P88" s="2">
        <f t="shared" si="1"/>
        <v>0.79999317382845836</v>
      </c>
      <c r="Q88" s="2">
        <v>46878</v>
      </c>
      <c r="R88" s="2" t="s">
        <v>152</v>
      </c>
      <c r="S88" s="3" t="s">
        <v>231</v>
      </c>
      <c r="T88" s="7" t="s">
        <v>269</v>
      </c>
      <c r="U88" s="7"/>
      <c r="V88" s="7"/>
      <c r="W88" s="7"/>
      <c r="X88" s="7"/>
      <c r="Y88" s="7"/>
      <c r="Z88" s="7"/>
      <c r="AA88" s="7"/>
      <c r="AB88" s="7"/>
      <c r="AC88" s="7"/>
      <c r="AD88" s="7"/>
    </row>
    <row r="89" spans="1:30" ht="14.4" x14ac:dyDescent="0.3">
      <c r="A89" s="2">
        <v>88</v>
      </c>
      <c r="B89" s="3" t="s">
        <v>129</v>
      </c>
      <c r="C89" s="2" t="s">
        <v>15</v>
      </c>
      <c r="D89" s="2" t="s">
        <v>29</v>
      </c>
      <c r="E89" s="2" t="s">
        <v>95</v>
      </c>
      <c r="F89" s="2" t="s">
        <v>95</v>
      </c>
      <c r="G89" s="2">
        <v>50</v>
      </c>
      <c r="H89" s="2" t="s">
        <v>139</v>
      </c>
      <c r="I89" s="2">
        <v>6579</v>
      </c>
      <c r="J89" s="3">
        <v>6579</v>
      </c>
      <c r="K89" s="2" t="s">
        <v>140</v>
      </c>
      <c r="L89" s="4">
        <v>41740</v>
      </c>
      <c r="M89" s="5">
        <v>41740</v>
      </c>
      <c r="N89" s="6">
        <v>41740</v>
      </c>
      <c r="O89" s="2">
        <v>60631</v>
      </c>
      <c r="P89" s="2">
        <f t="shared" si="1"/>
        <v>1</v>
      </c>
      <c r="Q89" s="2">
        <v>60631</v>
      </c>
      <c r="R89" s="2" t="s">
        <v>140</v>
      </c>
      <c r="S89" s="3" t="s">
        <v>232</v>
      </c>
      <c r="T89" s="7" t="s">
        <v>269</v>
      </c>
      <c r="U89" s="7"/>
      <c r="V89" s="7"/>
      <c r="W89" s="7"/>
      <c r="X89" s="7"/>
      <c r="Y89" s="7"/>
      <c r="Z89" s="7"/>
      <c r="AA89" s="7"/>
      <c r="AB89" s="7"/>
      <c r="AC89" s="7"/>
      <c r="AD89" s="7"/>
    </row>
    <row r="90" spans="1:30" ht="14.4" x14ac:dyDescent="0.3">
      <c r="A90" s="2">
        <v>89</v>
      </c>
      <c r="B90" s="3" t="s">
        <v>129</v>
      </c>
      <c r="C90" s="2" t="s">
        <v>114</v>
      </c>
      <c r="D90" s="2" t="s">
        <v>29</v>
      </c>
      <c r="E90" s="2" t="s">
        <v>95</v>
      </c>
      <c r="F90" s="2" t="s">
        <v>95</v>
      </c>
      <c r="G90" s="2">
        <v>50</v>
      </c>
      <c r="H90" s="2" t="s">
        <v>139</v>
      </c>
      <c r="I90" s="2">
        <v>4509</v>
      </c>
      <c r="J90" s="3">
        <v>4509</v>
      </c>
      <c r="K90" s="2" t="s">
        <v>140</v>
      </c>
      <c r="L90" s="4">
        <v>41737</v>
      </c>
      <c r="M90" s="5">
        <v>41737</v>
      </c>
      <c r="N90" s="6">
        <v>41737</v>
      </c>
      <c r="O90" s="2">
        <v>41557</v>
      </c>
      <c r="P90" s="2">
        <f t="shared" si="1"/>
        <v>1</v>
      </c>
      <c r="Q90" s="2">
        <v>41557</v>
      </c>
      <c r="R90" s="2" t="s">
        <v>140</v>
      </c>
      <c r="S90" s="3" t="s">
        <v>233</v>
      </c>
      <c r="T90" s="7" t="s">
        <v>269</v>
      </c>
      <c r="U90" s="7"/>
      <c r="V90" s="7"/>
      <c r="W90" s="7"/>
      <c r="X90" s="7"/>
      <c r="Y90" s="7"/>
      <c r="Z90" s="7"/>
      <c r="AA90" s="7"/>
      <c r="AB90" s="7"/>
      <c r="AC90" s="7"/>
      <c r="AD90" s="7"/>
    </row>
    <row r="91" spans="1:30" ht="14.4" x14ac:dyDescent="0.3">
      <c r="A91" s="2">
        <v>90</v>
      </c>
      <c r="B91" s="3" t="s">
        <v>129</v>
      </c>
      <c r="C91" s="2" t="s">
        <v>15</v>
      </c>
      <c r="D91" s="2" t="s">
        <v>29</v>
      </c>
      <c r="E91" s="2" t="s">
        <v>60</v>
      </c>
      <c r="F91" s="2" t="s">
        <v>60</v>
      </c>
      <c r="G91" s="2">
        <v>50</v>
      </c>
      <c r="H91" s="2" t="s">
        <v>139</v>
      </c>
      <c r="I91" s="2">
        <v>11315</v>
      </c>
      <c r="J91" s="3">
        <v>11315</v>
      </c>
      <c r="K91" s="2" t="s">
        <v>140</v>
      </c>
      <c r="L91" s="4">
        <v>41745</v>
      </c>
      <c r="M91" s="5">
        <v>41745</v>
      </c>
      <c r="N91" s="6">
        <v>41745</v>
      </c>
      <c r="O91" s="2">
        <v>69999.3</v>
      </c>
      <c r="P91" s="2">
        <f t="shared" si="1"/>
        <v>1.2</v>
      </c>
      <c r="Q91" s="2">
        <v>83999.16</v>
      </c>
      <c r="R91" s="2" t="s">
        <v>166</v>
      </c>
      <c r="S91" s="3" t="s">
        <v>234</v>
      </c>
      <c r="T91" s="7" t="s">
        <v>269</v>
      </c>
      <c r="U91" s="7"/>
      <c r="V91" s="7"/>
      <c r="W91" s="7"/>
      <c r="X91" s="7"/>
      <c r="Y91" s="7"/>
      <c r="Z91" s="7"/>
      <c r="AA91" s="7"/>
      <c r="AB91" s="7"/>
      <c r="AC91" s="7"/>
      <c r="AD91" s="7"/>
    </row>
    <row r="92" spans="1:30" ht="14.4" x14ac:dyDescent="0.3">
      <c r="A92" s="2">
        <v>91</v>
      </c>
      <c r="B92" s="3" t="s">
        <v>135</v>
      </c>
      <c r="C92" s="2" t="s">
        <v>15</v>
      </c>
      <c r="D92" s="2" t="s">
        <v>96</v>
      </c>
      <c r="E92" s="2" t="s">
        <v>97</v>
      </c>
      <c r="F92" s="2" t="s">
        <v>97</v>
      </c>
      <c r="G92" s="2">
        <v>50</v>
      </c>
      <c r="H92" s="2" t="s">
        <v>143</v>
      </c>
      <c r="I92" s="2">
        <v>8393.2099999999991</v>
      </c>
      <c r="J92" s="3">
        <v>8393.2054000000007</v>
      </c>
      <c r="K92" s="2" t="s">
        <v>140</v>
      </c>
      <c r="L92" s="4">
        <v>41732</v>
      </c>
      <c r="M92" s="5">
        <v>41732</v>
      </c>
      <c r="N92" s="6">
        <v>41732</v>
      </c>
      <c r="O92" s="2">
        <v>132349</v>
      </c>
      <c r="P92" s="2">
        <f t="shared" si="1"/>
        <v>1.20000151115611</v>
      </c>
      <c r="Q92" s="2">
        <v>158819</v>
      </c>
      <c r="R92" s="2" t="s">
        <v>162</v>
      </c>
      <c r="S92" s="3" t="s">
        <v>235</v>
      </c>
      <c r="T92" s="7" t="s">
        <v>269</v>
      </c>
      <c r="U92" s="7"/>
      <c r="V92" s="7"/>
      <c r="W92" s="7"/>
      <c r="X92" s="7"/>
      <c r="Y92" s="7"/>
      <c r="Z92" s="7"/>
      <c r="AA92" s="7"/>
      <c r="AB92" s="7"/>
      <c r="AC92" s="7"/>
      <c r="AD92" s="7"/>
    </row>
    <row r="93" spans="1:30" ht="14.4" x14ac:dyDescent="0.3">
      <c r="A93" s="2">
        <v>92</v>
      </c>
      <c r="B93" s="3" t="s">
        <v>129</v>
      </c>
      <c r="C93" s="2" t="s">
        <v>15</v>
      </c>
      <c r="D93" s="2" t="s">
        <v>29</v>
      </c>
      <c r="E93" s="2" t="s">
        <v>60</v>
      </c>
      <c r="F93" s="2" t="s">
        <v>60</v>
      </c>
      <c r="G93" s="2">
        <v>50</v>
      </c>
      <c r="H93" s="2" t="s">
        <v>139</v>
      </c>
      <c r="I93" s="2">
        <v>3244</v>
      </c>
      <c r="J93" s="3">
        <v>3244</v>
      </c>
      <c r="K93" s="2" t="s">
        <v>140</v>
      </c>
      <c r="L93" s="4">
        <v>41737</v>
      </c>
      <c r="M93" s="5">
        <v>41737</v>
      </c>
      <c r="N93" s="6">
        <v>41737</v>
      </c>
      <c r="O93" s="2">
        <v>20063.27</v>
      </c>
      <c r="P93" s="2">
        <f t="shared" si="1"/>
        <v>1.1999988037842286</v>
      </c>
      <c r="Q93" s="2">
        <v>24075.9</v>
      </c>
      <c r="R93" s="2" t="s">
        <v>140</v>
      </c>
      <c r="S93" s="3" t="s">
        <v>236</v>
      </c>
      <c r="T93" s="7" t="s">
        <v>269</v>
      </c>
      <c r="U93" s="7"/>
      <c r="V93" s="7"/>
      <c r="W93" s="7"/>
      <c r="X93" s="7"/>
      <c r="Y93" s="7"/>
      <c r="Z93" s="7"/>
      <c r="AA93" s="7"/>
      <c r="AB93" s="7"/>
      <c r="AC93" s="7"/>
      <c r="AD93" s="7"/>
    </row>
    <row r="94" spans="1:30" ht="14.4" x14ac:dyDescent="0.3">
      <c r="A94" s="2">
        <v>93</v>
      </c>
      <c r="B94" s="3" t="s">
        <v>129</v>
      </c>
      <c r="C94" s="2" t="s">
        <v>112</v>
      </c>
      <c r="D94" s="2" t="s">
        <v>29</v>
      </c>
      <c r="E94" s="2" t="s">
        <v>60</v>
      </c>
      <c r="F94" s="2" t="s">
        <v>60</v>
      </c>
      <c r="G94" s="2">
        <v>50</v>
      </c>
      <c r="H94" s="2" t="s">
        <v>139</v>
      </c>
      <c r="I94" s="2">
        <v>3772</v>
      </c>
      <c r="J94" s="3">
        <v>3772</v>
      </c>
      <c r="K94" s="2" t="s">
        <v>140</v>
      </c>
      <c r="L94" s="4">
        <v>41732</v>
      </c>
      <c r="M94" s="5">
        <v>41732</v>
      </c>
      <c r="N94" s="6">
        <v>41732</v>
      </c>
      <c r="O94" s="2">
        <v>23332.67</v>
      </c>
      <c r="P94" s="2">
        <f t="shared" si="1"/>
        <v>1.2000000000000002</v>
      </c>
      <c r="Q94" s="2">
        <v>27999.204000000002</v>
      </c>
      <c r="R94" s="2" t="s">
        <v>140</v>
      </c>
      <c r="S94" s="3" t="s">
        <v>237</v>
      </c>
      <c r="T94" s="7" t="s">
        <v>269</v>
      </c>
      <c r="U94" s="7"/>
      <c r="V94" s="7"/>
      <c r="W94" s="7"/>
      <c r="X94" s="7"/>
      <c r="Y94" s="7"/>
      <c r="Z94" s="7"/>
      <c r="AA94" s="7"/>
      <c r="AB94" s="7"/>
      <c r="AC94" s="7"/>
      <c r="AD94" s="7"/>
    </row>
    <row r="95" spans="1:30" ht="14.4" x14ac:dyDescent="0.3">
      <c r="A95" s="2">
        <v>94</v>
      </c>
      <c r="B95" s="3" t="s">
        <v>129</v>
      </c>
      <c r="C95" s="2" t="s">
        <v>15</v>
      </c>
      <c r="D95" s="2" t="s">
        <v>29</v>
      </c>
      <c r="E95" s="2" t="s">
        <v>95</v>
      </c>
      <c r="F95" s="2" t="s">
        <v>95</v>
      </c>
      <c r="G95" s="2">
        <v>50</v>
      </c>
      <c r="H95" s="2" t="s">
        <v>139</v>
      </c>
      <c r="I95" s="2">
        <v>25304</v>
      </c>
      <c r="J95" s="3">
        <v>25304</v>
      </c>
      <c r="K95" s="2" t="s">
        <v>140</v>
      </c>
      <c r="L95" s="4">
        <v>41732</v>
      </c>
      <c r="M95" s="5">
        <v>41732</v>
      </c>
      <c r="N95" s="6">
        <v>41732</v>
      </c>
      <c r="O95" s="2">
        <v>233216</v>
      </c>
      <c r="P95" s="2">
        <f t="shared" si="1"/>
        <v>1</v>
      </c>
      <c r="Q95" s="2">
        <v>233216</v>
      </c>
      <c r="R95" s="2" t="s">
        <v>140</v>
      </c>
      <c r="S95" s="3" t="s">
        <v>238</v>
      </c>
      <c r="T95" s="7" t="s">
        <v>269</v>
      </c>
      <c r="U95" s="7"/>
      <c r="V95" s="7"/>
      <c r="W95" s="7"/>
      <c r="X95" s="7"/>
      <c r="Y95" s="7"/>
      <c r="Z95" s="7"/>
      <c r="AA95" s="7"/>
      <c r="AB95" s="7"/>
      <c r="AC95" s="7"/>
      <c r="AD95" s="7"/>
    </row>
    <row r="96" spans="1:30" ht="14.4" x14ac:dyDescent="0.3">
      <c r="A96" s="2">
        <v>95</v>
      </c>
      <c r="B96" s="3" t="s">
        <v>129</v>
      </c>
      <c r="C96" s="2" t="s">
        <v>15</v>
      </c>
      <c r="D96" s="2" t="s">
        <v>29</v>
      </c>
      <c r="E96" s="2" t="s">
        <v>98</v>
      </c>
      <c r="F96" s="2" t="s">
        <v>98</v>
      </c>
      <c r="G96" s="2">
        <v>50</v>
      </c>
      <c r="H96" s="2" t="s">
        <v>139</v>
      </c>
      <c r="I96" s="2">
        <v>4372</v>
      </c>
      <c r="J96" s="3">
        <v>4372</v>
      </c>
      <c r="K96" s="2" t="s">
        <v>140</v>
      </c>
      <c r="L96" s="4">
        <v>41732</v>
      </c>
      <c r="M96" s="5">
        <v>41732</v>
      </c>
      <c r="N96" s="6">
        <v>41732</v>
      </c>
      <c r="O96" s="2">
        <v>40289</v>
      </c>
      <c r="P96" s="2">
        <f t="shared" si="1"/>
        <v>1</v>
      </c>
      <c r="Q96" s="2">
        <v>40289</v>
      </c>
      <c r="R96" s="2" t="s">
        <v>140</v>
      </c>
      <c r="S96" s="3" t="s">
        <v>239</v>
      </c>
      <c r="T96" s="7" t="s">
        <v>269</v>
      </c>
      <c r="U96" s="7"/>
      <c r="V96" s="7"/>
      <c r="W96" s="7"/>
      <c r="X96" s="7"/>
      <c r="Y96" s="7"/>
      <c r="Z96" s="7"/>
      <c r="AA96" s="7"/>
      <c r="AB96" s="7"/>
      <c r="AC96" s="7"/>
      <c r="AD96" s="7"/>
    </row>
    <row r="97" spans="1:30" ht="14.4" x14ac:dyDescent="0.3">
      <c r="A97" s="2">
        <v>96</v>
      </c>
      <c r="B97" s="3" t="s">
        <v>129</v>
      </c>
      <c r="C97" s="2" t="s">
        <v>15</v>
      </c>
      <c r="D97" s="2" t="s">
        <v>29</v>
      </c>
      <c r="E97" s="2" t="s">
        <v>60</v>
      </c>
      <c r="F97" s="2" t="s">
        <v>60</v>
      </c>
      <c r="G97" s="2">
        <v>50</v>
      </c>
      <c r="H97" s="2" t="s">
        <v>139</v>
      </c>
      <c r="I97" s="2">
        <v>3862</v>
      </c>
      <c r="J97" s="3">
        <v>3862</v>
      </c>
      <c r="K97" s="2" t="s">
        <v>140</v>
      </c>
      <c r="L97" s="4">
        <v>41732</v>
      </c>
      <c r="M97" s="5">
        <v>41732</v>
      </c>
      <c r="N97" s="6">
        <v>41732</v>
      </c>
      <c r="O97" s="2">
        <v>23887.03</v>
      </c>
      <c r="P97" s="2">
        <f t="shared" si="1"/>
        <v>1.199998492905983</v>
      </c>
      <c r="Q97" s="2">
        <v>28664.400000000001</v>
      </c>
      <c r="R97" s="2" t="s">
        <v>166</v>
      </c>
      <c r="S97" s="3" t="s">
        <v>240</v>
      </c>
      <c r="T97" s="7" t="s">
        <v>269</v>
      </c>
      <c r="U97" s="7"/>
      <c r="V97" s="7"/>
      <c r="W97" s="7"/>
      <c r="X97" s="7"/>
      <c r="Y97" s="7"/>
      <c r="Z97" s="7"/>
      <c r="AA97" s="7"/>
      <c r="AB97" s="7"/>
      <c r="AC97" s="7"/>
      <c r="AD97" s="7"/>
    </row>
    <row r="98" spans="1:30" ht="14.4" x14ac:dyDescent="0.3">
      <c r="A98" s="2">
        <v>97</v>
      </c>
      <c r="B98" s="3" t="s">
        <v>129</v>
      </c>
      <c r="C98" s="2" t="s">
        <v>15</v>
      </c>
      <c r="D98" s="2" t="s">
        <v>29</v>
      </c>
      <c r="E98" s="2" t="s">
        <v>60</v>
      </c>
      <c r="F98" s="2" t="s">
        <v>60</v>
      </c>
      <c r="G98" s="2">
        <v>50</v>
      </c>
      <c r="H98" s="2" t="s">
        <v>139</v>
      </c>
      <c r="I98" s="2">
        <v>2695</v>
      </c>
      <c r="J98" s="3">
        <v>2695</v>
      </c>
      <c r="K98" s="2" t="s">
        <v>140</v>
      </c>
      <c r="L98" s="4">
        <v>41738</v>
      </c>
      <c r="M98" s="5">
        <v>41738</v>
      </c>
      <c r="N98" s="6">
        <v>41738</v>
      </c>
      <c r="O98" s="2">
        <v>16666.78</v>
      </c>
      <c r="P98" s="2">
        <f t="shared" si="1"/>
        <v>1.2</v>
      </c>
      <c r="Q98" s="2">
        <v>20000.135999999999</v>
      </c>
      <c r="R98" s="2" t="s">
        <v>140</v>
      </c>
      <c r="S98" s="3" t="s">
        <v>241</v>
      </c>
      <c r="T98" s="7" t="s">
        <v>269</v>
      </c>
      <c r="U98" s="7"/>
      <c r="V98" s="7"/>
      <c r="W98" s="7"/>
      <c r="X98" s="7"/>
      <c r="Y98" s="7"/>
      <c r="Z98" s="7"/>
      <c r="AA98" s="7"/>
      <c r="AB98" s="7"/>
      <c r="AC98" s="7"/>
      <c r="AD98" s="7"/>
    </row>
    <row r="99" spans="1:30" ht="14.4" x14ac:dyDescent="0.3">
      <c r="A99" s="2">
        <v>98</v>
      </c>
      <c r="B99" s="3" t="s">
        <v>129</v>
      </c>
      <c r="C99" s="2" t="s">
        <v>15</v>
      </c>
      <c r="D99" s="2" t="s">
        <v>29</v>
      </c>
      <c r="E99" s="2" t="s">
        <v>60</v>
      </c>
      <c r="F99" s="2" t="s">
        <v>60</v>
      </c>
      <c r="G99" s="2">
        <v>50</v>
      </c>
      <c r="H99" s="2" t="s">
        <v>139</v>
      </c>
      <c r="I99" s="2">
        <v>1746</v>
      </c>
      <c r="J99" s="3">
        <v>1746</v>
      </c>
      <c r="K99" s="2" t="s">
        <v>140</v>
      </c>
      <c r="L99" s="4">
        <v>41732</v>
      </c>
      <c r="M99" s="5">
        <v>41732</v>
      </c>
      <c r="N99" s="6">
        <v>41732</v>
      </c>
      <c r="O99" s="2">
        <v>13526.61</v>
      </c>
      <c r="P99" s="2">
        <f t="shared" si="1"/>
        <v>0.99999926071646927</v>
      </c>
      <c r="Q99" s="2">
        <v>13526.6</v>
      </c>
      <c r="R99" s="2" t="s">
        <v>140</v>
      </c>
      <c r="S99" s="3" t="s">
        <v>242</v>
      </c>
      <c r="T99" s="7" t="s">
        <v>269</v>
      </c>
      <c r="U99" s="7"/>
      <c r="V99" s="7"/>
      <c r="W99" s="7"/>
      <c r="X99" s="7"/>
      <c r="Y99" s="7"/>
      <c r="Z99" s="7"/>
      <c r="AA99" s="7"/>
      <c r="AB99" s="7"/>
      <c r="AC99" s="7"/>
      <c r="AD99" s="7"/>
    </row>
    <row r="100" spans="1:30" ht="14.4" x14ac:dyDescent="0.3">
      <c r="A100" s="2">
        <v>99</v>
      </c>
      <c r="B100" s="3" t="s">
        <v>122</v>
      </c>
      <c r="C100" s="2" t="s">
        <v>15</v>
      </c>
      <c r="D100" s="2" t="s">
        <v>33</v>
      </c>
      <c r="E100" s="2" t="s">
        <v>94</v>
      </c>
      <c r="F100" s="2" t="s">
        <v>94</v>
      </c>
      <c r="G100" s="2">
        <v>50</v>
      </c>
      <c r="H100" s="2" t="s">
        <v>139</v>
      </c>
      <c r="I100" s="2">
        <v>3231.53</v>
      </c>
      <c r="J100" s="3">
        <v>3231.5282000000002</v>
      </c>
      <c r="K100" s="2" t="s">
        <v>140</v>
      </c>
      <c r="L100" s="4">
        <v>41731</v>
      </c>
      <c r="M100" s="5">
        <v>41731</v>
      </c>
      <c r="N100" s="6">
        <v>41731</v>
      </c>
      <c r="O100" s="2">
        <v>28089.599999999999</v>
      </c>
      <c r="P100" s="2">
        <f t="shared" si="1"/>
        <v>0.80001139211665528</v>
      </c>
      <c r="Q100" s="2">
        <v>22472</v>
      </c>
      <c r="R100" s="2" t="s">
        <v>140</v>
      </c>
      <c r="S100" s="3" t="s">
        <v>243</v>
      </c>
      <c r="T100" s="7" t="s">
        <v>269</v>
      </c>
      <c r="U100" s="7"/>
      <c r="V100" s="7"/>
      <c r="W100" s="7"/>
      <c r="X100" s="7"/>
      <c r="Y100" s="7"/>
      <c r="Z100" s="7"/>
      <c r="AA100" s="7"/>
      <c r="AB100" s="7"/>
      <c r="AC100" s="7"/>
      <c r="AD100" s="7"/>
    </row>
    <row r="101" spans="1:30" ht="14.4" x14ac:dyDescent="0.3">
      <c r="A101" s="2">
        <v>100</v>
      </c>
      <c r="B101" s="3" t="s">
        <v>122</v>
      </c>
      <c r="C101" s="2" t="s">
        <v>15</v>
      </c>
      <c r="D101" s="2" t="s">
        <v>33</v>
      </c>
      <c r="E101" s="2" t="s">
        <v>94</v>
      </c>
      <c r="F101" s="2" t="s">
        <v>94</v>
      </c>
      <c r="G101" s="2">
        <v>50</v>
      </c>
      <c r="H101" s="2" t="s">
        <v>139</v>
      </c>
      <c r="I101" s="2">
        <v>325.85300000000001</v>
      </c>
      <c r="J101" s="3">
        <v>325.85289999999998</v>
      </c>
      <c r="K101" s="2" t="s">
        <v>140</v>
      </c>
      <c r="L101" s="4">
        <v>41731</v>
      </c>
      <c r="M101" s="5">
        <v>41731</v>
      </c>
      <c r="N101" s="6">
        <v>41731</v>
      </c>
      <c r="O101" s="2">
        <v>2837.45</v>
      </c>
      <c r="P101" s="2">
        <f t="shared" si="1"/>
        <v>0.80001409716470784</v>
      </c>
      <c r="Q101" s="2">
        <v>2270</v>
      </c>
      <c r="R101" s="2" t="s">
        <v>140</v>
      </c>
      <c r="S101" s="3" t="s">
        <v>244</v>
      </c>
      <c r="T101" s="7" t="s">
        <v>269</v>
      </c>
      <c r="U101" s="7"/>
      <c r="V101" s="7"/>
      <c r="W101" s="7"/>
      <c r="X101" s="7"/>
      <c r="Y101" s="7"/>
      <c r="Z101" s="7"/>
      <c r="AA101" s="7"/>
      <c r="AB101" s="7"/>
      <c r="AC101" s="7"/>
      <c r="AD101" s="7"/>
    </row>
    <row r="102" spans="1:30" ht="14.4" x14ac:dyDescent="0.3">
      <c r="A102" s="2">
        <v>101</v>
      </c>
      <c r="B102" s="3" t="s">
        <v>122</v>
      </c>
      <c r="C102" s="2" t="s">
        <v>114</v>
      </c>
      <c r="D102" s="2" t="s">
        <v>33</v>
      </c>
      <c r="E102" s="2" t="s">
        <v>99</v>
      </c>
      <c r="F102" s="2" t="s">
        <v>99</v>
      </c>
      <c r="G102" s="2">
        <v>50</v>
      </c>
      <c r="H102" s="2" t="s">
        <v>139</v>
      </c>
      <c r="I102" s="2">
        <v>2215.0100000000002</v>
      </c>
      <c r="J102" s="3">
        <v>2235.0057000000002</v>
      </c>
      <c r="K102" s="2" t="s">
        <v>140</v>
      </c>
      <c r="L102" s="4">
        <v>41737</v>
      </c>
      <c r="M102" s="5">
        <v>41737</v>
      </c>
      <c r="N102" s="6">
        <v>41737</v>
      </c>
      <c r="O102" s="2">
        <v>30396.400000000001</v>
      </c>
      <c r="P102" s="2">
        <f t="shared" si="1"/>
        <v>0.79999605216407199</v>
      </c>
      <c r="Q102" s="2">
        <v>24317</v>
      </c>
      <c r="R102" s="2" t="s">
        <v>140</v>
      </c>
      <c r="S102" s="3" t="s">
        <v>245</v>
      </c>
      <c r="T102" s="7" t="s">
        <v>269</v>
      </c>
      <c r="U102" s="7"/>
      <c r="V102" s="7"/>
      <c r="W102" s="7"/>
      <c r="X102" s="7"/>
      <c r="Y102" s="7"/>
      <c r="Z102" s="7"/>
      <c r="AA102" s="7"/>
      <c r="AB102" s="7"/>
      <c r="AC102" s="7"/>
      <c r="AD102" s="7"/>
    </row>
    <row r="103" spans="1:30" ht="14.4" x14ac:dyDescent="0.3">
      <c r="A103" s="2">
        <v>102</v>
      </c>
      <c r="B103" s="3" t="s">
        <v>121</v>
      </c>
      <c r="C103" s="2" t="s">
        <v>15</v>
      </c>
      <c r="D103" s="2" t="s">
        <v>16</v>
      </c>
      <c r="E103" s="2" t="s">
        <v>100</v>
      </c>
      <c r="F103" s="2" t="s">
        <v>100</v>
      </c>
      <c r="G103" s="2">
        <v>50</v>
      </c>
      <c r="H103" s="2" t="s">
        <v>139</v>
      </c>
      <c r="I103" s="2">
        <v>3722.33</v>
      </c>
      <c r="J103" s="3">
        <v>3722.3348999999998</v>
      </c>
      <c r="K103" s="2" t="s">
        <v>140</v>
      </c>
      <c r="L103" s="4">
        <v>41731</v>
      </c>
      <c r="M103" s="5">
        <v>41731</v>
      </c>
      <c r="N103" s="6">
        <v>41731</v>
      </c>
      <c r="O103" s="2">
        <v>24815.565999999999</v>
      </c>
      <c r="P103" s="2">
        <f t="shared" si="1"/>
        <v>2.1999999919405426</v>
      </c>
      <c r="Q103" s="2">
        <v>54594.245000000003</v>
      </c>
      <c r="R103" s="2" t="s">
        <v>140</v>
      </c>
      <c r="S103" s="3" t="s">
        <v>246</v>
      </c>
      <c r="T103" s="7" t="s">
        <v>269</v>
      </c>
      <c r="U103" s="7"/>
      <c r="V103" s="7"/>
      <c r="W103" s="7"/>
      <c r="X103" s="7"/>
      <c r="Y103" s="7"/>
      <c r="Z103" s="7"/>
      <c r="AA103" s="7"/>
      <c r="AB103" s="7"/>
      <c r="AC103" s="7"/>
      <c r="AD103" s="7"/>
    </row>
    <row r="104" spans="1:30" ht="14.4" x14ac:dyDescent="0.3">
      <c r="A104" s="2">
        <v>103</v>
      </c>
      <c r="B104" s="3" t="s">
        <v>122</v>
      </c>
      <c r="C104" s="2" t="s">
        <v>15</v>
      </c>
      <c r="D104" s="2" t="s">
        <v>20</v>
      </c>
      <c r="E104" s="2" t="s">
        <v>101</v>
      </c>
      <c r="F104" s="2" t="s">
        <v>101</v>
      </c>
      <c r="G104" s="2">
        <v>50</v>
      </c>
      <c r="H104" s="2" t="s">
        <v>139</v>
      </c>
      <c r="I104" s="2">
        <v>150600</v>
      </c>
      <c r="J104" s="3">
        <v>12025.1646</v>
      </c>
      <c r="K104" s="2" t="s">
        <v>140</v>
      </c>
      <c r="L104" s="4">
        <v>41731</v>
      </c>
      <c r="M104" s="5">
        <v>41731</v>
      </c>
      <c r="N104" s="6">
        <v>41731</v>
      </c>
      <c r="O104" s="2">
        <v>80118.210000000006</v>
      </c>
      <c r="P104" s="2">
        <f t="shared" si="1"/>
        <v>2.6849451579110415</v>
      </c>
      <c r="Q104" s="2">
        <v>215113</v>
      </c>
      <c r="R104" s="2" t="s">
        <v>140</v>
      </c>
      <c r="S104" s="3" t="s">
        <v>247</v>
      </c>
      <c r="T104" s="7" t="s">
        <v>269</v>
      </c>
      <c r="U104" s="7"/>
      <c r="V104" s="7"/>
      <c r="W104" s="7"/>
      <c r="X104" s="7"/>
      <c r="Y104" s="7"/>
      <c r="Z104" s="7"/>
      <c r="AA104" s="7"/>
      <c r="AB104" s="7"/>
      <c r="AC104" s="7"/>
      <c r="AD104" s="7"/>
    </row>
    <row r="105" spans="1:30" ht="14.4" x14ac:dyDescent="0.3">
      <c r="A105" s="2">
        <v>104</v>
      </c>
      <c r="B105" s="3" t="s">
        <v>121</v>
      </c>
      <c r="C105" s="2" t="s">
        <v>15</v>
      </c>
      <c r="D105" s="2" t="s">
        <v>16</v>
      </c>
      <c r="E105" s="2" t="s">
        <v>102</v>
      </c>
      <c r="F105" s="2" t="s">
        <v>102</v>
      </c>
      <c r="G105" s="2">
        <v>50</v>
      </c>
      <c r="H105" s="2" t="s">
        <v>139</v>
      </c>
      <c r="I105" s="2">
        <v>6014.5910000000003</v>
      </c>
      <c r="J105" s="3">
        <v>6014.5910000000003</v>
      </c>
      <c r="K105" s="2" t="s">
        <v>140</v>
      </c>
      <c r="L105" s="4">
        <v>41731</v>
      </c>
      <c r="M105" s="5">
        <v>41731</v>
      </c>
      <c r="N105" s="6">
        <v>41731</v>
      </c>
      <c r="O105" s="2">
        <v>54678.1</v>
      </c>
      <c r="P105" s="2">
        <f t="shared" si="1"/>
        <v>2.5</v>
      </c>
      <c r="Q105" s="2">
        <v>136695.25</v>
      </c>
      <c r="R105" s="2" t="s">
        <v>140</v>
      </c>
      <c r="S105" s="3" t="s">
        <v>248</v>
      </c>
      <c r="T105" s="7" t="s">
        <v>269</v>
      </c>
      <c r="U105" s="7"/>
      <c r="V105" s="7"/>
      <c r="W105" s="7"/>
      <c r="X105" s="7"/>
      <c r="Y105" s="7"/>
      <c r="Z105" s="7"/>
      <c r="AA105" s="7"/>
      <c r="AB105" s="7"/>
      <c r="AC105" s="7"/>
      <c r="AD105" s="7"/>
    </row>
    <row r="106" spans="1:30" ht="14.4" x14ac:dyDescent="0.3">
      <c r="A106" s="2">
        <v>105</v>
      </c>
      <c r="B106" s="3" t="s">
        <v>122</v>
      </c>
      <c r="C106" s="2" t="s">
        <v>15</v>
      </c>
      <c r="D106" s="2" t="s">
        <v>33</v>
      </c>
      <c r="E106" s="2" t="s">
        <v>99</v>
      </c>
      <c r="F106" s="2" t="s">
        <v>99</v>
      </c>
      <c r="G106" s="2">
        <v>50</v>
      </c>
      <c r="H106" s="2" t="s">
        <v>139</v>
      </c>
      <c r="I106" s="2">
        <v>1255.0999999999999</v>
      </c>
      <c r="J106" s="3">
        <v>3700</v>
      </c>
      <c r="K106" s="2" t="s">
        <v>140</v>
      </c>
      <c r="L106" s="4">
        <v>41731</v>
      </c>
      <c r="M106" s="5">
        <v>41731</v>
      </c>
      <c r="N106" s="6">
        <v>41731</v>
      </c>
      <c r="O106" s="2">
        <v>17200</v>
      </c>
      <c r="P106" s="2">
        <f t="shared" si="1"/>
        <v>0.8</v>
      </c>
      <c r="Q106" s="2">
        <v>13760</v>
      </c>
      <c r="R106" s="2" t="s">
        <v>162</v>
      </c>
      <c r="S106" s="3" t="s">
        <v>249</v>
      </c>
      <c r="T106" s="7" t="s">
        <v>269</v>
      </c>
      <c r="U106" s="7"/>
      <c r="V106" s="7"/>
      <c r="W106" s="7"/>
      <c r="X106" s="7"/>
      <c r="Y106" s="7"/>
      <c r="Z106" s="7"/>
      <c r="AA106" s="7"/>
      <c r="AB106" s="7"/>
      <c r="AC106" s="7"/>
      <c r="AD106" s="7"/>
    </row>
    <row r="107" spans="1:30" ht="14.4" x14ac:dyDescent="0.3">
      <c r="A107" s="2">
        <v>106</v>
      </c>
      <c r="B107" s="3" t="s">
        <v>122</v>
      </c>
      <c r="C107" s="2" t="s">
        <v>15</v>
      </c>
      <c r="D107" s="2" t="s">
        <v>33</v>
      </c>
      <c r="E107" s="2" t="s">
        <v>103</v>
      </c>
      <c r="F107" s="2" t="s">
        <v>103</v>
      </c>
      <c r="G107" s="2">
        <v>50</v>
      </c>
      <c r="H107" s="2" t="s">
        <v>139</v>
      </c>
      <c r="I107" s="2">
        <v>3483.04</v>
      </c>
      <c r="J107" s="3">
        <v>6950</v>
      </c>
      <c r="K107" s="2" t="s">
        <v>140</v>
      </c>
      <c r="L107" s="4">
        <v>41701</v>
      </c>
      <c r="M107" s="5">
        <v>41701</v>
      </c>
      <c r="N107" s="6">
        <v>41701</v>
      </c>
      <c r="O107" s="2">
        <v>18801.849999999999</v>
      </c>
      <c r="P107" s="2">
        <f t="shared" si="1"/>
        <v>0.79997447059730831</v>
      </c>
      <c r="Q107" s="2">
        <v>15041</v>
      </c>
      <c r="R107" s="2" t="s">
        <v>140</v>
      </c>
      <c r="S107" s="3" t="s">
        <v>250</v>
      </c>
      <c r="T107" s="7" t="s">
        <v>269</v>
      </c>
      <c r="U107" s="7"/>
      <c r="V107" s="7"/>
      <c r="W107" s="7"/>
      <c r="X107" s="7"/>
      <c r="Y107" s="7"/>
      <c r="Z107" s="7"/>
      <c r="AA107" s="7"/>
      <c r="AB107" s="7"/>
      <c r="AC107" s="7"/>
      <c r="AD107" s="7"/>
    </row>
    <row r="108" spans="1:30" ht="14.4" x14ac:dyDescent="0.3">
      <c r="A108" s="2">
        <v>107</v>
      </c>
      <c r="B108" s="3" t="s">
        <v>129</v>
      </c>
      <c r="C108" s="2" t="s">
        <v>15</v>
      </c>
      <c r="D108" s="2" t="s">
        <v>29</v>
      </c>
      <c r="E108" s="2" t="s">
        <v>104</v>
      </c>
      <c r="F108" s="2" t="s">
        <v>104</v>
      </c>
      <c r="G108" s="2">
        <v>50</v>
      </c>
      <c r="H108" s="2" t="s">
        <v>139</v>
      </c>
      <c r="I108" s="2">
        <v>3252</v>
      </c>
      <c r="J108" s="3">
        <v>3252</v>
      </c>
      <c r="K108" s="2" t="s">
        <v>140</v>
      </c>
      <c r="L108" s="4">
        <v>41701</v>
      </c>
      <c r="M108" s="5">
        <v>41701</v>
      </c>
      <c r="N108" s="6">
        <v>41701</v>
      </c>
      <c r="O108" s="2">
        <v>30608</v>
      </c>
      <c r="P108" s="2">
        <f t="shared" si="1"/>
        <v>2</v>
      </c>
      <c r="Q108" s="2">
        <v>61216</v>
      </c>
      <c r="R108" s="2" t="s">
        <v>166</v>
      </c>
      <c r="S108" s="3" t="s">
        <v>251</v>
      </c>
      <c r="T108" s="7" t="s">
        <v>269</v>
      </c>
      <c r="U108" s="7"/>
      <c r="V108" s="7"/>
      <c r="W108" s="7"/>
      <c r="X108" s="7"/>
      <c r="Y108" s="7"/>
      <c r="Z108" s="7"/>
      <c r="AA108" s="7"/>
      <c r="AB108" s="7"/>
      <c r="AC108" s="7"/>
      <c r="AD108" s="7"/>
    </row>
    <row r="109" spans="1:30" ht="14.4" x14ac:dyDescent="0.3">
      <c r="A109" s="2">
        <v>108</v>
      </c>
      <c r="B109" s="3" t="s">
        <v>121</v>
      </c>
      <c r="C109" s="2" t="s">
        <v>15</v>
      </c>
      <c r="D109" s="2" t="s">
        <v>115</v>
      </c>
      <c r="E109" s="2" t="s">
        <v>80</v>
      </c>
      <c r="F109" s="2" t="s">
        <v>80</v>
      </c>
      <c r="G109" s="2">
        <v>50</v>
      </c>
      <c r="H109" s="2" t="s">
        <v>139</v>
      </c>
      <c r="I109" s="2">
        <v>756</v>
      </c>
      <c r="J109" s="3">
        <v>756</v>
      </c>
      <c r="K109" s="2" t="s">
        <v>140</v>
      </c>
      <c r="L109" s="4">
        <v>41681</v>
      </c>
      <c r="M109" s="5">
        <v>41681</v>
      </c>
      <c r="N109" s="6">
        <v>41681</v>
      </c>
      <c r="O109" s="2">
        <v>6909.86</v>
      </c>
      <c r="P109" s="2">
        <f t="shared" si="1"/>
        <v>1.5000303913538047</v>
      </c>
      <c r="Q109" s="2">
        <v>10365</v>
      </c>
      <c r="R109" s="2" t="s">
        <v>152</v>
      </c>
      <c r="S109" s="3" t="s">
        <v>252</v>
      </c>
      <c r="T109" s="7" t="s">
        <v>269</v>
      </c>
      <c r="U109" s="7"/>
      <c r="V109" s="7"/>
      <c r="W109" s="7"/>
      <c r="X109" s="7"/>
      <c r="Y109" s="7"/>
      <c r="Z109" s="7"/>
      <c r="AA109" s="7"/>
      <c r="AB109" s="7"/>
      <c r="AC109" s="7"/>
      <c r="AD109" s="7"/>
    </row>
    <row r="110" spans="1:30" ht="14.4" x14ac:dyDescent="0.3">
      <c r="A110" s="2">
        <v>109</v>
      </c>
      <c r="B110" s="3" t="s">
        <v>121</v>
      </c>
      <c r="C110" s="2" t="s">
        <v>15</v>
      </c>
      <c r="D110" s="2" t="s">
        <v>79</v>
      </c>
      <c r="E110" s="2" t="s">
        <v>80</v>
      </c>
      <c r="F110" s="2" t="s">
        <v>80</v>
      </c>
      <c r="G110" s="2">
        <v>50</v>
      </c>
      <c r="H110" s="2" t="s">
        <v>139</v>
      </c>
      <c r="I110" s="2">
        <v>1410</v>
      </c>
      <c r="J110" s="3">
        <v>1410</v>
      </c>
      <c r="K110" s="2" t="s">
        <v>140</v>
      </c>
      <c r="L110" s="4">
        <v>41681</v>
      </c>
      <c r="M110" s="5">
        <v>41681</v>
      </c>
      <c r="N110" s="6">
        <v>41681</v>
      </c>
      <c r="O110" s="2">
        <v>12942.77</v>
      </c>
      <c r="P110" s="2">
        <f t="shared" si="1"/>
        <v>1.499988024201929</v>
      </c>
      <c r="Q110" s="2">
        <v>19414</v>
      </c>
      <c r="R110" s="2" t="s">
        <v>162</v>
      </c>
      <c r="S110" s="3" t="s">
        <v>253</v>
      </c>
      <c r="T110" s="7" t="s">
        <v>269</v>
      </c>
      <c r="U110" s="7"/>
      <c r="V110" s="7"/>
      <c r="W110" s="7"/>
      <c r="X110" s="7"/>
      <c r="Y110" s="7"/>
      <c r="Z110" s="7"/>
      <c r="AA110" s="7"/>
      <c r="AB110" s="7"/>
      <c r="AC110" s="7"/>
      <c r="AD110" s="7"/>
    </row>
    <row r="111" spans="1:30" ht="14.4" x14ac:dyDescent="0.3">
      <c r="A111" s="2">
        <v>110</v>
      </c>
      <c r="B111" s="3" t="s">
        <v>121</v>
      </c>
      <c r="C111" s="2" t="s">
        <v>15</v>
      </c>
      <c r="D111" s="2" t="s">
        <v>79</v>
      </c>
      <c r="E111" s="2" t="s">
        <v>80</v>
      </c>
      <c r="F111" s="2" t="s">
        <v>80</v>
      </c>
      <c r="G111" s="2">
        <v>50</v>
      </c>
      <c r="H111" s="2" t="s">
        <v>139</v>
      </c>
      <c r="I111" s="2">
        <v>1430</v>
      </c>
      <c r="J111" s="3">
        <v>1430</v>
      </c>
      <c r="K111" s="2" t="s">
        <v>140</v>
      </c>
      <c r="L111" s="4">
        <v>41725</v>
      </c>
      <c r="M111" s="5">
        <v>41725</v>
      </c>
      <c r="N111" s="6">
        <v>41725</v>
      </c>
      <c r="O111" s="2">
        <v>13128.19</v>
      </c>
      <c r="P111" s="2">
        <f t="shared" si="1"/>
        <v>1.4999782909906088</v>
      </c>
      <c r="Q111" s="2">
        <v>19692</v>
      </c>
      <c r="R111" s="2" t="s">
        <v>152</v>
      </c>
      <c r="S111" s="3" t="s">
        <v>254</v>
      </c>
      <c r="T111" s="7" t="s">
        <v>269</v>
      </c>
      <c r="U111" s="7"/>
      <c r="V111" s="7"/>
      <c r="W111" s="7"/>
      <c r="X111" s="7"/>
      <c r="Y111" s="7"/>
      <c r="Z111" s="7"/>
      <c r="AA111" s="7"/>
      <c r="AB111" s="7"/>
      <c r="AC111" s="7"/>
      <c r="AD111" s="7"/>
    </row>
    <row r="112" spans="1:30" ht="14.4" x14ac:dyDescent="0.3">
      <c r="A112" s="2">
        <v>111</v>
      </c>
      <c r="B112" s="3" t="s">
        <v>121</v>
      </c>
      <c r="C112" s="2" t="s">
        <v>112</v>
      </c>
      <c r="D112" s="2" t="s">
        <v>79</v>
      </c>
      <c r="E112" s="2" t="s">
        <v>80</v>
      </c>
      <c r="F112" s="2" t="s">
        <v>80</v>
      </c>
      <c r="G112" s="2">
        <v>50</v>
      </c>
      <c r="H112" s="2" t="s">
        <v>139</v>
      </c>
      <c r="I112" s="2">
        <v>1094</v>
      </c>
      <c r="J112" s="3">
        <v>1094</v>
      </c>
      <c r="K112" s="2" t="s">
        <v>140</v>
      </c>
      <c r="L112" s="4">
        <v>41681</v>
      </c>
      <c r="M112" s="5">
        <v>41681</v>
      </c>
      <c r="N112" s="6">
        <v>41681</v>
      </c>
      <c r="O112" s="2">
        <v>10029.209999999999</v>
      </c>
      <c r="P112" s="2">
        <f t="shared" si="1"/>
        <v>1.5000184461188868</v>
      </c>
      <c r="Q112" s="2">
        <v>15044</v>
      </c>
      <c r="R112" s="2" t="s">
        <v>140</v>
      </c>
      <c r="S112" s="3" t="s">
        <v>255</v>
      </c>
      <c r="T112" s="7" t="s">
        <v>269</v>
      </c>
      <c r="U112" s="7"/>
      <c r="V112" s="7"/>
      <c r="W112" s="7"/>
      <c r="X112" s="7"/>
      <c r="Y112" s="7"/>
      <c r="Z112" s="7"/>
      <c r="AA112" s="7"/>
      <c r="AB112" s="7"/>
      <c r="AC112" s="7"/>
      <c r="AD112" s="7"/>
    </row>
    <row r="113" spans="1:30" ht="14.4" x14ac:dyDescent="0.3">
      <c r="A113" s="2">
        <v>112</v>
      </c>
      <c r="B113" s="3" t="s">
        <v>121</v>
      </c>
      <c r="C113" s="2" t="s">
        <v>15</v>
      </c>
      <c r="D113" s="2" t="s">
        <v>79</v>
      </c>
      <c r="E113" s="2" t="s">
        <v>80</v>
      </c>
      <c r="F113" s="2" t="s">
        <v>80</v>
      </c>
      <c r="G113" s="2">
        <v>50</v>
      </c>
      <c r="H113" s="2" t="s">
        <v>139</v>
      </c>
      <c r="I113" s="2">
        <v>707</v>
      </c>
      <c r="J113" s="3">
        <v>707</v>
      </c>
      <c r="K113" s="2" t="s">
        <v>140</v>
      </c>
      <c r="L113" s="4">
        <v>41681</v>
      </c>
      <c r="M113" s="5">
        <v>41681</v>
      </c>
      <c r="N113" s="6">
        <v>41681</v>
      </c>
      <c r="O113" s="2">
        <v>6468.7</v>
      </c>
      <c r="P113" s="2">
        <f t="shared" si="1"/>
        <v>1.499992270471656</v>
      </c>
      <c r="Q113" s="2">
        <v>9703</v>
      </c>
      <c r="R113" s="2" t="s">
        <v>140</v>
      </c>
      <c r="S113" s="3" t="s">
        <v>256</v>
      </c>
      <c r="T113" s="7" t="s">
        <v>269</v>
      </c>
      <c r="U113" s="7"/>
      <c r="V113" s="7"/>
      <c r="W113" s="7"/>
      <c r="X113" s="7"/>
      <c r="Y113" s="7"/>
      <c r="Z113" s="7"/>
      <c r="AA113" s="7"/>
      <c r="AB113" s="7"/>
      <c r="AC113" s="7"/>
      <c r="AD113" s="7"/>
    </row>
    <row r="114" spans="1:30" ht="14.4" x14ac:dyDescent="0.3">
      <c r="A114" s="2">
        <v>113</v>
      </c>
      <c r="B114" s="3" t="s">
        <v>121</v>
      </c>
      <c r="C114" s="2" t="s">
        <v>15</v>
      </c>
      <c r="D114" s="2" t="s">
        <v>79</v>
      </c>
      <c r="E114" s="2" t="s">
        <v>80</v>
      </c>
      <c r="F114" s="2" t="s">
        <v>80</v>
      </c>
      <c r="G114" s="2">
        <v>50</v>
      </c>
      <c r="H114" s="2" t="s">
        <v>139</v>
      </c>
      <c r="I114" s="2">
        <v>677</v>
      </c>
      <c r="J114" s="3">
        <v>677</v>
      </c>
      <c r="K114" s="2" t="s">
        <v>140</v>
      </c>
      <c r="L114" s="4">
        <v>41681</v>
      </c>
      <c r="M114" s="5">
        <v>41681</v>
      </c>
      <c r="N114" s="6">
        <v>41681</v>
      </c>
      <c r="O114" s="2">
        <v>6192.48</v>
      </c>
      <c r="P114" s="2">
        <f t="shared" si="1"/>
        <v>1.5000452161331164</v>
      </c>
      <c r="Q114" s="2">
        <v>9289</v>
      </c>
      <c r="R114" s="2" t="s">
        <v>140</v>
      </c>
      <c r="S114" s="3" t="s">
        <v>257</v>
      </c>
      <c r="T114" s="7" t="s">
        <v>269</v>
      </c>
      <c r="U114" s="7"/>
      <c r="V114" s="7"/>
      <c r="W114" s="7"/>
      <c r="X114" s="7"/>
      <c r="Y114" s="7"/>
      <c r="Z114" s="7"/>
      <c r="AA114" s="7"/>
      <c r="AB114" s="7"/>
      <c r="AC114" s="7"/>
      <c r="AD114" s="7"/>
    </row>
    <row r="115" spans="1:30" ht="14.4" x14ac:dyDescent="0.3">
      <c r="A115" s="2">
        <v>114</v>
      </c>
      <c r="B115" s="3" t="s">
        <v>121</v>
      </c>
      <c r="C115" s="2" t="s">
        <v>15</v>
      </c>
      <c r="D115" s="2" t="s">
        <v>79</v>
      </c>
      <c r="E115" s="2" t="s">
        <v>80</v>
      </c>
      <c r="F115" s="2" t="s">
        <v>80</v>
      </c>
      <c r="G115" s="2">
        <v>50</v>
      </c>
      <c r="H115" s="2" t="s">
        <v>139</v>
      </c>
      <c r="I115" s="2">
        <v>766</v>
      </c>
      <c r="J115" s="3">
        <v>766</v>
      </c>
      <c r="K115" s="2" t="s">
        <v>140</v>
      </c>
      <c r="L115" s="4">
        <v>41681</v>
      </c>
      <c r="M115" s="5">
        <v>41681</v>
      </c>
      <c r="N115" s="6">
        <v>41681</v>
      </c>
      <c r="O115" s="2">
        <v>6666.55</v>
      </c>
      <c r="P115" s="2">
        <f t="shared" si="1"/>
        <v>1.9999849997374954</v>
      </c>
      <c r="Q115" s="2">
        <v>13333</v>
      </c>
      <c r="R115" s="2" t="s">
        <v>162</v>
      </c>
      <c r="S115" s="3" t="s">
        <v>258</v>
      </c>
      <c r="T115" s="7" t="s">
        <v>269</v>
      </c>
      <c r="U115" s="7"/>
      <c r="V115" s="7"/>
      <c r="W115" s="7"/>
      <c r="X115" s="7"/>
      <c r="Y115" s="7"/>
      <c r="Z115" s="7"/>
      <c r="AA115" s="7"/>
      <c r="AB115" s="7"/>
      <c r="AC115" s="7"/>
      <c r="AD115" s="7"/>
    </row>
    <row r="116" spans="1:30" ht="14.4" x14ac:dyDescent="0.3">
      <c r="A116" s="2">
        <v>115</v>
      </c>
      <c r="B116" s="3" t="s">
        <v>128</v>
      </c>
      <c r="C116" s="2" t="s">
        <v>15</v>
      </c>
      <c r="D116" s="2" t="s">
        <v>105</v>
      </c>
      <c r="E116" s="2" t="s">
        <v>106</v>
      </c>
      <c r="F116" s="2" t="s">
        <v>106</v>
      </c>
      <c r="G116" s="2">
        <v>50</v>
      </c>
      <c r="H116" s="2" t="s">
        <v>139</v>
      </c>
      <c r="I116" s="2">
        <v>1189.8852999999999</v>
      </c>
      <c r="J116" s="3">
        <v>1189.8852999999999</v>
      </c>
      <c r="K116" s="2" t="s">
        <v>140</v>
      </c>
      <c r="L116" s="4">
        <v>41683</v>
      </c>
      <c r="M116" s="5">
        <v>41683</v>
      </c>
      <c r="N116" s="6">
        <v>41683</v>
      </c>
      <c r="O116" s="2">
        <v>16700.167000000001</v>
      </c>
      <c r="P116" s="2">
        <f t="shared" si="1"/>
        <v>1.1999880001199987</v>
      </c>
      <c r="Q116" s="2">
        <v>20040</v>
      </c>
      <c r="R116" s="2" t="s">
        <v>140</v>
      </c>
      <c r="S116" s="3" t="s">
        <v>259</v>
      </c>
      <c r="T116" s="7" t="s">
        <v>269</v>
      </c>
      <c r="U116" s="7"/>
      <c r="V116" s="7"/>
      <c r="W116" s="7"/>
      <c r="X116" s="7"/>
      <c r="Y116" s="7"/>
      <c r="Z116" s="7"/>
      <c r="AA116" s="7"/>
      <c r="AB116" s="7"/>
      <c r="AC116" s="7"/>
      <c r="AD116" s="7"/>
    </row>
    <row r="117" spans="1:30" ht="14.4" x14ac:dyDescent="0.3">
      <c r="A117" s="2">
        <v>116</v>
      </c>
      <c r="B117" s="3" t="s">
        <v>128</v>
      </c>
      <c r="C117" s="2" t="s">
        <v>15</v>
      </c>
      <c r="D117" s="2" t="s">
        <v>105</v>
      </c>
      <c r="E117" s="2" t="s">
        <v>107</v>
      </c>
      <c r="F117" s="2" t="s">
        <v>107</v>
      </c>
      <c r="G117" s="2">
        <v>50</v>
      </c>
      <c r="H117" s="2" t="s">
        <v>139</v>
      </c>
      <c r="I117" s="2">
        <v>1805</v>
      </c>
      <c r="J117" s="3">
        <v>1805</v>
      </c>
      <c r="K117" s="2" t="s">
        <v>140</v>
      </c>
      <c r="L117" s="4">
        <v>41655</v>
      </c>
      <c r="M117" s="5">
        <v>41655</v>
      </c>
      <c r="N117" s="6">
        <v>41655</v>
      </c>
      <c r="O117" s="2">
        <v>25333.333999999999</v>
      </c>
      <c r="P117" s="2">
        <f t="shared" si="1"/>
        <v>1.1999999684210536</v>
      </c>
      <c r="Q117" s="2">
        <v>30400</v>
      </c>
      <c r="R117" s="2" t="s">
        <v>140</v>
      </c>
      <c r="S117" s="3" t="s">
        <v>260</v>
      </c>
      <c r="T117" s="7" t="s">
        <v>269</v>
      </c>
      <c r="U117" s="7"/>
      <c r="V117" s="7"/>
      <c r="W117" s="7"/>
      <c r="X117" s="7"/>
      <c r="Y117" s="7"/>
      <c r="Z117" s="7"/>
      <c r="AA117" s="7"/>
      <c r="AB117" s="7"/>
      <c r="AC117" s="7"/>
      <c r="AD117" s="7"/>
    </row>
    <row r="118" spans="1:30" ht="14.4" x14ac:dyDescent="0.3">
      <c r="A118" s="2">
        <v>117</v>
      </c>
      <c r="B118" s="3" t="s">
        <v>122</v>
      </c>
      <c r="C118" s="2" t="s">
        <v>15</v>
      </c>
      <c r="D118" s="2" t="s">
        <v>108</v>
      </c>
      <c r="E118" s="2" t="s">
        <v>109</v>
      </c>
      <c r="F118" s="2" t="s">
        <v>109</v>
      </c>
      <c r="G118" s="2">
        <v>50</v>
      </c>
      <c r="H118" s="2" t="s">
        <v>139</v>
      </c>
      <c r="I118" s="2">
        <v>4258.8</v>
      </c>
      <c r="J118" s="3">
        <v>4258.8</v>
      </c>
      <c r="K118" s="2" t="s">
        <v>140</v>
      </c>
      <c r="L118" s="4">
        <v>41654</v>
      </c>
      <c r="M118" s="5">
        <v>41654</v>
      </c>
      <c r="N118" s="6">
        <v>41654</v>
      </c>
      <c r="O118" s="2">
        <v>57722.824999999997</v>
      </c>
      <c r="P118" s="2">
        <f t="shared" si="1"/>
        <v>1.4994068637493054</v>
      </c>
      <c r="Q118" s="2">
        <v>86550</v>
      </c>
      <c r="R118" s="2" t="s">
        <v>140</v>
      </c>
      <c r="S118" s="3" t="s">
        <v>261</v>
      </c>
      <c r="T118" s="7" t="s">
        <v>269</v>
      </c>
      <c r="U118" s="7"/>
      <c r="V118" s="7"/>
      <c r="W118" s="7"/>
      <c r="X118" s="7"/>
      <c r="Y118" s="7"/>
      <c r="Z118" s="7"/>
      <c r="AA118" s="7"/>
      <c r="AB118" s="7"/>
      <c r="AC118" s="7"/>
      <c r="AD118" s="7"/>
    </row>
    <row r="119" spans="1:30" ht="14.4" x14ac:dyDescent="0.3">
      <c r="A119" s="2">
        <v>118</v>
      </c>
      <c r="B119" s="3" t="s">
        <v>128</v>
      </c>
      <c r="C119" s="2" t="s">
        <v>15</v>
      </c>
      <c r="D119" s="2" t="s">
        <v>105</v>
      </c>
      <c r="E119" s="2" t="s">
        <v>110</v>
      </c>
      <c r="F119" s="2" t="s">
        <v>110</v>
      </c>
      <c r="G119" s="2">
        <v>50</v>
      </c>
      <c r="H119" s="2" t="s">
        <v>139</v>
      </c>
      <c r="I119" s="2">
        <v>5092.9405999999999</v>
      </c>
      <c r="J119" s="3">
        <v>5092.9405999999999</v>
      </c>
      <c r="K119" s="2" t="s">
        <v>140</v>
      </c>
      <c r="L119" s="4">
        <v>41654</v>
      </c>
      <c r="M119" s="5">
        <v>41654</v>
      </c>
      <c r="N119" s="6">
        <v>41654</v>
      </c>
      <c r="O119" s="2">
        <v>71479.847999999998</v>
      </c>
      <c r="P119" s="2">
        <f t="shared" si="1"/>
        <v>1.2000025517681572</v>
      </c>
      <c r="Q119" s="2">
        <v>85776</v>
      </c>
      <c r="R119" s="2" t="s">
        <v>140</v>
      </c>
      <c r="S119" s="3" t="s">
        <v>262</v>
      </c>
      <c r="T119" s="7" t="s">
        <v>269</v>
      </c>
      <c r="U119" s="7"/>
      <c r="V119" s="7"/>
      <c r="W119" s="7"/>
      <c r="X119" s="7"/>
      <c r="Y119" s="7"/>
      <c r="Z119" s="7"/>
      <c r="AA119" s="7"/>
      <c r="AB119" s="7"/>
      <c r="AC119" s="7"/>
      <c r="AD119" s="7"/>
    </row>
    <row r="120" spans="1:30" ht="14.4" x14ac:dyDescent="0.3">
      <c r="A120" s="2">
        <v>119</v>
      </c>
      <c r="B120" s="3" t="s">
        <v>128</v>
      </c>
      <c r="C120" s="2" t="s">
        <v>15</v>
      </c>
      <c r="D120" s="2" t="s">
        <v>105</v>
      </c>
      <c r="E120" s="2" t="s">
        <v>111</v>
      </c>
      <c r="F120" s="2" t="s">
        <v>111</v>
      </c>
      <c r="G120" s="2">
        <v>50</v>
      </c>
      <c r="H120" s="2" t="s">
        <v>139</v>
      </c>
      <c r="I120" s="2">
        <v>2977.57</v>
      </c>
      <c r="J120" s="3">
        <v>2977.57</v>
      </c>
      <c r="K120" s="2" t="s">
        <v>140</v>
      </c>
      <c r="L120" s="4">
        <v>41654</v>
      </c>
      <c r="M120" s="5">
        <v>41654</v>
      </c>
      <c r="N120" s="6">
        <v>41654</v>
      </c>
      <c r="O120" s="2">
        <v>30053.699000000001</v>
      </c>
      <c r="P120" s="2">
        <f t="shared" si="1"/>
        <v>1.1999853994677994</v>
      </c>
      <c r="Q120" s="2">
        <v>36064</v>
      </c>
      <c r="R120" s="2" t="s">
        <v>152</v>
      </c>
      <c r="S120" s="3" t="s">
        <v>263</v>
      </c>
      <c r="T120" s="7" t="s">
        <v>269</v>
      </c>
      <c r="U120" s="7"/>
      <c r="V120" s="7"/>
      <c r="W120" s="7"/>
      <c r="X120" s="7"/>
      <c r="Y120" s="7"/>
      <c r="Z120" s="7"/>
      <c r="AA120" s="7"/>
      <c r="AB120" s="7"/>
      <c r="AC120" s="7"/>
      <c r="AD120" s="7"/>
    </row>
    <row r="121" spans="1:30" ht="14.4" x14ac:dyDescent="0.3">
      <c r="A121" s="2">
        <v>120</v>
      </c>
      <c r="B121" s="3" t="s">
        <v>121</v>
      </c>
      <c r="C121" s="2" t="s">
        <v>15</v>
      </c>
      <c r="D121" s="2" t="s">
        <v>79</v>
      </c>
      <c r="E121" s="2" t="s">
        <v>80</v>
      </c>
      <c r="F121" s="2" t="s">
        <v>80</v>
      </c>
      <c r="G121" s="2">
        <v>50</v>
      </c>
      <c r="H121" s="2" t="s">
        <v>139</v>
      </c>
      <c r="I121" s="2">
        <v>2585</v>
      </c>
      <c r="J121" s="3">
        <v>2585</v>
      </c>
      <c r="K121" s="2" t="s">
        <v>140</v>
      </c>
      <c r="L121" s="4">
        <v>41648</v>
      </c>
      <c r="M121" s="5">
        <v>41648</v>
      </c>
      <c r="N121" s="6">
        <v>41648</v>
      </c>
      <c r="O121" s="2">
        <v>23776.2</v>
      </c>
      <c r="P121" s="2">
        <f t="shared" si="1"/>
        <v>1.4999873823403234</v>
      </c>
      <c r="Q121" s="2">
        <v>35664</v>
      </c>
      <c r="R121" s="2" t="s">
        <v>140</v>
      </c>
      <c r="S121" s="3" t="s">
        <v>264</v>
      </c>
      <c r="T121" s="7" t="s">
        <v>269</v>
      </c>
      <c r="U121" s="7"/>
      <c r="V121" s="7"/>
      <c r="W121" s="7"/>
      <c r="X121" s="7"/>
      <c r="Y121" s="7"/>
      <c r="Z121" s="7"/>
      <c r="AA121" s="7"/>
      <c r="AB121" s="7"/>
      <c r="AC121" s="7"/>
      <c r="AD121" s="7"/>
    </row>
    <row r="122" spans="1:30" ht="14.4" x14ac:dyDescent="0.3">
      <c r="A122" s="2">
        <v>121</v>
      </c>
      <c r="B122" s="3" t="s">
        <v>129</v>
      </c>
      <c r="C122" s="2" t="s">
        <v>15</v>
      </c>
      <c r="D122" s="2" t="s">
        <v>29</v>
      </c>
      <c r="E122" s="2" t="s">
        <v>60</v>
      </c>
      <c r="F122" s="2" t="s">
        <v>60</v>
      </c>
      <c r="G122" s="2">
        <v>50</v>
      </c>
      <c r="H122" s="2" t="s">
        <v>139</v>
      </c>
      <c r="I122" s="2">
        <v>8620</v>
      </c>
      <c r="J122" s="3">
        <v>8620</v>
      </c>
      <c r="K122" s="2" t="s">
        <v>140</v>
      </c>
      <c r="L122" s="4">
        <v>41655</v>
      </c>
      <c r="M122" s="5">
        <v>41655</v>
      </c>
      <c r="N122" s="6">
        <v>41655</v>
      </c>
      <c r="O122" s="2">
        <v>65755.539999999994</v>
      </c>
      <c r="P122" s="2">
        <f t="shared" si="1"/>
        <v>1.2000000000000002</v>
      </c>
      <c r="Q122" s="2">
        <v>78906.648000000001</v>
      </c>
      <c r="R122" s="2" t="s">
        <v>166</v>
      </c>
      <c r="S122" s="3" t="s">
        <v>265</v>
      </c>
      <c r="T122" s="7" t="s">
        <v>269</v>
      </c>
      <c r="U122" s="7"/>
      <c r="V122" s="7"/>
      <c r="W122" s="7"/>
      <c r="X122" s="7"/>
      <c r="Y122" s="7"/>
      <c r="Z122" s="7"/>
      <c r="AA122" s="7"/>
      <c r="AB122" s="7"/>
      <c r="AC122" s="7"/>
      <c r="AD122" s="7"/>
    </row>
    <row r="123" spans="1:30" ht="14.4" x14ac:dyDescent="0.3">
      <c r="A123" s="2">
        <v>122</v>
      </c>
      <c r="B123" s="3" t="s">
        <v>121</v>
      </c>
      <c r="C123" s="2" t="s">
        <v>15</v>
      </c>
      <c r="D123" s="2" t="s">
        <v>79</v>
      </c>
      <c r="E123" s="2" t="s">
        <v>80</v>
      </c>
      <c r="F123" s="2" t="s">
        <v>80</v>
      </c>
      <c r="G123" s="2">
        <v>50</v>
      </c>
      <c r="H123" s="2" t="s">
        <v>139</v>
      </c>
      <c r="I123" s="2">
        <v>4316</v>
      </c>
      <c r="J123" s="3">
        <v>4316</v>
      </c>
      <c r="K123" s="2" t="s">
        <v>140</v>
      </c>
      <c r="L123" s="4">
        <v>41660</v>
      </c>
      <c r="M123" s="5">
        <v>41660</v>
      </c>
      <c r="N123" s="6">
        <v>41660</v>
      </c>
      <c r="O123" s="2">
        <v>54997.64</v>
      </c>
      <c r="P123" s="2">
        <f t="shared" si="1"/>
        <v>1.4999916360047449</v>
      </c>
      <c r="Q123" s="2">
        <v>82496</v>
      </c>
      <c r="R123" s="2" t="s">
        <v>140</v>
      </c>
      <c r="S123" s="3" t="s">
        <v>266</v>
      </c>
      <c r="T123" s="7" t="s">
        <v>269</v>
      </c>
      <c r="U123" s="7"/>
      <c r="V123" s="7"/>
      <c r="W123" s="7"/>
      <c r="X123" s="7"/>
      <c r="Y123" s="7"/>
      <c r="Z123" s="7"/>
      <c r="AA123" s="7"/>
      <c r="AB123" s="7"/>
      <c r="AC123" s="7"/>
      <c r="AD123" s="7"/>
    </row>
    <row r="124" spans="1:30" ht="14.4" x14ac:dyDescent="0.3">
      <c r="A124" s="2">
        <v>123</v>
      </c>
      <c r="B124" s="3" t="s">
        <v>121</v>
      </c>
      <c r="C124" s="2" t="s">
        <v>15</v>
      </c>
      <c r="D124" s="2" t="s">
        <v>79</v>
      </c>
      <c r="E124" s="2" t="s">
        <v>80</v>
      </c>
      <c r="F124" s="2" t="s">
        <v>80</v>
      </c>
      <c r="G124" s="2">
        <v>50</v>
      </c>
      <c r="H124" s="2" t="s">
        <v>139</v>
      </c>
      <c r="I124" s="2">
        <v>2585</v>
      </c>
      <c r="J124" s="3">
        <v>2585</v>
      </c>
      <c r="K124" s="2" t="s">
        <v>140</v>
      </c>
      <c r="L124" s="4">
        <v>41648</v>
      </c>
      <c r="M124" s="5">
        <v>41648</v>
      </c>
      <c r="N124" s="6">
        <v>41648</v>
      </c>
      <c r="O124" s="2">
        <v>23776.2</v>
      </c>
      <c r="P124" s="2">
        <f t="shared" si="1"/>
        <v>1.4999873823403234</v>
      </c>
      <c r="Q124" s="2">
        <v>35664</v>
      </c>
      <c r="R124" s="2" t="s">
        <v>166</v>
      </c>
      <c r="S124" s="3" t="s">
        <v>264</v>
      </c>
      <c r="T124" s="7" t="s">
        <v>269</v>
      </c>
      <c r="U124" s="7"/>
      <c r="V124" s="7"/>
      <c r="W124" s="7"/>
      <c r="X124" s="7"/>
      <c r="Y124" s="7"/>
      <c r="Z124" s="7"/>
      <c r="AA124" s="7"/>
      <c r="AB124" s="7"/>
      <c r="AC124" s="7"/>
      <c r="AD124" s="7"/>
    </row>
    <row r="125" spans="1:30" ht="14.4" x14ac:dyDescent="0.3">
      <c r="A125" s="2">
        <v>124</v>
      </c>
      <c r="B125" s="3" t="s">
        <v>129</v>
      </c>
      <c r="C125" s="2" t="s">
        <v>112</v>
      </c>
      <c r="D125" s="2" t="s">
        <v>29</v>
      </c>
      <c r="E125" s="2" t="s">
        <v>60</v>
      </c>
      <c r="F125" s="2" t="s">
        <v>60</v>
      </c>
      <c r="G125" s="2">
        <v>50</v>
      </c>
      <c r="H125" s="2" t="s">
        <v>139</v>
      </c>
      <c r="I125" s="2">
        <v>8620</v>
      </c>
      <c r="J125" s="3">
        <v>8620</v>
      </c>
      <c r="K125" s="2" t="s">
        <v>140</v>
      </c>
      <c r="L125" s="4">
        <v>41655</v>
      </c>
      <c r="M125" s="5">
        <v>41655</v>
      </c>
      <c r="N125" s="6">
        <v>41655</v>
      </c>
      <c r="O125" s="2">
        <v>65755.539999999994</v>
      </c>
      <c r="P125" s="2">
        <f t="shared" si="1"/>
        <v>1.2000000000000002</v>
      </c>
      <c r="Q125" s="2">
        <v>78906.648000000001</v>
      </c>
      <c r="R125" s="2" t="s">
        <v>140</v>
      </c>
      <c r="S125" s="3" t="s">
        <v>265</v>
      </c>
      <c r="T125" s="7" t="s">
        <v>269</v>
      </c>
      <c r="U125" s="7"/>
      <c r="V125" s="7"/>
      <c r="W125" s="7"/>
      <c r="X125" s="7"/>
      <c r="Y125" s="7"/>
      <c r="Z125" s="7"/>
      <c r="AA125" s="7"/>
      <c r="AB125" s="7"/>
      <c r="AC125" s="7"/>
      <c r="AD125" s="7"/>
    </row>
    <row r="126" spans="1:30" ht="14.4" x14ac:dyDescent="0.3">
      <c r="A126" s="2">
        <v>125</v>
      </c>
      <c r="B126" s="3" t="s">
        <v>121</v>
      </c>
      <c r="C126" s="2" t="s">
        <v>15</v>
      </c>
      <c r="D126" s="2" t="s">
        <v>79</v>
      </c>
      <c r="E126" s="2" t="s">
        <v>80</v>
      </c>
      <c r="F126" s="2" t="s">
        <v>80</v>
      </c>
      <c r="G126" s="2">
        <v>50</v>
      </c>
      <c r="H126" s="2" t="s">
        <v>139</v>
      </c>
      <c r="I126" s="2">
        <v>4316</v>
      </c>
      <c r="J126" s="3">
        <v>4316</v>
      </c>
      <c r="K126" s="2" t="s">
        <v>140</v>
      </c>
      <c r="L126" s="4">
        <v>41660</v>
      </c>
      <c r="M126" s="5">
        <v>41660</v>
      </c>
      <c r="N126" s="6">
        <v>41660</v>
      </c>
      <c r="O126" s="2">
        <v>54997.64</v>
      </c>
      <c r="P126" s="2">
        <f t="shared" si="1"/>
        <v>1.4999916360047449</v>
      </c>
      <c r="Q126" s="2">
        <v>82496</v>
      </c>
      <c r="R126" s="2" t="s">
        <v>140</v>
      </c>
      <c r="S126" s="3" t="s">
        <v>266</v>
      </c>
      <c r="T126" s="7" t="s">
        <v>269</v>
      </c>
      <c r="U126" s="7"/>
      <c r="V126" s="7"/>
      <c r="W126" s="7"/>
      <c r="X126" s="7"/>
      <c r="Y126" s="7"/>
      <c r="Z126" s="7"/>
      <c r="AA126" s="7"/>
      <c r="AB126" s="7"/>
      <c r="AC126" s="7"/>
      <c r="AD126" s="7"/>
    </row>
    <row r="127" spans="1:30" ht="14.4" x14ac:dyDescent="0.3">
      <c r="A127" s="2">
        <v>126</v>
      </c>
      <c r="B127" s="3" t="s">
        <v>121</v>
      </c>
      <c r="C127" s="2" t="s">
        <v>275</v>
      </c>
      <c r="D127" s="2" t="s">
        <v>276</v>
      </c>
      <c r="E127" s="2" t="s">
        <v>277</v>
      </c>
      <c r="F127" s="2" t="s">
        <v>278</v>
      </c>
      <c r="G127" s="2">
        <v>70</v>
      </c>
      <c r="H127" s="2" t="s">
        <v>139</v>
      </c>
      <c r="I127" s="2">
        <v>12025.2</v>
      </c>
      <c r="J127" s="3">
        <v>236000</v>
      </c>
      <c r="K127" s="2">
        <f>J127/I127</f>
        <v>19.625453214915343</v>
      </c>
      <c r="L127" s="4">
        <v>41747</v>
      </c>
      <c r="M127" s="5">
        <v>41747</v>
      </c>
      <c r="N127" s="6">
        <v>41747</v>
      </c>
      <c r="O127" s="2">
        <v>64911.83</v>
      </c>
      <c r="P127" s="2">
        <f>Q127/O127</f>
        <v>0.79999285184226043</v>
      </c>
      <c r="Q127" s="2">
        <v>51929</v>
      </c>
      <c r="R127" s="3" t="s">
        <v>279</v>
      </c>
      <c r="S127" s="3" t="s">
        <v>280</v>
      </c>
      <c r="T127" s="7" t="s">
        <v>281</v>
      </c>
      <c r="U127" s="7"/>
      <c r="V127" s="7"/>
      <c r="W127" s="7"/>
      <c r="X127" s="7"/>
      <c r="Y127" s="7"/>
      <c r="Z127" s="7"/>
      <c r="AA127" s="7"/>
      <c r="AB127" s="7"/>
      <c r="AC127" s="7"/>
      <c r="AD127" s="7"/>
    </row>
  </sheetData>
  <autoFilter ref="A1:AD127"/>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2020-02-13T03:01:00Z</dcterms:created>
  <dcterms:modified xsi:type="dcterms:W3CDTF">2020-02-13T12:39:42Z</dcterms:modified>
</cp:coreProperties>
</file>