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Sheet1!$A$1:$AG$614</definedName>
  </definedNames>
  <calcPr calcId="144525"/>
</workbook>
</file>

<file path=xl/sharedStrings.xml><?xml version="1.0" encoding="utf-8"?>
<sst xmlns="http://schemas.openxmlformats.org/spreadsheetml/2006/main" count="5164" uniqueCount="1019">
  <si>
    <t>编号</t>
  </si>
  <si>
    <t>用途</t>
  </si>
  <si>
    <t>省市</t>
  </si>
  <si>
    <t>区县</t>
  </si>
  <si>
    <t>宗地名称</t>
  </si>
  <si>
    <t>宗地位置</t>
  </si>
  <si>
    <t>使用年限</t>
  </si>
  <si>
    <t>交易方式</t>
  </si>
  <si>
    <t>成交价格(万元)</t>
  </si>
  <si>
    <t>溢价率</t>
  </si>
  <si>
    <t>成交年份</t>
  </si>
  <si>
    <t>成交年月</t>
  </si>
  <si>
    <t>成交时间</t>
  </si>
  <si>
    <t>面积(公顷)</t>
  </si>
  <si>
    <t>受让面积</t>
  </si>
  <si>
    <t>容积率</t>
  </si>
  <si>
    <t>建设面积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</si>
  <si>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</si>
  <si>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</si>
  <si>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</si>
  <si>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</si>
  <si>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</si>
  <si>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</si>
  <si>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</si>
  <si>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</si>
  <si>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</si>
  <si>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</si>
  <si>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</si>
  <si>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</si>
  <si>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</si>
  <si>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</si>
  <si>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</si>
  <si>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</si>
  <si>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城镇住宅用地</t>
  </si>
  <si>
    <t>安徽省</t>
  </si>
  <si>
    <t>萧县</t>
  </si>
  <si>
    <t>许团结、许黄香</t>
  </si>
  <si>
    <t>萧县龙城工交巷113号</t>
  </si>
  <si>
    <t>协议</t>
  </si>
  <si>
    <t>2020年</t>
  </si>
  <si>
    <t>砀山县</t>
  </si>
  <si>
    <t>房地产</t>
  </si>
  <si>
    <t>砀城镇东城社区</t>
  </si>
  <si>
    <t>挂牌</t>
  </si>
  <si>
    <t>砀山县金鼎城乡建设发展有限公司</t>
  </si>
  <si>
    <t>泗县</t>
  </si>
  <si>
    <t>泗县雪枫家园二期棚户区改造项目</t>
  </si>
  <si>
    <t>泗县东至洼张山路、南至规划路、西至孟山路、北至北二环路</t>
  </si>
  <si>
    <t>划拨</t>
  </si>
  <si>
    <t>泗县城市建设投资有限公司</t>
  </si>
  <si>
    <t>泗县衡湾景苑棚户区改造项目</t>
  </si>
  <si>
    <t>泗县南柳路南侧、泗州大道东侧</t>
  </si>
  <si>
    <t>埇桥区</t>
  </si>
  <si>
    <t>宿州筑境置业有限公司</t>
  </si>
  <si>
    <t>宿州市高新区新汴河社区北二环路北侧，皇藏路（规划）西侧</t>
  </si>
  <si>
    <t>拍卖</t>
  </si>
  <si>
    <t>宿州市华人房地产开发有限公司</t>
  </si>
  <si>
    <t>宿州市高新区新汴河社区北二环路北侧</t>
  </si>
  <si>
    <t>灵璧县</t>
  </si>
  <si>
    <t>三巽</t>
  </si>
  <si>
    <t>汴河路北侧、虞姬大道东侧</t>
  </si>
  <si>
    <t>灵璧三巽置业有限公司</t>
  </si>
  <si>
    <t>汴河路北侧、平山路西侧</t>
  </si>
  <si>
    <t>宿州京国建置业有限公司</t>
  </si>
  <si>
    <t>圣泉乡郭庄村，北环路南侧，圣泉路北侧，萧龙路西侧</t>
  </si>
  <si>
    <t>圣泉乡圣泉村，龙腾大道西侧、圣泉路北侧、北外环南侧</t>
  </si>
  <si>
    <t>和顺山语序</t>
  </si>
  <si>
    <t>泗城镇东关社区</t>
  </si>
  <si>
    <t>泗县和顺房地产有限公司</t>
  </si>
  <si>
    <t>三湾景苑</t>
  </si>
  <si>
    <t>泗城镇三湾社区</t>
  </si>
  <si>
    <t>宿州祥生房地产开发有限公司</t>
  </si>
  <si>
    <t>宿州市三八街道宿蒙路以东、淮北矿业（集团）金园房地产开发有限公司以西</t>
  </si>
  <si>
    <t>宿州市昌云房地产开发有限公司</t>
  </si>
  <si>
    <t>宿州市高新区邵杨村、北十里村、人民路与唐河路交口处西北角</t>
  </si>
  <si>
    <t>河畔人家</t>
  </si>
  <si>
    <t>东至学士路，西至石梁河，南至沱河路，北至玉兰路</t>
  </si>
  <si>
    <t>泗县虹乡建设发展有限责任公司</t>
  </si>
  <si>
    <t>赵魏新城二期</t>
  </si>
  <si>
    <t>丹凤路西、朱山路东侧</t>
  </si>
  <si>
    <t>泗县虹城工业投资有限责任公司</t>
  </si>
  <si>
    <t>安徽百匠置业有限公司</t>
  </si>
  <si>
    <t>圣泉乡圣泉村，萧龙路东侧、圣泉路北侧、北外环南侧</t>
  </si>
  <si>
    <t>萧县斌锋置业有限公司</t>
  </si>
  <si>
    <t>圣泉乡郭庄村、萧龙路西侧、圣泉路南侧、发展大道北侧</t>
  </si>
  <si>
    <t>何玉行、张计划</t>
  </si>
  <si>
    <t>萧县龙城镇交通路西段北侧</t>
  </si>
  <si>
    <t>萧县建设投资有限责任公司</t>
  </si>
  <si>
    <t>龙城镇毛郢孜村，永马路西侧，S301南侧</t>
  </si>
  <si>
    <t>龙城镇毛郢孜村，S301南侧</t>
  </si>
  <si>
    <t>泗州绿苑</t>
  </si>
  <si>
    <t>泗县经济开发区东发社区</t>
  </si>
  <si>
    <t>泗县宝诚建设投资有限公司</t>
  </si>
  <si>
    <t>向阳农民集中居住区</t>
  </si>
  <si>
    <t>向阳乡大西村</t>
  </si>
  <si>
    <t>灵璧县石都房地产开发有限公司</t>
  </si>
  <si>
    <t>宿州市汉沣置业有限公司</t>
  </si>
  <si>
    <t>宿州市北关办西昌北路东侧</t>
  </si>
  <si>
    <t>中煤矿山建设集团安徽安厦房地产有限责任公司</t>
  </si>
  <si>
    <t>宿州市埇桥区三八街道办事处矿建街以西</t>
  </si>
  <si>
    <t>宿州市顺安置业有限公司</t>
  </si>
  <si>
    <t>宿州市银河一路西关办事处和园社区</t>
  </si>
  <si>
    <t>城镇住宅用地70年; 商务金融用地40年;</t>
  </si>
  <si>
    <t>宿州市恒丰房地产开发有限公司</t>
  </si>
  <si>
    <t>汴河路以北</t>
  </si>
  <si>
    <t>中十冶集团投资开发（宿州）有限公司</t>
  </si>
  <si>
    <t>宿州市金皖房地产发展有限公司</t>
  </si>
  <si>
    <t>宿州市西关街道办事处和园社区胜利西路北侧</t>
  </si>
  <si>
    <t>御河景苑</t>
  </si>
  <si>
    <t>南二环路与草庙路交汇处西北角</t>
  </si>
  <si>
    <t>未来家</t>
  </si>
  <si>
    <t>虞姬大道东侧、闫河路北侧、唐河路南侧</t>
  </si>
  <si>
    <t>灵璧县山楼城市建设开发有限公司</t>
  </si>
  <si>
    <t>赵魏新城棚户区改造</t>
  </si>
  <si>
    <t>泗县开发区赵魏社区</t>
  </si>
  <si>
    <t>星河湾小区</t>
  </si>
  <si>
    <t>泗县泗州大道与二环北路交叉口之西南角</t>
  </si>
  <si>
    <t>泗县城市投资有限公司</t>
  </si>
  <si>
    <t>宿州市城市建设投资集团(控股)有限公司</t>
  </si>
  <si>
    <t>宿州市埇桥区三八街道办事处拂晓大道西、银河二路南</t>
  </si>
  <si>
    <t>城镇住宅用地70年; 旅馆用地40年;</t>
  </si>
  <si>
    <t>绿地集团宿州置业有限公司</t>
  </si>
  <si>
    <t>宿马现代产业园区子贡路东侧</t>
  </si>
  <si>
    <t>高铁新区南苑社区</t>
  </si>
  <si>
    <t>安徽光蓝置业有限公司</t>
  </si>
  <si>
    <t>宿马现代产业园区闵子路东侧、规划雨山路南侧</t>
  </si>
  <si>
    <t>宿马现代产业园区闵子路西侧、规划雨山路南侧</t>
  </si>
  <si>
    <t>时代广场棚户区改造工程</t>
  </si>
  <si>
    <t>泗县赤山路西，潼河路北侧</t>
  </si>
  <si>
    <t>祥耀庄园</t>
  </si>
  <si>
    <t>泗县经济开发区小陈庄</t>
  </si>
  <si>
    <t>泗县祥耀置置业有限公司</t>
  </si>
  <si>
    <t>北部开发区安置用地二期</t>
  </si>
  <si>
    <t>白马山路西侧、乌江路北侧</t>
  </si>
  <si>
    <t>北部开发区安置用地三期</t>
  </si>
  <si>
    <t>白马山路西侧、渭河路南侧</t>
  </si>
  <si>
    <t>K34商住开发地块剩余用地</t>
  </si>
  <si>
    <t>罗河东路以南、平山路西侧</t>
  </si>
  <si>
    <t>安徽大诚明置业有限公司</t>
  </si>
  <si>
    <t>K34安置房项目剩余用地</t>
  </si>
  <si>
    <t>平山路以西、罗河东路南侧</t>
  </si>
  <si>
    <t>柳岸人家棚户区改造</t>
  </si>
  <si>
    <t>泗县泗城镇高尤社区</t>
  </si>
  <si>
    <t>锦绣山庄</t>
  </si>
  <si>
    <t>屏山镇白庙村</t>
  </si>
  <si>
    <t>泗县鼎盛交通文化旅游投资有限公司</t>
  </si>
  <si>
    <t>安徽融淮文旅发展有限公司</t>
  </si>
  <si>
    <t>龙城镇前梅和后梅社区，西内环南延段东侧、教育路北侧</t>
  </si>
  <si>
    <t>城镇住宅用地70年; 其他商服用地40年;</t>
  </si>
  <si>
    <t>2019年</t>
  </si>
  <si>
    <t>萧县广鸿置业有限公司</t>
  </si>
  <si>
    <t>龙城镇东环路苗山园艺场南侧（原县砖瓦厂）</t>
  </si>
  <si>
    <t>宿州市国翔房地产开发有限公司</t>
  </si>
  <si>
    <t>淮海路与纺织路交叉路口西南角</t>
  </si>
  <si>
    <t>宿州华中置业有限公司</t>
  </si>
  <si>
    <t>宿州市现代制鞋产业城鞋城二路北侧</t>
  </si>
  <si>
    <t>宿州首创锦天房地产有限公司</t>
  </si>
  <si>
    <t>宿马现代产业园区规划雨山路北侧、子贡路西侧</t>
  </si>
  <si>
    <t>萧县新城建设投资有限公司</t>
  </si>
  <si>
    <t>圣泉乡圣泉村，王山路东，发展大道南，滨湖路西</t>
  </si>
  <si>
    <t>萧县交通投资有限责任公司</t>
  </si>
  <si>
    <t>龙城镇前梅社区，城南社区境内，龙山南路、规划状元路北</t>
  </si>
  <si>
    <t>宿州青山房地产开发有限公司</t>
  </si>
  <si>
    <t>埇桥区三八街道银河五路以北</t>
  </si>
  <si>
    <t>龙城镇龙霄社区境内，健康路东、前进路南</t>
  </si>
  <si>
    <t>龙城镇龙山社区，龙山路东，交通东路北</t>
  </si>
  <si>
    <t>萧县文德儒昌房地产开发有限公司</t>
  </si>
  <si>
    <t>龙城镇黄山社区，公园路东、思源中学南</t>
  </si>
  <si>
    <t>K11-02地块</t>
  </si>
  <si>
    <t>鹿虎山路东侧、安河中路南侧、建设北路西侧、双河路北侧</t>
  </si>
  <si>
    <t>安徽联颐置业有限公司</t>
  </si>
  <si>
    <t>滨河家园东侧地块</t>
  </si>
  <si>
    <t>浍河路南侧、磬山南路西侧</t>
  </si>
  <si>
    <t>灵璧兴辉丹楹置业投资有限公司</t>
  </si>
  <si>
    <t>宿州万星置业有限公司</t>
  </si>
  <si>
    <t>宿州市西关办事处祥安社区人民路东侧</t>
  </si>
  <si>
    <t>金鼎世家</t>
  </si>
  <si>
    <t>泗城镇四里桥社区</t>
  </si>
  <si>
    <t>泗县雪枫家园安置区</t>
  </si>
  <si>
    <t>泗县北二环南侧，雪枫小学西侧</t>
  </si>
  <si>
    <t>K18剩余地块</t>
  </si>
  <si>
    <t>钟灵大道南侧、新河路北侧、建设路西侧、大李沟东侧</t>
  </si>
  <si>
    <t>安徽灵璧昊春房地产开发有限公司</t>
  </si>
  <si>
    <t>K43安置地剩余地块</t>
  </si>
  <si>
    <t>奇石大道北侧、磬山南路东侧</t>
  </si>
  <si>
    <t>安徽锦航置业有限公司</t>
  </si>
  <si>
    <t>房地产开发</t>
  </si>
  <si>
    <t>砀城镇金桂苑社区，梨都西路南侧</t>
  </si>
  <si>
    <t>安徽山楼城市建设开发有限公司</t>
  </si>
  <si>
    <t>高铁新区道南路社区</t>
  </si>
  <si>
    <t>砀山顺麒置业有限公司</t>
  </si>
  <si>
    <t>砀城镇城隍庙社区，人民西路北侧</t>
  </si>
  <si>
    <t>高铁新区新城社区，芒砀南路东侧</t>
  </si>
  <si>
    <t>安徽省砀山康鸿房地产开发有限公司</t>
  </si>
  <si>
    <t>砀城镇金山社区，红山路东侧</t>
  </si>
  <si>
    <t>中安城市广场安置地</t>
  </si>
  <si>
    <t>迎宾大道东侧、花园街北侧</t>
  </si>
  <si>
    <t>灵璧中安投资置业有限公司</t>
  </si>
  <si>
    <t>JG3三期</t>
  </si>
  <si>
    <t>建设路西侧、阎河路北侧</t>
  </si>
  <si>
    <t>北部开发区安置用地一期</t>
  </si>
  <si>
    <t>建设北路东侧、渭河东路南侧、乌江路北侧、白马山路西侧</t>
  </si>
  <si>
    <t>向阳农民居住区</t>
  </si>
  <si>
    <t>安徽蒙兴置业有限公司</t>
  </si>
  <si>
    <t>K8-B1</t>
  </si>
  <si>
    <t>灵城北部杨河路南侧、磬山路东侧、建设路西侧、安河路北侧</t>
  </si>
  <si>
    <t>灵璧新华房地产有限公司</t>
  </si>
  <si>
    <t>K8-B2</t>
  </si>
  <si>
    <t>K8-A地块</t>
  </si>
  <si>
    <t>汴水人家</t>
  </si>
  <si>
    <t>泗县大路口乡大季村</t>
  </si>
  <si>
    <t>罗河社区三期棚改项目</t>
  </si>
  <si>
    <t>莱迪购物街西侧、罗河东路南侧、凌山路东侧、汴河路北侧</t>
  </si>
  <si>
    <t>灵璧县建灵投资管理有限公司</t>
  </si>
  <si>
    <t>宿州市恒福房地产开发有限公司</t>
  </si>
  <si>
    <t>淮河东路北侧</t>
  </si>
  <si>
    <t>宿州恒泰筑城房地产开发有限公司</t>
  </si>
  <si>
    <t>埇桥区城东街道办事处凤鸣路北侧</t>
  </si>
  <si>
    <t>宿州市循环经济示范园凤翔路北侧</t>
  </si>
  <si>
    <t>开发区惠民社区，道北路北侧</t>
  </si>
  <si>
    <t>砀山新区建设投资有限公司</t>
  </si>
  <si>
    <t>东城丽景花园A地块</t>
  </si>
  <si>
    <t>薄山路西侧、新河路南侧、唐河路北侧、运石河路东侧</t>
  </si>
  <si>
    <t>宿州市安居置业有限公司</t>
  </si>
  <si>
    <t>宿州市大泽路东侧</t>
  </si>
  <si>
    <t>萧县新诚建设投资有限公司</t>
  </si>
  <si>
    <t>萧县龙城镇龙湖路东，大同街北</t>
  </si>
  <si>
    <t>萧县嘉泰置业有限公司</t>
  </si>
  <si>
    <t>龙城镇黄山社区，公园路东、龙凤大道北</t>
  </si>
  <si>
    <t>林丰木业商品住宅开发地块</t>
  </si>
  <si>
    <t>浍河路北侧、薄山路东侧</t>
  </si>
  <si>
    <t>安徽金荣置业有限公司</t>
  </si>
  <si>
    <t>虞姬大道西侧、奇石大道南侧</t>
  </si>
  <si>
    <t>奇石大道南侧、薄山路东侧</t>
  </si>
  <si>
    <t>鹿鸣山庄</t>
  </si>
  <si>
    <t>泗县泗城镇大周社区</t>
  </si>
  <si>
    <t>泗县振兴建设发展有限公司</t>
  </si>
  <si>
    <t>安徽绿城佳园置业有限公司</t>
  </si>
  <si>
    <t>圣泉乡圣泉村，萧龙路西、岱河路东、兴业路南</t>
  </si>
  <si>
    <t>圣泉乡圣泉村，萧龙路西、岱河路东、丰收河北</t>
  </si>
  <si>
    <t>圣泉乡黄安子村，创新路西、滨河路东、黄圣路南</t>
  </si>
  <si>
    <t>圣泉乡黄安子村，创新路西、滨河路东、滨湖路北</t>
  </si>
  <si>
    <t>城市花园</t>
  </si>
  <si>
    <t>泗城镇虹乡社区</t>
  </si>
  <si>
    <t>泗县中冶建设投资有限公司</t>
  </si>
  <si>
    <t>宿州世纪丽府置业有限公司</t>
  </si>
  <si>
    <t>宿州市鞋城三路北侧</t>
  </si>
  <si>
    <t>泗县绿城</t>
  </si>
  <si>
    <t>泗县绿楹置业发展有限责任公司</t>
  </si>
  <si>
    <t>虹运家园</t>
  </si>
  <si>
    <t>泗县经济开发区大刘社区</t>
  </si>
  <si>
    <t>龙城镇龙湖路东，大同街北，龙河东</t>
  </si>
  <si>
    <t>龙城镇龙湖路东，凤山路南，龙河东</t>
  </si>
  <si>
    <t>龙城镇黄山社区，公园路东，龙凤大道北</t>
  </si>
  <si>
    <t>安徽龙汇置业有限公司</t>
  </si>
  <si>
    <t>宿州市高新区新汴河村泗州路南侧</t>
  </si>
  <si>
    <t>宿州市高新区新汴河村、泗州路南侧</t>
  </si>
  <si>
    <t>滨河家园保障性住房小区</t>
  </si>
  <si>
    <t>灵城滨河社区</t>
  </si>
  <si>
    <t>灵璧县住房和城乡建设局</t>
  </si>
  <si>
    <t>宿州恒利置业有限公司</t>
  </si>
  <si>
    <t>埇桥区城东街道办事处沱河村</t>
  </si>
  <si>
    <t>圣泉乡圣泉村，岱河路东，滨湖路南</t>
  </si>
  <si>
    <t>圣泉乡圣泉村，岱河路东、滨湖路南（北部）</t>
  </si>
  <si>
    <t>宿州市银河产业投资发展有限公司</t>
  </si>
  <si>
    <t>宿州市三里办拂晓社区淮河中路以南、农科路以东</t>
  </si>
  <si>
    <t>砀城镇北郊村</t>
  </si>
  <si>
    <t>砀山泓洋置业有限公司</t>
  </si>
  <si>
    <t>高铁新区新城社区润达路南侧</t>
  </si>
  <si>
    <t>张浩</t>
  </si>
  <si>
    <t>埇桥区城东街道凤凰大道西侧</t>
  </si>
  <si>
    <t>砀城镇北城社区</t>
  </si>
  <si>
    <t>砀城镇中原社区</t>
  </si>
  <si>
    <t>安徽锦秀基业房地产开发有限公司</t>
  </si>
  <si>
    <t>宿州城房京开置业有限公司</t>
  </si>
  <si>
    <t>宿州经济技术开发区金河路南侧</t>
  </si>
  <si>
    <t>萧县华达置业有限公司</t>
  </si>
  <si>
    <t>龙城镇新锦丰集团东，瑞峰小区北，农场路西</t>
  </si>
  <si>
    <t>城镇住宅用地70年; 零售商业用地40年;</t>
  </si>
  <si>
    <t>龙城镇S301北、农场路（小东环）东侧</t>
  </si>
  <si>
    <t>石城相府</t>
  </si>
  <si>
    <t>渔沟镇灵双路西侧</t>
  </si>
  <si>
    <t>江苏展源置业发展有限公司</t>
  </si>
  <si>
    <t>荣辉时代御府</t>
  </si>
  <si>
    <t>泗县泗城镇虹乡社区</t>
  </si>
  <si>
    <t>安徽照辉置业有限公司</t>
  </si>
  <si>
    <t>宿州融翔置业有限公司</t>
  </si>
  <si>
    <t>宿州国峰建业置业有限公司</t>
  </si>
  <si>
    <t>汇源大道东侧</t>
  </si>
  <si>
    <t>泗县雪枫家园安置小区</t>
  </si>
  <si>
    <t>北二环南侧、雪枫小学西侧</t>
  </si>
  <si>
    <t>李庄镇汪阁村</t>
  </si>
  <si>
    <t>砀山县赢泰置业有限公司</t>
  </si>
  <si>
    <t>萧县龙城镇西内环南延段东侧、世纪大道南侧</t>
  </si>
  <si>
    <t>惠众苑廉租住房（保障性住房）</t>
  </si>
  <si>
    <t>开发区及虞姬乡</t>
  </si>
  <si>
    <t>东城丽景花园D地块</t>
  </si>
  <si>
    <t>薄山路东侧、闫河路北侧、唐河路南侧、虞姬大道西侧</t>
  </si>
  <si>
    <t>灵璧三元实业有限公司</t>
  </si>
  <si>
    <t>K7-B</t>
  </si>
  <si>
    <t>安河中路北侧、磬山路西侧</t>
  </si>
  <si>
    <t>灵璧碧信房地产开发有限公司</t>
  </si>
  <si>
    <t>K7-A</t>
  </si>
  <si>
    <t>杨河路南侧、铜山路东侧</t>
  </si>
  <si>
    <t>一洋地产北区</t>
  </si>
  <si>
    <t>泗县一洋置业有限公司</t>
  </si>
  <si>
    <t>一洋地产南区</t>
  </si>
  <si>
    <t>经济开发区古城社区</t>
  </si>
  <si>
    <t>宿州市泰福房地产开发有限公司</t>
  </si>
  <si>
    <t>县经济开发区古城社区</t>
  </si>
  <si>
    <t>泗县泗城镇百合花园西侧、梁园路东侧</t>
  </si>
  <si>
    <t>宿马现代产业园区马鞍山大道北侧、虞姬路西侧</t>
  </si>
  <si>
    <t>宿马现代产业园区雨山路西侧</t>
  </si>
  <si>
    <t>宿马现代产业园区雨山路南侧</t>
  </si>
  <si>
    <t>宿马现代产业园区马鞍山大道北侧、闵子路西侧</t>
  </si>
  <si>
    <t>安徽禾目置业有限公司</t>
  </si>
  <si>
    <t>宿州市现代制鞋产业城拂晓大道西侧</t>
  </si>
  <si>
    <t>宿州新城金悦房地产开发有限公司</t>
  </si>
  <si>
    <t>宿州市埇桥区三八街道办事处银河二路以南、通济五路以西</t>
  </si>
  <si>
    <t>宿州市创新投资发展有限公司</t>
  </si>
  <si>
    <t>宿州经济技术开发区宿蒙路西侧</t>
  </si>
  <si>
    <t>时代广场棚户区改造</t>
  </si>
  <si>
    <t>泗县泗城镇朱桥村</t>
  </si>
  <si>
    <t>瑞华地产</t>
  </si>
  <si>
    <t>泗县瑞华置业有限公司</t>
  </si>
  <si>
    <t>宿州经济技术开发区外环南路北侧</t>
  </si>
  <si>
    <t>毛吉龙</t>
  </si>
  <si>
    <t>萧县黄口镇人民路53号</t>
  </si>
  <si>
    <t>宝业泗州绿苑西区</t>
  </si>
  <si>
    <t>宝业泗州绿苑东区</t>
  </si>
  <si>
    <t>宿州三巽置业有限公司</t>
  </si>
  <si>
    <t>人民路与南外环路交叉口东北角</t>
  </si>
  <si>
    <t>安徽钟鑫置业有限公司</t>
  </si>
  <si>
    <t>宿州市高新区新汴河村塘河路南侧</t>
  </si>
  <si>
    <t>泗县石梁河景苑安置区</t>
  </si>
  <si>
    <t>泗县花园路北侧、民庆路西侧、福佑路南侧</t>
  </si>
  <si>
    <t>泗县城市建设投资有限责任公司</t>
  </si>
  <si>
    <t>宿州城房置业发展有限公司</t>
  </si>
  <si>
    <t>宿州市高新区泗州路以北</t>
  </si>
  <si>
    <t>蓝城-泗县诚园</t>
  </si>
  <si>
    <t>安徽蓝虹置业有限公司</t>
  </si>
  <si>
    <t>宿州市北关办洪河路北</t>
  </si>
  <si>
    <t>宿州市西关街道办事处美庐社区浍水路北侧</t>
  </si>
  <si>
    <t>宿州市西关办事处美庐社区汴河西路南侧</t>
  </si>
  <si>
    <t>萧县辰基置业有限公司</t>
  </si>
  <si>
    <t>龙城镇魏楼村，龙凤大道南侧，新县医院东侧</t>
  </si>
  <si>
    <t>砀城镇</t>
  </si>
  <si>
    <t>高铁新区</t>
  </si>
  <si>
    <t>万像皇家学府</t>
  </si>
  <si>
    <t>泗县万像房产开发有限公司</t>
  </si>
  <si>
    <t>翰林公馆</t>
  </si>
  <si>
    <t>泗县泗城镇四里桥社区</t>
  </si>
  <si>
    <t>安徽八六一房地产开发有限公司</t>
  </si>
  <si>
    <t>宿州万兴置业有限公司</t>
  </si>
  <si>
    <t>宿州市埇桥区三八街道办事处人民路与纺织路交叉口</t>
  </si>
  <si>
    <t>宿州市埇桥区三八街道办事处纺织路南、磬云路西</t>
  </si>
  <si>
    <t>宿州市埇桥区三八街道办事处纺织路北、磬云路西</t>
  </si>
  <si>
    <t>砀城镇金桂苑社区</t>
  </si>
  <si>
    <t>砀城镇北关社区</t>
  </si>
  <si>
    <t>宿州市运粮河路东侧</t>
  </si>
  <si>
    <t>致和家园</t>
  </si>
  <si>
    <t>泗县经济开发区曹苗社区</t>
  </si>
  <si>
    <t>泗县致和新农村建设投资有限责任公司</t>
  </si>
  <si>
    <t>安徽乐盛置业有限公司</t>
  </si>
  <si>
    <t>龙城镇后梅社区，西内环南延段西侧</t>
  </si>
  <si>
    <t>龙城镇交通路南，中山路西，前进路南（黄淮区域）</t>
  </si>
  <si>
    <t>其他商服用地40年; 城镇住宅用地70年;</t>
  </si>
  <si>
    <t>其他普通商品住房用地</t>
  </si>
  <si>
    <t>永济花园</t>
  </si>
  <si>
    <t>泗县泗城镇东关社区</t>
  </si>
  <si>
    <t>2018年</t>
  </si>
  <si>
    <t>宿州万东房地产开发有限公司</t>
  </si>
  <si>
    <t>宿州市纺织东路南侧</t>
  </si>
  <si>
    <t>其他普通商品住房用地70年; 批发零售用地40年;</t>
  </si>
  <si>
    <t>经济适用住房用地</t>
  </si>
  <si>
    <t>宿州埇桥美丽乡村钱营社区</t>
  </si>
  <si>
    <t>埇桥区北杨寨乡张吴村</t>
  </si>
  <si>
    <t>宿州埇桥美丽乡村建设投资有限公司</t>
  </si>
  <si>
    <t>宿州埇桥美丽乡村朱仙庄六合社区</t>
  </si>
  <si>
    <t>埇桥区朱仙庄镇西村</t>
  </si>
  <si>
    <t>宿州埇桥美丽乡村祁北新城建设项目</t>
  </si>
  <si>
    <t>埇桥区桃园镇吕寺村</t>
  </si>
  <si>
    <t>K33地块</t>
  </si>
  <si>
    <t>薄山路东侧、罗河路南侧、虞姬大道西侧</t>
  </si>
  <si>
    <t>批发零售用地40年; 其他普通商品住房用地70年;</t>
  </si>
  <si>
    <t>K42二期界河路北侧地块</t>
  </si>
  <si>
    <t>磬山路西侧、铜山路东侧</t>
  </si>
  <si>
    <t>灵璧晋智房地产开发有限公司</t>
  </si>
  <si>
    <t>K42二期界河路南侧地块</t>
  </si>
  <si>
    <t>磬山路西侧、奇石大道北侧</t>
  </si>
  <si>
    <t>宿州丰大国际旅游有限公司、宿州丰大置业有限公司</t>
  </si>
  <si>
    <t>宿州市高新区新汴河村206国道西侧</t>
  </si>
  <si>
    <t>其他普通商品住房用地70年; 批发零售用地40年; 文体娱乐用地40年;</t>
  </si>
  <si>
    <t>中低价位、中小套型普通商品住房用地</t>
  </si>
  <si>
    <t>龙城镇交通路南侧，龙河西侧（建筑建材区域）</t>
  </si>
  <si>
    <t>中低价位、中小套型普通商品住房用地70年; 其他普通商品住房用地70年; 批发零售用地40年;</t>
  </si>
  <si>
    <t>康庄家园</t>
  </si>
  <si>
    <t>泗县经济开发区于圩社区</t>
  </si>
  <si>
    <t>泗县虹辉投资有限公司</t>
  </si>
  <si>
    <t>淮北矿业（集团）金园房地产开发有限公司</t>
  </si>
  <si>
    <t>宿州市三八街道办事处磬云路西侧</t>
  </si>
  <si>
    <t>科教用地50年; 其他普通商品住房用地70年; 批发零售用地40年;</t>
  </si>
  <si>
    <t>宿州市道东街道港口南路东侧</t>
  </si>
  <si>
    <t>其他普通商品住房用地70年; 批发零售用地40年; 住宿餐饮用地40年; 商务金融用地40年; 其他商服用地40年;</t>
  </si>
  <si>
    <t>中十冶集团投资开发有限公司宿州分公司</t>
  </si>
  <si>
    <t>宿州市汴河街道办事处汴北社区</t>
  </si>
  <si>
    <t>其他普通商品住房用地70年; 批发零售用地40年; 科教用地50年;</t>
  </si>
  <si>
    <t>宿州市淮光房地产开发公司</t>
  </si>
  <si>
    <t>汴河街道办事处汴北村</t>
  </si>
  <si>
    <t>宿州市道东街道、汴河东路以南、港口路以东、曙光路以西、规划支路以北</t>
  </si>
  <si>
    <t>其他普通商品住房用地70年; 批发零售用地40年; 其他商服用地40年; 商务金融用地40年; 住宿餐饮用地40年; 科教用地50年;</t>
  </si>
  <si>
    <t>龙城镇龙山社区，县医院新址南、淮海路东延段北侧</t>
  </si>
  <si>
    <t>中低价位、中小套型普通商品住房用地70年; 其他普通商品住房用地70年; 其他商服用地40年;</t>
  </si>
  <si>
    <t>萧县旭都置业有限公司</t>
  </si>
  <si>
    <t>龙城镇淮海东路南，三龙支河西侧</t>
  </si>
  <si>
    <t>其他商服用地40年; 中低价位、中小套型普通商品住房用地70年; 其他普通商品住房用地70年;</t>
  </si>
  <si>
    <t>砀城镇侯楼社区</t>
  </si>
  <si>
    <t>安徽青山房地产开发有限公司</t>
  </si>
  <si>
    <t>龙城镇前梅和后梅社区，西内环南延段西侧</t>
  </si>
  <si>
    <t>龙城镇龙山南路西侧，世纪大道南侧</t>
  </si>
  <si>
    <t>龙城镇毛郢孜村、永马路西侧、S301南侧</t>
  </si>
  <si>
    <t>宿州天城置业有限公司</t>
  </si>
  <si>
    <t>龙城镇黄山社区，公园路东侧</t>
  </si>
  <si>
    <t>龙城镇黄山社区，学府花园南</t>
  </si>
  <si>
    <t>其他商服用地40年; 街巷用地50年; 中低价位、中小套型普通商品住房用地70年; 其他普通商品住房用地70年;</t>
  </si>
  <si>
    <t>龙城镇黄山社区（魏楼村），龙城壹号东南</t>
  </si>
  <si>
    <t>龙城镇黄山社区，龙凤大道北</t>
  </si>
  <si>
    <t>龙城镇黄山社区（魏楼村），龙城壹号东</t>
  </si>
  <si>
    <t>原西关粮食储备库及千禾面粉厂项目用地</t>
  </si>
  <si>
    <t>迎宾大道西、罗河西路北侧</t>
  </si>
  <si>
    <t>其他普通商品住房用地70年; 其他商服用地40年;</t>
  </si>
  <si>
    <t>宿州市博文安泰置业有限公司</t>
  </si>
  <si>
    <t>宿州市九颂置业有限公司</t>
  </si>
  <si>
    <t>宿州大道南侧、西昌北路东侧</t>
  </si>
  <si>
    <t>宿州市安顺置业有限公司</t>
  </si>
  <si>
    <t>宿州市循环经济示范园东十里S303南侧</t>
  </si>
  <si>
    <t>萧县易地扶贫搬迁项目（一期）</t>
  </si>
  <si>
    <t>萧县圣泉乡圣泉村</t>
  </si>
  <si>
    <t>萧县宜民投资发展有限公司</t>
  </si>
  <si>
    <t>砀山天顺房地产开发有限公司</t>
  </si>
  <si>
    <t>K43二期用地</t>
  </si>
  <si>
    <t>奇石大道北祥和庄园西侧</t>
  </si>
  <si>
    <t>灵璧县锦航置业有限公司</t>
  </si>
  <si>
    <t>宿州市高新建设投资有限责任公司</t>
  </si>
  <si>
    <t>宿州市高新区新汴河村灵磬路东侧</t>
  </si>
  <si>
    <t>其他普通商品住房用地70年; 批发零售用地40年; 公园与绿地50年;</t>
  </si>
  <si>
    <t>汇源大道西侧，安徽两淮置业有限公司（融景苑）北侧、东侧</t>
  </si>
  <si>
    <t>宿州市三八街道纺织路以南、人民路以东</t>
  </si>
  <si>
    <t>学府家园</t>
  </si>
  <si>
    <t>荣辉小区</t>
  </si>
  <si>
    <t>泗县经偶那个侧济开发区泗县中学</t>
  </si>
  <si>
    <t>安徽荣辉置业有限公司</t>
  </si>
  <si>
    <t>萧县杨楼镇扶贫易地搬迁工程项目</t>
  </si>
  <si>
    <t>萧县杨楼镇张口村、新廷村、郝集居委会</t>
  </si>
  <si>
    <t>萧县杨楼镇人民政府</t>
  </si>
  <si>
    <t>萧县改善农村人居环境建设（一期）项目</t>
  </si>
  <si>
    <t>萧县杨楼镇张口村、郝集居委会、新廷村</t>
  </si>
  <si>
    <t>漕运人家</t>
  </si>
  <si>
    <t>砀城镇芒砀路东侧</t>
  </si>
  <si>
    <t>廉租住房用地</t>
  </si>
  <si>
    <t>汴水苑安置房</t>
  </si>
  <si>
    <t>奇石大道南侧</t>
  </si>
  <si>
    <t>宿州御苑置业有限责任公司</t>
  </si>
  <si>
    <t>宿州市埇桥区G206国道西侧</t>
  </si>
  <si>
    <t>康 庄家园</t>
  </si>
  <si>
    <t>宿州中凌房地产有限公司</t>
  </si>
  <si>
    <t>宿州市东关办事处规划东昌路</t>
  </si>
  <si>
    <t>安徽万像房产开发有限公司</t>
  </si>
  <si>
    <t>虹盛东方名城</t>
  </si>
  <si>
    <t>泗县经济开发区大刘村</t>
  </si>
  <si>
    <t>泗县致和新农村建设投资有限公司责任</t>
  </si>
  <si>
    <t>宿州市循环园区凤凰大道西侧</t>
  </si>
  <si>
    <t>埇桥区城东宿灵路南侧</t>
  </si>
  <si>
    <t>古汴湾安置小区</t>
  </si>
  <si>
    <t>泗县303省道南侧</t>
  </si>
  <si>
    <t>龙城镇和圣泉乡，创新路东、岱湖路西、滨湖路南，水墨路北</t>
  </si>
  <si>
    <t>安徽振星置业有限公司</t>
  </si>
  <si>
    <t>三八街道办事处拂晓大道东侧</t>
  </si>
  <si>
    <t>泗县屏山镇白庙村</t>
  </si>
  <si>
    <t>学仕公馆</t>
  </si>
  <si>
    <t>泗县泗城镇南关社区</t>
  </si>
  <si>
    <t>宿州广源置业有限公司</t>
  </si>
  <si>
    <t>宿州市西关办事处西昌路西侧</t>
  </si>
  <si>
    <t>侯楼安置房</t>
  </si>
  <si>
    <t>砀城镇侯楼村</t>
  </si>
  <si>
    <t>砀山县建设投资有限公司</t>
  </si>
  <si>
    <t>八六一人才公馆</t>
  </si>
  <si>
    <t>宿马现代产业园区塘河南路北侧</t>
  </si>
  <si>
    <t>埇桥区城东街道十里社区宿灵路南侧</t>
  </si>
  <si>
    <t>安徽宿州纺织服装产业基地建设有限公司</t>
  </si>
  <si>
    <t>港口北路东侧</t>
  </si>
  <si>
    <t>宿州埇桥城投集团（控股）有限公司</t>
  </si>
  <si>
    <t>道东办事处淮河东路北侧</t>
  </si>
  <si>
    <t>宿州市城市建设投资集团（控股）有限公司</t>
  </si>
  <si>
    <t>埇桥区朱仙庄镇新河村</t>
  </si>
  <si>
    <t>宿州市港口北路东侧</t>
  </si>
  <si>
    <t>埇桥区港口北路东侧</t>
  </si>
  <si>
    <t>碧桂园</t>
  </si>
  <si>
    <t>泗县泗城镇北关社区</t>
  </si>
  <si>
    <t>泗县碧盈房地产开发有限公司</t>
  </si>
  <si>
    <t>龙大江南府</t>
  </si>
  <si>
    <t>泗城镇朱桥社区</t>
  </si>
  <si>
    <t>王龙飞</t>
  </si>
  <si>
    <t>城镇岱山口村，柏星小区北、交通西路西侧</t>
  </si>
  <si>
    <t>龙城镇岱山口村，柏星小区北、交通西路西侧</t>
  </si>
  <si>
    <t>其他普通商品住房用地70年; 中低价位、中小套型普通商品住房用地70年; 批发零售用地40年;</t>
  </si>
  <si>
    <t>安徽砀山雨欣置业有限公司</t>
  </si>
  <si>
    <t>安徽省宝鼎建设科技工程有限公司</t>
  </si>
  <si>
    <t>中安国际</t>
  </si>
  <si>
    <t>迎宾大道东侧</t>
  </si>
  <si>
    <t>宿州信德投资有限公司</t>
  </si>
  <si>
    <t>宿马现代产业园区花山路北侧、支五路东侧</t>
  </si>
  <si>
    <t>中低价位、中小套型普通商品住房用地70年; 批发零售用地40年;</t>
  </si>
  <si>
    <t>灵城东部平山路西侧</t>
  </si>
  <si>
    <t>宿州丰大房地产开发有限公司、宿州丰大国际大酒店有限责任公司</t>
  </si>
  <si>
    <t>宿州市高新区新汴河村人民路东侧、汴阳三路南侧</t>
  </si>
  <si>
    <t>其他普通商品住房用地70年; 住宿餐饮用地40年; 科教用地50年;</t>
  </si>
  <si>
    <t>职教居住项目</t>
  </si>
  <si>
    <t>砀城镇政务新区砀郡路北侧</t>
  </si>
  <si>
    <t>砀山县职业教育中心</t>
  </si>
  <si>
    <t>宿马现代产业园区塘河南路南侧</t>
  </si>
  <si>
    <t>宿州市埇桥区三里办大泽路以东、宿怀路以西、浍水路以南、淮河路以北</t>
  </si>
  <si>
    <t>宿州市埇桥区三里办东昌路以东、大泽路以西、浍水路以南、淮河路以北</t>
  </si>
  <si>
    <t>灵城镇</t>
  </si>
  <si>
    <t>中低价位、中小套型普通商品住房用地70年; 其他商服用地40年;</t>
  </si>
  <si>
    <t>宿州市百盛置业有限公司</t>
  </si>
  <si>
    <t>埇桥区符离镇：规划路以北、以南，黄山路以东，振兴居委会用地以西</t>
  </si>
  <si>
    <t>位于砀城镇侯楼社区</t>
  </si>
  <si>
    <t>安徽碧桂园房地产开发有限公司</t>
  </si>
  <si>
    <t>位于高铁新区道南路社区</t>
  </si>
  <si>
    <t>宿州梁荣置业有限公司</t>
  </si>
  <si>
    <t>宿州市三里办事处淮河中路北侧</t>
  </si>
  <si>
    <t>日月星城</t>
  </si>
  <si>
    <t>开发区</t>
  </si>
  <si>
    <t>砀山东晖房地产开发有限公司</t>
  </si>
  <si>
    <t>恒大地产集团合肥有限公司、珠海鼎利房地产开发有限公司</t>
  </si>
  <si>
    <t>虹都府</t>
  </si>
  <si>
    <t>泗城镇北关社区</t>
  </si>
  <si>
    <t>安徽盐业房地产开发有限公司</t>
  </si>
  <si>
    <t>黑塔农贸城</t>
  </si>
  <si>
    <t>泗县黑塔镇黑塔村</t>
  </si>
  <si>
    <t>泗县黑塔兴隆农贸市场运营有限公司</t>
  </si>
  <si>
    <t>房地产开发项目</t>
  </si>
  <si>
    <t>灵城奇石大道北，磬山路东侧</t>
  </si>
  <si>
    <t>宿州市博宏置业有限公司</t>
  </si>
  <si>
    <t>宿州新区建设置业有限公司</t>
  </si>
  <si>
    <t>宿州经济技术开发区沱河路南侧</t>
  </si>
  <si>
    <t>宿州市埇桥区道东街道汴河中路北侧</t>
  </si>
  <si>
    <t>宿州市埇桥区三里办市广播电视台以南、农科路以西、纺织路以北运粮河以东</t>
  </si>
  <si>
    <t>宿州市万上置业有限责任公司（置换）</t>
  </si>
  <si>
    <t>银河二路北侧、三八派出所西侧</t>
  </si>
  <si>
    <t>宿州市万上置业有限责任公司</t>
  </si>
  <si>
    <t>安徽省华纳置业有限公司</t>
  </si>
  <si>
    <t>宿州经济技术开发区金海大道东侧</t>
  </si>
  <si>
    <t>中低价位、中小套型普通商品住房用地65.5年; 批发零售用地35.5年;</t>
  </si>
  <si>
    <t>龙城镇岱山口村，岱湖路东、黄安路南、岱河北、丹青路西</t>
  </si>
  <si>
    <t>2017年</t>
  </si>
  <si>
    <t>龙城镇行政大道与淮海路东南角</t>
  </si>
  <si>
    <t>龙城镇岱山口村境内，岱湖路东、黄安路南、岱河北、丹青路东</t>
  </si>
  <si>
    <t>宿州市工业投资集团有限公司</t>
  </si>
  <si>
    <t>宿州市埇桥区汴河街道办事处邵杨村</t>
  </si>
  <si>
    <t>萧县芦屯嘉苑安置小区</t>
  </si>
  <si>
    <t>萧县圣泉乡郑腰庄村</t>
  </si>
  <si>
    <t>萧县宜居投资发展有限责任公司</t>
  </si>
  <si>
    <t>学府名城</t>
  </si>
  <si>
    <t>泗县泗城镇虹乡社区花园路北侧</t>
  </si>
  <si>
    <t>宿州市万杰房地产开发有限公司</t>
  </si>
  <si>
    <t>埇桥区曹村镇：曹村镇居民点用地以北、以西、206国道以东，规划路以南</t>
  </si>
  <si>
    <t>住宿餐饮用地40年; 其他普通商品住房用地70年;</t>
  </si>
  <si>
    <t>学仕花园</t>
  </si>
  <si>
    <t>泗县草沟镇草沟村</t>
  </si>
  <si>
    <t>泗县虹瑞置业有限公司</t>
  </si>
  <si>
    <t>宿州市新区建设投资集团有限公司</t>
  </si>
  <si>
    <t>碧桂园房地产开发</t>
  </si>
  <si>
    <t>灵璧县磬山路西侧，铜山路东侧</t>
  </si>
  <si>
    <t>磬山路西侧，铜山路东侧</t>
  </si>
  <si>
    <t>灵城南部奇石大道南侧</t>
  </si>
  <si>
    <t>安徽锐鹰置业有限公司</t>
  </si>
  <si>
    <t>刘圩村美丽乡村</t>
  </si>
  <si>
    <t>刘圩镇刘圩村</t>
  </si>
  <si>
    <t>刘圩镇人民政府</t>
  </si>
  <si>
    <t>草庙村美丽乡村</t>
  </si>
  <si>
    <t>草庙镇草庙村</t>
  </si>
  <si>
    <t>草庙镇人民政府</t>
  </si>
  <si>
    <t>屏山村美丽乡村</t>
  </si>
  <si>
    <t>屏山镇屏山村</t>
  </si>
  <si>
    <t>屏山镇人民政府</t>
  </si>
  <si>
    <t>屏山安置房</t>
  </si>
  <si>
    <t>宿州碧盈房地产开发有限公司</t>
  </si>
  <si>
    <t>宿州市三八办事处银河一路与通济五路交叉口</t>
  </si>
  <si>
    <t>大李村美丽乡村</t>
  </si>
  <si>
    <t>屏山镇大李村</t>
  </si>
  <si>
    <t>大杨乡人民政府</t>
  </si>
  <si>
    <t>向阳村美丽乡村</t>
  </si>
  <si>
    <t>丁湖镇向阳村</t>
  </si>
  <si>
    <t>丁湖镇人民政府</t>
  </si>
  <si>
    <t>大杨乡杨集村美丽乡村</t>
  </si>
  <si>
    <t>大杨乡杨集村</t>
  </si>
  <si>
    <t>丁湖村美丽乡村</t>
  </si>
  <si>
    <t>丁湖镇丁湖村</t>
  </si>
  <si>
    <t>赵集村美丽乡村</t>
  </si>
  <si>
    <t>大杨乡赵集村</t>
  </si>
  <si>
    <t>黑塔村美丽乡村</t>
  </si>
  <si>
    <t>黑塔镇黑塔村</t>
  </si>
  <si>
    <t>黑塔镇人民政府</t>
  </si>
  <si>
    <t>国际花园安置房</t>
  </si>
  <si>
    <t>泗城镇二社区、高尤社区</t>
  </si>
  <si>
    <t>泗县致和新农村投资公司</t>
  </si>
  <si>
    <t>位于砀山中学西侧，桐木路两侧</t>
  </si>
  <si>
    <t>宿州市呵成置业有限公司</t>
  </si>
  <si>
    <t>砀城镇西城民营园区</t>
  </si>
  <si>
    <t>砀山星港湾房地产开发有限公司</t>
  </si>
  <si>
    <t>开发区古城社区</t>
  </si>
  <si>
    <t>安徽兴邦建设有限公司</t>
  </si>
  <si>
    <t>钟灵大道南侧，运石河西侧</t>
  </si>
  <si>
    <t>城市之光</t>
  </si>
  <si>
    <t>泗县泗城镇花园路南侧、虹乡路西侧</t>
  </si>
  <si>
    <t>开发区惠民社区滨河路西侧</t>
  </si>
  <si>
    <t>农民集中居住区</t>
  </si>
  <si>
    <t>向阳乡</t>
  </si>
  <si>
    <t>砀城镇利民路北侧</t>
  </si>
  <si>
    <t>安徽省砀山嘉泰房地产开发有限公司</t>
  </si>
  <si>
    <t>圣泉乡黄安子村，创新路东，岱湖路西，黄圣路南</t>
  </si>
  <si>
    <t>安徽万瑞房地产开发有限责任公司砀山分公司</t>
  </si>
  <si>
    <t>圣泉乡黄安子村，创新路东，岱湖路西，滨湖路北</t>
  </si>
  <si>
    <t>萧县锦兴置业有限公司</t>
  </si>
  <si>
    <t>龙城镇黄桥和前梅社区，龙山南路西侧、教育路北侧</t>
  </si>
  <si>
    <t>宿州市三八街道办事处通济六路以东、银河二路与银河三路之间</t>
  </si>
  <si>
    <t>批发零售用地40年; 科教用地50年; 其他普通商品住房用地70年;</t>
  </si>
  <si>
    <t>砀城镇西城民营园区规划的酥梨路北侧</t>
  </si>
  <si>
    <t>政务新区利民路南侧</t>
  </si>
  <si>
    <t>葛集镇葛集村</t>
  </si>
  <si>
    <t>王志存</t>
  </si>
  <si>
    <t>龙大公馆</t>
  </si>
  <si>
    <t>钟灵大道北侧，凌山路东侧</t>
  </si>
  <si>
    <t>灵璧县龙腾置业有限公司</t>
  </si>
  <si>
    <t>宿州市淮河东路南侧</t>
  </si>
  <si>
    <t>砀城镇侯楼社区，东升路与陇海路交叉口东南角</t>
  </si>
  <si>
    <t>安徽恒业丽景置业有限公司</t>
  </si>
  <si>
    <t>经济开发区桐木路南侧</t>
  </si>
  <si>
    <t>砀山县荣联房地产开发有限公司</t>
  </si>
  <si>
    <t>萧县三洲兴同商贸有限责任公司</t>
  </si>
  <si>
    <t>萧县黄口镇镇北社区、G310南</t>
  </si>
  <si>
    <t>御景城</t>
  </si>
  <si>
    <t>彭招贵</t>
  </si>
  <si>
    <t>G310苏皖界至黄口段改造工程</t>
  </si>
  <si>
    <t>黄口镇张寨村、闫集镇汪楼村、杨楼镇杨楼居委会和黄庙村、圣泉乡单楼村和金黄庄村</t>
  </si>
  <si>
    <t>和顺紫悦府</t>
  </si>
  <si>
    <t>泗县开发区汴光社区</t>
  </si>
  <si>
    <t>虞姬大道东侧，解放东路南侧</t>
  </si>
  <si>
    <t>宿州市埇桥区三八街道办事处银河二路与通济五路交叉口</t>
  </si>
  <si>
    <t>中低价位、中小套型普通商品住房用地67.4年; 其他普通商品住房用地67.4年; 批发零售用地37.4年;</t>
  </si>
  <si>
    <t>汉源天下小区</t>
  </si>
  <si>
    <t>位于高铁新区，良梨路南侧</t>
  </si>
  <si>
    <t>砀山县新城置业房地产开发有限公司</t>
  </si>
  <si>
    <t>航空通用产业园</t>
  </si>
  <si>
    <t>果园场101省道东侧</t>
  </si>
  <si>
    <t>安徽梨都通用航空产业发展有限公司</t>
  </si>
  <si>
    <t>K38二期开发项目</t>
  </si>
  <si>
    <t>灵城迎宾大道西侧</t>
  </si>
  <si>
    <t>安徽广业房地产开发有限公司</t>
  </si>
  <si>
    <t>萧县龙山庭苑</t>
  </si>
  <si>
    <t>萧县淮海东路北侧、行政大道西侧</t>
  </si>
  <si>
    <t>丰县鸿宇房地产开发有限公司</t>
  </si>
  <si>
    <t>虞姬大道西新河路北侧</t>
  </si>
  <si>
    <t>灵璧县四方置业有限公司</t>
  </si>
  <si>
    <t>宿州碧桂园房地产开发有限公司</t>
  </si>
  <si>
    <t>宿州市埇桥区三八街道办事处银河社区居民委员会</t>
  </si>
  <si>
    <t>砀城镇侯楼社区，旭日路西侧</t>
  </si>
  <si>
    <t>砀城镇侯楼社区，桐木路北侧</t>
  </si>
  <si>
    <t>砀城镇侯楼社区，旭日路与桐木路交叉口西北角</t>
  </si>
  <si>
    <t>砀城镇中原社区，梨都西路南侧</t>
  </si>
  <si>
    <t>砀城镇人民东路南侧，广电路东侧</t>
  </si>
  <si>
    <t>安钢华瓴建工集团有限公司</t>
  </si>
  <si>
    <t>砀城镇人民东路南侧</t>
  </si>
  <si>
    <t>虹景花园</t>
  </si>
  <si>
    <t>泗县泗涂现代产业园投资有限公司</t>
  </si>
  <si>
    <t>萧县本圣置业有限公司</t>
  </si>
  <si>
    <t>萧县龙城镇魏楼村、公园路北侧，萧刘路西侧</t>
  </si>
  <si>
    <t>宿州市钦正置业有限公司</t>
  </si>
  <si>
    <t>宿州市纺织路南侧九中东侧</t>
  </si>
  <si>
    <t>其他普通商品住房用地56.7年; 商务金融用地26.7年;</t>
  </si>
  <si>
    <t>龙城镇符夹铁路西侧</t>
  </si>
  <si>
    <t>龙城镇三龙支河西侧</t>
  </si>
  <si>
    <t>龙城镇淮海路东段南侧</t>
  </si>
  <si>
    <t>龙城镇交通东路北侧</t>
  </si>
  <si>
    <t>龙城镇淮海路东段南、行政大道南段东侧</t>
  </si>
  <si>
    <t>砀城镇西城民营园区中原社区</t>
  </si>
  <si>
    <t>砀城镇西城民营园区，梨园路两侧。</t>
  </si>
  <si>
    <t>砀山县开发区惠民社区，桐木路南侧</t>
  </si>
  <si>
    <t>位于开发区利民路与陇海路交叉口西南角</t>
  </si>
  <si>
    <t>安徽省乾通房地产开发有限公司</t>
  </si>
  <si>
    <t>商品房开发</t>
  </si>
  <si>
    <t>冯庙镇</t>
  </si>
  <si>
    <t>其他商服用地40年; 其他普通商品住房用地70年;</t>
  </si>
  <si>
    <t>安徽省宏伟制粉有限责任公司</t>
  </si>
  <si>
    <t>飞龙地产</t>
  </si>
  <si>
    <t>泗城镇四里桥社区104国道西侧</t>
  </si>
  <si>
    <t>禅堂乡</t>
  </si>
  <si>
    <t>刘坤明</t>
  </si>
  <si>
    <t>灵城建设北路西侧</t>
  </si>
  <si>
    <t>王学刚</t>
  </si>
  <si>
    <t>灵璧县经济开发区</t>
  </si>
  <si>
    <t>K20三期房地产开发</t>
  </si>
  <si>
    <t>钟灵大道南侧</t>
  </si>
  <si>
    <t>灵城虞姬大道东侧</t>
  </si>
  <si>
    <t>宿州赢邦置业有限责任公司</t>
  </si>
  <si>
    <t>埇桥区曹村镇马湾村</t>
  </si>
  <si>
    <t>宿州马鞍山投资集团（控股）有限公司</t>
  </si>
  <si>
    <t>宿州马鞍山现代产业园区新六路南侧</t>
  </si>
  <si>
    <t>批发零售用地40年; 中低价位、中小套型普通商品住房用地70年;</t>
  </si>
  <si>
    <t>砀山县经济开发区科技社区</t>
  </si>
  <si>
    <t>利民路北侧</t>
  </si>
  <si>
    <t>砀山锦华置业有限公司</t>
  </si>
  <si>
    <t>萧县成锐房地产开发有限公司</t>
  </si>
  <si>
    <t>萧县王寨镇后洼村、G311以东</t>
  </si>
  <si>
    <t>萧县王寨镇后洼村、王寨村界东侧</t>
  </si>
  <si>
    <t>萧县王寨镇后洼村、镇医院东侧</t>
  </si>
  <si>
    <t>砀城镇古黄路与利民路交叉口东北角</t>
  </si>
  <si>
    <t>2016年</t>
  </si>
  <si>
    <t>砀城镇芒砀路与利民路交叉口东南角</t>
  </si>
  <si>
    <t>砀城镇故黄路与利民路交叉口西北角</t>
  </si>
  <si>
    <t>宿州市建华房地产有限公司</t>
  </si>
  <si>
    <t>宿州市经济技术开发区迎宾大道南侧、宿怀路西侧</t>
  </si>
  <si>
    <t>其他普通商品住房用地70年; 批发零售用地40年; 住宿餐饮用地40年; 商务金融用地40年;</t>
  </si>
  <si>
    <t>宿州市经济技术开发区外环一路南侧</t>
  </si>
  <si>
    <t>宿州市经济技术开发区外环二路北侧</t>
  </si>
  <si>
    <t>东升北路与砀郡路交叉口西北角</t>
  </si>
  <si>
    <t>安徽融昇置业有限公司</t>
  </si>
  <si>
    <t>龙城镇后梅社区，小西环东侧、世纪大道北测、龙潭沟南侧</t>
  </si>
  <si>
    <t>中低价位、中小套型普通商品住房用地70年; 批发零售用地40年; 其他普通商品住房用地70年;</t>
  </si>
  <si>
    <t>宿州中豪惠丰置业有限公司</t>
  </si>
  <si>
    <t>埇桥办事处环城北路南侧、淮海中路西侧、胜利路北侧</t>
  </si>
  <si>
    <t>龙城镇毛郢子村，S301南侧</t>
  </si>
  <si>
    <t>龙城镇龙山南路东侧（县粮食储备库区域）</t>
  </si>
  <si>
    <t>批发零售用地40年; 中低价位、中小套型普通商品住房用地70年; 其他普通商品住房用地70年;</t>
  </si>
  <si>
    <t>萧县衡德置业有限公司</t>
  </si>
  <si>
    <t>龙城镇龙山社区内境内，行政大道南段以东，龙山子西侧</t>
  </si>
  <si>
    <t>星河湾</t>
  </si>
  <si>
    <t>灵城南部星河湾三期</t>
  </si>
  <si>
    <t>灵璧汇兆亿融置业投资有限公司</t>
  </si>
  <si>
    <t>批发零售用地40年; 商务金融用地40年; 住宿餐饮用地40年; 其他商服用地40年; 其他普通商品住房用地70年;</t>
  </si>
  <si>
    <t>宿州经济技术开发区沱河路南侧、金泰路西侧</t>
  </si>
  <si>
    <t>其他普通商品住房用地70年; 批发零售用地40年; 住宿餐饮用地40年; 其他商服用地40年;</t>
  </si>
  <si>
    <t>安徽省交通控股集团有限公司宿州管理处西南角</t>
  </si>
  <si>
    <t>宿州经济技术开发区迎宾大道北侧</t>
  </si>
  <si>
    <t>宿州经济技术开发区淮海路东侧</t>
  </si>
  <si>
    <t>宿州经济技术开发区金海五路西侧</t>
  </si>
  <si>
    <t>铜山县长城房地产开发有限公司</t>
  </si>
  <si>
    <t>宿州市三里湾办事处三里社区淮河中路北侧</t>
  </si>
  <si>
    <t>萧县圣泉乡凤山新区</t>
  </si>
  <si>
    <t>合肥昌云房地产开发有限公司</t>
  </si>
  <si>
    <t>宿州市人民南路与外环南路交口西北角</t>
  </si>
  <si>
    <t>住宿餐饮用地40年; 其他普通商品住房用地70年; 批发零售用地40年; 其他商服用地40年;</t>
  </si>
  <si>
    <t>宿州市汴河路小区西侧</t>
  </si>
  <si>
    <t>宿州市中辰地产有限责任公司</t>
  </si>
  <si>
    <t>三八街道办事处浍水西路北侧</t>
  </si>
  <si>
    <t>批发零售用地40年; 其他普通商品住房用地70年; 廉租住房用地70年;</t>
  </si>
  <si>
    <t>荣辉名门府邸</t>
  </si>
  <si>
    <t>赵辉</t>
  </si>
  <si>
    <t>位于老城区，方城东北角</t>
  </si>
  <si>
    <t>彭哲（自然人）</t>
  </si>
  <si>
    <t>同辉广场二期</t>
  </si>
  <si>
    <t>泗县中鑫地源房地产开发有限公司</t>
  </si>
  <si>
    <t>迎宾大道东侧、花园街南侧、铜山路西侧</t>
  </si>
  <si>
    <t>县政府北侧</t>
  </si>
  <si>
    <t>砀山恒业丽景置业有限公司</t>
  </si>
  <si>
    <t>砀山县高铁新区良梨路南侧</t>
  </si>
  <si>
    <t>萧县郡威置业有限公司</t>
  </si>
  <si>
    <t>萧县龙城镇大同街南、龙湖路西</t>
  </si>
  <si>
    <t>东城小区</t>
  </si>
  <si>
    <t>70（住宅）、40（商业）</t>
  </si>
  <si>
    <t>泗县钰程房地产开发有限公司</t>
  </si>
  <si>
    <t>宿州市人民路与纺织路交口西北角</t>
  </si>
  <si>
    <t>宿马现代产业园区宿州大道以东，马鞍山大道以南</t>
  </si>
  <si>
    <t>宿马现代产业园区规划花山路南侧</t>
  </si>
  <si>
    <t>宿马现代产业园区规划新六路南侧</t>
  </si>
  <si>
    <t>党校新区</t>
  </si>
  <si>
    <t>于陈新村</t>
  </si>
  <si>
    <t>亚菲公馆</t>
  </si>
  <si>
    <t>南柳花园</t>
  </si>
  <si>
    <t>经济开发区衡尤社区</t>
  </si>
  <si>
    <t>惠众苑保障房</t>
  </si>
  <si>
    <t>灵璧县房产管理局</t>
  </si>
  <si>
    <t>保障房</t>
  </si>
  <si>
    <t>大路乡</t>
  </si>
  <si>
    <t>大路乡人民政府</t>
  </si>
  <si>
    <t>庆丰家园</t>
  </si>
  <si>
    <t>灵璧县建设投资有限公司</t>
  </si>
  <si>
    <t>下楼镇</t>
  </si>
  <si>
    <t>下楼镇人民政府</t>
  </si>
  <si>
    <t>泗州名城</t>
  </si>
  <si>
    <t>开发区衡尤社区</t>
  </si>
  <si>
    <t>东发小区</t>
  </si>
  <si>
    <t>开发区小陈庄</t>
  </si>
  <si>
    <t>涂山新村</t>
  </si>
  <si>
    <t>东城丽苑</t>
  </si>
  <si>
    <t>开发区东发社区</t>
  </si>
  <si>
    <t>和谐家园</t>
  </si>
  <si>
    <t>张庆堂</t>
  </si>
  <si>
    <t>王寨镇区北311国道西侧</t>
  </si>
  <si>
    <t>宿州市埇桥区汴河街道办事处杨圩村港口北路东侧</t>
  </si>
  <si>
    <t>公共租赁住房用地</t>
  </si>
  <si>
    <t>宿州市埇桥区汴河街道办事处北十里村、北外环路南侧</t>
  </si>
  <si>
    <t>公共租赁住房用地70年; 批发零售用地40年;</t>
  </si>
  <si>
    <t>呈泰置业发展有限责任公司</t>
  </si>
  <si>
    <t>宿州市高新区灵磬路东侧</t>
  </si>
  <si>
    <t>宿州市高新区邵杨村北外环路与拂晓大道交叉处</t>
  </si>
  <si>
    <t>宿马现代产业园区支五路东侧</t>
  </si>
  <si>
    <t>四里桥花园</t>
  </si>
  <si>
    <t>西苑新村</t>
  </si>
  <si>
    <t>运河家园</t>
  </si>
  <si>
    <t>朱桥安置房</t>
  </si>
  <si>
    <t>四里桥安置房</t>
  </si>
  <si>
    <t>虹乡家园</t>
  </si>
  <si>
    <t>滨河名城</t>
  </si>
  <si>
    <t>大庄镇大庄村</t>
  </si>
  <si>
    <t>吴虎林</t>
  </si>
  <si>
    <t>清水湾景苑</t>
  </si>
  <si>
    <t>美好乡村建设</t>
  </si>
  <si>
    <t>灵璧县朱集乡</t>
  </si>
  <si>
    <t>朱集乡人民政府</t>
  </si>
  <si>
    <t>K20房地产开发</t>
  </si>
  <si>
    <t>灵城北部磬山北路东潼河路南侧</t>
  </si>
  <si>
    <t>安徽宇泰置业发展有限公司</t>
  </si>
  <si>
    <t>砀山县政务新区科技路东侧</t>
  </si>
  <si>
    <t>宿州慧根养正置业有限公司</t>
  </si>
  <si>
    <t>宿州经济技术开发区淮海路西侧</t>
  </si>
  <si>
    <t>其他普通商品住房用地70年; 批发零售用地40年; 商务金融用地40年;</t>
  </si>
  <si>
    <t>宿州市埇桥区汴河街道办事处杨圩村</t>
  </si>
  <si>
    <t>宿州市埇桥区汴河街道办事处北十里村</t>
  </si>
  <si>
    <t>宿州市高新区邵杨村拂晓大道西侧</t>
  </si>
  <si>
    <t>宿州市埇桥区汴河街道办事处北十里村人民路西侧</t>
  </si>
  <si>
    <t>宿州市汴河街道办事处北十里村</t>
  </si>
  <si>
    <t>灵城东部薄山里东侧</t>
  </si>
  <si>
    <t>灵城东部闫河路北侧</t>
  </si>
  <si>
    <t>灵璧县三元实业有限公司</t>
  </si>
  <si>
    <t>灵城东部虞姬大道西侧</t>
  </si>
  <si>
    <t>灵城东部唐河路南侧</t>
  </si>
  <si>
    <t>宿州市埇桥区三八办事处</t>
  </si>
  <si>
    <t>宿州市埇桥区三八街道</t>
  </si>
  <si>
    <t>安徽伊澜置业有限公司</t>
  </si>
  <si>
    <t>宿州市埇桥区城东街道办事处津浦村</t>
  </si>
  <si>
    <t>灵城北部规划新河路北侧</t>
  </si>
  <si>
    <t>县经济开发区陇海路西侧</t>
  </si>
  <si>
    <t>埇桥区汴河办事处新汴河村</t>
  </si>
  <si>
    <t>其他普通商品住房用地70年; 批发零售用地40年; 商务金融用地40年; 其他商服用地40年; 住宿餐饮用地40年;</t>
  </si>
  <si>
    <t>滨河家园保障房</t>
  </si>
  <si>
    <t>灵城镇滨河家园</t>
  </si>
  <si>
    <t>高铁新区良梨路与规划健康路交叉口西南角</t>
  </si>
  <si>
    <t>董君波</t>
  </si>
  <si>
    <t>宿州经济技术开发区宿怀路东侧</t>
  </si>
  <si>
    <t>埇桥区符离镇振兴居委会</t>
  </si>
  <si>
    <t>宿州经济技术开发区淮海南路西侧、外环一路南侧</t>
  </si>
  <si>
    <t>安置地</t>
  </si>
  <si>
    <t>向阳乡人民政府</t>
  </si>
  <si>
    <t>该宗地位于科技路与利民路交叉口东北角</t>
  </si>
  <si>
    <t>祝先项</t>
  </si>
  <si>
    <t>政务新区，利民路北侧。</t>
  </si>
  <si>
    <t>灵璧县庄氏房地产有限公司</t>
  </si>
  <si>
    <t>宿州经济技术开发区金泰路东侧</t>
  </si>
  <si>
    <t>砀城镇西城民营园区，人民西路南侧</t>
  </si>
  <si>
    <t>砀山县名益达房地产开发有限公司</t>
  </si>
  <si>
    <t>农村综合大市场</t>
  </si>
  <si>
    <t>渔沟镇双灵路西侧</t>
  </si>
  <si>
    <t>灵璧县渔沟供销社</t>
  </si>
  <si>
    <t>泗州学苑</t>
  </si>
  <si>
    <t>2015年</t>
  </si>
  <si>
    <t>于圩花园</t>
  </si>
  <si>
    <t>商业、居住</t>
  </si>
  <si>
    <t>高铁新区属原冠隆织布厂用地</t>
  </si>
  <si>
    <t>宿州德全房地产开发有限公司</t>
  </si>
  <si>
    <t>华夏超市（集团）有限公司以北、淮海中路以东、工商银行以南</t>
  </si>
  <si>
    <t>灵璧县建设投资集团有限公司</t>
  </si>
  <si>
    <t>灵城北部</t>
  </si>
  <si>
    <t>唐寨镇文唐路东侧</t>
  </si>
  <si>
    <t>李美华</t>
  </si>
  <si>
    <t>学苑小区</t>
  </si>
  <si>
    <t>泗城镇大周村</t>
  </si>
  <si>
    <t>泗县鼎盛交通投资有限责任公司</t>
  </si>
  <si>
    <t>泗县刘圩镇刘圩村新农村</t>
  </si>
  <si>
    <t>泗县刘圩镇工业园区境内</t>
  </si>
  <si>
    <t>泗县刘圩镇政府</t>
  </si>
  <si>
    <t>泗县桂花苑安置房</t>
  </si>
  <si>
    <t>泗县泗城镇东关社区西、东关大街南侧</t>
  </si>
  <si>
    <t>泗县衡湾安置房</t>
  </si>
  <si>
    <t>泗县泗城镇衡尤社区石梁河东、东关大街南侧</t>
  </si>
  <si>
    <t>泗县住建委</t>
  </si>
  <si>
    <t>泗县西苑（朱桥）新村安置房</t>
  </si>
  <si>
    <t>泗县泗城镇三湾社区农贸市场西侧</t>
  </si>
  <si>
    <t>泗县房管局</t>
  </si>
  <si>
    <t>大家置业安置房</t>
  </si>
  <si>
    <t>泗县西关社区</t>
  </si>
  <si>
    <t>泗县屏山镇人民政府安置房</t>
  </si>
  <si>
    <t>泗县104国道东、屏山山北侧</t>
  </si>
  <si>
    <t>泗县屏山镇人民政府</t>
  </si>
  <si>
    <t>百合花园</t>
  </si>
  <si>
    <t>泗县高尤社区</t>
  </si>
  <si>
    <t>高集商城</t>
  </si>
  <si>
    <t>大杨乡高集村</t>
  </si>
  <si>
    <t>石现堂</t>
  </si>
  <si>
    <t>公租房</t>
  </si>
  <si>
    <t>泗县房地产管理局</t>
  </si>
  <si>
    <t>开发区东关村</t>
  </si>
  <si>
    <t>泗县长沟镇人民政府安置住房</t>
  </si>
  <si>
    <t>泗县长沟路鹿鸣大街北侧</t>
  </si>
  <si>
    <t>泗县长沟镇人民政府</t>
  </si>
  <si>
    <t>砀山县天邦建设投资有限公司</t>
  </si>
  <si>
    <t>宿州恒大置业有限公司</t>
  </si>
  <si>
    <t>宿州市北关办洪河路北侧、人民路东侧</t>
  </si>
  <si>
    <t>黑塔第一街</t>
  </si>
  <si>
    <t>泗县安泰房地产开发有限公司</t>
  </si>
  <si>
    <t>丽景苑</t>
  </si>
  <si>
    <t>朱东旭</t>
  </si>
  <si>
    <t>虞姬乡</t>
  </si>
  <si>
    <t>灵璧县交通投资有限责任公司</t>
  </si>
  <si>
    <t>灵城北部新区</t>
  </si>
  <si>
    <t>宿州市西关办振兴社区西关大街南侧长征路北侧规划支路西侧</t>
  </si>
  <si>
    <t>宿州市西关办振兴社区西关大街南侧长征路北侧大王庙路西侧</t>
  </si>
  <si>
    <t>宿州市安居工程开发处</t>
  </si>
  <si>
    <t>埇桥区三八街道西外环以东、淮河西路以北</t>
  </si>
  <si>
    <t>宿州市萧国置业有限公司</t>
  </si>
  <si>
    <t>张庄寨镇区省道东侧</t>
  </si>
  <si>
    <t>埇桥区汴河街道新汴河村唐河路以北、西外环路以东</t>
  </si>
  <si>
    <t>埇桥区三八街道西外环以东、宿涡路以北</t>
  </si>
  <si>
    <t>县政务新区，科技路西侧</t>
  </si>
  <si>
    <t>宿州市丰汇置业有限公司</t>
  </si>
  <si>
    <t>朱仙庄镇西村</t>
  </si>
  <si>
    <t>县经济开发区，人民东路与椰风路交叉口西南角</t>
  </si>
  <si>
    <t>县政务新区，规划的水利民沟北侧</t>
  </si>
  <si>
    <t>钟秀锦城</t>
  </si>
  <si>
    <t>盛帝房地产</t>
  </si>
  <si>
    <t>宿州市高新区泗州路北侧</t>
  </si>
  <si>
    <t>安徽盛帝房地产开发有限公司</t>
  </si>
  <si>
    <t>龙城镇世纪大道西段南小西环西侧</t>
  </si>
  <si>
    <t>宿州马鞍山投资有限公司</t>
  </si>
  <si>
    <t>宿马现代产业园区当涂路北侧</t>
  </si>
  <si>
    <t>宿马现代产业园区虞姬路西侧</t>
  </si>
  <si>
    <t>宿马现代产业园区新二路东侧</t>
  </si>
  <si>
    <t>科教用地50年; 中低价位、中小套型普通商品住房用地70年; 批发零售用地40年;</t>
  </si>
  <si>
    <t>安徽省中通置业有限公司</t>
  </si>
  <si>
    <t>批发零售用地40年; 公共设施用地50年; 其他普通商品住房用地70年; 廉租住房用地70年;</t>
  </si>
  <si>
    <t>宿州市天衢房地产开发有限责任公司</t>
  </si>
  <si>
    <t>宿马现代产业园区新二路西侧</t>
  </si>
  <si>
    <t>王寨镇311国道西侧</t>
  </si>
  <si>
    <t>萧县建设投资有限公司</t>
  </si>
  <si>
    <t>龙城镇世纪大道东段北侧龙山南路西侧</t>
  </si>
  <si>
    <t>宿州交通投资集团有限公司</t>
  </si>
  <si>
    <t>龙城镇汽车东站南</t>
  </si>
  <si>
    <t>龙城镇汽车东站南侧</t>
  </si>
  <si>
    <t>王勇</t>
  </si>
  <si>
    <t>灵城镇庄陈村</t>
  </si>
  <si>
    <t>安徽奥泰克置业投资有限公司</t>
  </si>
  <si>
    <t>砀山县朱楼镇公租房工程</t>
  </si>
  <si>
    <t>砀山县朱楼镇</t>
  </si>
  <si>
    <t>砀山县朱楼镇人民政府</t>
  </si>
  <si>
    <t>宿州市高新区经二路西侧</t>
  </si>
  <si>
    <t>宿州市高新区杨圩路以西</t>
  </si>
  <si>
    <t>砀山经济开发区标准化厂区公租房</t>
  </si>
  <si>
    <t>砀山经济开发区古城社区</t>
  </si>
  <si>
    <t>新农村建设</t>
  </si>
  <si>
    <t>住宅用地</t>
  </si>
  <si>
    <t>尹集镇</t>
  </si>
  <si>
    <t>灵璧县尹集镇人民政府</t>
  </si>
  <si>
    <t>宿州市宿马园区洪河路东侧、马鞍山大道以南</t>
  </si>
  <si>
    <t>宿州市宿马园区蒿沟村洪河路东侧、新汴河大道以北</t>
  </si>
  <si>
    <t>宿州市高新区埇桥区北十里初级中学用地以南</t>
  </si>
  <si>
    <t>宿州市宿马园区马鞍山大道南侧</t>
  </si>
  <si>
    <t>宿州市高新区灵磬路以西、十冯沟以北</t>
  </si>
  <si>
    <t>美好乡村</t>
  </si>
  <si>
    <t>朱集乡朱集村</t>
  </si>
  <si>
    <t>宿州市高新区北外环路以、南北十里初级中学用地以西</t>
  </si>
  <si>
    <t>宿州国信房地产开发有限公司</t>
  </si>
  <si>
    <t>宿州市东关大泽路东侧</t>
  </si>
  <si>
    <t>宿州市埇桥区三八办迎宾社区纺织路以北、宿蒙路以东</t>
  </si>
  <si>
    <t>批发零售用地40年; 科教用地50年; 公共设施用地50年; 中低价位、中小套型普通商品住房用地70年;</t>
  </si>
  <si>
    <t>宿州市埇桥区三八办纺织路以北、宿蒙路以西</t>
  </si>
  <si>
    <t>公共设施用地50年; 中低价位、中小套型普通商品住房用地70年; 批发零售用地40年;</t>
  </si>
  <si>
    <t>泗州名城政府安置小区</t>
  </si>
  <si>
    <t>泗城朱桥社区</t>
  </si>
  <si>
    <t>宿州市平安房地产开发有限责任公司</t>
  </si>
  <si>
    <t>浍水路与淮海路交叉口东北侧</t>
  </si>
  <si>
    <t>中低价位、中小套型普通商品住房用地70年; 其他普通商品住房用地70年; 批发零售用地40年; 商务金融用地40</t>
  </si>
  <si>
    <t>宿州市东关大街67号</t>
  </si>
  <si>
    <t>渔民上岸工程项目</t>
  </si>
  <si>
    <t>泗县四五大桥东侧</t>
  </si>
  <si>
    <t>泗县泗州航运公司</t>
  </si>
  <si>
    <t>宿州市高新区汴河街道人民路西侧</t>
  </si>
  <si>
    <t>中低价位、中小套型普通商品住房用地70年; 批发零售用地40年; 其他普通商品住房用地70</t>
  </si>
  <si>
    <t>宿州恒丰房地产开发有限公司</t>
  </si>
  <si>
    <t>宿州市道东办事处道东大街南侧、港口路西侧</t>
  </si>
  <si>
    <t>中低价位、中小套型普通商品住房用地70年; 公共设施用地50年; 其他普通商品住房用地70年; 批发零售用地40</t>
  </si>
  <si>
    <t>淮海西路北侧(原消防队地块)</t>
  </si>
  <si>
    <t>其他普通商品住房用地70年; 中低价位、中小套型普通商品住房用地70年; 批发零售用地40</t>
  </si>
  <si>
    <t>高铁新区南苑社区，润达路南侧</t>
  </si>
  <si>
    <t>中低价位、中小套型普通商品住房用地70年; 其他普通商品住房用地70年; 其他商服用地40</t>
  </si>
  <si>
    <t>砀山县兴邦城乡建设投资有限公司</t>
  </si>
  <si>
    <t>敬龙商贸中心</t>
  </si>
  <si>
    <t>丁敬龙</t>
  </si>
  <si>
    <t>虹邦小区</t>
  </si>
  <si>
    <t>大庄镇新集村</t>
  </si>
  <si>
    <t>朱训</t>
  </si>
  <si>
    <t>祥泰国际三期</t>
  </si>
  <si>
    <t>其他商服用地40年; 其他普通商品住房用地70年; 中低价位、中小套型普通商品住房用地70</t>
  </si>
  <si>
    <t>砀山县薛楼板材加工园职工公寓(公租房)二期工程</t>
  </si>
  <si>
    <t>薛楼板材加工园三社区、五社区</t>
  </si>
  <si>
    <t>砀山县薛楼板材加工园管委会</t>
  </si>
  <si>
    <t>宿州市鑫宇置业有限公司</t>
  </si>
  <si>
    <t>虞姬大道东侧</t>
  </si>
  <si>
    <t>灵城南部汴河路北侧，铜山路西侧</t>
  </si>
  <si>
    <t>宿州铭威房地产开发有限公司</t>
  </si>
  <si>
    <t>宿州现代制鞋产业城建设发展有限公司</t>
  </si>
  <si>
    <t>宿州经济技术开发区外环二路南侧、淮海南路西侧</t>
  </si>
  <si>
    <t>批发零售用地40年; 中低价位、中小套型普通商品住房用地70年; 其他普通商品住房用地70</t>
  </si>
  <si>
    <t>宿马现代产业园区天门大道南侧</t>
  </si>
  <si>
    <t>宿州市宿马美好乡村开发有限公司</t>
  </si>
  <si>
    <t>宿马现代产业园区宿州大道北侧</t>
  </si>
  <si>
    <t>宿州市人民北路西侧</t>
  </si>
  <si>
    <t>中低价位、中小套型普通商品住房用地70年; 其他普通商品住房用地70年; 批发零售用地40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</si>
</sst>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48576"/>
  <sheetViews>
    <sheetView tabSelected="1" zoomScale="80" zoomScaleNormal="80" workbookViewId="0">
      <selection activeCell="P19" sqref="P19"/>
    </sheetView>
  </sheetViews>
  <sheetFormatPr defaultColWidth="9" defaultRowHeight="14.4"/>
  <cols>
    <col min="1" max="11" width="9" style="1"/>
    <col min="12" max="12" width="9" style="2"/>
    <col min="13" max="16" width="9" style="1"/>
    <col min="17" max="17" width="12.8888888888889" style="1"/>
    <col min="18" max="33" width="9" style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18">
      <c r="A2" s="1">
        <v>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>
        <v>70</v>
      </c>
      <c r="H2" s="1" t="s">
        <v>38</v>
      </c>
      <c r="I2" s="1">
        <v>53.1434</v>
      </c>
      <c r="K2" s="1" t="s">
        <v>39</v>
      </c>
      <c r="L2" s="2">
        <v>44012</v>
      </c>
      <c r="M2" s="3">
        <v>44012</v>
      </c>
      <c r="N2" s="1">
        <v>0.03598</v>
      </c>
      <c r="O2" s="1">
        <v>359.8</v>
      </c>
      <c r="P2" s="1">
        <v>1.42</v>
      </c>
      <c r="Q2" s="1">
        <f>O2*P2</f>
        <v>510.916</v>
      </c>
      <c r="R2" s="1" t="s">
        <v>36</v>
      </c>
    </row>
    <row r="3" spans="1:33">
      <c r="A3" s="1">
        <v>4</v>
      </c>
      <c r="B3" s="1" t="s">
        <v>33</v>
      </c>
      <c r="C3" s="1" t="s">
        <v>34</v>
      </c>
      <c r="D3" s="1" t="s">
        <v>40</v>
      </c>
      <c r="E3" s="1" t="s">
        <v>41</v>
      </c>
      <c r="F3" s="1" t="s">
        <v>42</v>
      </c>
      <c r="G3" s="1">
        <v>70</v>
      </c>
      <c r="H3" s="1" t="s">
        <v>43</v>
      </c>
      <c r="I3" s="1">
        <v>8602.278</v>
      </c>
      <c r="K3" s="1" t="s">
        <v>39</v>
      </c>
      <c r="L3" s="2">
        <v>44006</v>
      </c>
      <c r="M3" s="3">
        <v>44006</v>
      </c>
      <c r="N3" s="1">
        <v>3.099918</v>
      </c>
      <c r="O3" s="1">
        <v>30999.18</v>
      </c>
      <c r="P3" s="1">
        <v>2</v>
      </c>
      <c r="Q3" s="1">
        <f t="shared" ref="Q3:Q66" si="0">O3*P3</f>
        <v>61998.36</v>
      </c>
      <c r="R3" s="1" t="s">
        <v>44</v>
      </c>
      <c r="AF3" s="3">
        <v>44541</v>
      </c>
      <c r="AG3" s="3">
        <v>45636</v>
      </c>
    </row>
    <row r="4" spans="1:33">
      <c r="A4" s="1">
        <v>16</v>
      </c>
      <c r="B4" s="1" t="s">
        <v>33</v>
      </c>
      <c r="C4" s="1" t="s">
        <v>34</v>
      </c>
      <c r="D4" s="1" t="s">
        <v>45</v>
      </c>
      <c r="E4" s="1" t="s">
        <v>46</v>
      </c>
      <c r="F4" s="1" t="s">
        <v>47</v>
      </c>
      <c r="H4" s="1" t="s">
        <v>48</v>
      </c>
      <c r="K4" s="1" t="s">
        <v>39</v>
      </c>
      <c r="L4" s="2">
        <v>44004</v>
      </c>
      <c r="M4" s="3">
        <v>44004</v>
      </c>
      <c r="N4" s="1">
        <v>5.0905</v>
      </c>
      <c r="O4" s="1">
        <v>50905</v>
      </c>
      <c r="P4" s="1">
        <v>2.2</v>
      </c>
      <c r="Q4" s="1">
        <f t="shared" si="0"/>
        <v>111991</v>
      </c>
      <c r="R4" s="1" t="s">
        <v>49</v>
      </c>
      <c r="AF4" s="3">
        <v>44084</v>
      </c>
      <c r="AG4" s="3">
        <v>44814</v>
      </c>
    </row>
    <row r="5" spans="1:33">
      <c r="A5" s="1">
        <v>17</v>
      </c>
      <c r="B5" s="1" t="s">
        <v>33</v>
      </c>
      <c r="C5" s="1" t="s">
        <v>34</v>
      </c>
      <c r="D5" s="1" t="s">
        <v>45</v>
      </c>
      <c r="E5" s="1" t="s">
        <v>50</v>
      </c>
      <c r="F5" s="1" t="s">
        <v>51</v>
      </c>
      <c r="H5" s="1" t="s">
        <v>48</v>
      </c>
      <c r="K5" s="1" t="s">
        <v>39</v>
      </c>
      <c r="L5" s="2">
        <v>44004</v>
      </c>
      <c r="M5" s="3">
        <v>44004</v>
      </c>
      <c r="N5" s="1">
        <v>15.81563</v>
      </c>
      <c r="O5" s="1">
        <v>158156.3</v>
      </c>
      <c r="P5" s="1">
        <v>2.2</v>
      </c>
      <c r="Q5" s="1">
        <f t="shared" si="0"/>
        <v>347943.86</v>
      </c>
      <c r="R5" s="1" t="s">
        <v>49</v>
      </c>
      <c r="AF5" s="3">
        <v>44044</v>
      </c>
      <c r="AG5" s="3">
        <v>44773</v>
      </c>
    </row>
    <row r="6" spans="1:33">
      <c r="A6" s="1">
        <v>22</v>
      </c>
      <c r="B6" s="1" t="s">
        <v>33</v>
      </c>
      <c r="C6" s="1" t="s">
        <v>34</v>
      </c>
      <c r="D6" s="1" t="s">
        <v>52</v>
      </c>
      <c r="E6" s="1" t="s">
        <v>53</v>
      </c>
      <c r="F6" s="1" t="s">
        <v>54</v>
      </c>
      <c r="G6" s="1">
        <v>70</v>
      </c>
      <c r="H6" s="1" t="s">
        <v>55</v>
      </c>
      <c r="I6" s="1">
        <v>47530.5589</v>
      </c>
      <c r="K6" s="1" t="s">
        <v>39</v>
      </c>
      <c r="L6" s="2">
        <v>43997</v>
      </c>
      <c r="M6" s="3">
        <v>43997</v>
      </c>
      <c r="N6" s="1">
        <v>7.785516</v>
      </c>
      <c r="O6" s="1">
        <v>77855.16</v>
      </c>
      <c r="P6" s="1">
        <v>2</v>
      </c>
      <c r="Q6" s="1">
        <f t="shared" si="0"/>
        <v>155710.32</v>
      </c>
      <c r="R6" s="1" t="s">
        <v>53</v>
      </c>
      <c r="AF6" s="3">
        <v>44361</v>
      </c>
      <c r="AG6" s="3">
        <v>45090</v>
      </c>
    </row>
    <row r="7" spans="1:33">
      <c r="A7" s="1">
        <v>25</v>
      </c>
      <c r="B7" s="1" t="s">
        <v>33</v>
      </c>
      <c r="C7" s="1" t="s">
        <v>34</v>
      </c>
      <c r="D7" s="1" t="s">
        <v>52</v>
      </c>
      <c r="E7" s="1" t="s">
        <v>56</v>
      </c>
      <c r="F7" s="1" t="s">
        <v>57</v>
      </c>
      <c r="G7" s="1">
        <v>70</v>
      </c>
      <c r="H7" s="1" t="s">
        <v>55</v>
      </c>
      <c r="I7" s="1">
        <v>10008.759</v>
      </c>
      <c r="K7" s="1" t="s">
        <v>39</v>
      </c>
      <c r="L7" s="2">
        <v>43997</v>
      </c>
      <c r="M7" s="3">
        <v>43997</v>
      </c>
      <c r="N7" s="1">
        <v>1.803379</v>
      </c>
      <c r="O7" s="1">
        <v>18033.79</v>
      </c>
      <c r="P7" s="1">
        <v>2</v>
      </c>
      <c r="Q7" s="1">
        <f t="shared" si="0"/>
        <v>36067.58</v>
      </c>
      <c r="R7" s="1" t="s">
        <v>56</v>
      </c>
      <c r="AF7" s="3">
        <v>44361</v>
      </c>
      <c r="AG7" s="3">
        <v>44725</v>
      </c>
    </row>
    <row r="8" spans="1:33">
      <c r="A8" s="1">
        <v>27</v>
      </c>
      <c r="B8" s="1" t="s">
        <v>33</v>
      </c>
      <c r="C8" s="1" t="s">
        <v>34</v>
      </c>
      <c r="D8" s="1" t="s">
        <v>58</v>
      </c>
      <c r="E8" s="1" t="s">
        <v>59</v>
      </c>
      <c r="F8" s="1" t="s">
        <v>60</v>
      </c>
      <c r="G8" s="1">
        <v>70</v>
      </c>
      <c r="H8" s="1" t="s">
        <v>55</v>
      </c>
      <c r="I8" s="1">
        <v>16249.35</v>
      </c>
      <c r="K8" s="1" t="s">
        <v>39</v>
      </c>
      <c r="L8" s="2">
        <v>43994</v>
      </c>
      <c r="M8" s="3">
        <v>43994</v>
      </c>
      <c r="N8" s="1">
        <v>4.1665</v>
      </c>
      <c r="O8" s="1">
        <v>41665</v>
      </c>
      <c r="P8" s="1">
        <v>2</v>
      </c>
      <c r="Q8" s="1">
        <f t="shared" si="0"/>
        <v>83330</v>
      </c>
      <c r="R8" s="1" t="s">
        <v>61</v>
      </c>
      <c r="AF8" s="3">
        <v>44359</v>
      </c>
      <c r="AG8" s="3">
        <v>45088</v>
      </c>
    </row>
    <row r="9" spans="1:33">
      <c r="A9" s="1">
        <v>30</v>
      </c>
      <c r="B9" s="1" t="s">
        <v>33</v>
      </c>
      <c r="C9" s="1" t="s">
        <v>34</v>
      </c>
      <c r="D9" s="1" t="s">
        <v>58</v>
      </c>
      <c r="E9" s="1" t="s">
        <v>59</v>
      </c>
      <c r="F9" s="1" t="s">
        <v>62</v>
      </c>
      <c r="G9" s="1">
        <v>70</v>
      </c>
      <c r="H9" s="1" t="s">
        <v>55</v>
      </c>
      <c r="I9" s="1">
        <v>16248.96</v>
      </c>
      <c r="K9" s="1" t="s">
        <v>39</v>
      </c>
      <c r="L9" s="2">
        <v>43994</v>
      </c>
      <c r="M9" s="3">
        <v>43994</v>
      </c>
      <c r="N9" s="1">
        <v>4.1664</v>
      </c>
      <c r="O9" s="1">
        <v>41664</v>
      </c>
      <c r="P9" s="1">
        <v>2</v>
      </c>
      <c r="Q9" s="1">
        <f t="shared" si="0"/>
        <v>83328</v>
      </c>
      <c r="R9" s="1" t="s">
        <v>61</v>
      </c>
      <c r="AF9" s="3">
        <v>44359</v>
      </c>
      <c r="AG9" s="3">
        <v>45088</v>
      </c>
    </row>
    <row r="10" spans="1:33">
      <c r="A10" s="1">
        <v>31</v>
      </c>
      <c r="B10" s="1" t="s">
        <v>33</v>
      </c>
      <c r="C10" s="1" t="s">
        <v>34</v>
      </c>
      <c r="D10" s="1" t="s">
        <v>35</v>
      </c>
      <c r="E10" s="1" t="s">
        <v>63</v>
      </c>
      <c r="F10" s="1" t="s">
        <v>64</v>
      </c>
      <c r="G10" s="1">
        <v>70</v>
      </c>
      <c r="H10" s="1" t="s">
        <v>55</v>
      </c>
      <c r="I10" s="1">
        <v>27236.16</v>
      </c>
      <c r="K10" s="1" t="s">
        <v>39</v>
      </c>
      <c r="L10" s="2">
        <v>43993</v>
      </c>
      <c r="M10" s="3">
        <v>43993</v>
      </c>
      <c r="N10" s="1">
        <v>5.404</v>
      </c>
      <c r="O10" s="1">
        <v>54040</v>
      </c>
      <c r="P10" s="1">
        <v>1.8</v>
      </c>
      <c r="Q10" s="1">
        <f t="shared" si="0"/>
        <v>97272</v>
      </c>
      <c r="R10" s="1" t="s">
        <v>63</v>
      </c>
      <c r="AF10" s="3">
        <v>44417</v>
      </c>
      <c r="AG10" s="3">
        <v>45147</v>
      </c>
    </row>
    <row r="11" spans="1:33">
      <c r="A11" s="1">
        <v>32</v>
      </c>
      <c r="B11" s="1" t="s">
        <v>33</v>
      </c>
      <c r="C11" s="1" t="s">
        <v>34</v>
      </c>
      <c r="D11" s="1" t="s">
        <v>35</v>
      </c>
      <c r="E11" s="1" t="s">
        <v>63</v>
      </c>
      <c r="F11" s="1" t="s">
        <v>65</v>
      </c>
      <c r="G11" s="1">
        <v>70</v>
      </c>
      <c r="H11" s="1" t="s">
        <v>55</v>
      </c>
      <c r="I11" s="1">
        <v>17304.4277</v>
      </c>
      <c r="K11" s="1" t="s">
        <v>39</v>
      </c>
      <c r="L11" s="2">
        <v>43993</v>
      </c>
      <c r="M11" s="3">
        <v>43993</v>
      </c>
      <c r="N11" s="1">
        <v>3.6034</v>
      </c>
      <c r="O11" s="1">
        <v>36034</v>
      </c>
      <c r="P11" s="1">
        <v>1.8</v>
      </c>
      <c r="Q11" s="1">
        <f t="shared" si="0"/>
        <v>64861.2</v>
      </c>
      <c r="R11" s="1" t="s">
        <v>63</v>
      </c>
      <c r="AF11" s="3">
        <v>44417</v>
      </c>
      <c r="AG11" s="3">
        <v>45147</v>
      </c>
    </row>
    <row r="12" spans="1:33">
      <c r="A12" s="1">
        <v>45</v>
      </c>
      <c r="B12" s="1" t="s">
        <v>33</v>
      </c>
      <c r="C12" s="1" t="s">
        <v>34</v>
      </c>
      <c r="D12" s="1" t="s">
        <v>45</v>
      </c>
      <c r="E12" s="1" t="s">
        <v>66</v>
      </c>
      <c r="F12" s="1" t="s">
        <v>67</v>
      </c>
      <c r="G12" s="1">
        <v>70</v>
      </c>
      <c r="H12" s="1" t="s">
        <v>55</v>
      </c>
      <c r="I12" s="1">
        <v>13284</v>
      </c>
      <c r="K12" s="1" t="s">
        <v>39</v>
      </c>
      <c r="L12" s="2">
        <v>43985</v>
      </c>
      <c r="M12" s="3">
        <v>43985</v>
      </c>
      <c r="N12" s="1">
        <v>4.57121</v>
      </c>
      <c r="O12" s="1">
        <v>45712.1</v>
      </c>
      <c r="P12" s="1">
        <v>2</v>
      </c>
      <c r="Q12" s="1">
        <f t="shared" si="0"/>
        <v>91424.2</v>
      </c>
      <c r="R12" s="1" t="s">
        <v>68</v>
      </c>
      <c r="AF12" s="3">
        <v>44166</v>
      </c>
      <c r="AG12" s="3">
        <v>45260</v>
      </c>
    </row>
    <row r="13" spans="1:33">
      <c r="A13" s="1">
        <v>46</v>
      </c>
      <c r="B13" s="1" t="s">
        <v>33</v>
      </c>
      <c r="C13" s="1" t="s">
        <v>34</v>
      </c>
      <c r="D13" s="1" t="s">
        <v>45</v>
      </c>
      <c r="E13" s="1" t="s">
        <v>66</v>
      </c>
      <c r="F13" s="1" t="s">
        <v>67</v>
      </c>
      <c r="G13" s="1">
        <v>70</v>
      </c>
      <c r="H13" s="1" t="s">
        <v>55</v>
      </c>
      <c r="I13" s="1">
        <v>13716</v>
      </c>
      <c r="K13" s="1" t="s">
        <v>39</v>
      </c>
      <c r="L13" s="2">
        <v>43985</v>
      </c>
      <c r="M13" s="3">
        <v>43985</v>
      </c>
      <c r="N13" s="1">
        <v>4.72066</v>
      </c>
      <c r="O13" s="1">
        <v>47206.6</v>
      </c>
      <c r="P13" s="1">
        <v>2.2</v>
      </c>
      <c r="Q13" s="1">
        <f t="shared" si="0"/>
        <v>103854.52</v>
      </c>
      <c r="R13" s="1" t="s">
        <v>68</v>
      </c>
      <c r="AF13" s="3">
        <v>44166</v>
      </c>
      <c r="AG13" s="3">
        <v>45260</v>
      </c>
    </row>
    <row r="14" spans="1:33">
      <c r="A14" s="1">
        <v>51</v>
      </c>
      <c r="B14" s="1" t="s">
        <v>33</v>
      </c>
      <c r="C14" s="1" t="s">
        <v>34</v>
      </c>
      <c r="D14" s="1" t="s">
        <v>45</v>
      </c>
      <c r="E14" s="1" t="s">
        <v>69</v>
      </c>
      <c r="F14" s="1" t="s">
        <v>70</v>
      </c>
      <c r="G14" s="1">
        <v>70</v>
      </c>
      <c r="H14" s="1" t="s">
        <v>43</v>
      </c>
      <c r="I14" s="1">
        <v>10818</v>
      </c>
      <c r="K14" s="1" t="s">
        <v>39</v>
      </c>
      <c r="L14" s="2">
        <v>43976</v>
      </c>
      <c r="M14" s="3">
        <v>43976</v>
      </c>
      <c r="N14" s="1">
        <v>4.8078</v>
      </c>
      <c r="O14" s="1">
        <v>48078</v>
      </c>
      <c r="P14" s="1">
        <v>1.7</v>
      </c>
      <c r="Q14" s="1">
        <f t="shared" si="0"/>
        <v>81732.6</v>
      </c>
      <c r="R14" s="1" t="s">
        <v>49</v>
      </c>
      <c r="AF14" s="3">
        <v>44012</v>
      </c>
      <c r="AG14" s="3">
        <v>44377</v>
      </c>
    </row>
    <row r="15" spans="1:33">
      <c r="A15" s="1">
        <v>56</v>
      </c>
      <c r="B15" s="1" t="s">
        <v>33</v>
      </c>
      <c r="C15" s="1" t="s">
        <v>34</v>
      </c>
      <c r="D15" s="1" t="s">
        <v>52</v>
      </c>
      <c r="E15" s="1" t="s">
        <v>71</v>
      </c>
      <c r="F15" s="1" t="s">
        <v>72</v>
      </c>
      <c r="G15" s="1">
        <v>70</v>
      </c>
      <c r="H15" s="1" t="s">
        <v>55</v>
      </c>
      <c r="I15" s="1">
        <v>45626.5864</v>
      </c>
      <c r="K15" s="1" t="s">
        <v>39</v>
      </c>
      <c r="L15" s="2">
        <v>43969</v>
      </c>
      <c r="M15" s="3">
        <v>43969</v>
      </c>
      <c r="N15" s="1">
        <v>9.687176</v>
      </c>
      <c r="O15" s="1">
        <v>96871.76</v>
      </c>
      <c r="P15" s="1">
        <v>2.2</v>
      </c>
      <c r="Q15" s="1">
        <f t="shared" si="0"/>
        <v>213117.872</v>
      </c>
      <c r="R15" s="1" t="s">
        <v>71</v>
      </c>
      <c r="AF15" s="3">
        <v>44333</v>
      </c>
      <c r="AG15" s="3">
        <v>45428</v>
      </c>
    </row>
    <row r="16" spans="1:33">
      <c r="A16" s="1">
        <v>57</v>
      </c>
      <c r="B16" s="1" t="s">
        <v>33</v>
      </c>
      <c r="C16" s="1" t="s">
        <v>34</v>
      </c>
      <c r="D16" s="1" t="s">
        <v>52</v>
      </c>
      <c r="E16" s="1" t="s">
        <v>73</v>
      </c>
      <c r="F16" s="1" t="s">
        <v>74</v>
      </c>
      <c r="G16" s="1">
        <v>70</v>
      </c>
      <c r="H16" s="1" t="s">
        <v>43</v>
      </c>
      <c r="I16" s="1">
        <v>4334.8203</v>
      </c>
      <c r="K16" s="1" t="s">
        <v>39</v>
      </c>
      <c r="L16" s="2">
        <v>43966</v>
      </c>
      <c r="M16" s="3">
        <v>43966</v>
      </c>
      <c r="N16" s="1">
        <v>3.95874</v>
      </c>
      <c r="O16" s="1">
        <v>39587.4</v>
      </c>
      <c r="P16" s="1">
        <v>2.2</v>
      </c>
      <c r="Q16" s="1">
        <f t="shared" si="0"/>
        <v>87092.28</v>
      </c>
      <c r="R16" s="1" t="s">
        <v>73</v>
      </c>
      <c r="AF16" s="3">
        <v>44330</v>
      </c>
      <c r="AG16" s="3">
        <v>44694</v>
      </c>
    </row>
    <row r="17" spans="1:33">
      <c r="A17" s="1">
        <v>63</v>
      </c>
      <c r="B17" s="1" t="s">
        <v>33</v>
      </c>
      <c r="C17" s="1" t="s">
        <v>34</v>
      </c>
      <c r="D17" s="1" t="s">
        <v>45</v>
      </c>
      <c r="E17" s="1" t="s">
        <v>75</v>
      </c>
      <c r="F17" s="1" t="s">
        <v>76</v>
      </c>
      <c r="H17" s="1" t="s">
        <v>48</v>
      </c>
      <c r="K17" s="1" t="s">
        <v>39</v>
      </c>
      <c r="L17" s="2">
        <v>43964</v>
      </c>
      <c r="M17" s="3">
        <v>43964</v>
      </c>
      <c r="N17" s="1">
        <v>6.0221</v>
      </c>
      <c r="O17" s="1">
        <v>60221</v>
      </c>
      <c r="P17" s="1">
        <v>1.8</v>
      </c>
      <c r="Q17" s="1">
        <f t="shared" si="0"/>
        <v>108397.8</v>
      </c>
      <c r="R17" s="1" t="s">
        <v>77</v>
      </c>
      <c r="AF17" s="3">
        <v>44022</v>
      </c>
      <c r="AG17" s="3">
        <v>44752</v>
      </c>
    </row>
    <row r="18" spans="1:33">
      <c r="A18" s="1">
        <v>70</v>
      </c>
      <c r="B18" s="1" t="s">
        <v>33</v>
      </c>
      <c r="C18" s="1" t="s">
        <v>34</v>
      </c>
      <c r="D18" s="1" t="s">
        <v>45</v>
      </c>
      <c r="E18" s="1" t="s">
        <v>78</v>
      </c>
      <c r="F18" s="1" t="s">
        <v>79</v>
      </c>
      <c r="H18" s="1" t="s">
        <v>48</v>
      </c>
      <c r="K18" s="1" t="s">
        <v>39</v>
      </c>
      <c r="L18" s="2">
        <v>43963</v>
      </c>
      <c r="M18" s="3">
        <v>43963</v>
      </c>
      <c r="N18" s="1">
        <v>3.5233</v>
      </c>
      <c r="O18" s="1">
        <v>35233</v>
      </c>
      <c r="P18" s="1">
        <v>2.5</v>
      </c>
      <c r="Q18" s="1">
        <f t="shared" si="0"/>
        <v>88082.5</v>
      </c>
      <c r="R18" s="1" t="s">
        <v>80</v>
      </c>
      <c r="AF18" s="3">
        <v>44022</v>
      </c>
      <c r="AG18" s="3">
        <v>44752</v>
      </c>
    </row>
    <row r="19" spans="1:33">
      <c r="A19" s="1">
        <v>71</v>
      </c>
      <c r="B19" s="1" t="s">
        <v>33</v>
      </c>
      <c r="C19" s="1" t="s">
        <v>34</v>
      </c>
      <c r="D19" s="1" t="s">
        <v>35</v>
      </c>
      <c r="E19" s="1" t="s">
        <v>81</v>
      </c>
      <c r="F19" s="1" t="s">
        <v>82</v>
      </c>
      <c r="G19" s="1">
        <v>70</v>
      </c>
      <c r="H19" s="1" t="s">
        <v>55</v>
      </c>
      <c r="I19" s="1">
        <v>23789.7</v>
      </c>
      <c r="K19" s="1" t="s">
        <v>39</v>
      </c>
      <c r="L19" s="2">
        <v>43962</v>
      </c>
      <c r="M19" s="3">
        <v>43962</v>
      </c>
      <c r="N19" s="1">
        <v>5.34</v>
      </c>
      <c r="O19" s="1">
        <v>53400</v>
      </c>
      <c r="P19" s="1">
        <v>1.8</v>
      </c>
      <c r="Q19" s="1">
        <f t="shared" si="0"/>
        <v>96120</v>
      </c>
      <c r="R19" s="1" t="s">
        <v>81</v>
      </c>
      <c r="AF19" s="3">
        <v>44387</v>
      </c>
      <c r="AG19" s="3">
        <v>45117</v>
      </c>
    </row>
    <row r="20" spans="1:33">
      <c r="A20" s="1">
        <v>72</v>
      </c>
      <c r="B20" s="1" t="s">
        <v>33</v>
      </c>
      <c r="C20" s="1" t="s">
        <v>34</v>
      </c>
      <c r="D20" s="1" t="s">
        <v>35</v>
      </c>
      <c r="E20" s="1" t="s">
        <v>83</v>
      </c>
      <c r="F20" s="1" t="s">
        <v>84</v>
      </c>
      <c r="G20" s="1">
        <v>70</v>
      </c>
      <c r="H20" s="1" t="s">
        <v>55</v>
      </c>
      <c r="I20" s="1">
        <v>30141.66</v>
      </c>
      <c r="K20" s="1" t="s">
        <v>39</v>
      </c>
      <c r="L20" s="2">
        <v>43962</v>
      </c>
      <c r="M20" s="3">
        <v>43962</v>
      </c>
      <c r="N20" s="1">
        <v>6.359</v>
      </c>
      <c r="O20" s="1">
        <v>63590</v>
      </c>
      <c r="P20" s="1">
        <v>1.8</v>
      </c>
      <c r="Q20" s="1">
        <f t="shared" si="0"/>
        <v>114462</v>
      </c>
      <c r="R20" s="1" t="s">
        <v>83</v>
      </c>
      <c r="AF20" s="3">
        <v>44387</v>
      </c>
      <c r="AG20" s="3">
        <v>45117</v>
      </c>
    </row>
    <row r="21" spans="1:18">
      <c r="A21" s="1">
        <v>75</v>
      </c>
      <c r="B21" s="1" t="s">
        <v>33</v>
      </c>
      <c r="C21" s="1" t="s">
        <v>34</v>
      </c>
      <c r="D21" s="1" t="s">
        <v>35</v>
      </c>
      <c r="E21" s="1" t="s">
        <v>85</v>
      </c>
      <c r="F21" s="1" t="s">
        <v>86</v>
      </c>
      <c r="G21" s="1">
        <v>70</v>
      </c>
      <c r="H21" s="1" t="s">
        <v>38</v>
      </c>
      <c r="I21" s="1">
        <v>14.915</v>
      </c>
      <c r="K21" s="1" t="s">
        <v>39</v>
      </c>
      <c r="L21" s="2">
        <v>43958</v>
      </c>
      <c r="M21" s="3">
        <v>43958</v>
      </c>
      <c r="N21" s="1">
        <v>0.010375</v>
      </c>
      <c r="O21" s="1">
        <v>103.75</v>
      </c>
      <c r="P21" s="1">
        <v>2</v>
      </c>
      <c r="Q21" s="1">
        <f t="shared" si="0"/>
        <v>207.5</v>
      </c>
      <c r="R21" s="1" t="s">
        <v>85</v>
      </c>
    </row>
    <row r="22" spans="1:33">
      <c r="A22" s="1">
        <v>84</v>
      </c>
      <c r="B22" s="1" t="s">
        <v>33</v>
      </c>
      <c r="C22" s="1" t="s">
        <v>34</v>
      </c>
      <c r="D22" s="1" t="s">
        <v>35</v>
      </c>
      <c r="E22" s="1" t="s">
        <v>87</v>
      </c>
      <c r="F22" s="1" t="s">
        <v>88</v>
      </c>
      <c r="G22" s="1">
        <v>70</v>
      </c>
      <c r="H22" s="1" t="s">
        <v>55</v>
      </c>
      <c r="I22" s="1">
        <v>6682.5</v>
      </c>
      <c r="K22" s="1" t="s">
        <v>39</v>
      </c>
      <c r="L22" s="2">
        <v>43949</v>
      </c>
      <c r="M22" s="3">
        <v>43949</v>
      </c>
      <c r="N22" s="1">
        <v>5.5</v>
      </c>
      <c r="O22" s="1">
        <v>55000</v>
      </c>
      <c r="P22" s="1">
        <v>1.36</v>
      </c>
      <c r="Q22" s="1">
        <f t="shared" si="0"/>
        <v>74800</v>
      </c>
      <c r="R22" s="1" t="s">
        <v>87</v>
      </c>
      <c r="AF22" s="3">
        <v>44374</v>
      </c>
      <c r="AG22" s="3">
        <v>45104</v>
      </c>
    </row>
    <row r="23" spans="1:33">
      <c r="A23" s="1">
        <v>86</v>
      </c>
      <c r="B23" s="1" t="s">
        <v>33</v>
      </c>
      <c r="C23" s="1" t="s">
        <v>34</v>
      </c>
      <c r="D23" s="1" t="s">
        <v>35</v>
      </c>
      <c r="E23" s="1" t="s">
        <v>87</v>
      </c>
      <c r="F23" s="1" t="s">
        <v>89</v>
      </c>
      <c r="G23" s="1">
        <v>70</v>
      </c>
      <c r="H23" s="1" t="s">
        <v>55</v>
      </c>
      <c r="I23" s="1">
        <v>6088.293</v>
      </c>
      <c r="K23" s="1" t="s">
        <v>39</v>
      </c>
      <c r="L23" s="2">
        <v>43949</v>
      </c>
      <c r="M23" s="3">
        <v>43949</v>
      </c>
      <c r="N23" s="1">
        <v>5.1378</v>
      </c>
      <c r="O23" s="1">
        <v>51378</v>
      </c>
      <c r="P23" s="1">
        <v>1.63</v>
      </c>
      <c r="Q23" s="1">
        <f t="shared" si="0"/>
        <v>83746.14</v>
      </c>
      <c r="R23" s="1" t="s">
        <v>87</v>
      </c>
      <c r="AF23" s="3">
        <v>44374</v>
      </c>
      <c r="AG23" s="3">
        <v>45104</v>
      </c>
    </row>
    <row r="24" spans="1:33">
      <c r="A24" s="1">
        <v>87</v>
      </c>
      <c r="B24" s="1" t="s">
        <v>33</v>
      </c>
      <c r="C24" s="1" t="s">
        <v>34</v>
      </c>
      <c r="D24" s="1" t="s">
        <v>35</v>
      </c>
      <c r="E24" s="1" t="s">
        <v>87</v>
      </c>
      <c r="F24" s="1" t="s">
        <v>88</v>
      </c>
      <c r="G24" s="1">
        <v>70</v>
      </c>
      <c r="H24" s="1" t="s">
        <v>55</v>
      </c>
      <c r="I24" s="1">
        <v>201.576</v>
      </c>
      <c r="K24" s="1" t="s">
        <v>39</v>
      </c>
      <c r="L24" s="2">
        <v>43949</v>
      </c>
      <c r="M24" s="3">
        <v>43949</v>
      </c>
      <c r="N24" s="1">
        <v>0.1816</v>
      </c>
      <c r="O24" s="1">
        <v>1816</v>
      </c>
      <c r="P24" s="1">
        <v>1.36</v>
      </c>
      <c r="Q24" s="1">
        <f t="shared" si="0"/>
        <v>2469.76</v>
      </c>
      <c r="R24" s="1" t="s">
        <v>87</v>
      </c>
      <c r="AF24" s="3">
        <v>44374</v>
      </c>
      <c r="AG24" s="3">
        <v>45104</v>
      </c>
    </row>
    <row r="25" spans="1:33">
      <c r="A25" s="1">
        <v>116</v>
      </c>
      <c r="B25" s="1" t="s">
        <v>33</v>
      </c>
      <c r="C25" s="1" t="s">
        <v>34</v>
      </c>
      <c r="D25" s="1" t="s">
        <v>45</v>
      </c>
      <c r="E25" s="1" t="s">
        <v>90</v>
      </c>
      <c r="F25" s="1" t="s">
        <v>91</v>
      </c>
      <c r="G25" s="1">
        <v>70</v>
      </c>
      <c r="H25" s="1" t="s">
        <v>55</v>
      </c>
      <c r="I25" s="1">
        <v>10712</v>
      </c>
      <c r="K25" s="1" t="s">
        <v>39</v>
      </c>
      <c r="L25" s="2">
        <v>43938</v>
      </c>
      <c r="M25" s="3">
        <v>43938</v>
      </c>
      <c r="N25" s="1">
        <v>4.200745</v>
      </c>
      <c r="O25" s="1">
        <v>42007.45</v>
      </c>
      <c r="P25" s="1">
        <v>2.2</v>
      </c>
      <c r="Q25" s="1">
        <f t="shared" si="0"/>
        <v>92416.39</v>
      </c>
      <c r="R25" s="1" t="s">
        <v>92</v>
      </c>
      <c r="AF25" s="3">
        <v>44084</v>
      </c>
      <c r="AG25" s="3">
        <v>45179</v>
      </c>
    </row>
    <row r="26" spans="1:33">
      <c r="A26" s="1">
        <v>117</v>
      </c>
      <c r="B26" s="1" t="s">
        <v>33</v>
      </c>
      <c r="C26" s="1" t="s">
        <v>34</v>
      </c>
      <c r="D26" s="1" t="s">
        <v>58</v>
      </c>
      <c r="E26" s="1" t="s">
        <v>93</v>
      </c>
      <c r="F26" s="1" t="s">
        <v>94</v>
      </c>
      <c r="G26" s="1">
        <v>70</v>
      </c>
      <c r="H26" s="1" t="s">
        <v>55</v>
      </c>
      <c r="I26" s="1">
        <v>2154.15</v>
      </c>
      <c r="K26" s="1" t="s">
        <v>39</v>
      </c>
      <c r="L26" s="2">
        <v>43937</v>
      </c>
      <c r="M26" s="3">
        <v>43937</v>
      </c>
      <c r="N26" s="1">
        <v>2.8722</v>
      </c>
      <c r="O26" s="1">
        <v>28722</v>
      </c>
      <c r="P26" s="1">
        <v>1.6</v>
      </c>
      <c r="Q26" s="1">
        <f t="shared" si="0"/>
        <v>45955.2</v>
      </c>
      <c r="R26" s="1" t="s">
        <v>95</v>
      </c>
      <c r="AF26" s="3">
        <v>44303</v>
      </c>
      <c r="AG26" s="3">
        <v>45032</v>
      </c>
    </row>
    <row r="27" spans="1:33">
      <c r="A27" s="1">
        <v>118</v>
      </c>
      <c r="B27" s="1" t="s">
        <v>33</v>
      </c>
      <c r="C27" s="1" t="s">
        <v>34</v>
      </c>
      <c r="D27" s="1" t="s">
        <v>58</v>
      </c>
      <c r="E27" s="1" t="s">
        <v>93</v>
      </c>
      <c r="F27" s="1" t="s">
        <v>94</v>
      </c>
      <c r="G27" s="1">
        <v>70</v>
      </c>
      <c r="H27" s="1" t="s">
        <v>55</v>
      </c>
      <c r="I27" s="1">
        <v>4869.375</v>
      </c>
      <c r="K27" s="1" t="s">
        <v>39</v>
      </c>
      <c r="L27" s="2">
        <v>43937</v>
      </c>
      <c r="M27" s="3">
        <v>43937</v>
      </c>
      <c r="N27" s="1">
        <v>6.4925</v>
      </c>
      <c r="O27" s="1">
        <v>64925</v>
      </c>
      <c r="P27" s="1">
        <v>1.6</v>
      </c>
      <c r="Q27" s="1">
        <f t="shared" si="0"/>
        <v>103880</v>
      </c>
      <c r="R27" s="1" t="s">
        <v>95</v>
      </c>
      <c r="AF27" s="3">
        <v>44303</v>
      </c>
      <c r="AG27" s="3">
        <v>45032</v>
      </c>
    </row>
    <row r="28" spans="1:33">
      <c r="A28" s="1">
        <v>125</v>
      </c>
      <c r="B28" s="1" t="s">
        <v>33</v>
      </c>
      <c r="C28" s="1" t="s">
        <v>34</v>
      </c>
      <c r="D28" s="1" t="s">
        <v>52</v>
      </c>
      <c r="E28" s="1" t="s">
        <v>96</v>
      </c>
      <c r="F28" s="1" t="s">
        <v>97</v>
      </c>
      <c r="G28" s="1">
        <v>70</v>
      </c>
      <c r="H28" s="1" t="s">
        <v>43</v>
      </c>
      <c r="I28" s="1">
        <v>29268.8184</v>
      </c>
      <c r="K28" s="1" t="s">
        <v>39</v>
      </c>
      <c r="L28" s="2">
        <v>43931</v>
      </c>
      <c r="M28" s="3">
        <v>43931</v>
      </c>
      <c r="N28" s="1">
        <v>8.410579</v>
      </c>
      <c r="O28" s="1">
        <v>84105.79</v>
      </c>
      <c r="P28" s="1">
        <v>2.4</v>
      </c>
      <c r="Q28" s="1">
        <f t="shared" si="0"/>
        <v>201853.896</v>
      </c>
      <c r="R28" s="1" t="s">
        <v>96</v>
      </c>
      <c r="AF28" s="3">
        <v>44295</v>
      </c>
      <c r="AG28" s="3">
        <v>45390</v>
      </c>
    </row>
    <row r="29" spans="1:33">
      <c r="A29" s="1">
        <v>126</v>
      </c>
      <c r="B29" s="1" t="s">
        <v>33</v>
      </c>
      <c r="C29" s="1" t="s">
        <v>34</v>
      </c>
      <c r="D29" s="1" t="s">
        <v>52</v>
      </c>
      <c r="E29" s="1" t="s">
        <v>98</v>
      </c>
      <c r="F29" s="1" t="s">
        <v>99</v>
      </c>
      <c r="G29" s="1">
        <v>70</v>
      </c>
      <c r="H29" s="1" t="s">
        <v>43</v>
      </c>
      <c r="I29" s="1">
        <v>16413.63</v>
      </c>
      <c r="K29" s="1" t="s">
        <v>39</v>
      </c>
      <c r="L29" s="2">
        <v>43931</v>
      </c>
      <c r="M29" s="3">
        <v>43931</v>
      </c>
      <c r="N29" s="1">
        <v>3.647474</v>
      </c>
      <c r="O29" s="1">
        <v>36474.74</v>
      </c>
      <c r="P29" s="1">
        <v>2</v>
      </c>
      <c r="Q29" s="1">
        <f t="shared" si="0"/>
        <v>72949.48</v>
      </c>
      <c r="R29" s="1" t="s">
        <v>98</v>
      </c>
      <c r="AF29" s="3">
        <v>44295</v>
      </c>
      <c r="AG29" s="3">
        <v>44659</v>
      </c>
    </row>
    <row r="30" spans="1:33">
      <c r="A30" s="1">
        <v>127</v>
      </c>
      <c r="B30" s="1" t="s">
        <v>33</v>
      </c>
      <c r="C30" s="1" t="s">
        <v>34</v>
      </c>
      <c r="D30" s="1" t="s">
        <v>52</v>
      </c>
      <c r="E30" s="1" t="s">
        <v>100</v>
      </c>
      <c r="F30" s="1" t="s">
        <v>101</v>
      </c>
      <c r="G30" s="1" t="s">
        <v>102</v>
      </c>
      <c r="H30" s="1" t="s">
        <v>55</v>
      </c>
      <c r="I30" s="1">
        <v>38008.906</v>
      </c>
      <c r="K30" s="1" t="s">
        <v>39</v>
      </c>
      <c r="L30" s="2">
        <v>43931</v>
      </c>
      <c r="M30" s="3">
        <v>43931</v>
      </c>
      <c r="N30" s="1">
        <v>5.606036</v>
      </c>
      <c r="O30" s="1">
        <v>56060.36</v>
      </c>
      <c r="P30" s="1">
        <v>2.7</v>
      </c>
      <c r="Q30" s="1">
        <f t="shared" si="0"/>
        <v>151362.972</v>
      </c>
      <c r="R30" s="1" t="s">
        <v>100</v>
      </c>
      <c r="AF30" s="3">
        <v>44295</v>
      </c>
      <c r="AG30" s="3">
        <v>45024</v>
      </c>
    </row>
    <row r="31" spans="1:33">
      <c r="A31" s="1">
        <v>128</v>
      </c>
      <c r="B31" s="1" t="s">
        <v>33</v>
      </c>
      <c r="C31" s="1" t="s">
        <v>34</v>
      </c>
      <c r="D31" s="1" t="s">
        <v>52</v>
      </c>
      <c r="E31" s="1" t="s">
        <v>103</v>
      </c>
      <c r="F31" s="1" t="s">
        <v>104</v>
      </c>
      <c r="G31" s="1">
        <v>70</v>
      </c>
      <c r="H31" s="1" t="s">
        <v>43</v>
      </c>
      <c r="I31" s="1">
        <v>16894.949</v>
      </c>
      <c r="K31" s="1" t="s">
        <v>39</v>
      </c>
      <c r="L31" s="2">
        <v>43931</v>
      </c>
      <c r="M31" s="3">
        <v>43931</v>
      </c>
      <c r="N31" s="1">
        <v>4.792895</v>
      </c>
      <c r="O31" s="1">
        <v>47928.95</v>
      </c>
      <c r="P31" s="1">
        <v>3</v>
      </c>
      <c r="Q31" s="1">
        <f t="shared" si="0"/>
        <v>143786.85</v>
      </c>
      <c r="R31" s="1" t="s">
        <v>103</v>
      </c>
      <c r="AF31" s="3">
        <v>44295</v>
      </c>
      <c r="AG31" s="3">
        <v>45024</v>
      </c>
    </row>
    <row r="32" spans="1:33">
      <c r="A32" s="1">
        <v>129</v>
      </c>
      <c r="B32" s="1" t="s">
        <v>33</v>
      </c>
      <c r="C32" s="1" t="s">
        <v>34</v>
      </c>
      <c r="D32" s="1" t="s">
        <v>52</v>
      </c>
      <c r="E32" s="1" t="s">
        <v>105</v>
      </c>
      <c r="F32" s="1" t="s">
        <v>97</v>
      </c>
      <c r="G32" s="1">
        <v>70</v>
      </c>
      <c r="H32" s="1" t="s">
        <v>43</v>
      </c>
      <c r="I32" s="1">
        <v>46353.891</v>
      </c>
      <c r="K32" s="1" t="s">
        <v>39</v>
      </c>
      <c r="L32" s="2">
        <v>43931</v>
      </c>
      <c r="M32" s="3">
        <v>43931</v>
      </c>
      <c r="N32" s="1">
        <v>13.150041</v>
      </c>
      <c r="O32" s="1">
        <v>131500.41</v>
      </c>
      <c r="P32" s="1">
        <v>2.4</v>
      </c>
      <c r="Q32" s="1">
        <f t="shared" si="0"/>
        <v>315600.984</v>
      </c>
      <c r="R32" s="1" t="s">
        <v>105</v>
      </c>
      <c r="AF32" s="3">
        <v>44295</v>
      </c>
      <c r="AG32" s="3">
        <v>45390</v>
      </c>
    </row>
    <row r="33" spans="1:33">
      <c r="A33" s="1">
        <v>130</v>
      </c>
      <c r="B33" s="1" t="s">
        <v>33</v>
      </c>
      <c r="C33" s="1" t="s">
        <v>34</v>
      </c>
      <c r="D33" s="1" t="s">
        <v>52</v>
      </c>
      <c r="E33" s="1" t="s">
        <v>106</v>
      </c>
      <c r="F33" s="1" t="s">
        <v>107</v>
      </c>
      <c r="G33" s="1">
        <v>70</v>
      </c>
      <c r="H33" s="1" t="s">
        <v>43</v>
      </c>
      <c r="I33" s="1">
        <v>46068.771</v>
      </c>
      <c r="K33" s="1" t="s">
        <v>39</v>
      </c>
      <c r="L33" s="2">
        <v>43931</v>
      </c>
      <c r="M33" s="3">
        <v>43931</v>
      </c>
      <c r="N33" s="1">
        <v>12.53572</v>
      </c>
      <c r="O33" s="1">
        <v>125357.2</v>
      </c>
      <c r="P33" s="1">
        <v>2.2</v>
      </c>
      <c r="Q33" s="1">
        <f t="shared" si="0"/>
        <v>275785.84</v>
      </c>
      <c r="R33" s="1" t="s">
        <v>106</v>
      </c>
      <c r="AF33" s="3">
        <v>44295</v>
      </c>
      <c r="AG33" s="3">
        <v>45390</v>
      </c>
    </row>
    <row r="34" spans="1:33">
      <c r="A34" s="1">
        <v>134</v>
      </c>
      <c r="B34" s="1" t="s">
        <v>33</v>
      </c>
      <c r="C34" s="1" t="s">
        <v>34</v>
      </c>
      <c r="D34" s="1" t="s">
        <v>45</v>
      </c>
      <c r="E34" s="1" t="s">
        <v>108</v>
      </c>
      <c r="F34" s="1" t="s">
        <v>109</v>
      </c>
      <c r="H34" s="1" t="s">
        <v>48</v>
      </c>
      <c r="K34" s="1" t="s">
        <v>39</v>
      </c>
      <c r="L34" s="2">
        <v>43929</v>
      </c>
      <c r="M34" s="3">
        <v>43929</v>
      </c>
      <c r="N34" s="1">
        <v>5.169923</v>
      </c>
      <c r="O34" s="1">
        <v>51699.23</v>
      </c>
      <c r="P34" s="1">
        <v>2.5</v>
      </c>
      <c r="Q34" s="1">
        <f t="shared" si="0"/>
        <v>129248.075</v>
      </c>
      <c r="R34" s="1" t="s">
        <v>77</v>
      </c>
      <c r="AF34" s="3">
        <v>43952</v>
      </c>
      <c r="AG34" s="3">
        <v>44682</v>
      </c>
    </row>
    <row r="35" spans="1:33">
      <c r="A35" s="1">
        <v>149</v>
      </c>
      <c r="B35" s="1" t="s">
        <v>33</v>
      </c>
      <c r="C35" s="1" t="s">
        <v>34</v>
      </c>
      <c r="D35" s="1" t="s">
        <v>58</v>
      </c>
      <c r="E35" s="1" t="s">
        <v>110</v>
      </c>
      <c r="F35" s="1" t="s">
        <v>111</v>
      </c>
      <c r="G35" s="1">
        <v>70</v>
      </c>
      <c r="H35" s="1" t="s">
        <v>55</v>
      </c>
      <c r="I35" s="1">
        <v>20175.0075</v>
      </c>
      <c r="K35" s="1" t="s">
        <v>39</v>
      </c>
      <c r="L35" s="2">
        <v>43924</v>
      </c>
      <c r="M35" s="3">
        <v>43924</v>
      </c>
      <c r="N35" s="1">
        <v>4.7193</v>
      </c>
      <c r="O35" s="1">
        <v>47193</v>
      </c>
      <c r="P35" s="1">
        <v>2</v>
      </c>
      <c r="Q35" s="1">
        <f t="shared" si="0"/>
        <v>94386</v>
      </c>
      <c r="R35" s="1" t="s">
        <v>112</v>
      </c>
      <c r="AF35" s="3">
        <v>44289</v>
      </c>
      <c r="AG35" s="3">
        <v>45018</v>
      </c>
    </row>
    <row r="36" spans="1:33">
      <c r="A36" s="1">
        <v>154</v>
      </c>
      <c r="B36" s="1" t="s">
        <v>33</v>
      </c>
      <c r="C36" s="1" t="s">
        <v>34</v>
      </c>
      <c r="D36" s="1" t="s">
        <v>45</v>
      </c>
      <c r="E36" s="1" t="s">
        <v>113</v>
      </c>
      <c r="F36" s="1" t="s">
        <v>114</v>
      </c>
      <c r="H36" s="1" t="s">
        <v>48</v>
      </c>
      <c r="K36" s="1" t="s">
        <v>39</v>
      </c>
      <c r="L36" s="2">
        <v>43915</v>
      </c>
      <c r="M36" s="3">
        <v>43915</v>
      </c>
      <c r="N36" s="1">
        <v>9.837506</v>
      </c>
      <c r="O36" s="1">
        <v>98375.06</v>
      </c>
      <c r="P36" s="1">
        <v>2.4</v>
      </c>
      <c r="Q36" s="1">
        <f t="shared" si="0"/>
        <v>236100.144</v>
      </c>
      <c r="R36" s="1" t="s">
        <v>80</v>
      </c>
      <c r="AF36" s="3">
        <v>43992</v>
      </c>
      <c r="AG36" s="3">
        <v>44722</v>
      </c>
    </row>
    <row r="37" spans="1:33">
      <c r="A37" s="1">
        <v>155</v>
      </c>
      <c r="B37" s="1" t="s">
        <v>33</v>
      </c>
      <c r="C37" s="1" t="s">
        <v>34</v>
      </c>
      <c r="D37" s="1" t="s">
        <v>45</v>
      </c>
      <c r="E37" s="1" t="s">
        <v>115</v>
      </c>
      <c r="F37" s="1" t="s">
        <v>116</v>
      </c>
      <c r="H37" s="1" t="s">
        <v>48</v>
      </c>
      <c r="K37" s="1" t="s">
        <v>39</v>
      </c>
      <c r="L37" s="2">
        <v>43915</v>
      </c>
      <c r="M37" s="3">
        <v>43915</v>
      </c>
      <c r="N37" s="1">
        <v>6.298588</v>
      </c>
      <c r="O37" s="1">
        <v>62985.88</v>
      </c>
      <c r="P37" s="1">
        <v>2.2</v>
      </c>
      <c r="Q37" s="1">
        <f t="shared" si="0"/>
        <v>138568.936</v>
      </c>
      <c r="R37" s="1" t="s">
        <v>117</v>
      </c>
      <c r="AF37" s="3">
        <v>43992</v>
      </c>
      <c r="AG37" s="3">
        <v>43992</v>
      </c>
    </row>
    <row r="38" spans="1:33">
      <c r="A38" s="1">
        <v>169</v>
      </c>
      <c r="B38" s="1" t="s">
        <v>33</v>
      </c>
      <c r="C38" s="1" t="s">
        <v>34</v>
      </c>
      <c r="D38" s="1" t="s">
        <v>52</v>
      </c>
      <c r="E38" s="1" t="s">
        <v>118</v>
      </c>
      <c r="F38" s="1" t="s">
        <v>119</v>
      </c>
      <c r="G38" s="1" t="s">
        <v>120</v>
      </c>
      <c r="H38" s="1" t="s">
        <v>55</v>
      </c>
      <c r="I38" s="1">
        <v>23919.034</v>
      </c>
      <c r="K38" s="1" t="s">
        <v>39</v>
      </c>
      <c r="L38" s="2">
        <v>43910</v>
      </c>
      <c r="M38" s="3">
        <v>43910</v>
      </c>
      <c r="N38" s="1">
        <v>6.933054</v>
      </c>
      <c r="O38" s="1">
        <v>69330.54</v>
      </c>
      <c r="P38" s="1">
        <v>3.2</v>
      </c>
      <c r="Q38" s="1">
        <f t="shared" si="0"/>
        <v>221857.728</v>
      </c>
      <c r="R38" s="1" t="s">
        <v>118</v>
      </c>
      <c r="AF38" s="3">
        <v>44274</v>
      </c>
      <c r="AG38" s="3">
        <v>45369</v>
      </c>
    </row>
    <row r="39" spans="1:33">
      <c r="A39" s="1">
        <v>170</v>
      </c>
      <c r="B39" s="1" t="s">
        <v>33</v>
      </c>
      <c r="C39" s="1" t="s">
        <v>34</v>
      </c>
      <c r="D39" s="1" t="s">
        <v>52</v>
      </c>
      <c r="E39" s="1" t="s">
        <v>121</v>
      </c>
      <c r="F39" s="1" t="s">
        <v>122</v>
      </c>
      <c r="G39" s="1">
        <v>70</v>
      </c>
      <c r="H39" s="1" t="s">
        <v>43</v>
      </c>
      <c r="I39" s="1">
        <v>4149.4437</v>
      </c>
      <c r="K39" s="1" t="s">
        <v>39</v>
      </c>
      <c r="L39" s="2">
        <v>43910</v>
      </c>
      <c r="M39" s="3">
        <v>43910</v>
      </c>
      <c r="N39" s="1">
        <v>3.415178</v>
      </c>
      <c r="O39" s="1">
        <v>34151.78</v>
      </c>
      <c r="P39" s="1">
        <v>2</v>
      </c>
      <c r="Q39" s="1">
        <f t="shared" si="0"/>
        <v>68303.56</v>
      </c>
      <c r="R39" s="1" t="s">
        <v>121</v>
      </c>
      <c r="AF39" s="3">
        <v>44274</v>
      </c>
      <c r="AG39" s="3">
        <v>44638</v>
      </c>
    </row>
    <row r="40" spans="1:33">
      <c r="A40" s="1">
        <v>171</v>
      </c>
      <c r="B40" s="1" t="s">
        <v>33</v>
      </c>
      <c r="C40" s="1" t="s">
        <v>34</v>
      </c>
      <c r="D40" s="1" t="s">
        <v>40</v>
      </c>
      <c r="E40" s="1" t="s">
        <v>41</v>
      </c>
      <c r="F40" s="1" t="s">
        <v>123</v>
      </c>
      <c r="G40" s="1">
        <v>70</v>
      </c>
      <c r="H40" s="1" t="s">
        <v>43</v>
      </c>
      <c r="I40" s="1">
        <v>11363.52</v>
      </c>
      <c r="K40" s="1" t="s">
        <v>39</v>
      </c>
      <c r="L40" s="2">
        <v>43910</v>
      </c>
      <c r="M40" s="3">
        <v>43910</v>
      </c>
      <c r="N40" s="1">
        <v>5.05046</v>
      </c>
      <c r="O40" s="1">
        <v>50504.6</v>
      </c>
      <c r="P40" s="1">
        <v>2.2</v>
      </c>
      <c r="Q40" s="1">
        <f t="shared" si="0"/>
        <v>111110.12</v>
      </c>
      <c r="R40" s="1" t="s">
        <v>124</v>
      </c>
      <c r="AF40" s="3">
        <v>44444</v>
      </c>
      <c r="AG40" s="3">
        <v>45539</v>
      </c>
    </row>
    <row r="41" spans="1:33">
      <c r="A41" s="1">
        <v>172</v>
      </c>
      <c r="B41" s="1" t="s">
        <v>33</v>
      </c>
      <c r="C41" s="1" t="s">
        <v>34</v>
      </c>
      <c r="D41" s="1" t="s">
        <v>52</v>
      </c>
      <c r="E41" s="1" t="s">
        <v>121</v>
      </c>
      <c r="F41" s="1" t="s">
        <v>125</v>
      </c>
      <c r="G41" s="1">
        <v>70</v>
      </c>
      <c r="H41" s="1" t="s">
        <v>43</v>
      </c>
      <c r="I41" s="1">
        <v>7080.5259</v>
      </c>
      <c r="K41" s="1" t="s">
        <v>39</v>
      </c>
      <c r="L41" s="2">
        <v>43910</v>
      </c>
      <c r="M41" s="3">
        <v>43910</v>
      </c>
      <c r="N41" s="1">
        <v>5.827594</v>
      </c>
      <c r="O41" s="1">
        <v>58275.94</v>
      </c>
      <c r="P41" s="1">
        <v>2</v>
      </c>
      <c r="Q41" s="1">
        <f t="shared" si="0"/>
        <v>116551.88</v>
      </c>
      <c r="R41" s="1" t="s">
        <v>121</v>
      </c>
      <c r="AF41" s="3">
        <v>44274</v>
      </c>
      <c r="AG41" s="3">
        <v>45003</v>
      </c>
    </row>
    <row r="42" spans="1:33">
      <c r="A42" s="1">
        <v>173</v>
      </c>
      <c r="B42" s="1" t="s">
        <v>33</v>
      </c>
      <c r="C42" s="1" t="s">
        <v>34</v>
      </c>
      <c r="D42" s="1" t="s">
        <v>52</v>
      </c>
      <c r="E42" s="1" t="s">
        <v>121</v>
      </c>
      <c r="F42" s="1" t="s">
        <v>126</v>
      </c>
      <c r="G42" s="1">
        <v>70</v>
      </c>
      <c r="H42" s="1" t="s">
        <v>43</v>
      </c>
      <c r="I42" s="1">
        <v>6636.6945</v>
      </c>
      <c r="K42" s="1" t="s">
        <v>39</v>
      </c>
      <c r="L42" s="2">
        <v>43910</v>
      </c>
      <c r="M42" s="3">
        <v>43910</v>
      </c>
      <c r="N42" s="1">
        <v>5.4623</v>
      </c>
      <c r="O42" s="1">
        <v>54623</v>
      </c>
      <c r="P42" s="1">
        <v>2</v>
      </c>
      <c r="Q42" s="1">
        <f t="shared" si="0"/>
        <v>109246</v>
      </c>
      <c r="R42" s="1" t="s">
        <v>121</v>
      </c>
      <c r="AF42" s="3">
        <v>44274</v>
      </c>
      <c r="AG42" s="3">
        <v>45003</v>
      </c>
    </row>
    <row r="43" spans="1:33">
      <c r="A43" s="1">
        <v>187</v>
      </c>
      <c r="B43" s="1" t="s">
        <v>33</v>
      </c>
      <c r="C43" s="1" t="s">
        <v>34</v>
      </c>
      <c r="D43" s="1" t="s">
        <v>45</v>
      </c>
      <c r="E43" s="1" t="s">
        <v>127</v>
      </c>
      <c r="F43" s="1" t="s">
        <v>128</v>
      </c>
      <c r="H43" s="1" t="s">
        <v>48</v>
      </c>
      <c r="K43" s="1" t="s">
        <v>39</v>
      </c>
      <c r="L43" s="2">
        <v>43901</v>
      </c>
      <c r="M43" s="3">
        <v>43901</v>
      </c>
      <c r="N43" s="1">
        <v>2.675</v>
      </c>
      <c r="O43" s="1">
        <v>26750</v>
      </c>
      <c r="P43" s="1">
        <v>2.2</v>
      </c>
      <c r="Q43" s="1">
        <f t="shared" si="0"/>
        <v>58850</v>
      </c>
      <c r="R43" s="1" t="s">
        <v>49</v>
      </c>
      <c r="AF43" s="3">
        <v>43952</v>
      </c>
      <c r="AG43" s="3">
        <v>44682</v>
      </c>
    </row>
    <row r="44" spans="1:33">
      <c r="A44" s="1">
        <v>190</v>
      </c>
      <c r="B44" s="1" t="s">
        <v>33</v>
      </c>
      <c r="C44" s="1" t="s">
        <v>34</v>
      </c>
      <c r="D44" s="1" t="s">
        <v>45</v>
      </c>
      <c r="E44" s="1" t="s">
        <v>129</v>
      </c>
      <c r="F44" s="1" t="s">
        <v>130</v>
      </c>
      <c r="G44" s="1">
        <v>70</v>
      </c>
      <c r="H44" s="1" t="s">
        <v>55</v>
      </c>
      <c r="I44" s="1">
        <v>13655</v>
      </c>
      <c r="K44" s="1" t="s">
        <v>39</v>
      </c>
      <c r="L44" s="2">
        <v>43888</v>
      </c>
      <c r="M44" s="3">
        <v>43888</v>
      </c>
      <c r="N44" s="1">
        <v>5.2372</v>
      </c>
      <c r="O44" s="1">
        <v>52372</v>
      </c>
      <c r="P44" s="1">
        <v>2.2</v>
      </c>
      <c r="Q44" s="1">
        <f t="shared" si="0"/>
        <v>115218.4</v>
      </c>
      <c r="R44" s="1" t="s">
        <v>131</v>
      </c>
      <c r="AF44" s="3">
        <v>44013</v>
      </c>
      <c r="AG44" s="3">
        <v>44195</v>
      </c>
    </row>
    <row r="45" spans="1:33">
      <c r="A45" s="1">
        <v>193</v>
      </c>
      <c r="B45" s="1" t="s">
        <v>33</v>
      </c>
      <c r="C45" s="1" t="s">
        <v>34</v>
      </c>
      <c r="D45" s="1" t="s">
        <v>58</v>
      </c>
      <c r="E45" s="1" t="s">
        <v>132</v>
      </c>
      <c r="F45" s="1" t="s">
        <v>133</v>
      </c>
      <c r="G45" s="1">
        <v>70</v>
      </c>
      <c r="H45" s="1" t="s">
        <v>55</v>
      </c>
      <c r="I45" s="1">
        <v>9455.46</v>
      </c>
      <c r="K45" s="1" t="s">
        <v>39</v>
      </c>
      <c r="L45" s="2">
        <v>43866</v>
      </c>
      <c r="M45" s="3">
        <v>43866</v>
      </c>
      <c r="N45" s="1">
        <v>4.5026</v>
      </c>
      <c r="O45" s="1">
        <v>45026</v>
      </c>
      <c r="P45" s="1">
        <v>2</v>
      </c>
      <c r="Q45" s="1">
        <f t="shared" si="0"/>
        <v>90052</v>
      </c>
      <c r="R45" s="1" t="s">
        <v>95</v>
      </c>
      <c r="AF45" s="3">
        <v>44232</v>
      </c>
      <c r="AG45" s="3">
        <v>44961</v>
      </c>
    </row>
    <row r="46" spans="1:33">
      <c r="A46" s="1">
        <v>194</v>
      </c>
      <c r="B46" s="1" t="s">
        <v>33</v>
      </c>
      <c r="C46" s="1" t="s">
        <v>34</v>
      </c>
      <c r="D46" s="1" t="s">
        <v>58</v>
      </c>
      <c r="E46" s="1" t="s">
        <v>134</v>
      </c>
      <c r="F46" s="1" t="s">
        <v>135</v>
      </c>
      <c r="G46" s="1">
        <v>70</v>
      </c>
      <c r="H46" s="1" t="s">
        <v>55</v>
      </c>
      <c r="I46" s="1">
        <v>9286.62</v>
      </c>
      <c r="K46" s="1" t="s">
        <v>39</v>
      </c>
      <c r="L46" s="2">
        <v>43866</v>
      </c>
      <c r="M46" s="3">
        <v>43866</v>
      </c>
      <c r="N46" s="1">
        <v>4.4222</v>
      </c>
      <c r="O46" s="1">
        <v>44222</v>
      </c>
      <c r="P46" s="1">
        <v>2</v>
      </c>
      <c r="Q46" s="1">
        <f t="shared" si="0"/>
        <v>88444</v>
      </c>
      <c r="R46" s="1" t="s">
        <v>95</v>
      </c>
      <c r="AF46" s="3">
        <v>44232</v>
      </c>
      <c r="AG46" s="3">
        <v>44961</v>
      </c>
    </row>
    <row r="47" spans="1:33">
      <c r="A47" s="1">
        <v>195</v>
      </c>
      <c r="B47" s="1" t="s">
        <v>33</v>
      </c>
      <c r="C47" s="1" t="s">
        <v>34</v>
      </c>
      <c r="D47" s="1" t="s">
        <v>58</v>
      </c>
      <c r="E47" s="1" t="s">
        <v>136</v>
      </c>
      <c r="F47" s="1" t="s">
        <v>137</v>
      </c>
      <c r="G47" s="1">
        <v>70</v>
      </c>
      <c r="H47" s="1" t="s">
        <v>55</v>
      </c>
      <c r="I47" s="1">
        <v>4166.19</v>
      </c>
      <c r="K47" s="1" t="s">
        <v>39</v>
      </c>
      <c r="L47" s="2">
        <v>43866</v>
      </c>
      <c r="M47" s="3">
        <v>43866</v>
      </c>
      <c r="N47" s="1">
        <v>1.0892</v>
      </c>
      <c r="O47" s="1">
        <v>10892</v>
      </c>
      <c r="P47" s="1">
        <v>2.6</v>
      </c>
      <c r="Q47" s="1">
        <f t="shared" si="0"/>
        <v>28319.2</v>
      </c>
      <c r="R47" s="1" t="s">
        <v>138</v>
      </c>
      <c r="AF47" s="3">
        <v>44260</v>
      </c>
      <c r="AG47" s="3">
        <v>44624</v>
      </c>
    </row>
    <row r="48" spans="1:33">
      <c r="A48" s="1">
        <v>197</v>
      </c>
      <c r="B48" s="1" t="s">
        <v>33</v>
      </c>
      <c r="C48" s="1" t="s">
        <v>34</v>
      </c>
      <c r="D48" s="1" t="s">
        <v>58</v>
      </c>
      <c r="E48" s="1" t="s">
        <v>139</v>
      </c>
      <c r="F48" s="1" t="s">
        <v>140</v>
      </c>
      <c r="G48" s="1">
        <v>70</v>
      </c>
      <c r="H48" s="1" t="s">
        <v>55</v>
      </c>
      <c r="I48" s="1">
        <v>1433.7495</v>
      </c>
      <c r="K48" s="1" t="s">
        <v>39</v>
      </c>
      <c r="L48" s="2">
        <v>43866</v>
      </c>
      <c r="M48" s="3">
        <v>43866</v>
      </c>
      <c r="N48" s="1">
        <v>0.7771</v>
      </c>
      <c r="O48" s="1">
        <v>7771</v>
      </c>
      <c r="P48" s="1">
        <v>2.6</v>
      </c>
      <c r="Q48" s="1">
        <f t="shared" si="0"/>
        <v>20204.6</v>
      </c>
      <c r="R48" s="1" t="s">
        <v>138</v>
      </c>
      <c r="AF48" s="3">
        <v>44232</v>
      </c>
      <c r="AG48" s="3">
        <v>44624</v>
      </c>
    </row>
    <row r="49" spans="1:33">
      <c r="A49" s="1">
        <v>208</v>
      </c>
      <c r="B49" s="1" t="s">
        <v>33</v>
      </c>
      <c r="C49" s="1" t="s">
        <v>34</v>
      </c>
      <c r="D49" s="1" t="s">
        <v>45</v>
      </c>
      <c r="E49" s="1" t="s">
        <v>141</v>
      </c>
      <c r="F49" s="1" t="s">
        <v>142</v>
      </c>
      <c r="H49" s="1" t="s">
        <v>48</v>
      </c>
      <c r="I49" s="1">
        <v>0</v>
      </c>
      <c r="K49" s="1" t="s">
        <v>39</v>
      </c>
      <c r="L49" s="2">
        <v>43845</v>
      </c>
      <c r="M49" s="3">
        <v>43845</v>
      </c>
      <c r="N49" s="1">
        <v>3.083791</v>
      </c>
      <c r="O49" s="1">
        <v>30837.91</v>
      </c>
      <c r="P49" s="1">
        <v>1.9</v>
      </c>
      <c r="Q49" s="1">
        <f t="shared" si="0"/>
        <v>58592.029</v>
      </c>
      <c r="R49" s="1" t="s">
        <v>49</v>
      </c>
      <c r="AF49" s="3">
        <v>43910</v>
      </c>
      <c r="AG49" s="3">
        <v>44640</v>
      </c>
    </row>
    <row r="50" spans="1:33">
      <c r="A50" s="1">
        <v>220</v>
      </c>
      <c r="B50" s="1" t="s">
        <v>33</v>
      </c>
      <c r="C50" s="1" t="s">
        <v>34</v>
      </c>
      <c r="D50" s="1" t="s">
        <v>45</v>
      </c>
      <c r="E50" s="1" t="s">
        <v>143</v>
      </c>
      <c r="F50" s="1" t="s">
        <v>144</v>
      </c>
      <c r="G50" s="1">
        <v>70</v>
      </c>
      <c r="H50" s="1" t="s">
        <v>43</v>
      </c>
      <c r="I50" s="1">
        <v>8960</v>
      </c>
      <c r="K50" s="1" t="s">
        <v>39</v>
      </c>
      <c r="L50" s="2">
        <v>43833</v>
      </c>
      <c r="M50" s="3">
        <v>43833</v>
      </c>
      <c r="N50" s="1">
        <v>4.2661</v>
      </c>
      <c r="O50" s="1">
        <v>42661</v>
      </c>
      <c r="P50" s="1">
        <v>2</v>
      </c>
      <c r="Q50" s="1">
        <f t="shared" si="0"/>
        <v>85322</v>
      </c>
      <c r="R50" s="1" t="s">
        <v>145</v>
      </c>
      <c r="AF50" s="3">
        <v>44197</v>
      </c>
      <c r="AG50" s="3">
        <v>45290</v>
      </c>
    </row>
    <row r="51" spans="1:33">
      <c r="A51" s="1">
        <v>221</v>
      </c>
      <c r="B51" s="1" t="s">
        <v>33</v>
      </c>
      <c r="C51" s="1" t="s">
        <v>34</v>
      </c>
      <c r="D51" s="1" t="s">
        <v>45</v>
      </c>
      <c r="E51" s="1" t="s">
        <v>143</v>
      </c>
      <c r="F51" s="1" t="s">
        <v>144</v>
      </c>
      <c r="G51" s="1">
        <v>70</v>
      </c>
      <c r="H51" s="1" t="s">
        <v>43</v>
      </c>
      <c r="I51" s="1">
        <v>8788</v>
      </c>
      <c r="K51" s="1" t="s">
        <v>39</v>
      </c>
      <c r="L51" s="2">
        <v>43833</v>
      </c>
      <c r="M51" s="3">
        <v>43833</v>
      </c>
      <c r="N51" s="1">
        <v>4.8818</v>
      </c>
      <c r="O51" s="1">
        <v>48818</v>
      </c>
      <c r="P51" s="1">
        <v>1.4</v>
      </c>
      <c r="Q51" s="1">
        <f t="shared" si="0"/>
        <v>68345.2</v>
      </c>
      <c r="R51" s="1" t="s">
        <v>145</v>
      </c>
      <c r="AF51" s="3">
        <v>44197</v>
      </c>
      <c r="AG51" s="3">
        <v>45290</v>
      </c>
    </row>
    <row r="52" spans="1:33">
      <c r="A52" s="1">
        <v>231</v>
      </c>
      <c r="B52" s="1" t="s">
        <v>33</v>
      </c>
      <c r="C52" s="1" t="s">
        <v>34</v>
      </c>
      <c r="D52" s="1" t="s">
        <v>35</v>
      </c>
      <c r="E52" s="1" t="s">
        <v>146</v>
      </c>
      <c r="F52" s="1" t="s">
        <v>147</v>
      </c>
      <c r="G52" s="1" t="s">
        <v>148</v>
      </c>
      <c r="H52" s="1" t="s">
        <v>55</v>
      </c>
      <c r="I52" s="1">
        <v>9639.24</v>
      </c>
      <c r="K52" s="1" t="s">
        <v>149</v>
      </c>
      <c r="L52" s="2">
        <v>43825</v>
      </c>
      <c r="M52" s="3">
        <v>43825</v>
      </c>
      <c r="N52" s="1">
        <v>4.9432</v>
      </c>
      <c r="O52" s="1">
        <v>49432</v>
      </c>
      <c r="P52" s="1">
        <v>2</v>
      </c>
      <c r="Q52" s="1">
        <f t="shared" si="0"/>
        <v>98864</v>
      </c>
      <c r="R52" s="1" t="s">
        <v>146</v>
      </c>
      <c r="AF52" s="3">
        <v>44253</v>
      </c>
      <c r="AG52" s="3">
        <v>44983</v>
      </c>
    </row>
    <row r="53" spans="1:33">
      <c r="A53" s="1">
        <v>232</v>
      </c>
      <c r="B53" s="1" t="s">
        <v>33</v>
      </c>
      <c r="C53" s="1" t="s">
        <v>34</v>
      </c>
      <c r="D53" s="1" t="s">
        <v>35</v>
      </c>
      <c r="E53" s="1" t="s">
        <v>150</v>
      </c>
      <c r="F53" s="1" t="s">
        <v>151</v>
      </c>
      <c r="G53" s="1" t="s">
        <v>148</v>
      </c>
      <c r="H53" s="1" t="s">
        <v>55</v>
      </c>
      <c r="I53" s="1">
        <v>10164.825</v>
      </c>
      <c r="K53" s="1" t="s">
        <v>149</v>
      </c>
      <c r="L53" s="2">
        <v>43825</v>
      </c>
      <c r="M53" s="3">
        <v>43825</v>
      </c>
      <c r="N53" s="1">
        <v>3.663</v>
      </c>
      <c r="O53" s="1">
        <v>36630</v>
      </c>
      <c r="P53" s="1">
        <v>1.6</v>
      </c>
      <c r="Q53" s="1">
        <f t="shared" si="0"/>
        <v>58608</v>
      </c>
      <c r="R53" s="1" t="s">
        <v>150</v>
      </c>
      <c r="AF53" s="3">
        <v>44253</v>
      </c>
      <c r="AG53" s="3">
        <v>44983</v>
      </c>
    </row>
    <row r="54" spans="1:33">
      <c r="A54" s="1">
        <v>233</v>
      </c>
      <c r="B54" s="1" t="s">
        <v>33</v>
      </c>
      <c r="C54" s="1" t="s">
        <v>34</v>
      </c>
      <c r="D54" s="1" t="s">
        <v>52</v>
      </c>
      <c r="E54" s="1" t="s">
        <v>152</v>
      </c>
      <c r="F54" s="1" t="s">
        <v>153</v>
      </c>
      <c r="G54" s="1">
        <v>70</v>
      </c>
      <c r="H54" s="1" t="s">
        <v>43</v>
      </c>
      <c r="I54" s="1">
        <v>17586.268</v>
      </c>
      <c r="K54" s="1" t="s">
        <v>149</v>
      </c>
      <c r="L54" s="2">
        <v>43824</v>
      </c>
      <c r="M54" s="3">
        <v>43824</v>
      </c>
      <c r="N54" s="1">
        <v>8.374412</v>
      </c>
      <c r="O54" s="1">
        <v>83744.12</v>
      </c>
      <c r="P54" s="1">
        <v>2.2</v>
      </c>
      <c r="Q54" s="1">
        <f t="shared" si="0"/>
        <v>184237.064</v>
      </c>
      <c r="R54" s="1" t="s">
        <v>152</v>
      </c>
      <c r="AF54" s="3">
        <v>44189</v>
      </c>
      <c r="AG54" s="3">
        <v>44918</v>
      </c>
    </row>
    <row r="55" spans="1:33">
      <c r="A55" s="1">
        <v>237</v>
      </c>
      <c r="B55" s="1" t="s">
        <v>33</v>
      </c>
      <c r="C55" s="1" t="s">
        <v>34</v>
      </c>
      <c r="D55" s="1" t="s">
        <v>52</v>
      </c>
      <c r="E55" s="1" t="s">
        <v>154</v>
      </c>
      <c r="F55" s="1" t="s">
        <v>155</v>
      </c>
      <c r="G55" s="1">
        <v>70</v>
      </c>
      <c r="H55" s="1" t="s">
        <v>43</v>
      </c>
      <c r="I55" s="1">
        <v>9443.2898</v>
      </c>
      <c r="K55" s="1" t="s">
        <v>149</v>
      </c>
      <c r="L55" s="2">
        <v>43824</v>
      </c>
      <c r="M55" s="3">
        <v>43824</v>
      </c>
      <c r="N55" s="1">
        <v>6.424005</v>
      </c>
      <c r="O55" s="1">
        <v>64240.05</v>
      </c>
      <c r="P55" s="1">
        <v>2.4</v>
      </c>
      <c r="Q55" s="1">
        <f t="shared" si="0"/>
        <v>154176.12</v>
      </c>
      <c r="R55" s="1" t="s">
        <v>154</v>
      </c>
      <c r="AF55" s="3">
        <v>44189</v>
      </c>
      <c r="AG55" s="3">
        <v>44918</v>
      </c>
    </row>
    <row r="56" spans="1:33">
      <c r="A56" s="1">
        <v>240</v>
      </c>
      <c r="B56" s="1" t="s">
        <v>33</v>
      </c>
      <c r="C56" s="1" t="s">
        <v>34</v>
      </c>
      <c r="D56" s="1" t="s">
        <v>52</v>
      </c>
      <c r="E56" s="1" t="s">
        <v>156</v>
      </c>
      <c r="F56" s="1" t="s">
        <v>157</v>
      </c>
      <c r="G56" s="1">
        <v>70</v>
      </c>
      <c r="H56" s="1" t="s">
        <v>55</v>
      </c>
      <c r="I56" s="1">
        <v>13052.9616</v>
      </c>
      <c r="K56" s="1" t="s">
        <v>149</v>
      </c>
      <c r="L56" s="2">
        <v>43819</v>
      </c>
      <c r="M56" s="3">
        <v>43819</v>
      </c>
      <c r="N56" s="1">
        <v>7.769617</v>
      </c>
      <c r="O56" s="1">
        <v>77696.17</v>
      </c>
      <c r="P56" s="1">
        <v>2</v>
      </c>
      <c r="Q56" s="1">
        <f t="shared" si="0"/>
        <v>155392.34</v>
      </c>
      <c r="R56" s="1" t="s">
        <v>156</v>
      </c>
      <c r="AF56" s="3">
        <v>44184</v>
      </c>
      <c r="AG56" s="3">
        <v>44913</v>
      </c>
    </row>
    <row r="57" spans="1:33">
      <c r="A57" s="1">
        <v>241</v>
      </c>
      <c r="B57" s="1" t="s">
        <v>33</v>
      </c>
      <c r="C57" s="1" t="s">
        <v>34</v>
      </c>
      <c r="D57" s="1" t="s">
        <v>35</v>
      </c>
      <c r="E57" s="1" t="s">
        <v>158</v>
      </c>
      <c r="F57" s="1" t="s">
        <v>159</v>
      </c>
      <c r="G57" s="1" t="s">
        <v>148</v>
      </c>
      <c r="H57" s="1" t="s">
        <v>55</v>
      </c>
      <c r="I57" s="1">
        <v>11177.772</v>
      </c>
      <c r="K57" s="1" t="s">
        <v>149</v>
      </c>
      <c r="L57" s="2">
        <v>43818</v>
      </c>
      <c r="M57" s="3">
        <v>43818</v>
      </c>
      <c r="N57" s="1">
        <v>5.4793</v>
      </c>
      <c r="O57" s="1">
        <v>54793</v>
      </c>
      <c r="P57" s="1">
        <v>1.8</v>
      </c>
      <c r="Q57" s="1">
        <f t="shared" si="0"/>
        <v>98627.4</v>
      </c>
      <c r="R57" s="1" t="s">
        <v>158</v>
      </c>
      <c r="AF57" s="3">
        <v>44246</v>
      </c>
      <c r="AG57" s="3">
        <v>44976</v>
      </c>
    </row>
    <row r="58" spans="1:33">
      <c r="A58" s="1">
        <v>242</v>
      </c>
      <c r="B58" s="1" t="s">
        <v>33</v>
      </c>
      <c r="C58" s="1" t="s">
        <v>34</v>
      </c>
      <c r="D58" s="1" t="s">
        <v>35</v>
      </c>
      <c r="E58" s="1" t="s">
        <v>160</v>
      </c>
      <c r="F58" s="1" t="s">
        <v>161</v>
      </c>
      <c r="G58" s="1" t="s">
        <v>148</v>
      </c>
      <c r="H58" s="1" t="s">
        <v>55</v>
      </c>
      <c r="I58" s="1">
        <v>1491.075</v>
      </c>
      <c r="K58" s="1" t="s">
        <v>149</v>
      </c>
      <c r="L58" s="2">
        <v>43818</v>
      </c>
      <c r="M58" s="3">
        <v>43818</v>
      </c>
      <c r="N58" s="1">
        <v>0.705</v>
      </c>
      <c r="O58" s="1">
        <v>7050</v>
      </c>
      <c r="P58" s="1">
        <v>2.47</v>
      </c>
      <c r="Q58" s="1">
        <f t="shared" si="0"/>
        <v>17413.5</v>
      </c>
      <c r="R58" s="1" t="s">
        <v>160</v>
      </c>
      <c r="AF58" s="3">
        <v>44246</v>
      </c>
      <c r="AG58" s="3">
        <v>44976</v>
      </c>
    </row>
    <row r="59" spans="1:33">
      <c r="A59" s="1">
        <v>243</v>
      </c>
      <c r="B59" s="1" t="s">
        <v>33</v>
      </c>
      <c r="C59" s="1" t="s">
        <v>34</v>
      </c>
      <c r="D59" s="1" t="s">
        <v>52</v>
      </c>
      <c r="E59" s="1" t="s">
        <v>162</v>
      </c>
      <c r="F59" s="1" t="s">
        <v>163</v>
      </c>
      <c r="G59" s="1">
        <v>70</v>
      </c>
      <c r="H59" s="1" t="s">
        <v>55</v>
      </c>
      <c r="I59" s="1">
        <v>63960.9172</v>
      </c>
      <c r="K59" s="1" t="s">
        <v>149</v>
      </c>
      <c r="L59" s="2">
        <v>43818</v>
      </c>
      <c r="M59" s="3">
        <v>43818</v>
      </c>
      <c r="N59" s="1">
        <v>12.079495</v>
      </c>
      <c r="O59" s="1">
        <v>120794.95</v>
      </c>
      <c r="P59" s="1">
        <v>2</v>
      </c>
      <c r="Q59" s="1">
        <f t="shared" si="0"/>
        <v>241589.9</v>
      </c>
      <c r="R59" s="1" t="s">
        <v>162</v>
      </c>
      <c r="AF59" s="3">
        <v>44183</v>
      </c>
      <c r="AG59" s="3">
        <v>45277</v>
      </c>
    </row>
    <row r="60" spans="1:33">
      <c r="A60" s="1">
        <v>244</v>
      </c>
      <c r="B60" s="1" t="s">
        <v>33</v>
      </c>
      <c r="C60" s="1" t="s">
        <v>34</v>
      </c>
      <c r="D60" s="1" t="s">
        <v>35</v>
      </c>
      <c r="E60" s="1" t="s">
        <v>160</v>
      </c>
      <c r="F60" s="1" t="s">
        <v>164</v>
      </c>
      <c r="G60" s="1" t="s">
        <v>148</v>
      </c>
      <c r="H60" s="1" t="s">
        <v>55</v>
      </c>
      <c r="I60" s="1">
        <v>12081.348</v>
      </c>
      <c r="K60" s="1" t="s">
        <v>149</v>
      </c>
      <c r="L60" s="2">
        <v>43818</v>
      </c>
      <c r="M60" s="3">
        <v>43818</v>
      </c>
      <c r="N60" s="1">
        <v>2.9182</v>
      </c>
      <c r="O60" s="1">
        <v>29182</v>
      </c>
      <c r="P60" s="1">
        <v>2.61</v>
      </c>
      <c r="Q60" s="1">
        <f t="shared" si="0"/>
        <v>76165.02</v>
      </c>
      <c r="R60" s="1" t="s">
        <v>160</v>
      </c>
      <c r="AF60" s="3">
        <v>44246</v>
      </c>
      <c r="AG60" s="3">
        <v>44976</v>
      </c>
    </row>
    <row r="61" spans="1:33">
      <c r="A61" s="1">
        <v>245</v>
      </c>
      <c r="B61" s="1" t="s">
        <v>33</v>
      </c>
      <c r="C61" s="1" t="s">
        <v>34</v>
      </c>
      <c r="D61" s="1" t="s">
        <v>35</v>
      </c>
      <c r="E61" s="1" t="s">
        <v>158</v>
      </c>
      <c r="F61" s="1" t="s">
        <v>159</v>
      </c>
      <c r="G61" s="1" t="s">
        <v>148</v>
      </c>
      <c r="H61" s="1" t="s">
        <v>55</v>
      </c>
      <c r="I61" s="1">
        <v>14296.428</v>
      </c>
      <c r="K61" s="1" t="s">
        <v>149</v>
      </c>
      <c r="L61" s="2">
        <v>43818</v>
      </c>
      <c r="M61" s="3">
        <v>43818</v>
      </c>
      <c r="N61" s="1">
        <v>6.8568</v>
      </c>
      <c r="O61" s="1">
        <v>68568</v>
      </c>
      <c r="P61" s="1">
        <v>1.8</v>
      </c>
      <c r="Q61" s="1">
        <f t="shared" si="0"/>
        <v>123422.4</v>
      </c>
      <c r="R61" s="1" t="s">
        <v>158</v>
      </c>
      <c r="AF61" s="3">
        <v>44246</v>
      </c>
      <c r="AG61" s="3">
        <v>44976</v>
      </c>
    </row>
    <row r="62" spans="1:33">
      <c r="A62" s="1">
        <v>246</v>
      </c>
      <c r="B62" s="1" t="s">
        <v>33</v>
      </c>
      <c r="C62" s="1" t="s">
        <v>34</v>
      </c>
      <c r="D62" s="1" t="s">
        <v>35</v>
      </c>
      <c r="E62" s="1" t="s">
        <v>158</v>
      </c>
      <c r="F62" s="1" t="s">
        <v>159</v>
      </c>
      <c r="G62" s="1" t="s">
        <v>148</v>
      </c>
      <c r="H62" s="1" t="s">
        <v>55</v>
      </c>
      <c r="I62" s="1">
        <v>3272.376</v>
      </c>
      <c r="K62" s="1" t="s">
        <v>149</v>
      </c>
      <c r="L62" s="2">
        <v>43818</v>
      </c>
      <c r="M62" s="3">
        <v>43818</v>
      </c>
      <c r="N62" s="1">
        <v>1.8488</v>
      </c>
      <c r="O62" s="1">
        <v>18488</v>
      </c>
      <c r="P62" s="1">
        <v>1.8</v>
      </c>
      <c r="Q62" s="1">
        <f t="shared" si="0"/>
        <v>33278.4</v>
      </c>
      <c r="R62" s="1" t="s">
        <v>158</v>
      </c>
      <c r="AF62" s="3">
        <v>44246</v>
      </c>
      <c r="AG62" s="3">
        <v>44976</v>
      </c>
    </row>
    <row r="63" spans="1:33">
      <c r="A63" s="1">
        <v>247</v>
      </c>
      <c r="B63" s="1" t="s">
        <v>33</v>
      </c>
      <c r="C63" s="1" t="s">
        <v>34</v>
      </c>
      <c r="D63" s="1" t="s">
        <v>35</v>
      </c>
      <c r="E63" s="1" t="s">
        <v>158</v>
      </c>
      <c r="F63" s="1" t="s">
        <v>165</v>
      </c>
      <c r="G63" s="1" t="s">
        <v>148</v>
      </c>
      <c r="H63" s="1" t="s">
        <v>55</v>
      </c>
      <c r="I63" s="1">
        <v>19176.354</v>
      </c>
      <c r="K63" s="1" t="s">
        <v>149</v>
      </c>
      <c r="L63" s="2">
        <v>43818</v>
      </c>
      <c r="M63" s="3">
        <v>43818</v>
      </c>
      <c r="N63" s="1">
        <v>6.0303</v>
      </c>
      <c r="O63" s="1">
        <v>60303</v>
      </c>
      <c r="P63" s="1">
        <v>2.5</v>
      </c>
      <c r="Q63" s="1">
        <f t="shared" si="0"/>
        <v>150757.5</v>
      </c>
      <c r="R63" s="1" t="s">
        <v>158</v>
      </c>
      <c r="AF63" s="3">
        <v>44246</v>
      </c>
      <c r="AG63" s="3">
        <v>44976</v>
      </c>
    </row>
    <row r="64" spans="1:33">
      <c r="A64" s="1">
        <v>248</v>
      </c>
      <c r="B64" s="1" t="s">
        <v>33</v>
      </c>
      <c r="C64" s="1" t="s">
        <v>34</v>
      </c>
      <c r="D64" s="1" t="s">
        <v>35</v>
      </c>
      <c r="E64" s="1" t="s">
        <v>166</v>
      </c>
      <c r="F64" s="1" t="s">
        <v>167</v>
      </c>
      <c r="G64" s="1" t="s">
        <v>148</v>
      </c>
      <c r="H64" s="1" t="s">
        <v>55</v>
      </c>
      <c r="I64" s="1">
        <v>18243.12</v>
      </c>
      <c r="K64" s="1" t="s">
        <v>149</v>
      </c>
      <c r="L64" s="2">
        <v>43817</v>
      </c>
      <c r="M64" s="3">
        <v>43817</v>
      </c>
      <c r="N64" s="1">
        <v>4.3436</v>
      </c>
      <c r="O64" s="1">
        <v>43436</v>
      </c>
      <c r="P64" s="1">
        <v>2</v>
      </c>
      <c r="Q64" s="1">
        <f t="shared" si="0"/>
        <v>86872</v>
      </c>
      <c r="R64" s="1" t="s">
        <v>166</v>
      </c>
      <c r="AF64" s="3">
        <v>44245</v>
      </c>
      <c r="AG64" s="3">
        <v>44975</v>
      </c>
    </row>
    <row r="65" spans="1:33">
      <c r="A65" s="1">
        <v>256</v>
      </c>
      <c r="B65" s="1" t="s">
        <v>33</v>
      </c>
      <c r="C65" s="1" t="s">
        <v>34</v>
      </c>
      <c r="D65" s="1" t="s">
        <v>58</v>
      </c>
      <c r="E65" s="1" t="s">
        <v>168</v>
      </c>
      <c r="F65" s="1" t="s">
        <v>169</v>
      </c>
      <c r="G65" s="1">
        <v>70</v>
      </c>
      <c r="H65" s="1" t="s">
        <v>55</v>
      </c>
      <c r="I65" s="1">
        <v>12962.7225</v>
      </c>
      <c r="K65" s="1" t="s">
        <v>149</v>
      </c>
      <c r="L65" s="2">
        <v>43811</v>
      </c>
      <c r="M65" s="3">
        <v>43811</v>
      </c>
      <c r="N65" s="1">
        <v>5.1135</v>
      </c>
      <c r="O65" s="1">
        <v>51135</v>
      </c>
      <c r="P65" s="1">
        <v>2</v>
      </c>
      <c r="Q65" s="1">
        <f t="shared" si="0"/>
        <v>102270</v>
      </c>
      <c r="R65" s="1" t="s">
        <v>170</v>
      </c>
      <c r="AF65" s="3">
        <v>44177</v>
      </c>
      <c r="AG65" s="3">
        <v>44541</v>
      </c>
    </row>
    <row r="66" spans="1:33">
      <c r="A66" s="1">
        <v>258</v>
      </c>
      <c r="B66" s="1" t="s">
        <v>33</v>
      </c>
      <c r="C66" s="1" t="s">
        <v>34</v>
      </c>
      <c r="D66" s="1" t="s">
        <v>58</v>
      </c>
      <c r="E66" s="1" t="s">
        <v>171</v>
      </c>
      <c r="F66" s="1" t="s">
        <v>172</v>
      </c>
      <c r="G66" s="1">
        <v>70</v>
      </c>
      <c r="H66" s="1" t="s">
        <v>55</v>
      </c>
      <c r="I66" s="1">
        <v>17909.64</v>
      </c>
      <c r="K66" s="1" t="s">
        <v>149</v>
      </c>
      <c r="L66" s="2">
        <v>43811</v>
      </c>
      <c r="M66" s="3">
        <v>43811</v>
      </c>
      <c r="N66" s="1">
        <v>5.1912</v>
      </c>
      <c r="O66" s="1">
        <v>51912</v>
      </c>
      <c r="P66" s="1">
        <v>2.08</v>
      </c>
      <c r="Q66" s="1">
        <f t="shared" si="0"/>
        <v>107976.96</v>
      </c>
      <c r="R66" s="1" t="s">
        <v>173</v>
      </c>
      <c r="AF66" s="3">
        <v>44177</v>
      </c>
      <c r="AG66" s="3">
        <v>44541</v>
      </c>
    </row>
    <row r="67" spans="1:33">
      <c r="A67" s="1">
        <v>265</v>
      </c>
      <c r="B67" s="1" t="s">
        <v>33</v>
      </c>
      <c r="C67" s="1" t="s">
        <v>34</v>
      </c>
      <c r="D67" s="1" t="s">
        <v>52</v>
      </c>
      <c r="E67" s="1" t="s">
        <v>174</v>
      </c>
      <c r="F67" s="1" t="s">
        <v>175</v>
      </c>
      <c r="G67" s="1">
        <v>70</v>
      </c>
      <c r="H67" s="1" t="s">
        <v>55</v>
      </c>
      <c r="I67" s="1">
        <v>22325.456</v>
      </c>
      <c r="K67" s="1" t="s">
        <v>149</v>
      </c>
      <c r="L67" s="2">
        <v>43805</v>
      </c>
      <c r="M67" s="3">
        <v>43805</v>
      </c>
      <c r="N67" s="1">
        <v>3.235574</v>
      </c>
      <c r="O67" s="1">
        <v>32355.74</v>
      </c>
      <c r="P67" s="1">
        <v>2.2</v>
      </c>
      <c r="Q67" s="1">
        <f t="shared" ref="Q67:Q130" si="1">O67*P67</f>
        <v>71182.628</v>
      </c>
      <c r="R67" s="1" t="s">
        <v>174</v>
      </c>
      <c r="AF67" s="3">
        <v>44170</v>
      </c>
      <c r="AG67" s="3">
        <v>44534</v>
      </c>
    </row>
    <row r="68" spans="1:33">
      <c r="A68" s="1">
        <v>266</v>
      </c>
      <c r="B68" s="1" t="s">
        <v>33</v>
      </c>
      <c r="C68" s="1" t="s">
        <v>34</v>
      </c>
      <c r="D68" s="1" t="s">
        <v>45</v>
      </c>
      <c r="E68" s="1" t="s">
        <v>176</v>
      </c>
      <c r="F68" s="1" t="s">
        <v>177</v>
      </c>
      <c r="G68" s="1">
        <v>70</v>
      </c>
      <c r="H68" s="1" t="s">
        <v>43</v>
      </c>
      <c r="I68" s="1">
        <v>20600</v>
      </c>
      <c r="K68" s="1" t="s">
        <v>149</v>
      </c>
      <c r="L68" s="2">
        <v>43805</v>
      </c>
      <c r="M68" s="3">
        <v>43805</v>
      </c>
      <c r="N68" s="1">
        <v>5.89839</v>
      </c>
      <c r="O68" s="1">
        <v>58983.9</v>
      </c>
      <c r="P68" s="1">
        <v>2.2</v>
      </c>
      <c r="Q68" s="1">
        <f t="shared" si="1"/>
        <v>129764.58</v>
      </c>
      <c r="R68" s="1" t="s">
        <v>145</v>
      </c>
      <c r="AF68" s="3">
        <v>43952</v>
      </c>
      <c r="AG68" s="3">
        <v>44681</v>
      </c>
    </row>
    <row r="69" spans="1:33">
      <c r="A69" s="1">
        <v>273</v>
      </c>
      <c r="B69" s="1" t="s">
        <v>33</v>
      </c>
      <c r="C69" s="1" t="s">
        <v>34</v>
      </c>
      <c r="D69" s="1" t="s">
        <v>45</v>
      </c>
      <c r="E69" s="1" t="s">
        <v>178</v>
      </c>
      <c r="F69" s="1" t="s">
        <v>179</v>
      </c>
      <c r="H69" s="1" t="s">
        <v>48</v>
      </c>
      <c r="I69" s="1">
        <v>0</v>
      </c>
      <c r="K69" s="1" t="s">
        <v>149</v>
      </c>
      <c r="L69" s="2">
        <v>43797</v>
      </c>
      <c r="M69" s="3">
        <v>43797</v>
      </c>
      <c r="N69" s="1">
        <v>1.1246</v>
      </c>
      <c r="O69" s="1">
        <v>11246</v>
      </c>
      <c r="P69" s="1">
        <v>2.4</v>
      </c>
      <c r="Q69" s="1">
        <f t="shared" si="1"/>
        <v>26990.4</v>
      </c>
      <c r="R69" s="1" t="s">
        <v>49</v>
      </c>
      <c r="AF69" s="3">
        <v>43819</v>
      </c>
      <c r="AG69" s="3">
        <v>44550</v>
      </c>
    </row>
    <row r="70" spans="1:33">
      <c r="A70" s="1">
        <v>281</v>
      </c>
      <c r="B70" s="1" t="s">
        <v>33</v>
      </c>
      <c r="C70" s="1" t="s">
        <v>34</v>
      </c>
      <c r="D70" s="1" t="s">
        <v>58</v>
      </c>
      <c r="E70" s="1" t="s">
        <v>180</v>
      </c>
      <c r="F70" s="1" t="s">
        <v>181</v>
      </c>
      <c r="G70" s="1">
        <v>70</v>
      </c>
      <c r="H70" s="1" t="s">
        <v>55</v>
      </c>
      <c r="I70" s="1">
        <v>23421.936</v>
      </c>
      <c r="K70" s="1" t="s">
        <v>149</v>
      </c>
      <c r="L70" s="2">
        <v>43792</v>
      </c>
      <c r="M70" s="3">
        <v>43792</v>
      </c>
      <c r="N70" s="1">
        <v>4.7032</v>
      </c>
      <c r="O70" s="1">
        <v>47032</v>
      </c>
      <c r="P70" s="1">
        <v>2.2</v>
      </c>
      <c r="Q70" s="1">
        <f t="shared" si="1"/>
        <v>103470.4</v>
      </c>
      <c r="R70" s="1" t="s">
        <v>182</v>
      </c>
      <c r="AF70" s="3">
        <v>44158</v>
      </c>
      <c r="AG70" s="3">
        <v>44887</v>
      </c>
    </row>
    <row r="71" spans="1:33">
      <c r="A71" s="1">
        <v>282</v>
      </c>
      <c r="B71" s="1" t="s">
        <v>33</v>
      </c>
      <c r="C71" s="1" t="s">
        <v>34</v>
      </c>
      <c r="D71" s="1" t="s">
        <v>58</v>
      </c>
      <c r="E71" s="1" t="s">
        <v>183</v>
      </c>
      <c r="F71" s="1" t="s">
        <v>184</v>
      </c>
      <c r="G71" s="1">
        <v>70</v>
      </c>
      <c r="H71" s="1" t="s">
        <v>43</v>
      </c>
      <c r="I71" s="1">
        <v>5249.088</v>
      </c>
      <c r="K71" s="1" t="s">
        <v>149</v>
      </c>
      <c r="L71" s="2">
        <v>43791</v>
      </c>
      <c r="M71" s="3">
        <v>43791</v>
      </c>
      <c r="N71" s="1">
        <v>2.7339</v>
      </c>
      <c r="O71" s="1">
        <v>27339</v>
      </c>
      <c r="P71" s="1">
        <v>2.2</v>
      </c>
      <c r="Q71" s="1">
        <f t="shared" si="1"/>
        <v>60145.8</v>
      </c>
      <c r="R71" s="1" t="s">
        <v>185</v>
      </c>
      <c r="AF71" s="3">
        <v>44157</v>
      </c>
      <c r="AG71" s="3">
        <v>44521</v>
      </c>
    </row>
    <row r="72" spans="1:33">
      <c r="A72" s="1">
        <v>286</v>
      </c>
      <c r="B72" s="1" t="s">
        <v>33</v>
      </c>
      <c r="C72" s="1" t="s">
        <v>34</v>
      </c>
      <c r="D72" s="1" t="s">
        <v>40</v>
      </c>
      <c r="E72" s="1" t="s">
        <v>186</v>
      </c>
      <c r="F72" s="1" t="s">
        <v>187</v>
      </c>
      <c r="G72" s="1">
        <v>70</v>
      </c>
      <c r="H72" s="1" t="s">
        <v>43</v>
      </c>
      <c r="I72" s="1">
        <v>196.944</v>
      </c>
      <c r="K72" s="1" t="s">
        <v>149</v>
      </c>
      <c r="L72" s="2">
        <v>43784</v>
      </c>
      <c r="M72" s="3">
        <v>43784</v>
      </c>
      <c r="N72" s="1">
        <v>0.08206</v>
      </c>
      <c r="O72" s="1">
        <v>820.6</v>
      </c>
      <c r="P72" s="1">
        <v>2.2</v>
      </c>
      <c r="Q72" s="1">
        <f t="shared" si="1"/>
        <v>1805.32</v>
      </c>
      <c r="R72" s="1" t="s">
        <v>188</v>
      </c>
      <c r="AF72" s="3">
        <v>44316</v>
      </c>
      <c r="AG72" s="3">
        <v>45411</v>
      </c>
    </row>
    <row r="73" spans="1:33">
      <c r="A73" s="1">
        <v>288</v>
      </c>
      <c r="B73" s="1" t="s">
        <v>33</v>
      </c>
      <c r="C73" s="1" t="s">
        <v>34</v>
      </c>
      <c r="D73" s="1" t="s">
        <v>40</v>
      </c>
      <c r="E73" s="1" t="s">
        <v>186</v>
      </c>
      <c r="F73" s="1" t="s">
        <v>189</v>
      </c>
      <c r="G73" s="1">
        <v>70</v>
      </c>
      <c r="H73" s="1" t="s">
        <v>43</v>
      </c>
      <c r="I73" s="1">
        <v>6620.1125</v>
      </c>
      <c r="K73" s="1" t="s">
        <v>149</v>
      </c>
      <c r="L73" s="2">
        <v>43784</v>
      </c>
      <c r="M73" s="3">
        <v>43784</v>
      </c>
      <c r="N73" s="1">
        <v>3.53073</v>
      </c>
      <c r="O73" s="1">
        <v>35307.3</v>
      </c>
      <c r="P73" s="1">
        <v>2.2</v>
      </c>
      <c r="Q73" s="1">
        <f t="shared" si="1"/>
        <v>77676.06</v>
      </c>
      <c r="R73" s="1" t="s">
        <v>190</v>
      </c>
      <c r="AF73" s="3">
        <v>44227</v>
      </c>
      <c r="AG73" s="3">
        <v>45321</v>
      </c>
    </row>
    <row r="74" spans="1:33">
      <c r="A74" s="1">
        <v>289</v>
      </c>
      <c r="B74" s="1" t="s">
        <v>33</v>
      </c>
      <c r="C74" s="1" t="s">
        <v>34</v>
      </c>
      <c r="D74" s="1" t="s">
        <v>40</v>
      </c>
      <c r="E74" s="1" t="s">
        <v>186</v>
      </c>
      <c r="F74" s="1" t="s">
        <v>191</v>
      </c>
      <c r="G74" s="1">
        <v>70</v>
      </c>
      <c r="H74" s="1" t="s">
        <v>43</v>
      </c>
      <c r="I74" s="1">
        <v>13996.944</v>
      </c>
      <c r="K74" s="1" t="s">
        <v>149</v>
      </c>
      <c r="L74" s="2">
        <v>43784</v>
      </c>
      <c r="M74" s="3">
        <v>43784</v>
      </c>
      <c r="N74" s="1">
        <v>5.83206</v>
      </c>
      <c r="O74" s="1">
        <v>58320.6</v>
      </c>
      <c r="P74" s="1">
        <v>2.2</v>
      </c>
      <c r="Q74" s="1">
        <f t="shared" si="1"/>
        <v>128305.32</v>
      </c>
      <c r="R74" s="1" t="s">
        <v>188</v>
      </c>
      <c r="AF74" s="3">
        <v>44316</v>
      </c>
      <c r="AG74" s="3">
        <v>45411</v>
      </c>
    </row>
    <row r="75" spans="1:33">
      <c r="A75" s="1">
        <v>291</v>
      </c>
      <c r="B75" s="1" t="s">
        <v>33</v>
      </c>
      <c r="C75" s="1" t="s">
        <v>34</v>
      </c>
      <c r="D75" s="1" t="s">
        <v>40</v>
      </c>
      <c r="E75" s="1" t="s">
        <v>186</v>
      </c>
      <c r="F75" s="1" t="s">
        <v>192</v>
      </c>
      <c r="G75" s="1">
        <v>70</v>
      </c>
      <c r="H75" s="1" t="s">
        <v>43</v>
      </c>
      <c r="I75" s="1">
        <v>9433.325</v>
      </c>
      <c r="K75" s="1" t="s">
        <v>149</v>
      </c>
      <c r="L75" s="2">
        <v>43784</v>
      </c>
      <c r="M75" s="3">
        <v>43784</v>
      </c>
      <c r="N75" s="1">
        <v>5.03111</v>
      </c>
      <c r="O75" s="1">
        <v>50311.1</v>
      </c>
      <c r="P75" s="1">
        <v>2.2</v>
      </c>
      <c r="Q75" s="1">
        <f t="shared" si="1"/>
        <v>110684.42</v>
      </c>
      <c r="R75" s="1" t="s">
        <v>193</v>
      </c>
      <c r="AF75" s="3">
        <v>44316</v>
      </c>
      <c r="AG75" s="3">
        <v>45411</v>
      </c>
    </row>
    <row r="76" spans="1:33">
      <c r="A76" s="1">
        <v>292</v>
      </c>
      <c r="B76" s="1" t="s">
        <v>33</v>
      </c>
      <c r="C76" s="1" t="s">
        <v>34</v>
      </c>
      <c r="D76" s="1" t="s">
        <v>40</v>
      </c>
      <c r="E76" s="1" t="s">
        <v>186</v>
      </c>
      <c r="F76" s="1" t="s">
        <v>194</v>
      </c>
      <c r="G76" s="1">
        <v>70</v>
      </c>
      <c r="H76" s="1" t="s">
        <v>43</v>
      </c>
      <c r="I76" s="1">
        <v>14755.072</v>
      </c>
      <c r="K76" s="1" t="s">
        <v>149</v>
      </c>
      <c r="L76" s="2">
        <v>43784</v>
      </c>
      <c r="M76" s="3">
        <v>43784</v>
      </c>
      <c r="N76" s="1">
        <v>6.14795</v>
      </c>
      <c r="O76" s="1">
        <v>61479.5</v>
      </c>
      <c r="P76" s="1">
        <v>2.2</v>
      </c>
      <c r="Q76" s="1">
        <f t="shared" si="1"/>
        <v>135254.9</v>
      </c>
      <c r="R76" s="1" t="s">
        <v>188</v>
      </c>
      <c r="AF76" s="3">
        <v>44316</v>
      </c>
      <c r="AG76" s="3">
        <v>45411</v>
      </c>
    </row>
    <row r="77" spans="1:33">
      <c r="A77" s="1">
        <v>293</v>
      </c>
      <c r="B77" s="1" t="s">
        <v>33</v>
      </c>
      <c r="C77" s="1" t="s">
        <v>34</v>
      </c>
      <c r="D77" s="1" t="s">
        <v>58</v>
      </c>
      <c r="E77" s="1" t="s">
        <v>195</v>
      </c>
      <c r="F77" s="1" t="s">
        <v>196</v>
      </c>
      <c r="G77" s="1">
        <v>70</v>
      </c>
      <c r="H77" s="1" t="s">
        <v>43</v>
      </c>
      <c r="I77" s="1">
        <v>4431.69</v>
      </c>
      <c r="K77" s="1" t="s">
        <v>149</v>
      </c>
      <c r="L77" s="2">
        <v>43784</v>
      </c>
      <c r="M77" s="3">
        <v>43784</v>
      </c>
      <c r="N77" s="1">
        <v>2.402</v>
      </c>
      <c r="O77" s="1">
        <v>24020</v>
      </c>
      <c r="P77" s="1">
        <v>2.5</v>
      </c>
      <c r="Q77" s="1">
        <f t="shared" si="1"/>
        <v>60050</v>
      </c>
      <c r="R77" s="1" t="s">
        <v>197</v>
      </c>
      <c r="AF77" s="3">
        <v>44150</v>
      </c>
      <c r="AG77" s="3">
        <v>44514</v>
      </c>
    </row>
    <row r="78" spans="1:33">
      <c r="A78" s="1">
        <v>297</v>
      </c>
      <c r="B78" s="1" t="s">
        <v>33</v>
      </c>
      <c r="C78" s="1" t="s">
        <v>34</v>
      </c>
      <c r="D78" s="1" t="s">
        <v>58</v>
      </c>
      <c r="E78" s="1" t="s">
        <v>198</v>
      </c>
      <c r="F78" s="1" t="s">
        <v>199</v>
      </c>
      <c r="G78" s="1">
        <v>70</v>
      </c>
      <c r="H78" s="1" t="s">
        <v>43</v>
      </c>
      <c r="I78" s="1">
        <v>3486.87</v>
      </c>
      <c r="K78" s="1" t="s">
        <v>149</v>
      </c>
      <c r="L78" s="2">
        <v>43777</v>
      </c>
      <c r="M78" s="3">
        <v>43777</v>
      </c>
      <c r="N78" s="1">
        <v>1.0965</v>
      </c>
      <c r="O78" s="1">
        <v>10965</v>
      </c>
      <c r="P78" s="1">
        <v>2.4</v>
      </c>
      <c r="Q78" s="1">
        <f t="shared" si="1"/>
        <v>26316</v>
      </c>
      <c r="R78" s="1" t="s">
        <v>182</v>
      </c>
      <c r="AF78" s="3">
        <v>44143</v>
      </c>
      <c r="AG78" s="3">
        <v>44507</v>
      </c>
    </row>
    <row r="79" spans="1:33">
      <c r="A79" s="1">
        <v>298</v>
      </c>
      <c r="B79" s="1" t="s">
        <v>33</v>
      </c>
      <c r="C79" s="1" t="s">
        <v>34</v>
      </c>
      <c r="D79" s="1" t="s">
        <v>58</v>
      </c>
      <c r="E79" s="1" t="s">
        <v>200</v>
      </c>
      <c r="F79" s="1" t="s">
        <v>201</v>
      </c>
      <c r="G79" s="1">
        <v>70</v>
      </c>
      <c r="H79" s="1" t="s">
        <v>43</v>
      </c>
      <c r="I79" s="1">
        <v>9259.95</v>
      </c>
      <c r="K79" s="1" t="s">
        <v>149</v>
      </c>
      <c r="L79" s="2">
        <v>43777</v>
      </c>
      <c r="M79" s="3">
        <v>43777</v>
      </c>
      <c r="N79" s="1">
        <v>4.4095</v>
      </c>
      <c r="O79" s="1">
        <v>44095</v>
      </c>
      <c r="P79" s="1">
        <v>2</v>
      </c>
      <c r="Q79" s="1">
        <f t="shared" si="1"/>
        <v>88190</v>
      </c>
      <c r="R79" s="1" t="s">
        <v>95</v>
      </c>
      <c r="AF79" s="3">
        <v>44143</v>
      </c>
      <c r="AG79" s="3">
        <v>44507</v>
      </c>
    </row>
    <row r="80" spans="1:33">
      <c r="A80" s="1">
        <v>302</v>
      </c>
      <c r="B80" s="1" t="s">
        <v>33</v>
      </c>
      <c r="C80" s="1" t="s">
        <v>34</v>
      </c>
      <c r="D80" s="1" t="s">
        <v>58</v>
      </c>
      <c r="E80" s="1" t="s">
        <v>202</v>
      </c>
      <c r="F80" s="1" t="s">
        <v>94</v>
      </c>
      <c r="G80" s="1">
        <v>70</v>
      </c>
      <c r="H80" s="1" t="s">
        <v>43</v>
      </c>
      <c r="I80" s="1">
        <v>204.81</v>
      </c>
      <c r="K80" s="1" t="s">
        <v>149</v>
      </c>
      <c r="L80" s="2">
        <v>43770</v>
      </c>
      <c r="M80" s="3">
        <v>43770</v>
      </c>
      <c r="N80" s="1">
        <v>2.7308</v>
      </c>
      <c r="O80" s="1">
        <v>27308</v>
      </c>
      <c r="P80" s="1">
        <v>1.6</v>
      </c>
      <c r="Q80" s="1">
        <f t="shared" si="1"/>
        <v>43692.8</v>
      </c>
      <c r="R80" s="1" t="s">
        <v>203</v>
      </c>
      <c r="AF80" s="3">
        <v>44136</v>
      </c>
      <c r="AG80" s="3">
        <v>44865</v>
      </c>
    </row>
    <row r="81" spans="1:33">
      <c r="A81" s="1">
        <v>303</v>
      </c>
      <c r="B81" s="1" t="s">
        <v>33</v>
      </c>
      <c r="C81" s="1" t="s">
        <v>34</v>
      </c>
      <c r="D81" s="1" t="s">
        <v>58</v>
      </c>
      <c r="E81" s="1" t="s">
        <v>204</v>
      </c>
      <c r="F81" s="1" t="s">
        <v>205</v>
      </c>
      <c r="G81" s="1">
        <v>70</v>
      </c>
      <c r="H81" s="1" t="s">
        <v>55</v>
      </c>
      <c r="I81" s="1">
        <v>4850.2005</v>
      </c>
      <c r="K81" s="1" t="s">
        <v>149</v>
      </c>
      <c r="L81" s="2">
        <v>43769</v>
      </c>
      <c r="M81" s="3">
        <v>43769</v>
      </c>
      <c r="N81" s="1">
        <v>1.1507</v>
      </c>
      <c r="O81" s="1">
        <v>11507</v>
      </c>
      <c r="P81" s="1">
        <v>2</v>
      </c>
      <c r="Q81" s="1">
        <f t="shared" si="1"/>
        <v>23014</v>
      </c>
      <c r="R81" s="1" t="s">
        <v>206</v>
      </c>
      <c r="AF81" s="3">
        <v>44141</v>
      </c>
      <c r="AG81" s="3">
        <v>44870</v>
      </c>
    </row>
    <row r="82" spans="1:33">
      <c r="A82" s="1">
        <v>304</v>
      </c>
      <c r="B82" s="1" t="s">
        <v>33</v>
      </c>
      <c r="C82" s="1" t="s">
        <v>34</v>
      </c>
      <c r="D82" s="1" t="s">
        <v>58</v>
      </c>
      <c r="E82" s="1" t="s">
        <v>207</v>
      </c>
      <c r="F82" s="1" t="s">
        <v>205</v>
      </c>
      <c r="G82" s="1">
        <v>70</v>
      </c>
      <c r="H82" s="1" t="s">
        <v>55</v>
      </c>
      <c r="I82" s="1">
        <v>26025.939</v>
      </c>
      <c r="K82" s="1" t="s">
        <v>149</v>
      </c>
      <c r="L82" s="2">
        <v>43769</v>
      </c>
      <c r="M82" s="3">
        <v>43769</v>
      </c>
      <c r="N82" s="1">
        <v>6.1746</v>
      </c>
      <c r="O82" s="1">
        <v>61746</v>
      </c>
      <c r="P82" s="1">
        <v>2</v>
      </c>
      <c r="Q82" s="1">
        <f t="shared" si="1"/>
        <v>123492</v>
      </c>
      <c r="R82" s="1" t="s">
        <v>206</v>
      </c>
      <c r="AF82" s="3">
        <v>44135</v>
      </c>
      <c r="AG82" s="3">
        <v>44864</v>
      </c>
    </row>
    <row r="83" spans="1:33">
      <c r="A83" s="1">
        <v>305</v>
      </c>
      <c r="B83" s="1" t="s">
        <v>33</v>
      </c>
      <c r="C83" s="1" t="s">
        <v>34</v>
      </c>
      <c r="D83" s="1" t="s">
        <v>58</v>
      </c>
      <c r="E83" s="1" t="s">
        <v>208</v>
      </c>
      <c r="F83" s="1" t="s">
        <v>205</v>
      </c>
      <c r="G83" s="1">
        <v>70</v>
      </c>
      <c r="H83" s="1" t="s">
        <v>55</v>
      </c>
      <c r="I83" s="1">
        <v>26063.874</v>
      </c>
      <c r="K83" s="1" t="s">
        <v>149</v>
      </c>
      <c r="L83" s="2">
        <v>43769</v>
      </c>
      <c r="M83" s="3">
        <v>43769</v>
      </c>
      <c r="N83" s="1">
        <v>6.1836</v>
      </c>
      <c r="O83" s="1">
        <v>61836</v>
      </c>
      <c r="P83" s="1">
        <v>2</v>
      </c>
      <c r="Q83" s="1">
        <f t="shared" si="1"/>
        <v>123672</v>
      </c>
      <c r="R83" s="1" t="s">
        <v>206</v>
      </c>
      <c r="AF83" s="3">
        <v>44196</v>
      </c>
      <c r="AG83" s="3">
        <v>44925</v>
      </c>
    </row>
    <row r="84" spans="1:33">
      <c r="A84" s="1">
        <v>306</v>
      </c>
      <c r="B84" s="1" t="s">
        <v>33</v>
      </c>
      <c r="C84" s="1" t="s">
        <v>34</v>
      </c>
      <c r="D84" s="1" t="s">
        <v>45</v>
      </c>
      <c r="E84" s="1" t="s">
        <v>209</v>
      </c>
      <c r="F84" s="1" t="s">
        <v>210</v>
      </c>
      <c r="G84" s="1">
        <v>70</v>
      </c>
      <c r="H84" s="1" t="s">
        <v>43</v>
      </c>
      <c r="I84" s="1">
        <v>8436</v>
      </c>
      <c r="K84" s="1" t="s">
        <v>149</v>
      </c>
      <c r="L84" s="2">
        <v>43767</v>
      </c>
      <c r="M84" s="3">
        <v>43767</v>
      </c>
      <c r="N84" s="1">
        <v>4.686907</v>
      </c>
      <c r="O84" s="1">
        <v>46869.07</v>
      </c>
      <c r="P84" s="1">
        <v>1.5</v>
      </c>
      <c r="Q84" s="1">
        <f t="shared" si="1"/>
        <v>70303.605</v>
      </c>
      <c r="R84" s="1" t="s">
        <v>49</v>
      </c>
      <c r="AF84" s="3">
        <v>43789</v>
      </c>
      <c r="AG84" s="3">
        <v>44155</v>
      </c>
    </row>
    <row r="85" spans="1:33">
      <c r="A85" s="1">
        <v>307</v>
      </c>
      <c r="B85" s="1" t="s">
        <v>33</v>
      </c>
      <c r="C85" s="1" t="s">
        <v>34</v>
      </c>
      <c r="D85" s="1" t="s">
        <v>45</v>
      </c>
      <c r="E85" s="1" t="s">
        <v>209</v>
      </c>
      <c r="F85" s="1" t="s">
        <v>210</v>
      </c>
      <c r="G85" s="1">
        <v>70</v>
      </c>
      <c r="H85" s="1" t="s">
        <v>43</v>
      </c>
      <c r="I85" s="1">
        <v>6877</v>
      </c>
      <c r="K85" s="1" t="s">
        <v>149</v>
      </c>
      <c r="L85" s="2">
        <v>43767</v>
      </c>
      <c r="M85" s="3">
        <v>43767</v>
      </c>
      <c r="N85" s="1">
        <v>3.820866</v>
      </c>
      <c r="O85" s="1">
        <v>38208.66</v>
      </c>
      <c r="P85" s="1">
        <v>1.5</v>
      </c>
      <c r="Q85" s="1">
        <f t="shared" si="1"/>
        <v>57312.99</v>
      </c>
      <c r="R85" s="1" t="s">
        <v>49</v>
      </c>
      <c r="AF85" s="3">
        <v>43789</v>
      </c>
      <c r="AG85" s="3">
        <v>44155</v>
      </c>
    </row>
    <row r="86" spans="1:33">
      <c r="A86" s="1">
        <v>308</v>
      </c>
      <c r="B86" s="1" t="s">
        <v>33</v>
      </c>
      <c r="C86" s="1" t="s">
        <v>34</v>
      </c>
      <c r="D86" s="1" t="s">
        <v>58</v>
      </c>
      <c r="E86" s="1" t="s">
        <v>211</v>
      </c>
      <c r="F86" s="1" t="s">
        <v>212</v>
      </c>
      <c r="G86" s="1">
        <v>70</v>
      </c>
      <c r="H86" s="1" t="s">
        <v>43</v>
      </c>
      <c r="I86" s="1">
        <v>14426</v>
      </c>
      <c r="K86" s="1" t="s">
        <v>149</v>
      </c>
      <c r="L86" s="2">
        <v>43763</v>
      </c>
      <c r="M86" s="3">
        <v>43763</v>
      </c>
      <c r="N86" s="1">
        <v>6.8697</v>
      </c>
      <c r="O86" s="1">
        <v>68697</v>
      </c>
      <c r="P86" s="1">
        <v>2</v>
      </c>
      <c r="Q86" s="1">
        <f t="shared" si="1"/>
        <v>137394</v>
      </c>
      <c r="R86" s="1" t="s">
        <v>213</v>
      </c>
      <c r="AF86" s="3">
        <v>44129</v>
      </c>
      <c r="AG86" s="3">
        <v>44858</v>
      </c>
    </row>
    <row r="87" spans="1:33">
      <c r="A87" s="1">
        <v>319</v>
      </c>
      <c r="B87" s="1" t="s">
        <v>33</v>
      </c>
      <c r="C87" s="1" t="s">
        <v>34</v>
      </c>
      <c r="D87" s="1" t="s">
        <v>52</v>
      </c>
      <c r="E87" s="1" t="s">
        <v>214</v>
      </c>
      <c r="F87" s="1" t="s">
        <v>215</v>
      </c>
      <c r="G87" s="1">
        <v>70</v>
      </c>
      <c r="H87" s="1" t="s">
        <v>43</v>
      </c>
      <c r="I87" s="1">
        <v>11839.302</v>
      </c>
      <c r="K87" s="1" t="s">
        <v>149</v>
      </c>
      <c r="L87" s="2">
        <v>43761</v>
      </c>
      <c r="M87" s="3">
        <v>43761</v>
      </c>
      <c r="N87" s="1">
        <v>3.9268</v>
      </c>
      <c r="O87" s="1">
        <v>39268</v>
      </c>
      <c r="P87" s="1">
        <v>3.6</v>
      </c>
      <c r="Q87" s="1">
        <f t="shared" si="1"/>
        <v>141364.8</v>
      </c>
      <c r="R87" s="1" t="s">
        <v>214</v>
      </c>
      <c r="AF87" s="3">
        <v>44126</v>
      </c>
      <c r="AG87" s="3">
        <v>44855</v>
      </c>
    </row>
    <row r="88" spans="1:33">
      <c r="A88" s="1">
        <v>320</v>
      </c>
      <c r="B88" s="1" t="s">
        <v>33</v>
      </c>
      <c r="C88" s="1" t="s">
        <v>34</v>
      </c>
      <c r="D88" s="1" t="s">
        <v>52</v>
      </c>
      <c r="E88" s="1" t="s">
        <v>214</v>
      </c>
      <c r="F88" s="1" t="s">
        <v>215</v>
      </c>
      <c r="G88" s="1">
        <v>70</v>
      </c>
      <c r="H88" s="1" t="s">
        <v>43</v>
      </c>
      <c r="I88" s="1">
        <v>24605.082</v>
      </c>
      <c r="K88" s="1" t="s">
        <v>149</v>
      </c>
      <c r="L88" s="2">
        <v>43761</v>
      </c>
      <c r="M88" s="3">
        <v>43761</v>
      </c>
      <c r="N88" s="1">
        <v>8.9636</v>
      </c>
      <c r="O88" s="1">
        <v>89636</v>
      </c>
      <c r="P88" s="1">
        <v>3.1</v>
      </c>
      <c r="Q88" s="1">
        <f t="shared" si="1"/>
        <v>277871.6</v>
      </c>
      <c r="R88" s="1" t="s">
        <v>214</v>
      </c>
      <c r="AF88" s="3">
        <v>44126</v>
      </c>
      <c r="AG88" s="3">
        <v>45220</v>
      </c>
    </row>
    <row r="89" spans="1:33">
      <c r="A89" s="1">
        <v>323</v>
      </c>
      <c r="B89" s="1" t="s">
        <v>33</v>
      </c>
      <c r="C89" s="1" t="s">
        <v>34</v>
      </c>
      <c r="D89" s="1" t="s">
        <v>52</v>
      </c>
      <c r="E89" s="1" t="s">
        <v>216</v>
      </c>
      <c r="F89" s="1" t="s">
        <v>217</v>
      </c>
      <c r="G89" s="1">
        <v>70</v>
      </c>
      <c r="H89" s="1" t="s">
        <v>43</v>
      </c>
      <c r="I89" s="1">
        <v>32196.87</v>
      </c>
      <c r="K89" s="1" t="s">
        <v>149</v>
      </c>
      <c r="L89" s="2">
        <v>43761</v>
      </c>
      <c r="M89" s="3">
        <v>43761</v>
      </c>
      <c r="N89" s="1">
        <v>11.924766</v>
      </c>
      <c r="O89" s="1">
        <v>119247.66</v>
      </c>
      <c r="P89" s="1">
        <v>2</v>
      </c>
      <c r="Q89" s="1">
        <f t="shared" si="1"/>
        <v>238495.32</v>
      </c>
      <c r="R89" s="1" t="s">
        <v>216</v>
      </c>
      <c r="AF89" s="3">
        <v>44126</v>
      </c>
      <c r="AG89" s="3">
        <v>45220</v>
      </c>
    </row>
    <row r="90" spans="1:33">
      <c r="A90" s="1">
        <v>324</v>
      </c>
      <c r="B90" s="1" t="s">
        <v>33</v>
      </c>
      <c r="C90" s="1" t="s">
        <v>34</v>
      </c>
      <c r="D90" s="1" t="s">
        <v>52</v>
      </c>
      <c r="E90" s="1" t="s">
        <v>152</v>
      </c>
      <c r="F90" s="1" t="s">
        <v>218</v>
      </c>
      <c r="G90" s="1">
        <v>70</v>
      </c>
      <c r="H90" s="1" t="s">
        <v>43</v>
      </c>
      <c r="I90" s="1">
        <v>9883.185</v>
      </c>
      <c r="K90" s="1" t="s">
        <v>149</v>
      </c>
      <c r="L90" s="2">
        <v>43761</v>
      </c>
      <c r="M90" s="3">
        <v>43761</v>
      </c>
      <c r="N90" s="1">
        <v>5.0683</v>
      </c>
      <c r="O90" s="1">
        <v>50683</v>
      </c>
      <c r="P90" s="1">
        <v>2.2</v>
      </c>
      <c r="Q90" s="1">
        <f t="shared" si="1"/>
        <v>111502.6</v>
      </c>
      <c r="R90" s="1" t="s">
        <v>152</v>
      </c>
      <c r="AF90" s="3">
        <v>44126</v>
      </c>
      <c r="AG90" s="3">
        <v>44855</v>
      </c>
    </row>
    <row r="91" spans="1:33">
      <c r="A91" s="1">
        <v>335</v>
      </c>
      <c r="B91" s="1" t="s">
        <v>33</v>
      </c>
      <c r="C91" s="1" t="s">
        <v>34</v>
      </c>
      <c r="D91" s="1" t="s">
        <v>40</v>
      </c>
      <c r="E91" s="1" t="s">
        <v>186</v>
      </c>
      <c r="F91" s="1" t="s">
        <v>219</v>
      </c>
      <c r="G91" s="1">
        <v>70</v>
      </c>
      <c r="H91" s="1" t="s">
        <v>43</v>
      </c>
      <c r="I91" s="1">
        <v>2245.005</v>
      </c>
      <c r="K91" s="1" t="s">
        <v>149</v>
      </c>
      <c r="L91" s="2">
        <v>43737</v>
      </c>
      <c r="M91" s="3">
        <v>43737</v>
      </c>
      <c r="N91" s="1">
        <v>1.66297</v>
      </c>
      <c r="O91" s="1">
        <v>16629.7</v>
      </c>
      <c r="P91" s="1">
        <v>2.2</v>
      </c>
      <c r="Q91" s="1">
        <f t="shared" si="1"/>
        <v>36585.34</v>
      </c>
      <c r="R91" s="1" t="s">
        <v>220</v>
      </c>
      <c r="AF91" s="3">
        <v>44274</v>
      </c>
      <c r="AG91" s="3">
        <v>45369</v>
      </c>
    </row>
    <row r="92" spans="1:33">
      <c r="A92" s="1">
        <v>340</v>
      </c>
      <c r="B92" s="1" t="s">
        <v>33</v>
      </c>
      <c r="C92" s="1" t="s">
        <v>34</v>
      </c>
      <c r="D92" s="1" t="s">
        <v>58</v>
      </c>
      <c r="E92" s="1" t="s">
        <v>221</v>
      </c>
      <c r="F92" s="1" t="s">
        <v>222</v>
      </c>
      <c r="G92" s="1">
        <v>70</v>
      </c>
      <c r="H92" s="1" t="s">
        <v>43</v>
      </c>
      <c r="I92" s="1">
        <v>12863.34</v>
      </c>
      <c r="K92" s="1" t="s">
        <v>149</v>
      </c>
      <c r="L92" s="2">
        <v>43733</v>
      </c>
      <c r="M92" s="3">
        <v>43733</v>
      </c>
      <c r="N92" s="1">
        <v>7.1463</v>
      </c>
      <c r="O92" s="1">
        <v>71463</v>
      </c>
      <c r="P92" s="1">
        <v>2.1</v>
      </c>
      <c r="Q92" s="1">
        <f t="shared" si="1"/>
        <v>150072.3</v>
      </c>
      <c r="R92" s="1" t="s">
        <v>95</v>
      </c>
      <c r="AF92" s="3">
        <v>44160</v>
      </c>
      <c r="AG92" s="3">
        <v>44889</v>
      </c>
    </row>
    <row r="93" spans="1:33">
      <c r="A93" s="1">
        <v>341</v>
      </c>
      <c r="B93" s="1" t="s">
        <v>33</v>
      </c>
      <c r="C93" s="1" t="s">
        <v>34</v>
      </c>
      <c r="D93" s="1" t="s">
        <v>52</v>
      </c>
      <c r="E93" s="1" t="s">
        <v>223</v>
      </c>
      <c r="F93" s="1" t="s">
        <v>224</v>
      </c>
      <c r="G93" s="1">
        <v>70</v>
      </c>
      <c r="H93" s="1" t="s">
        <v>43</v>
      </c>
      <c r="I93" s="1">
        <v>23240.844</v>
      </c>
      <c r="K93" s="1" t="s">
        <v>149</v>
      </c>
      <c r="L93" s="2">
        <v>43733</v>
      </c>
      <c r="M93" s="3">
        <v>43733</v>
      </c>
      <c r="N93" s="1">
        <v>5.738477</v>
      </c>
      <c r="O93" s="1">
        <v>57384.77</v>
      </c>
      <c r="P93" s="1">
        <v>2.4</v>
      </c>
      <c r="Q93" s="1">
        <f t="shared" si="1"/>
        <v>137723.448</v>
      </c>
      <c r="R93" s="1" t="s">
        <v>223</v>
      </c>
      <c r="AF93" s="3">
        <v>44098</v>
      </c>
      <c r="AG93" s="3">
        <v>44827</v>
      </c>
    </row>
    <row r="94" spans="1:33">
      <c r="A94" s="1">
        <v>344</v>
      </c>
      <c r="B94" s="1" t="s">
        <v>33</v>
      </c>
      <c r="C94" s="1" t="s">
        <v>34</v>
      </c>
      <c r="D94" s="1" t="s">
        <v>52</v>
      </c>
      <c r="E94" s="1" t="s">
        <v>98</v>
      </c>
      <c r="F94" s="1" t="s">
        <v>107</v>
      </c>
      <c r="G94" s="1">
        <v>70</v>
      </c>
      <c r="H94" s="1" t="s">
        <v>43</v>
      </c>
      <c r="I94" s="1">
        <v>13458.8832</v>
      </c>
      <c r="K94" s="1" t="s">
        <v>149</v>
      </c>
      <c r="L94" s="2">
        <v>43733</v>
      </c>
      <c r="M94" s="3">
        <v>43733</v>
      </c>
      <c r="N94" s="1">
        <v>3.464318</v>
      </c>
      <c r="O94" s="1">
        <v>34643.18</v>
      </c>
      <c r="P94" s="1">
        <v>2.2</v>
      </c>
      <c r="Q94" s="1">
        <f t="shared" si="1"/>
        <v>76214.996</v>
      </c>
      <c r="R94" s="1" t="s">
        <v>98</v>
      </c>
      <c r="AF94" s="3">
        <v>44098</v>
      </c>
      <c r="AG94" s="3">
        <v>44462</v>
      </c>
    </row>
    <row r="95" spans="1:33">
      <c r="A95" s="1">
        <v>347</v>
      </c>
      <c r="B95" s="1" t="s">
        <v>33</v>
      </c>
      <c r="C95" s="1" t="s">
        <v>34</v>
      </c>
      <c r="D95" s="1" t="s">
        <v>52</v>
      </c>
      <c r="E95" s="1" t="s">
        <v>98</v>
      </c>
      <c r="F95" s="1" t="s">
        <v>107</v>
      </c>
      <c r="G95" s="1">
        <v>70</v>
      </c>
      <c r="H95" s="1" t="s">
        <v>43</v>
      </c>
      <c r="I95" s="1">
        <v>28114.9218</v>
      </c>
      <c r="K95" s="1" t="s">
        <v>149</v>
      </c>
      <c r="L95" s="2">
        <v>43733</v>
      </c>
      <c r="M95" s="3">
        <v>43733</v>
      </c>
      <c r="N95" s="1">
        <v>7.619217</v>
      </c>
      <c r="O95" s="1">
        <v>76192.17</v>
      </c>
      <c r="P95" s="1">
        <v>2.2</v>
      </c>
      <c r="Q95" s="1">
        <f t="shared" si="1"/>
        <v>167622.774</v>
      </c>
      <c r="R95" s="1" t="s">
        <v>98</v>
      </c>
      <c r="AF95" s="3">
        <v>44098</v>
      </c>
      <c r="AG95" s="3">
        <v>44827</v>
      </c>
    </row>
    <row r="96" spans="1:33">
      <c r="A96" s="1">
        <v>355</v>
      </c>
      <c r="B96" s="1" t="s">
        <v>33</v>
      </c>
      <c r="C96" s="1" t="s">
        <v>34</v>
      </c>
      <c r="D96" s="1" t="s">
        <v>35</v>
      </c>
      <c r="E96" s="1" t="s">
        <v>225</v>
      </c>
      <c r="F96" s="1" t="s">
        <v>226</v>
      </c>
      <c r="G96" s="1" t="s">
        <v>148</v>
      </c>
      <c r="H96" s="1" t="s">
        <v>55</v>
      </c>
      <c r="I96" s="1">
        <v>7706.775</v>
      </c>
      <c r="K96" s="1" t="s">
        <v>149</v>
      </c>
      <c r="L96" s="2">
        <v>43725</v>
      </c>
      <c r="M96" s="3">
        <v>43725</v>
      </c>
      <c r="N96" s="1">
        <v>2.435</v>
      </c>
      <c r="O96" s="1">
        <v>24350</v>
      </c>
      <c r="P96" s="1">
        <v>2.5</v>
      </c>
      <c r="Q96" s="1">
        <f t="shared" si="1"/>
        <v>60875</v>
      </c>
      <c r="R96" s="1" t="s">
        <v>158</v>
      </c>
      <c r="AF96" s="3">
        <v>44121</v>
      </c>
      <c r="AG96" s="3">
        <v>44851</v>
      </c>
    </row>
    <row r="97" spans="1:33">
      <c r="A97" s="1">
        <v>356</v>
      </c>
      <c r="B97" s="1" t="s">
        <v>33</v>
      </c>
      <c r="C97" s="1" t="s">
        <v>34</v>
      </c>
      <c r="D97" s="1" t="s">
        <v>35</v>
      </c>
      <c r="E97" s="1" t="s">
        <v>227</v>
      </c>
      <c r="F97" s="1" t="s">
        <v>228</v>
      </c>
      <c r="G97" s="1" t="s">
        <v>148</v>
      </c>
      <c r="H97" s="1" t="s">
        <v>55</v>
      </c>
      <c r="I97" s="1">
        <v>8750.6775</v>
      </c>
      <c r="K97" s="1" t="s">
        <v>149</v>
      </c>
      <c r="L97" s="2">
        <v>43725</v>
      </c>
      <c r="M97" s="3">
        <v>43725</v>
      </c>
      <c r="N97" s="1">
        <v>4.0233</v>
      </c>
      <c r="O97" s="1">
        <v>40233</v>
      </c>
      <c r="P97" s="1">
        <v>1.8</v>
      </c>
      <c r="Q97" s="1">
        <f t="shared" si="1"/>
        <v>72419.4</v>
      </c>
      <c r="R97" s="1" t="s">
        <v>227</v>
      </c>
      <c r="AF97" s="3">
        <v>44121</v>
      </c>
      <c r="AG97" s="3">
        <v>44851</v>
      </c>
    </row>
    <row r="98" spans="1:33">
      <c r="A98" s="1">
        <v>357</v>
      </c>
      <c r="B98" s="1" t="s">
        <v>33</v>
      </c>
      <c r="C98" s="1" t="s">
        <v>34</v>
      </c>
      <c r="D98" s="1" t="s">
        <v>58</v>
      </c>
      <c r="E98" s="1" t="s">
        <v>229</v>
      </c>
      <c r="F98" s="1" t="s">
        <v>230</v>
      </c>
      <c r="G98" s="1">
        <v>70</v>
      </c>
      <c r="H98" s="1" t="s">
        <v>43</v>
      </c>
      <c r="I98" s="1">
        <v>22999.977</v>
      </c>
      <c r="K98" s="1" t="s">
        <v>149</v>
      </c>
      <c r="L98" s="2">
        <v>43724</v>
      </c>
      <c r="M98" s="3">
        <v>43724</v>
      </c>
      <c r="N98" s="1">
        <v>6.6378</v>
      </c>
      <c r="O98" s="1">
        <v>66378</v>
      </c>
      <c r="P98" s="1">
        <v>2</v>
      </c>
      <c r="Q98" s="1">
        <f t="shared" si="1"/>
        <v>132756</v>
      </c>
      <c r="R98" s="1" t="s">
        <v>231</v>
      </c>
      <c r="AF98" s="3">
        <v>44119</v>
      </c>
      <c r="AG98" s="3">
        <v>44848</v>
      </c>
    </row>
    <row r="99" spans="1:33">
      <c r="A99" s="1">
        <v>358</v>
      </c>
      <c r="B99" s="1" t="s">
        <v>33</v>
      </c>
      <c r="C99" s="1" t="s">
        <v>34</v>
      </c>
      <c r="D99" s="1" t="s">
        <v>58</v>
      </c>
      <c r="E99" s="1" t="s">
        <v>229</v>
      </c>
      <c r="F99" s="1" t="s">
        <v>232</v>
      </c>
      <c r="G99" s="1">
        <v>70</v>
      </c>
      <c r="H99" s="1" t="s">
        <v>43</v>
      </c>
      <c r="I99" s="1">
        <v>22446.963</v>
      </c>
      <c r="K99" s="1" t="s">
        <v>149</v>
      </c>
      <c r="L99" s="2">
        <v>43724</v>
      </c>
      <c r="M99" s="3">
        <v>43724</v>
      </c>
      <c r="N99" s="1">
        <v>6.4782</v>
      </c>
      <c r="O99" s="1">
        <v>64782</v>
      </c>
      <c r="P99" s="1">
        <v>2</v>
      </c>
      <c r="Q99" s="1">
        <f t="shared" si="1"/>
        <v>129564</v>
      </c>
      <c r="R99" s="1" t="s">
        <v>231</v>
      </c>
      <c r="AF99" s="3">
        <v>44119</v>
      </c>
      <c r="AG99" s="3">
        <v>44848</v>
      </c>
    </row>
    <row r="100" spans="1:33">
      <c r="A100" s="1">
        <v>359</v>
      </c>
      <c r="B100" s="1" t="s">
        <v>33</v>
      </c>
      <c r="C100" s="1" t="s">
        <v>34</v>
      </c>
      <c r="D100" s="1" t="s">
        <v>58</v>
      </c>
      <c r="E100" s="1" t="s">
        <v>229</v>
      </c>
      <c r="F100" s="1" t="s">
        <v>233</v>
      </c>
      <c r="G100" s="1">
        <v>70</v>
      </c>
      <c r="H100" s="1" t="s">
        <v>43</v>
      </c>
      <c r="I100" s="1">
        <v>17898.4575</v>
      </c>
      <c r="K100" s="1" t="s">
        <v>149</v>
      </c>
      <c r="L100" s="2">
        <v>43724</v>
      </c>
      <c r="M100" s="3">
        <v>43724</v>
      </c>
      <c r="N100" s="1">
        <v>5.1655</v>
      </c>
      <c r="O100" s="1">
        <v>51655</v>
      </c>
      <c r="P100" s="1">
        <v>2</v>
      </c>
      <c r="Q100" s="1">
        <f t="shared" si="1"/>
        <v>103310</v>
      </c>
      <c r="R100" s="1" t="s">
        <v>231</v>
      </c>
      <c r="AF100" s="3">
        <v>44119</v>
      </c>
      <c r="AG100" s="3">
        <v>44848</v>
      </c>
    </row>
    <row r="101" spans="1:33">
      <c r="A101" s="1">
        <v>361</v>
      </c>
      <c r="B101" s="1" t="s">
        <v>33</v>
      </c>
      <c r="C101" s="1" t="s">
        <v>34</v>
      </c>
      <c r="D101" s="1" t="s">
        <v>45</v>
      </c>
      <c r="E101" s="1" t="s">
        <v>234</v>
      </c>
      <c r="F101" s="1" t="s">
        <v>235</v>
      </c>
      <c r="G101" s="1">
        <v>70</v>
      </c>
      <c r="H101" s="1" t="s">
        <v>43</v>
      </c>
      <c r="I101" s="1">
        <v>14000</v>
      </c>
      <c r="K101" s="1" t="s">
        <v>149</v>
      </c>
      <c r="L101" s="2">
        <v>43712</v>
      </c>
      <c r="M101" s="3">
        <v>43712</v>
      </c>
      <c r="N101" s="1">
        <v>5</v>
      </c>
      <c r="O101" s="1">
        <v>50000</v>
      </c>
      <c r="P101" s="1">
        <v>2.2</v>
      </c>
      <c r="Q101" s="1">
        <f t="shared" si="1"/>
        <v>110000</v>
      </c>
      <c r="R101" s="1" t="s">
        <v>236</v>
      </c>
      <c r="AF101" s="3">
        <v>43809</v>
      </c>
      <c r="AG101" s="3">
        <v>44540</v>
      </c>
    </row>
    <row r="102" spans="1:33">
      <c r="A102" s="1">
        <v>363</v>
      </c>
      <c r="B102" s="1" t="s">
        <v>33</v>
      </c>
      <c r="C102" s="1" t="s">
        <v>34</v>
      </c>
      <c r="D102" s="1" t="s">
        <v>45</v>
      </c>
      <c r="E102" s="1" t="s">
        <v>234</v>
      </c>
      <c r="F102" s="1" t="s">
        <v>235</v>
      </c>
      <c r="G102" s="1">
        <v>70</v>
      </c>
      <c r="H102" s="1" t="s">
        <v>43</v>
      </c>
      <c r="I102" s="1">
        <v>7100</v>
      </c>
      <c r="K102" s="1" t="s">
        <v>149</v>
      </c>
      <c r="L102" s="2">
        <v>43712</v>
      </c>
      <c r="M102" s="3">
        <v>43712</v>
      </c>
      <c r="N102" s="1">
        <v>2.4955</v>
      </c>
      <c r="O102" s="1">
        <v>24955</v>
      </c>
      <c r="P102" s="1">
        <v>2.2</v>
      </c>
      <c r="Q102" s="1">
        <f t="shared" si="1"/>
        <v>54901</v>
      </c>
      <c r="R102" s="1" t="s">
        <v>236</v>
      </c>
      <c r="AF102" s="3">
        <v>43809</v>
      </c>
      <c r="AG102" s="3">
        <v>44540</v>
      </c>
    </row>
    <row r="103" spans="1:33">
      <c r="A103" s="1">
        <v>365</v>
      </c>
      <c r="B103" s="1" t="s">
        <v>33</v>
      </c>
      <c r="C103" s="1" t="s">
        <v>34</v>
      </c>
      <c r="D103" s="1" t="s">
        <v>35</v>
      </c>
      <c r="E103" s="1" t="s">
        <v>237</v>
      </c>
      <c r="F103" s="1" t="s">
        <v>238</v>
      </c>
      <c r="G103" s="1" t="s">
        <v>148</v>
      </c>
      <c r="H103" s="1" t="s">
        <v>55</v>
      </c>
      <c r="I103" s="1">
        <v>12836.46</v>
      </c>
      <c r="K103" s="1" t="s">
        <v>149</v>
      </c>
      <c r="L103" s="2">
        <v>43708</v>
      </c>
      <c r="M103" s="3">
        <v>43708</v>
      </c>
      <c r="N103" s="1">
        <v>6.1126</v>
      </c>
      <c r="O103" s="1">
        <v>61126</v>
      </c>
      <c r="P103" s="1">
        <v>1.8</v>
      </c>
      <c r="Q103" s="1">
        <f t="shared" si="1"/>
        <v>110026.8</v>
      </c>
      <c r="R103" s="1" t="s">
        <v>237</v>
      </c>
      <c r="AF103" s="3">
        <v>44104</v>
      </c>
      <c r="AG103" s="3">
        <v>44834</v>
      </c>
    </row>
    <row r="104" spans="1:33">
      <c r="A104" s="1">
        <v>366</v>
      </c>
      <c r="B104" s="1" t="s">
        <v>33</v>
      </c>
      <c r="C104" s="1" t="s">
        <v>34</v>
      </c>
      <c r="D104" s="1" t="s">
        <v>35</v>
      </c>
      <c r="E104" s="1" t="s">
        <v>237</v>
      </c>
      <c r="F104" s="1" t="s">
        <v>239</v>
      </c>
      <c r="G104" s="1" t="s">
        <v>148</v>
      </c>
      <c r="H104" s="1" t="s">
        <v>55</v>
      </c>
      <c r="I104" s="1">
        <v>7395.0975</v>
      </c>
      <c r="K104" s="1" t="s">
        <v>149</v>
      </c>
      <c r="L104" s="2">
        <v>43708</v>
      </c>
      <c r="M104" s="3">
        <v>43708</v>
      </c>
      <c r="N104" s="1">
        <v>3.4965</v>
      </c>
      <c r="O104" s="1">
        <v>34965</v>
      </c>
      <c r="P104" s="1">
        <v>1.8</v>
      </c>
      <c r="Q104" s="1">
        <f t="shared" si="1"/>
        <v>62937</v>
      </c>
      <c r="R104" s="1" t="s">
        <v>237</v>
      </c>
      <c r="AF104" s="3">
        <v>44104</v>
      </c>
      <c r="AG104" s="3">
        <v>44834</v>
      </c>
    </row>
    <row r="105" spans="1:33">
      <c r="A105" s="1">
        <v>367</v>
      </c>
      <c r="B105" s="1" t="s">
        <v>33</v>
      </c>
      <c r="C105" s="1" t="s">
        <v>34</v>
      </c>
      <c r="D105" s="1" t="s">
        <v>35</v>
      </c>
      <c r="E105" s="1" t="s">
        <v>237</v>
      </c>
      <c r="F105" s="1" t="s">
        <v>240</v>
      </c>
      <c r="G105" s="1" t="s">
        <v>148</v>
      </c>
      <c r="H105" s="1" t="s">
        <v>55</v>
      </c>
      <c r="I105" s="1">
        <v>12344.976</v>
      </c>
      <c r="K105" s="1" t="s">
        <v>149</v>
      </c>
      <c r="L105" s="2">
        <v>43708</v>
      </c>
      <c r="M105" s="3">
        <v>43708</v>
      </c>
      <c r="N105" s="1">
        <v>5.5608</v>
      </c>
      <c r="O105" s="1">
        <v>55608</v>
      </c>
      <c r="P105" s="1">
        <v>1.8</v>
      </c>
      <c r="Q105" s="1">
        <f t="shared" si="1"/>
        <v>100094.4</v>
      </c>
      <c r="R105" s="1" t="s">
        <v>237</v>
      </c>
      <c r="AF105" s="3">
        <v>44104</v>
      </c>
      <c r="AG105" s="3">
        <v>44834</v>
      </c>
    </row>
    <row r="106" spans="1:33">
      <c r="A106" s="1">
        <v>368</v>
      </c>
      <c r="B106" s="1" t="s">
        <v>33</v>
      </c>
      <c r="C106" s="1" t="s">
        <v>34</v>
      </c>
      <c r="D106" s="1" t="s">
        <v>35</v>
      </c>
      <c r="E106" s="1" t="s">
        <v>237</v>
      </c>
      <c r="F106" s="1" t="s">
        <v>241</v>
      </c>
      <c r="G106" s="1" t="s">
        <v>148</v>
      </c>
      <c r="H106" s="1" t="s">
        <v>55</v>
      </c>
      <c r="I106" s="1">
        <v>13186.5</v>
      </c>
      <c r="K106" s="1" t="s">
        <v>149</v>
      </c>
      <c r="L106" s="2">
        <v>43708</v>
      </c>
      <c r="M106" s="3">
        <v>43708</v>
      </c>
      <c r="N106" s="1">
        <v>5.9</v>
      </c>
      <c r="O106" s="1">
        <v>59000</v>
      </c>
      <c r="P106" s="1">
        <v>1.8</v>
      </c>
      <c r="Q106" s="1">
        <f t="shared" si="1"/>
        <v>106200</v>
      </c>
      <c r="R106" s="1" t="s">
        <v>237</v>
      </c>
      <c r="AF106" s="3">
        <v>44104</v>
      </c>
      <c r="AG106" s="3">
        <v>44834</v>
      </c>
    </row>
    <row r="107" spans="1:33">
      <c r="A107" s="1">
        <v>372</v>
      </c>
      <c r="B107" s="1" t="s">
        <v>33</v>
      </c>
      <c r="C107" s="1" t="s">
        <v>34</v>
      </c>
      <c r="D107" s="1" t="s">
        <v>45</v>
      </c>
      <c r="E107" s="1" t="s">
        <v>242</v>
      </c>
      <c r="F107" s="1" t="s">
        <v>243</v>
      </c>
      <c r="G107" s="1">
        <v>70</v>
      </c>
      <c r="H107" s="1" t="s">
        <v>43</v>
      </c>
      <c r="I107" s="1">
        <v>4500</v>
      </c>
      <c r="K107" s="1" t="s">
        <v>149</v>
      </c>
      <c r="L107" s="2">
        <v>43705</v>
      </c>
      <c r="M107" s="3">
        <v>43705</v>
      </c>
      <c r="N107" s="1">
        <v>1.2534</v>
      </c>
      <c r="O107" s="1">
        <v>12534</v>
      </c>
      <c r="P107" s="1">
        <v>2</v>
      </c>
      <c r="Q107" s="1">
        <f t="shared" si="1"/>
        <v>25068</v>
      </c>
      <c r="R107" s="1" t="s">
        <v>244</v>
      </c>
      <c r="AF107" s="3">
        <v>43748</v>
      </c>
      <c r="AG107" s="3">
        <v>44114</v>
      </c>
    </row>
    <row r="108" spans="1:33">
      <c r="A108" s="1">
        <v>373</v>
      </c>
      <c r="B108" s="1" t="s">
        <v>33</v>
      </c>
      <c r="C108" s="1" t="s">
        <v>34</v>
      </c>
      <c r="D108" s="1" t="s">
        <v>52</v>
      </c>
      <c r="E108" s="1" t="s">
        <v>245</v>
      </c>
      <c r="F108" s="1" t="s">
        <v>246</v>
      </c>
      <c r="G108" s="1">
        <v>70</v>
      </c>
      <c r="H108" s="1" t="s">
        <v>43</v>
      </c>
      <c r="I108" s="1">
        <v>9278.9507</v>
      </c>
      <c r="K108" s="1" t="s">
        <v>149</v>
      </c>
      <c r="L108" s="2">
        <v>43705</v>
      </c>
      <c r="M108" s="3">
        <v>43705</v>
      </c>
      <c r="N108" s="1">
        <v>6.005792</v>
      </c>
      <c r="O108" s="1">
        <v>60057.92</v>
      </c>
      <c r="P108" s="1">
        <v>2.2</v>
      </c>
      <c r="Q108" s="1">
        <f t="shared" si="1"/>
        <v>132127.424</v>
      </c>
      <c r="R108" s="1" t="s">
        <v>245</v>
      </c>
      <c r="AF108" s="3">
        <v>44070</v>
      </c>
      <c r="AG108" s="3">
        <v>44799</v>
      </c>
    </row>
    <row r="109" spans="1:33">
      <c r="A109" s="1">
        <v>388</v>
      </c>
      <c r="B109" s="1" t="s">
        <v>33</v>
      </c>
      <c r="C109" s="1" t="s">
        <v>34</v>
      </c>
      <c r="D109" s="1" t="s">
        <v>45</v>
      </c>
      <c r="E109" s="1" t="s">
        <v>247</v>
      </c>
      <c r="F109" s="1" t="s">
        <v>67</v>
      </c>
      <c r="G109" s="1">
        <v>70</v>
      </c>
      <c r="H109" s="1" t="s">
        <v>55</v>
      </c>
      <c r="I109" s="1">
        <v>11380</v>
      </c>
      <c r="K109" s="1" t="s">
        <v>149</v>
      </c>
      <c r="L109" s="2">
        <v>43700</v>
      </c>
      <c r="M109" s="3">
        <v>43700</v>
      </c>
      <c r="N109" s="1">
        <v>5.7227</v>
      </c>
      <c r="O109" s="1">
        <v>57227</v>
      </c>
      <c r="P109" s="1">
        <v>2.2</v>
      </c>
      <c r="Q109" s="1">
        <f t="shared" si="1"/>
        <v>125899.4</v>
      </c>
      <c r="R109" s="1" t="s">
        <v>248</v>
      </c>
      <c r="AF109" s="3">
        <v>44063</v>
      </c>
      <c r="AG109" s="3">
        <v>44772</v>
      </c>
    </row>
    <row r="110" spans="1:33">
      <c r="A110" s="1">
        <v>391</v>
      </c>
      <c r="B110" s="1" t="s">
        <v>33</v>
      </c>
      <c r="C110" s="1" t="s">
        <v>34</v>
      </c>
      <c r="D110" s="1" t="s">
        <v>45</v>
      </c>
      <c r="E110" s="1" t="s">
        <v>247</v>
      </c>
      <c r="F110" s="1" t="s">
        <v>67</v>
      </c>
      <c r="G110" s="1">
        <v>70</v>
      </c>
      <c r="H110" s="1" t="s">
        <v>55</v>
      </c>
      <c r="I110" s="1">
        <v>6590</v>
      </c>
      <c r="K110" s="1" t="s">
        <v>149</v>
      </c>
      <c r="L110" s="2">
        <v>43700</v>
      </c>
      <c r="M110" s="3">
        <v>43700</v>
      </c>
      <c r="N110" s="1">
        <v>3.2931</v>
      </c>
      <c r="O110" s="1">
        <v>32931</v>
      </c>
      <c r="P110" s="1">
        <v>2.2</v>
      </c>
      <c r="Q110" s="1">
        <f t="shared" si="1"/>
        <v>72448.2</v>
      </c>
      <c r="R110" s="1" t="s">
        <v>248</v>
      </c>
      <c r="AF110" s="3">
        <v>43971</v>
      </c>
      <c r="AG110" s="3">
        <v>44742</v>
      </c>
    </row>
    <row r="111" spans="1:33">
      <c r="A111" s="1">
        <v>392</v>
      </c>
      <c r="B111" s="1" t="s">
        <v>33</v>
      </c>
      <c r="C111" s="1" t="s">
        <v>34</v>
      </c>
      <c r="D111" s="1" t="s">
        <v>45</v>
      </c>
      <c r="E111" s="1" t="s">
        <v>247</v>
      </c>
      <c r="F111" s="1" t="s">
        <v>67</v>
      </c>
      <c r="G111" s="1">
        <v>70</v>
      </c>
      <c r="H111" s="1" t="s">
        <v>55</v>
      </c>
      <c r="I111" s="1">
        <v>9718</v>
      </c>
      <c r="K111" s="1" t="s">
        <v>149</v>
      </c>
      <c r="L111" s="2">
        <v>43700</v>
      </c>
      <c r="M111" s="3">
        <v>43700</v>
      </c>
      <c r="N111" s="1">
        <v>4.8803</v>
      </c>
      <c r="O111" s="1">
        <v>48803</v>
      </c>
      <c r="P111" s="1">
        <v>2.2</v>
      </c>
      <c r="Q111" s="1">
        <f t="shared" si="1"/>
        <v>107366.6</v>
      </c>
      <c r="R111" s="1" t="s">
        <v>248</v>
      </c>
      <c r="AF111" s="3">
        <v>43850</v>
      </c>
      <c r="AG111" s="3">
        <v>44591</v>
      </c>
    </row>
    <row r="112" spans="1:33">
      <c r="A112" s="1">
        <v>394</v>
      </c>
      <c r="B112" s="1" t="s">
        <v>33</v>
      </c>
      <c r="C112" s="1" t="s">
        <v>34</v>
      </c>
      <c r="D112" s="1" t="s">
        <v>45</v>
      </c>
      <c r="E112" s="1" t="s">
        <v>249</v>
      </c>
      <c r="F112" s="1" t="s">
        <v>250</v>
      </c>
      <c r="G112" s="1">
        <v>70</v>
      </c>
      <c r="H112" s="1" t="s">
        <v>43</v>
      </c>
      <c r="I112" s="1">
        <v>12287</v>
      </c>
      <c r="K112" s="1" t="s">
        <v>149</v>
      </c>
      <c r="L112" s="2">
        <v>43700</v>
      </c>
      <c r="M112" s="3">
        <v>43700</v>
      </c>
      <c r="N112" s="1">
        <v>3.7807</v>
      </c>
      <c r="O112" s="1">
        <v>37807</v>
      </c>
      <c r="P112" s="1">
        <v>2.5</v>
      </c>
      <c r="Q112" s="1">
        <f t="shared" si="1"/>
        <v>94517.5</v>
      </c>
      <c r="R112" s="1" t="s">
        <v>77</v>
      </c>
      <c r="AF112" s="3">
        <v>43739</v>
      </c>
      <c r="AG112" s="3">
        <v>43951</v>
      </c>
    </row>
    <row r="113" spans="1:33">
      <c r="A113" s="1">
        <v>395</v>
      </c>
      <c r="B113" s="1" t="s">
        <v>33</v>
      </c>
      <c r="C113" s="1" t="s">
        <v>34</v>
      </c>
      <c r="D113" s="1" t="s">
        <v>45</v>
      </c>
      <c r="E113" s="1" t="s">
        <v>247</v>
      </c>
      <c r="F113" s="1" t="s">
        <v>67</v>
      </c>
      <c r="G113" s="1">
        <v>70</v>
      </c>
      <c r="H113" s="1" t="s">
        <v>55</v>
      </c>
      <c r="I113" s="1">
        <v>12068</v>
      </c>
      <c r="K113" s="1" t="s">
        <v>149</v>
      </c>
      <c r="L113" s="2">
        <v>43700</v>
      </c>
      <c r="M113" s="3">
        <v>43700</v>
      </c>
      <c r="N113" s="1">
        <v>6.0725</v>
      </c>
      <c r="O113" s="1">
        <v>60725</v>
      </c>
      <c r="P113" s="1">
        <v>2.2</v>
      </c>
      <c r="Q113" s="1">
        <f t="shared" si="1"/>
        <v>133595</v>
      </c>
      <c r="R113" s="1" t="s">
        <v>248</v>
      </c>
      <c r="AF113" s="3">
        <v>44063</v>
      </c>
      <c r="AG113" s="3">
        <v>44772</v>
      </c>
    </row>
    <row r="114" spans="1:33">
      <c r="A114" s="1">
        <v>396</v>
      </c>
      <c r="B114" s="1" t="s">
        <v>33</v>
      </c>
      <c r="C114" s="1" t="s">
        <v>34</v>
      </c>
      <c r="D114" s="1" t="s">
        <v>35</v>
      </c>
      <c r="E114" s="1" t="s">
        <v>158</v>
      </c>
      <c r="F114" s="1" t="s">
        <v>251</v>
      </c>
      <c r="G114" s="1" t="s">
        <v>148</v>
      </c>
      <c r="H114" s="1" t="s">
        <v>55</v>
      </c>
      <c r="I114" s="1">
        <v>14804.2875</v>
      </c>
      <c r="K114" s="1" t="s">
        <v>149</v>
      </c>
      <c r="L114" s="2">
        <v>43699</v>
      </c>
      <c r="M114" s="3">
        <v>43699</v>
      </c>
      <c r="N114" s="1">
        <v>4.6775</v>
      </c>
      <c r="O114" s="1">
        <v>46775</v>
      </c>
      <c r="P114" s="1">
        <v>2.5</v>
      </c>
      <c r="Q114" s="1">
        <f t="shared" si="1"/>
        <v>116937.5</v>
      </c>
      <c r="R114" s="1" t="s">
        <v>158</v>
      </c>
      <c r="AF114" s="3">
        <v>44096</v>
      </c>
      <c r="AG114" s="3">
        <v>44826</v>
      </c>
    </row>
    <row r="115" spans="1:33">
      <c r="A115" s="1">
        <v>397</v>
      </c>
      <c r="B115" s="1" t="s">
        <v>33</v>
      </c>
      <c r="C115" s="1" t="s">
        <v>34</v>
      </c>
      <c r="D115" s="1" t="s">
        <v>35</v>
      </c>
      <c r="E115" s="1" t="s">
        <v>158</v>
      </c>
      <c r="F115" s="1" t="s">
        <v>252</v>
      </c>
      <c r="G115" s="1" t="s">
        <v>148</v>
      </c>
      <c r="H115" s="1" t="s">
        <v>55</v>
      </c>
      <c r="I115" s="1">
        <v>8282.172</v>
      </c>
      <c r="K115" s="1" t="s">
        <v>149</v>
      </c>
      <c r="L115" s="2">
        <v>43699</v>
      </c>
      <c r="M115" s="3">
        <v>43699</v>
      </c>
      <c r="N115" s="1">
        <v>2.6168</v>
      </c>
      <c r="O115" s="1">
        <v>26168</v>
      </c>
      <c r="P115" s="1">
        <v>2.5</v>
      </c>
      <c r="Q115" s="1">
        <f t="shared" si="1"/>
        <v>65420</v>
      </c>
      <c r="R115" s="1" t="s">
        <v>158</v>
      </c>
      <c r="AF115" s="3">
        <v>44096</v>
      </c>
      <c r="AG115" s="3">
        <v>44826</v>
      </c>
    </row>
    <row r="116" spans="1:33">
      <c r="A116" s="1">
        <v>399</v>
      </c>
      <c r="B116" s="1" t="s">
        <v>33</v>
      </c>
      <c r="C116" s="1" t="s">
        <v>34</v>
      </c>
      <c r="D116" s="1" t="s">
        <v>35</v>
      </c>
      <c r="E116" s="1" t="s">
        <v>227</v>
      </c>
      <c r="F116" s="1" t="s">
        <v>253</v>
      </c>
      <c r="G116" s="1" t="s">
        <v>148</v>
      </c>
      <c r="H116" s="1" t="s">
        <v>55</v>
      </c>
      <c r="I116" s="1">
        <v>10866</v>
      </c>
      <c r="K116" s="1" t="s">
        <v>149</v>
      </c>
      <c r="L116" s="2">
        <v>43699</v>
      </c>
      <c r="M116" s="3">
        <v>43699</v>
      </c>
      <c r="N116" s="1">
        <v>4.5275</v>
      </c>
      <c r="O116" s="1">
        <v>45275</v>
      </c>
      <c r="P116" s="1">
        <v>2</v>
      </c>
      <c r="Q116" s="1">
        <f t="shared" si="1"/>
        <v>90550</v>
      </c>
      <c r="R116" s="1" t="s">
        <v>227</v>
      </c>
      <c r="AF116" s="3">
        <v>44096</v>
      </c>
      <c r="AG116" s="3">
        <v>44826</v>
      </c>
    </row>
    <row r="117" spans="1:33">
      <c r="A117" s="1">
        <v>402</v>
      </c>
      <c r="B117" s="1" t="s">
        <v>33</v>
      </c>
      <c r="C117" s="1" t="s">
        <v>34</v>
      </c>
      <c r="D117" s="1" t="s">
        <v>52</v>
      </c>
      <c r="E117" s="1" t="s">
        <v>254</v>
      </c>
      <c r="F117" s="1" t="s">
        <v>255</v>
      </c>
      <c r="G117" s="1">
        <v>70</v>
      </c>
      <c r="H117" s="1" t="s">
        <v>55</v>
      </c>
      <c r="I117" s="1">
        <v>38446.8252</v>
      </c>
      <c r="K117" s="1" t="s">
        <v>149</v>
      </c>
      <c r="L117" s="2">
        <v>43693</v>
      </c>
      <c r="M117" s="3">
        <v>43693</v>
      </c>
      <c r="N117" s="1">
        <v>7.199781</v>
      </c>
      <c r="O117" s="1">
        <v>71997.81</v>
      </c>
      <c r="P117" s="1">
        <v>2.2</v>
      </c>
      <c r="Q117" s="1">
        <f t="shared" si="1"/>
        <v>158395.182</v>
      </c>
      <c r="R117" s="1" t="s">
        <v>254</v>
      </c>
      <c r="AF117" s="3">
        <v>44058</v>
      </c>
      <c r="AG117" s="3">
        <v>44787</v>
      </c>
    </row>
    <row r="118" spans="1:33">
      <c r="A118" s="1">
        <v>403</v>
      </c>
      <c r="B118" s="1" t="s">
        <v>33</v>
      </c>
      <c r="C118" s="1" t="s">
        <v>34</v>
      </c>
      <c r="D118" s="1" t="s">
        <v>52</v>
      </c>
      <c r="E118" s="1" t="s">
        <v>254</v>
      </c>
      <c r="F118" s="1" t="s">
        <v>256</v>
      </c>
      <c r="G118" s="1">
        <v>70</v>
      </c>
      <c r="H118" s="1" t="s">
        <v>55</v>
      </c>
      <c r="I118" s="1">
        <v>23211.5856</v>
      </c>
      <c r="K118" s="1" t="s">
        <v>149</v>
      </c>
      <c r="L118" s="2">
        <v>43693</v>
      </c>
      <c r="M118" s="3">
        <v>43693</v>
      </c>
      <c r="N118" s="1">
        <v>4.60547</v>
      </c>
      <c r="O118" s="1">
        <v>46054.7</v>
      </c>
      <c r="P118" s="1">
        <v>2.2</v>
      </c>
      <c r="Q118" s="1">
        <f t="shared" si="1"/>
        <v>101320.34</v>
      </c>
      <c r="R118" s="1" t="s">
        <v>254</v>
      </c>
      <c r="AF118" s="3">
        <v>44058</v>
      </c>
      <c r="AG118" s="3">
        <v>44787</v>
      </c>
    </row>
    <row r="119" spans="1:33">
      <c r="A119" s="1">
        <v>404</v>
      </c>
      <c r="B119" s="1" t="s">
        <v>33</v>
      </c>
      <c r="C119" s="1" t="s">
        <v>34</v>
      </c>
      <c r="D119" s="1" t="s">
        <v>58</v>
      </c>
      <c r="E119" s="1" t="s">
        <v>257</v>
      </c>
      <c r="F119" s="1" t="s">
        <v>258</v>
      </c>
      <c r="H119" s="1" t="s">
        <v>48</v>
      </c>
      <c r="I119" s="1">
        <v>0</v>
      </c>
      <c r="K119" s="1" t="s">
        <v>149</v>
      </c>
      <c r="L119" s="2">
        <v>43690</v>
      </c>
      <c r="M119" s="3">
        <v>43690</v>
      </c>
      <c r="N119" s="1">
        <v>1.1896</v>
      </c>
      <c r="O119" s="1">
        <v>11896</v>
      </c>
      <c r="P119" s="1">
        <v>1.8</v>
      </c>
      <c r="Q119" s="1">
        <f t="shared" si="1"/>
        <v>21412.8</v>
      </c>
      <c r="R119" s="1" t="s">
        <v>259</v>
      </c>
      <c r="AF119" s="3">
        <v>43830</v>
      </c>
      <c r="AG119" s="3">
        <v>44196</v>
      </c>
    </row>
    <row r="120" spans="1:33">
      <c r="A120" s="1">
        <v>416</v>
      </c>
      <c r="B120" s="1" t="s">
        <v>33</v>
      </c>
      <c r="C120" s="1" t="s">
        <v>34</v>
      </c>
      <c r="D120" s="1" t="s">
        <v>52</v>
      </c>
      <c r="E120" s="1" t="s">
        <v>260</v>
      </c>
      <c r="F120" s="1" t="s">
        <v>261</v>
      </c>
      <c r="G120" s="1">
        <v>70</v>
      </c>
      <c r="H120" s="1" t="s">
        <v>43</v>
      </c>
      <c r="I120" s="1">
        <v>7901.913</v>
      </c>
      <c r="K120" s="1" t="s">
        <v>149</v>
      </c>
      <c r="L120" s="2">
        <v>43684</v>
      </c>
      <c r="M120" s="3">
        <v>43684</v>
      </c>
      <c r="N120" s="1">
        <v>3.9313</v>
      </c>
      <c r="O120" s="1">
        <v>39313</v>
      </c>
      <c r="P120" s="1">
        <v>2.2</v>
      </c>
      <c r="Q120" s="1">
        <f t="shared" si="1"/>
        <v>86488.6</v>
      </c>
      <c r="R120" s="1" t="s">
        <v>260</v>
      </c>
      <c r="AF120" s="3">
        <v>44049</v>
      </c>
      <c r="AG120" s="3">
        <v>44413</v>
      </c>
    </row>
    <row r="121" spans="1:33">
      <c r="A121" s="1">
        <v>421</v>
      </c>
      <c r="B121" s="1" t="s">
        <v>33</v>
      </c>
      <c r="C121" s="1" t="s">
        <v>34</v>
      </c>
      <c r="D121" s="1" t="s">
        <v>52</v>
      </c>
      <c r="E121" s="1" t="s">
        <v>260</v>
      </c>
      <c r="F121" s="1" t="s">
        <v>261</v>
      </c>
      <c r="G121" s="1">
        <v>70</v>
      </c>
      <c r="H121" s="1" t="s">
        <v>43</v>
      </c>
      <c r="I121" s="1">
        <v>13023.996</v>
      </c>
      <c r="K121" s="1" t="s">
        <v>149</v>
      </c>
      <c r="L121" s="2">
        <v>43684</v>
      </c>
      <c r="M121" s="3">
        <v>43684</v>
      </c>
      <c r="N121" s="1">
        <v>6.4796</v>
      </c>
      <c r="O121" s="1">
        <v>64796</v>
      </c>
      <c r="P121" s="1">
        <v>2.2</v>
      </c>
      <c r="Q121" s="1">
        <f t="shared" si="1"/>
        <v>142551.2</v>
      </c>
      <c r="R121" s="1" t="s">
        <v>260</v>
      </c>
      <c r="AF121" s="3">
        <v>44049</v>
      </c>
      <c r="AG121" s="3">
        <v>44778</v>
      </c>
    </row>
    <row r="122" spans="1:33">
      <c r="A122" s="1">
        <v>424</v>
      </c>
      <c r="B122" s="1" t="s">
        <v>33</v>
      </c>
      <c r="C122" s="1" t="s">
        <v>34</v>
      </c>
      <c r="D122" s="1" t="s">
        <v>35</v>
      </c>
      <c r="E122" s="1" t="s">
        <v>158</v>
      </c>
      <c r="F122" s="1" t="s">
        <v>262</v>
      </c>
      <c r="G122" s="1" t="s">
        <v>148</v>
      </c>
      <c r="H122" s="1" t="s">
        <v>55</v>
      </c>
      <c r="I122" s="1">
        <v>5887.107</v>
      </c>
      <c r="K122" s="1" t="s">
        <v>149</v>
      </c>
      <c r="L122" s="2">
        <v>43684</v>
      </c>
      <c r="M122" s="3">
        <v>43684</v>
      </c>
      <c r="N122" s="1">
        <v>3.5358</v>
      </c>
      <c r="O122" s="1">
        <v>35358</v>
      </c>
      <c r="P122" s="1">
        <v>1.8</v>
      </c>
      <c r="Q122" s="1">
        <f t="shared" si="1"/>
        <v>63644.4</v>
      </c>
      <c r="R122" s="1" t="s">
        <v>158</v>
      </c>
      <c r="AF122" s="3">
        <v>44081</v>
      </c>
      <c r="AG122" s="3">
        <v>44811</v>
      </c>
    </row>
    <row r="123" spans="1:33">
      <c r="A123" s="1">
        <v>425</v>
      </c>
      <c r="B123" s="1" t="s">
        <v>33</v>
      </c>
      <c r="C123" s="1" t="s">
        <v>34</v>
      </c>
      <c r="D123" s="1" t="s">
        <v>35</v>
      </c>
      <c r="E123" s="1" t="s">
        <v>158</v>
      </c>
      <c r="F123" s="1" t="s">
        <v>263</v>
      </c>
      <c r="G123" s="1" t="s">
        <v>148</v>
      </c>
      <c r="H123" s="1" t="s">
        <v>55</v>
      </c>
      <c r="I123" s="1">
        <v>9396</v>
      </c>
      <c r="K123" s="1" t="s">
        <v>149</v>
      </c>
      <c r="L123" s="2">
        <v>43684</v>
      </c>
      <c r="M123" s="3">
        <v>43684</v>
      </c>
      <c r="N123" s="1">
        <v>5.4</v>
      </c>
      <c r="O123" s="1">
        <v>54000</v>
      </c>
      <c r="P123" s="1">
        <v>1.8</v>
      </c>
      <c r="Q123" s="1">
        <f t="shared" si="1"/>
        <v>97200</v>
      </c>
      <c r="R123" s="1" t="s">
        <v>158</v>
      </c>
      <c r="AF123" s="3">
        <v>44081</v>
      </c>
      <c r="AG123" s="3">
        <v>44811</v>
      </c>
    </row>
    <row r="124" spans="1:33">
      <c r="A124" s="1">
        <v>427</v>
      </c>
      <c r="B124" s="1" t="s">
        <v>33</v>
      </c>
      <c r="C124" s="1" t="s">
        <v>34</v>
      </c>
      <c r="D124" s="1" t="s">
        <v>52</v>
      </c>
      <c r="E124" s="1" t="s">
        <v>264</v>
      </c>
      <c r="F124" s="1" t="s">
        <v>265</v>
      </c>
      <c r="G124" s="1">
        <v>70</v>
      </c>
      <c r="H124" s="1" t="s">
        <v>43</v>
      </c>
      <c r="I124" s="1">
        <v>2741.9616</v>
      </c>
      <c r="K124" s="1" t="s">
        <v>149</v>
      </c>
      <c r="L124" s="2">
        <v>43684</v>
      </c>
      <c r="M124" s="3">
        <v>43684</v>
      </c>
      <c r="N124" s="1">
        <v>0.700373</v>
      </c>
      <c r="O124" s="1">
        <v>7003.73</v>
      </c>
      <c r="P124" s="1">
        <v>2.2</v>
      </c>
      <c r="Q124" s="1">
        <f t="shared" si="1"/>
        <v>15408.206</v>
      </c>
      <c r="R124" s="1" t="s">
        <v>264</v>
      </c>
      <c r="AF124" s="3">
        <v>44049</v>
      </c>
      <c r="AG124" s="3">
        <v>44413</v>
      </c>
    </row>
    <row r="125" spans="1:33">
      <c r="A125" s="1">
        <v>442</v>
      </c>
      <c r="B125" s="1" t="s">
        <v>33</v>
      </c>
      <c r="C125" s="1" t="s">
        <v>34</v>
      </c>
      <c r="D125" s="1" t="s">
        <v>40</v>
      </c>
      <c r="E125" s="1" t="s">
        <v>186</v>
      </c>
      <c r="F125" s="1" t="s">
        <v>266</v>
      </c>
      <c r="G125" s="1">
        <v>70</v>
      </c>
      <c r="H125" s="1" t="s">
        <v>55</v>
      </c>
      <c r="I125" s="1">
        <v>14382.1295</v>
      </c>
      <c r="K125" s="1" t="s">
        <v>149</v>
      </c>
      <c r="L125" s="2">
        <v>43665</v>
      </c>
      <c r="M125" s="3">
        <v>43665</v>
      </c>
      <c r="N125" s="1">
        <v>6.61247</v>
      </c>
      <c r="O125" s="1">
        <v>66124.7</v>
      </c>
      <c r="P125" s="1">
        <v>2.2</v>
      </c>
      <c r="Q125" s="1">
        <f t="shared" si="1"/>
        <v>145474.34</v>
      </c>
      <c r="R125" s="1" t="s">
        <v>267</v>
      </c>
      <c r="AF125" s="3">
        <v>44201</v>
      </c>
      <c r="AG125" s="3">
        <v>45295</v>
      </c>
    </row>
    <row r="126" spans="1:33">
      <c r="A126" s="1">
        <v>443</v>
      </c>
      <c r="B126" s="1" t="s">
        <v>33</v>
      </c>
      <c r="C126" s="1" t="s">
        <v>34</v>
      </c>
      <c r="D126" s="1" t="s">
        <v>40</v>
      </c>
      <c r="E126" s="1" t="s">
        <v>186</v>
      </c>
      <c r="F126" s="1" t="s">
        <v>268</v>
      </c>
      <c r="G126" s="1">
        <v>70</v>
      </c>
      <c r="H126" s="1" t="s">
        <v>55</v>
      </c>
      <c r="I126" s="1">
        <v>7649.136</v>
      </c>
      <c r="K126" s="1" t="s">
        <v>149</v>
      </c>
      <c r="L126" s="2">
        <v>43665</v>
      </c>
      <c r="M126" s="3">
        <v>43665</v>
      </c>
      <c r="N126" s="1">
        <v>3.18714</v>
      </c>
      <c r="O126" s="1">
        <v>31871.4</v>
      </c>
      <c r="P126" s="1">
        <v>2.2</v>
      </c>
      <c r="Q126" s="1">
        <f t="shared" si="1"/>
        <v>70117.08</v>
      </c>
      <c r="R126" s="1" t="s">
        <v>269</v>
      </c>
      <c r="AF126" s="3">
        <v>44201</v>
      </c>
      <c r="AG126" s="3">
        <v>45295</v>
      </c>
    </row>
    <row r="127" spans="1:33">
      <c r="A127" s="1">
        <v>445</v>
      </c>
      <c r="B127" s="1" t="s">
        <v>33</v>
      </c>
      <c r="C127" s="1" t="s">
        <v>34</v>
      </c>
      <c r="D127" s="1" t="s">
        <v>52</v>
      </c>
      <c r="E127" s="1" t="s">
        <v>260</v>
      </c>
      <c r="F127" s="1" t="s">
        <v>270</v>
      </c>
      <c r="G127" s="1">
        <v>69</v>
      </c>
      <c r="H127" s="1" t="s">
        <v>38</v>
      </c>
      <c r="I127" s="1">
        <v>2.478</v>
      </c>
      <c r="K127" s="1" t="s">
        <v>149</v>
      </c>
      <c r="L127" s="2">
        <v>43664</v>
      </c>
      <c r="M127" s="3">
        <v>43664</v>
      </c>
      <c r="N127" s="1">
        <v>0.0014</v>
      </c>
      <c r="O127" s="1">
        <v>14</v>
      </c>
      <c r="P127" s="1">
        <v>2.2</v>
      </c>
      <c r="Q127" s="1">
        <f t="shared" si="1"/>
        <v>30.8</v>
      </c>
      <c r="R127" s="1" t="s">
        <v>260</v>
      </c>
      <c r="AF127" s="3">
        <v>43678</v>
      </c>
      <c r="AG127" s="3">
        <v>44773</v>
      </c>
    </row>
    <row r="128" spans="1:33">
      <c r="A128" s="1">
        <v>446</v>
      </c>
      <c r="B128" s="1" t="s">
        <v>33</v>
      </c>
      <c r="C128" s="1" t="s">
        <v>34</v>
      </c>
      <c r="D128" s="1" t="s">
        <v>52</v>
      </c>
      <c r="E128" s="1" t="s">
        <v>260</v>
      </c>
      <c r="F128" s="1" t="s">
        <v>270</v>
      </c>
      <c r="G128" s="1">
        <v>69</v>
      </c>
      <c r="H128" s="1" t="s">
        <v>38</v>
      </c>
      <c r="I128" s="1">
        <v>66.375</v>
      </c>
      <c r="K128" s="1" t="s">
        <v>149</v>
      </c>
      <c r="L128" s="2">
        <v>43664</v>
      </c>
      <c r="M128" s="3">
        <v>43664</v>
      </c>
      <c r="N128" s="1">
        <v>0.0375</v>
      </c>
      <c r="O128" s="1">
        <v>375</v>
      </c>
      <c r="P128" s="1">
        <v>2.2</v>
      </c>
      <c r="Q128" s="1">
        <f t="shared" si="1"/>
        <v>825</v>
      </c>
      <c r="R128" s="1" t="s">
        <v>260</v>
      </c>
      <c r="AF128" s="3">
        <v>43678</v>
      </c>
      <c r="AG128" s="3">
        <v>44408</v>
      </c>
    </row>
    <row r="129" spans="1:33">
      <c r="A129" s="1">
        <v>447</v>
      </c>
      <c r="B129" s="1" t="s">
        <v>33</v>
      </c>
      <c r="C129" s="1" t="s">
        <v>34</v>
      </c>
      <c r="D129" s="1" t="s">
        <v>40</v>
      </c>
      <c r="E129" s="1" t="s">
        <v>186</v>
      </c>
      <c r="F129" s="1" t="s">
        <v>271</v>
      </c>
      <c r="G129" s="1">
        <v>70</v>
      </c>
      <c r="H129" s="1" t="s">
        <v>55</v>
      </c>
      <c r="I129" s="1">
        <v>2418.432</v>
      </c>
      <c r="K129" s="1" t="s">
        <v>149</v>
      </c>
      <c r="L129" s="2">
        <v>43664</v>
      </c>
      <c r="M129" s="3">
        <v>43664</v>
      </c>
      <c r="N129" s="1">
        <v>1.00768</v>
      </c>
      <c r="O129" s="1">
        <v>10076.8</v>
      </c>
      <c r="P129" s="1">
        <v>2.2</v>
      </c>
      <c r="Q129" s="1">
        <f t="shared" si="1"/>
        <v>22168.96</v>
      </c>
      <c r="R129" s="1" t="s">
        <v>188</v>
      </c>
      <c r="AF129" s="3">
        <v>44201</v>
      </c>
      <c r="AG129" s="3">
        <v>45295</v>
      </c>
    </row>
    <row r="130" spans="1:33">
      <c r="A130" s="1">
        <v>448</v>
      </c>
      <c r="B130" s="1" t="s">
        <v>33</v>
      </c>
      <c r="C130" s="1" t="s">
        <v>34</v>
      </c>
      <c r="D130" s="1" t="s">
        <v>40</v>
      </c>
      <c r="E130" s="1" t="s">
        <v>186</v>
      </c>
      <c r="F130" s="1" t="s">
        <v>272</v>
      </c>
      <c r="G130" s="1">
        <v>70</v>
      </c>
      <c r="H130" s="1" t="s">
        <v>55</v>
      </c>
      <c r="I130" s="1">
        <v>7047.917</v>
      </c>
      <c r="K130" s="1" t="s">
        <v>149</v>
      </c>
      <c r="L130" s="2">
        <v>43664</v>
      </c>
      <c r="M130" s="3">
        <v>43664</v>
      </c>
      <c r="N130" s="1">
        <v>2.47294</v>
      </c>
      <c r="O130" s="1">
        <v>24729.4</v>
      </c>
      <c r="P130" s="1">
        <v>2.2</v>
      </c>
      <c r="Q130" s="1">
        <f t="shared" si="1"/>
        <v>54404.68</v>
      </c>
      <c r="R130" s="1" t="s">
        <v>273</v>
      </c>
      <c r="AF130" s="3">
        <v>44201</v>
      </c>
      <c r="AG130" s="3">
        <v>45295</v>
      </c>
    </row>
    <row r="131" spans="1:33">
      <c r="A131" s="1">
        <v>449</v>
      </c>
      <c r="B131" s="1" t="s">
        <v>33</v>
      </c>
      <c r="C131" s="1" t="s">
        <v>34</v>
      </c>
      <c r="D131" s="1" t="s">
        <v>52</v>
      </c>
      <c r="E131" s="1" t="s">
        <v>274</v>
      </c>
      <c r="F131" s="1" t="s">
        <v>275</v>
      </c>
      <c r="G131" s="1">
        <v>70</v>
      </c>
      <c r="H131" s="1" t="s">
        <v>55</v>
      </c>
      <c r="I131" s="1">
        <v>82241.7993</v>
      </c>
      <c r="K131" s="1" t="s">
        <v>149</v>
      </c>
      <c r="L131" s="2">
        <v>43664</v>
      </c>
      <c r="M131" s="3">
        <v>43664</v>
      </c>
      <c r="N131" s="1">
        <v>18.971581</v>
      </c>
      <c r="O131" s="1">
        <v>189715.81</v>
      </c>
      <c r="P131" s="1">
        <v>2.2</v>
      </c>
      <c r="Q131" s="1">
        <f t="shared" ref="Q131:Q194" si="2">O131*P131</f>
        <v>417374.782</v>
      </c>
      <c r="R131" s="1" t="s">
        <v>274</v>
      </c>
      <c r="AF131" s="3">
        <v>44029</v>
      </c>
      <c r="AG131" s="3">
        <v>45123</v>
      </c>
    </row>
    <row r="132" spans="1:33">
      <c r="A132" s="1">
        <v>450</v>
      </c>
      <c r="B132" s="1" t="s">
        <v>33</v>
      </c>
      <c r="C132" s="1" t="s">
        <v>34</v>
      </c>
      <c r="D132" s="1" t="s">
        <v>40</v>
      </c>
      <c r="E132" s="1" t="s">
        <v>186</v>
      </c>
      <c r="F132" s="1" t="s">
        <v>272</v>
      </c>
      <c r="G132" s="1">
        <v>70</v>
      </c>
      <c r="H132" s="1" t="s">
        <v>55</v>
      </c>
      <c r="I132" s="1">
        <v>11121.859</v>
      </c>
      <c r="K132" s="1" t="s">
        <v>149</v>
      </c>
      <c r="L132" s="2">
        <v>43664</v>
      </c>
      <c r="M132" s="3">
        <v>43664</v>
      </c>
      <c r="N132" s="1">
        <v>3.90241</v>
      </c>
      <c r="O132" s="1">
        <v>39024.1</v>
      </c>
      <c r="P132" s="1">
        <v>2.2</v>
      </c>
      <c r="Q132" s="1">
        <f t="shared" si="2"/>
        <v>85853.02</v>
      </c>
      <c r="R132" s="1" t="s">
        <v>273</v>
      </c>
      <c r="AF132" s="3">
        <v>44201</v>
      </c>
      <c r="AG132" s="3">
        <v>45295</v>
      </c>
    </row>
    <row r="133" spans="1:33">
      <c r="A133" s="1">
        <v>462</v>
      </c>
      <c r="B133" s="1" t="s">
        <v>33</v>
      </c>
      <c r="C133" s="1" t="s">
        <v>34</v>
      </c>
      <c r="D133" s="1" t="s">
        <v>35</v>
      </c>
      <c r="E133" s="1" t="s">
        <v>276</v>
      </c>
      <c r="F133" s="1" t="s">
        <v>277</v>
      </c>
      <c r="G133" s="1" t="s">
        <v>278</v>
      </c>
      <c r="H133" s="1" t="s">
        <v>55</v>
      </c>
      <c r="I133" s="1">
        <v>8629.236</v>
      </c>
      <c r="K133" s="1" t="s">
        <v>149</v>
      </c>
      <c r="L133" s="2">
        <v>43649</v>
      </c>
      <c r="M133" s="3">
        <v>43649</v>
      </c>
      <c r="N133" s="1">
        <v>6.8486</v>
      </c>
      <c r="O133" s="1">
        <v>68486</v>
      </c>
      <c r="P133" s="1">
        <v>1.8</v>
      </c>
      <c r="Q133" s="1">
        <f t="shared" si="2"/>
        <v>123274.8</v>
      </c>
      <c r="R133" s="1" t="s">
        <v>276</v>
      </c>
      <c r="AF133" s="3">
        <v>44046</v>
      </c>
      <c r="AG133" s="3">
        <v>44776</v>
      </c>
    </row>
    <row r="134" spans="1:33">
      <c r="A134" s="1">
        <v>463</v>
      </c>
      <c r="B134" s="1" t="s">
        <v>33</v>
      </c>
      <c r="C134" s="1" t="s">
        <v>34</v>
      </c>
      <c r="D134" s="1" t="s">
        <v>35</v>
      </c>
      <c r="E134" s="1" t="s">
        <v>276</v>
      </c>
      <c r="F134" s="1" t="s">
        <v>279</v>
      </c>
      <c r="G134" s="1" t="s">
        <v>278</v>
      </c>
      <c r="H134" s="1" t="s">
        <v>55</v>
      </c>
      <c r="I134" s="1">
        <v>6440.55</v>
      </c>
      <c r="K134" s="1" t="s">
        <v>149</v>
      </c>
      <c r="L134" s="2">
        <v>43649</v>
      </c>
      <c r="M134" s="3">
        <v>43649</v>
      </c>
      <c r="N134" s="1">
        <v>4.2937</v>
      </c>
      <c r="O134" s="1">
        <v>42937</v>
      </c>
      <c r="P134" s="1">
        <v>1.8</v>
      </c>
      <c r="Q134" s="1">
        <f t="shared" si="2"/>
        <v>77286.6</v>
      </c>
      <c r="R134" s="1" t="s">
        <v>276</v>
      </c>
      <c r="AF134" s="3">
        <v>44046</v>
      </c>
      <c r="AG134" s="3">
        <v>44776</v>
      </c>
    </row>
    <row r="135" spans="1:33">
      <c r="A135" s="1">
        <v>472</v>
      </c>
      <c r="B135" s="1" t="s">
        <v>33</v>
      </c>
      <c r="C135" s="1" t="s">
        <v>34</v>
      </c>
      <c r="D135" s="1" t="s">
        <v>58</v>
      </c>
      <c r="E135" s="1" t="s">
        <v>280</v>
      </c>
      <c r="F135" s="1" t="s">
        <v>281</v>
      </c>
      <c r="G135" s="1">
        <v>70</v>
      </c>
      <c r="H135" s="1" t="s">
        <v>43</v>
      </c>
      <c r="I135" s="1">
        <v>1502.4555</v>
      </c>
      <c r="K135" s="1" t="s">
        <v>149</v>
      </c>
      <c r="L135" s="2">
        <v>43644</v>
      </c>
      <c r="M135" s="3">
        <v>43644</v>
      </c>
      <c r="N135" s="1">
        <v>1.1007</v>
      </c>
      <c r="O135" s="1">
        <v>11007</v>
      </c>
      <c r="P135" s="1">
        <v>2</v>
      </c>
      <c r="Q135" s="1">
        <f t="shared" si="2"/>
        <v>22014</v>
      </c>
      <c r="R135" s="1" t="s">
        <v>282</v>
      </c>
      <c r="AF135" s="3">
        <v>44010</v>
      </c>
      <c r="AG135" s="3">
        <v>44374</v>
      </c>
    </row>
    <row r="136" spans="1:33">
      <c r="A136" s="1">
        <v>491</v>
      </c>
      <c r="B136" s="1" t="s">
        <v>33</v>
      </c>
      <c r="C136" s="1" t="s">
        <v>34</v>
      </c>
      <c r="D136" s="1" t="s">
        <v>45</v>
      </c>
      <c r="E136" s="1" t="s">
        <v>283</v>
      </c>
      <c r="F136" s="1" t="s">
        <v>284</v>
      </c>
      <c r="G136" s="1">
        <v>70</v>
      </c>
      <c r="H136" s="1" t="s">
        <v>55</v>
      </c>
      <c r="I136" s="1">
        <v>20000</v>
      </c>
      <c r="K136" s="1" t="s">
        <v>149</v>
      </c>
      <c r="L136" s="2">
        <v>43630</v>
      </c>
      <c r="M136" s="3">
        <v>43630</v>
      </c>
      <c r="N136" s="1">
        <v>5.5804</v>
      </c>
      <c r="O136" s="1">
        <v>55804</v>
      </c>
      <c r="P136" s="1">
        <v>2.2</v>
      </c>
      <c r="Q136" s="1">
        <f t="shared" si="2"/>
        <v>122768.8</v>
      </c>
      <c r="R136" s="1" t="s">
        <v>285</v>
      </c>
      <c r="AF136" s="3">
        <v>43805</v>
      </c>
      <c r="AG136" s="3">
        <v>44535</v>
      </c>
    </row>
    <row r="137" spans="1:33">
      <c r="A137" s="1">
        <v>501</v>
      </c>
      <c r="B137" s="1" t="s">
        <v>33</v>
      </c>
      <c r="C137" s="1" t="s">
        <v>34</v>
      </c>
      <c r="D137" s="1" t="s">
        <v>35</v>
      </c>
      <c r="E137" s="1" t="s">
        <v>286</v>
      </c>
      <c r="F137" s="1" t="s">
        <v>279</v>
      </c>
      <c r="G137" s="1" t="s">
        <v>278</v>
      </c>
      <c r="H137" s="1" t="s">
        <v>55</v>
      </c>
      <c r="I137" s="1">
        <v>7080</v>
      </c>
      <c r="K137" s="1" t="s">
        <v>149</v>
      </c>
      <c r="L137" s="2">
        <v>43623</v>
      </c>
      <c r="M137" s="3">
        <v>43623</v>
      </c>
      <c r="N137" s="1">
        <v>4</v>
      </c>
      <c r="O137" s="1">
        <v>40000</v>
      </c>
      <c r="P137" s="1">
        <v>1.8</v>
      </c>
      <c r="Q137" s="1">
        <f t="shared" si="2"/>
        <v>72000</v>
      </c>
      <c r="R137" s="1" t="s">
        <v>286</v>
      </c>
      <c r="AF137" s="3">
        <v>44019</v>
      </c>
      <c r="AG137" s="3">
        <v>44749</v>
      </c>
    </row>
    <row r="138" spans="1:33">
      <c r="A138" s="1">
        <v>502</v>
      </c>
      <c r="B138" s="1" t="s">
        <v>33</v>
      </c>
      <c r="C138" s="1" t="s">
        <v>34</v>
      </c>
      <c r="D138" s="1" t="s">
        <v>52</v>
      </c>
      <c r="E138" s="1" t="s">
        <v>287</v>
      </c>
      <c r="F138" s="1" t="s">
        <v>288</v>
      </c>
      <c r="G138" s="1">
        <v>70</v>
      </c>
      <c r="H138" s="1" t="s">
        <v>55</v>
      </c>
      <c r="I138" s="1">
        <v>14624.8872</v>
      </c>
      <c r="K138" s="1" t="s">
        <v>149</v>
      </c>
      <c r="L138" s="2">
        <v>43621</v>
      </c>
      <c r="M138" s="3">
        <v>43621</v>
      </c>
      <c r="N138" s="1">
        <v>3.69315</v>
      </c>
      <c r="O138" s="1">
        <v>36931.5</v>
      </c>
      <c r="P138" s="1">
        <v>2.2</v>
      </c>
      <c r="Q138" s="1">
        <f t="shared" si="2"/>
        <v>81249.3</v>
      </c>
      <c r="R138" s="1" t="s">
        <v>287</v>
      </c>
      <c r="AF138" s="3">
        <v>43986</v>
      </c>
      <c r="AG138" s="3">
        <v>44350</v>
      </c>
    </row>
    <row r="139" spans="1:33">
      <c r="A139" s="1">
        <v>504</v>
      </c>
      <c r="B139" s="1" t="s">
        <v>33</v>
      </c>
      <c r="C139" s="1" t="s">
        <v>34</v>
      </c>
      <c r="D139" s="1" t="s">
        <v>45</v>
      </c>
      <c r="E139" s="1" t="s">
        <v>289</v>
      </c>
      <c r="F139" s="1" t="s">
        <v>290</v>
      </c>
      <c r="H139" s="1" t="s">
        <v>48</v>
      </c>
      <c r="I139" s="1">
        <v>0</v>
      </c>
      <c r="K139" s="1" t="s">
        <v>149</v>
      </c>
      <c r="L139" s="2">
        <v>43621</v>
      </c>
      <c r="M139" s="3">
        <v>43621</v>
      </c>
      <c r="N139" s="1">
        <v>3.0403</v>
      </c>
      <c r="O139" s="1">
        <v>30403</v>
      </c>
      <c r="P139" s="1">
        <v>2.4</v>
      </c>
      <c r="Q139" s="1">
        <f t="shared" si="2"/>
        <v>72967.2</v>
      </c>
      <c r="R139" s="1" t="s">
        <v>49</v>
      </c>
      <c r="AF139" s="3">
        <v>43656</v>
      </c>
      <c r="AG139" s="3">
        <v>44387</v>
      </c>
    </row>
    <row r="140" spans="1:33">
      <c r="A140" s="1">
        <v>506</v>
      </c>
      <c r="B140" s="1" t="s">
        <v>33</v>
      </c>
      <c r="C140" s="1" t="s">
        <v>34</v>
      </c>
      <c r="D140" s="1" t="s">
        <v>40</v>
      </c>
      <c r="E140" s="1" t="s">
        <v>186</v>
      </c>
      <c r="F140" s="1" t="s">
        <v>291</v>
      </c>
      <c r="G140" s="1">
        <v>70</v>
      </c>
      <c r="H140" s="1" t="s">
        <v>55</v>
      </c>
      <c r="I140" s="1">
        <v>2199.945</v>
      </c>
      <c r="K140" s="1" t="s">
        <v>149</v>
      </c>
      <c r="L140" s="2">
        <v>43616</v>
      </c>
      <c r="M140" s="3">
        <v>43616</v>
      </c>
      <c r="N140" s="1">
        <v>2.6666</v>
      </c>
      <c r="O140" s="1">
        <v>26666</v>
      </c>
      <c r="P140" s="1">
        <v>2</v>
      </c>
      <c r="Q140" s="1">
        <f t="shared" si="2"/>
        <v>53332</v>
      </c>
      <c r="R140" s="1" t="s">
        <v>292</v>
      </c>
      <c r="AF140" s="3">
        <v>44158</v>
      </c>
      <c r="AG140" s="3">
        <v>44887</v>
      </c>
    </row>
    <row r="141" spans="1:33">
      <c r="A141" s="1">
        <v>507</v>
      </c>
      <c r="B141" s="1" t="s">
        <v>33</v>
      </c>
      <c r="C141" s="1" t="s">
        <v>34</v>
      </c>
      <c r="D141" s="1" t="s">
        <v>40</v>
      </c>
      <c r="E141" s="1" t="s">
        <v>186</v>
      </c>
      <c r="F141" s="1" t="s">
        <v>272</v>
      </c>
      <c r="G141" s="1">
        <v>70</v>
      </c>
      <c r="H141" s="1" t="s">
        <v>55</v>
      </c>
      <c r="I141" s="1">
        <v>11945.718</v>
      </c>
      <c r="K141" s="1" t="s">
        <v>149</v>
      </c>
      <c r="L141" s="2">
        <v>43616</v>
      </c>
      <c r="M141" s="3">
        <v>43616</v>
      </c>
      <c r="N141" s="1">
        <v>4.19148</v>
      </c>
      <c r="O141" s="1">
        <v>41914.8</v>
      </c>
      <c r="P141" s="1">
        <v>2.2</v>
      </c>
      <c r="Q141" s="1">
        <f t="shared" si="2"/>
        <v>92212.56</v>
      </c>
      <c r="R141" s="1" t="s">
        <v>273</v>
      </c>
      <c r="AF141" s="3">
        <v>44158</v>
      </c>
      <c r="AG141" s="3">
        <v>45252</v>
      </c>
    </row>
    <row r="142" spans="1:33">
      <c r="A142" s="1">
        <v>511</v>
      </c>
      <c r="B142" s="1" t="s">
        <v>33</v>
      </c>
      <c r="C142" s="1" t="s">
        <v>34</v>
      </c>
      <c r="D142" s="1" t="s">
        <v>35</v>
      </c>
      <c r="E142" s="1" t="s">
        <v>146</v>
      </c>
      <c r="F142" s="1" t="s">
        <v>293</v>
      </c>
      <c r="G142" s="1" t="s">
        <v>278</v>
      </c>
      <c r="H142" s="1" t="s">
        <v>55</v>
      </c>
      <c r="I142" s="1">
        <v>6280.362</v>
      </c>
      <c r="K142" s="1" t="s">
        <v>149</v>
      </c>
      <c r="L142" s="2">
        <v>43615</v>
      </c>
      <c r="M142" s="3">
        <v>43615</v>
      </c>
      <c r="N142" s="1">
        <v>3.1719</v>
      </c>
      <c r="O142" s="1">
        <v>31719</v>
      </c>
      <c r="P142" s="1">
        <v>2</v>
      </c>
      <c r="Q142" s="1">
        <f t="shared" si="2"/>
        <v>63438</v>
      </c>
      <c r="R142" s="1" t="s">
        <v>146</v>
      </c>
      <c r="AF142" s="3">
        <v>44012</v>
      </c>
      <c r="AG142" s="3">
        <v>44742</v>
      </c>
    </row>
    <row r="143" spans="1:33">
      <c r="A143" s="1">
        <v>516</v>
      </c>
      <c r="B143" s="1" t="s">
        <v>33</v>
      </c>
      <c r="C143" s="1" t="s">
        <v>34</v>
      </c>
      <c r="D143" s="1" t="s">
        <v>58</v>
      </c>
      <c r="E143" s="1" t="s">
        <v>294</v>
      </c>
      <c r="F143" s="1" t="s">
        <v>295</v>
      </c>
      <c r="H143" s="1" t="s">
        <v>48</v>
      </c>
      <c r="I143" s="1">
        <v>0</v>
      </c>
      <c r="K143" s="1" t="s">
        <v>149</v>
      </c>
      <c r="L143" s="2">
        <v>43605</v>
      </c>
      <c r="M143" s="3">
        <v>43605</v>
      </c>
      <c r="N143" s="1">
        <v>9.6125</v>
      </c>
      <c r="O143" s="1">
        <v>96125</v>
      </c>
      <c r="P143" s="1">
        <v>1</v>
      </c>
      <c r="Q143" s="1">
        <f t="shared" si="2"/>
        <v>96125</v>
      </c>
      <c r="R143" s="1" t="s">
        <v>259</v>
      </c>
      <c r="AF143" s="3">
        <v>43708</v>
      </c>
      <c r="AG143" s="3">
        <v>44074</v>
      </c>
    </row>
    <row r="144" spans="1:33">
      <c r="A144" s="1">
        <v>521</v>
      </c>
      <c r="B144" s="1" t="s">
        <v>33</v>
      </c>
      <c r="C144" s="1" t="s">
        <v>34</v>
      </c>
      <c r="D144" s="1" t="s">
        <v>58</v>
      </c>
      <c r="E144" s="1" t="s">
        <v>296</v>
      </c>
      <c r="F144" s="1" t="s">
        <v>297</v>
      </c>
      <c r="G144" s="1">
        <v>70</v>
      </c>
      <c r="H144" s="1" t="s">
        <v>43</v>
      </c>
      <c r="I144" s="1">
        <v>5558.862</v>
      </c>
      <c r="K144" s="1" t="s">
        <v>149</v>
      </c>
      <c r="L144" s="2">
        <v>43601</v>
      </c>
      <c r="M144" s="3">
        <v>43601</v>
      </c>
      <c r="N144" s="1">
        <v>3.1406</v>
      </c>
      <c r="O144" s="1">
        <v>31406</v>
      </c>
      <c r="P144" s="1">
        <v>2.2</v>
      </c>
      <c r="Q144" s="1">
        <f t="shared" si="2"/>
        <v>69093.2</v>
      </c>
      <c r="R144" s="1" t="s">
        <v>298</v>
      </c>
      <c r="AF144" s="3">
        <v>43966</v>
      </c>
      <c r="AG144" s="3">
        <v>44330</v>
      </c>
    </row>
    <row r="145" spans="1:33">
      <c r="A145" s="1">
        <v>522</v>
      </c>
      <c r="B145" s="1" t="s">
        <v>33</v>
      </c>
      <c r="C145" s="1" t="s">
        <v>34</v>
      </c>
      <c r="D145" s="1" t="s">
        <v>58</v>
      </c>
      <c r="E145" s="1" t="s">
        <v>299</v>
      </c>
      <c r="F145" s="1" t="s">
        <v>300</v>
      </c>
      <c r="G145" s="1">
        <v>70</v>
      </c>
      <c r="H145" s="1" t="s">
        <v>43</v>
      </c>
      <c r="I145" s="1">
        <v>28569.66</v>
      </c>
      <c r="K145" s="1" t="s">
        <v>149</v>
      </c>
      <c r="L145" s="2">
        <v>43601</v>
      </c>
      <c r="M145" s="3">
        <v>43601</v>
      </c>
      <c r="N145" s="1">
        <v>6.8023</v>
      </c>
      <c r="O145" s="1">
        <v>68023</v>
      </c>
      <c r="P145" s="1">
        <v>2</v>
      </c>
      <c r="Q145" s="1">
        <f t="shared" si="2"/>
        <v>136046</v>
      </c>
      <c r="R145" s="1" t="s">
        <v>301</v>
      </c>
      <c r="AF145" s="3">
        <v>43966</v>
      </c>
      <c r="AG145" s="3">
        <v>44695</v>
      </c>
    </row>
    <row r="146" spans="1:33">
      <c r="A146" s="1">
        <v>523</v>
      </c>
      <c r="B146" s="1" t="s">
        <v>33</v>
      </c>
      <c r="C146" s="1" t="s">
        <v>34</v>
      </c>
      <c r="D146" s="1" t="s">
        <v>58</v>
      </c>
      <c r="E146" s="1" t="s">
        <v>302</v>
      </c>
      <c r="F146" s="1" t="s">
        <v>303</v>
      </c>
      <c r="G146" s="1">
        <v>70</v>
      </c>
      <c r="H146" s="1" t="s">
        <v>43</v>
      </c>
      <c r="I146" s="1">
        <v>19342.68</v>
      </c>
      <c r="K146" s="1" t="s">
        <v>149</v>
      </c>
      <c r="L146" s="2">
        <v>43601</v>
      </c>
      <c r="M146" s="3">
        <v>43601</v>
      </c>
      <c r="N146" s="1">
        <v>4.6054</v>
      </c>
      <c r="O146" s="1">
        <v>46054</v>
      </c>
      <c r="P146" s="1">
        <v>2</v>
      </c>
      <c r="Q146" s="1">
        <f t="shared" si="2"/>
        <v>92108</v>
      </c>
      <c r="R146" s="1" t="s">
        <v>301</v>
      </c>
      <c r="AF146" s="3">
        <v>43966</v>
      </c>
      <c r="AG146" s="3">
        <v>44695</v>
      </c>
    </row>
    <row r="147" spans="1:33">
      <c r="A147" s="1">
        <v>524</v>
      </c>
      <c r="B147" s="1" t="s">
        <v>33</v>
      </c>
      <c r="C147" s="1" t="s">
        <v>34</v>
      </c>
      <c r="D147" s="1" t="s">
        <v>45</v>
      </c>
      <c r="E147" s="1" t="s">
        <v>304</v>
      </c>
      <c r="F147" s="1" t="s">
        <v>284</v>
      </c>
      <c r="G147" s="1">
        <v>70</v>
      </c>
      <c r="H147" s="1" t="s">
        <v>55</v>
      </c>
      <c r="I147" s="1">
        <v>8300</v>
      </c>
      <c r="K147" s="1" t="s">
        <v>149</v>
      </c>
      <c r="L147" s="2">
        <v>43598</v>
      </c>
      <c r="M147" s="3">
        <v>43598</v>
      </c>
      <c r="N147" s="1">
        <v>2.7959</v>
      </c>
      <c r="O147" s="1">
        <v>27959</v>
      </c>
      <c r="P147" s="1">
        <v>2.4</v>
      </c>
      <c r="Q147" s="1">
        <f t="shared" si="2"/>
        <v>67101.6</v>
      </c>
      <c r="R147" s="1" t="s">
        <v>305</v>
      </c>
      <c r="AF147" s="3">
        <v>43757</v>
      </c>
      <c r="AG147" s="3">
        <v>44853</v>
      </c>
    </row>
    <row r="148" spans="1:33">
      <c r="A148" s="1">
        <v>525</v>
      </c>
      <c r="B148" s="1" t="s">
        <v>33</v>
      </c>
      <c r="C148" s="1" t="s">
        <v>34</v>
      </c>
      <c r="D148" s="1" t="s">
        <v>45</v>
      </c>
      <c r="E148" s="1" t="s">
        <v>306</v>
      </c>
      <c r="F148" s="1" t="s">
        <v>284</v>
      </c>
      <c r="G148" s="1">
        <v>70</v>
      </c>
      <c r="H148" s="1" t="s">
        <v>55</v>
      </c>
      <c r="I148" s="1">
        <v>16900</v>
      </c>
      <c r="K148" s="1" t="s">
        <v>149</v>
      </c>
      <c r="L148" s="2">
        <v>43598</v>
      </c>
      <c r="M148" s="3">
        <v>43598</v>
      </c>
      <c r="N148" s="1">
        <v>5.6693</v>
      </c>
      <c r="O148" s="1">
        <v>56693</v>
      </c>
      <c r="P148" s="1">
        <v>2.4</v>
      </c>
      <c r="Q148" s="1">
        <f t="shared" si="2"/>
        <v>136063.2</v>
      </c>
      <c r="R148" s="1" t="s">
        <v>305</v>
      </c>
      <c r="AF148" s="3">
        <v>43757</v>
      </c>
      <c r="AG148" s="3">
        <v>44853</v>
      </c>
    </row>
    <row r="149" spans="1:33">
      <c r="A149" s="1">
        <v>527</v>
      </c>
      <c r="B149" s="1" t="s">
        <v>33</v>
      </c>
      <c r="C149" s="1" t="s">
        <v>34</v>
      </c>
      <c r="D149" s="1" t="s">
        <v>40</v>
      </c>
      <c r="E149" s="1" t="s">
        <v>186</v>
      </c>
      <c r="F149" s="1" t="s">
        <v>307</v>
      </c>
      <c r="G149" s="1">
        <v>70</v>
      </c>
      <c r="H149" s="1" t="s">
        <v>55</v>
      </c>
      <c r="I149" s="1">
        <v>7675.524</v>
      </c>
      <c r="K149" s="1" t="s">
        <v>149</v>
      </c>
      <c r="L149" s="2">
        <v>43594</v>
      </c>
      <c r="M149" s="3">
        <v>43594</v>
      </c>
      <c r="N149" s="1">
        <v>4.26418</v>
      </c>
      <c r="O149" s="1">
        <v>42641.8</v>
      </c>
      <c r="P149" s="1">
        <v>2.2</v>
      </c>
      <c r="Q149" s="1">
        <f t="shared" si="2"/>
        <v>93811.96</v>
      </c>
      <c r="R149" s="1" t="s">
        <v>308</v>
      </c>
      <c r="AF149" s="3">
        <v>44130</v>
      </c>
      <c r="AG149" s="3">
        <v>45224</v>
      </c>
    </row>
    <row r="150" spans="1:33">
      <c r="A150" s="1">
        <v>528</v>
      </c>
      <c r="B150" s="1" t="s">
        <v>33</v>
      </c>
      <c r="C150" s="1" t="s">
        <v>34</v>
      </c>
      <c r="D150" s="1" t="s">
        <v>40</v>
      </c>
      <c r="E150" s="1" t="s">
        <v>186</v>
      </c>
      <c r="F150" s="1" t="s">
        <v>272</v>
      </c>
      <c r="G150" s="1">
        <v>70</v>
      </c>
      <c r="H150" s="1" t="s">
        <v>55</v>
      </c>
      <c r="I150" s="1">
        <v>3817.68</v>
      </c>
      <c r="K150" s="1" t="s">
        <v>149</v>
      </c>
      <c r="L150" s="2">
        <v>43594</v>
      </c>
      <c r="M150" s="3">
        <v>43594</v>
      </c>
      <c r="N150" s="1">
        <v>1.5907</v>
      </c>
      <c r="O150" s="1">
        <v>15907</v>
      </c>
      <c r="P150" s="1">
        <v>2.2</v>
      </c>
      <c r="Q150" s="1">
        <f t="shared" si="2"/>
        <v>34995.4</v>
      </c>
      <c r="R150" s="1" t="s">
        <v>273</v>
      </c>
      <c r="AF150" s="3">
        <v>44130</v>
      </c>
      <c r="AG150" s="3">
        <v>45224</v>
      </c>
    </row>
    <row r="151" spans="1:33">
      <c r="A151" s="1">
        <v>529</v>
      </c>
      <c r="B151" s="1" t="s">
        <v>33</v>
      </c>
      <c r="C151" s="1" t="s">
        <v>34</v>
      </c>
      <c r="D151" s="1" t="s">
        <v>40</v>
      </c>
      <c r="E151" s="1" t="s">
        <v>186</v>
      </c>
      <c r="F151" s="1" t="s">
        <v>309</v>
      </c>
      <c r="G151" s="1">
        <v>70</v>
      </c>
      <c r="H151" s="1" t="s">
        <v>55</v>
      </c>
      <c r="I151" s="1">
        <v>8089.152</v>
      </c>
      <c r="K151" s="1" t="s">
        <v>149</v>
      </c>
      <c r="L151" s="2">
        <v>43594</v>
      </c>
      <c r="M151" s="3">
        <v>43594</v>
      </c>
      <c r="N151" s="1">
        <v>4.49397</v>
      </c>
      <c r="O151" s="1">
        <v>44939.7</v>
      </c>
      <c r="P151" s="1">
        <v>2.2</v>
      </c>
      <c r="Q151" s="1">
        <f t="shared" si="2"/>
        <v>98867.34</v>
      </c>
      <c r="R151" s="1" t="s">
        <v>308</v>
      </c>
      <c r="AF151" s="3">
        <v>44130</v>
      </c>
      <c r="AG151" s="3">
        <v>45224</v>
      </c>
    </row>
    <row r="152" spans="1:33">
      <c r="A152" s="1">
        <v>534</v>
      </c>
      <c r="B152" s="1" t="s">
        <v>33</v>
      </c>
      <c r="C152" s="1" t="s">
        <v>34</v>
      </c>
      <c r="D152" s="1" t="s">
        <v>45</v>
      </c>
      <c r="E152" s="1" t="s">
        <v>141</v>
      </c>
      <c r="F152" s="1" t="s">
        <v>310</v>
      </c>
      <c r="H152" s="1" t="s">
        <v>48</v>
      </c>
      <c r="I152" s="1">
        <v>0</v>
      </c>
      <c r="K152" s="1" t="s">
        <v>149</v>
      </c>
      <c r="L152" s="2">
        <v>43593</v>
      </c>
      <c r="M152" s="3">
        <v>43593</v>
      </c>
      <c r="N152" s="1">
        <v>5.852</v>
      </c>
      <c r="O152" s="1">
        <v>58520</v>
      </c>
      <c r="P152" s="1">
        <v>1.9</v>
      </c>
      <c r="Q152" s="1">
        <f t="shared" si="2"/>
        <v>111188</v>
      </c>
      <c r="R152" s="1" t="s">
        <v>49</v>
      </c>
      <c r="AF152" s="3">
        <v>43454</v>
      </c>
      <c r="AG152" s="3">
        <v>43819</v>
      </c>
    </row>
    <row r="153" spans="1:33">
      <c r="A153" s="1">
        <v>535</v>
      </c>
      <c r="B153" s="1" t="s">
        <v>33</v>
      </c>
      <c r="C153" s="1" t="s">
        <v>34</v>
      </c>
      <c r="D153" s="1" t="s">
        <v>40</v>
      </c>
      <c r="E153" s="1" t="s">
        <v>186</v>
      </c>
      <c r="F153" s="1" t="s">
        <v>266</v>
      </c>
      <c r="G153" s="1">
        <v>70</v>
      </c>
      <c r="H153" s="1" t="s">
        <v>43</v>
      </c>
      <c r="I153" s="1">
        <v>13784.512</v>
      </c>
      <c r="K153" s="1" t="s">
        <v>149</v>
      </c>
      <c r="L153" s="2">
        <v>43593</v>
      </c>
      <c r="M153" s="3">
        <v>43593</v>
      </c>
      <c r="N153" s="1">
        <v>6.33772</v>
      </c>
      <c r="O153" s="1">
        <v>63377.2</v>
      </c>
      <c r="P153" s="1">
        <v>2.2</v>
      </c>
      <c r="Q153" s="1">
        <f t="shared" si="2"/>
        <v>139429.84</v>
      </c>
      <c r="R153" s="1" t="s">
        <v>267</v>
      </c>
      <c r="AF153" s="3">
        <v>44130</v>
      </c>
      <c r="AG153" s="3">
        <v>45224</v>
      </c>
    </row>
    <row r="154" spans="1:33">
      <c r="A154" s="1">
        <v>538</v>
      </c>
      <c r="B154" s="1" t="s">
        <v>33</v>
      </c>
      <c r="C154" s="1" t="s">
        <v>34</v>
      </c>
      <c r="D154" s="1" t="s">
        <v>52</v>
      </c>
      <c r="E154" s="1" t="s">
        <v>121</v>
      </c>
      <c r="F154" s="1" t="s">
        <v>311</v>
      </c>
      <c r="G154" s="1">
        <v>70</v>
      </c>
      <c r="H154" s="1" t="s">
        <v>43</v>
      </c>
      <c r="I154" s="1">
        <v>3382.47</v>
      </c>
      <c r="K154" s="1" t="s">
        <v>149</v>
      </c>
      <c r="L154" s="2">
        <v>43592</v>
      </c>
      <c r="M154" s="3">
        <v>43592</v>
      </c>
      <c r="N154" s="1">
        <v>3.221403</v>
      </c>
      <c r="O154" s="1">
        <v>32214.03</v>
      </c>
      <c r="P154" s="1">
        <v>2.2</v>
      </c>
      <c r="Q154" s="1">
        <f t="shared" si="2"/>
        <v>70870.866</v>
      </c>
      <c r="R154" s="1" t="s">
        <v>121</v>
      </c>
      <c r="AF154" s="3">
        <v>43957</v>
      </c>
      <c r="AG154" s="3">
        <v>44321</v>
      </c>
    </row>
    <row r="155" spans="1:33">
      <c r="A155" s="1">
        <v>539</v>
      </c>
      <c r="B155" s="1" t="s">
        <v>33</v>
      </c>
      <c r="C155" s="1" t="s">
        <v>34</v>
      </c>
      <c r="D155" s="1" t="s">
        <v>52</v>
      </c>
      <c r="E155" s="1" t="s">
        <v>121</v>
      </c>
      <c r="F155" s="1" t="s">
        <v>312</v>
      </c>
      <c r="G155" s="1">
        <v>70</v>
      </c>
      <c r="H155" s="1" t="s">
        <v>43</v>
      </c>
      <c r="I155" s="1">
        <v>11519.2204</v>
      </c>
      <c r="K155" s="1" t="s">
        <v>149</v>
      </c>
      <c r="L155" s="2">
        <v>43592</v>
      </c>
      <c r="M155" s="3">
        <v>43592</v>
      </c>
      <c r="N155" s="1">
        <v>11.293356</v>
      </c>
      <c r="O155" s="1">
        <v>112933.56</v>
      </c>
      <c r="P155" s="1">
        <v>2.2</v>
      </c>
      <c r="Q155" s="1">
        <f t="shared" si="2"/>
        <v>248453.832</v>
      </c>
      <c r="R155" s="1" t="s">
        <v>121</v>
      </c>
      <c r="AF155" s="3">
        <v>43957</v>
      </c>
      <c r="AG155" s="3">
        <v>45051</v>
      </c>
    </row>
    <row r="156" spans="1:33">
      <c r="A156" s="1">
        <v>540</v>
      </c>
      <c r="B156" s="1" t="s">
        <v>33</v>
      </c>
      <c r="C156" s="1" t="s">
        <v>34</v>
      </c>
      <c r="D156" s="1" t="s">
        <v>52</v>
      </c>
      <c r="E156" s="1" t="s">
        <v>121</v>
      </c>
      <c r="F156" s="1" t="s">
        <v>313</v>
      </c>
      <c r="G156" s="1">
        <v>70</v>
      </c>
      <c r="H156" s="1" t="s">
        <v>43</v>
      </c>
      <c r="I156" s="1">
        <v>3905.4378</v>
      </c>
      <c r="K156" s="1" t="s">
        <v>149</v>
      </c>
      <c r="L156" s="2">
        <v>43592</v>
      </c>
      <c r="M156" s="3">
        <v>43592</v>
      </c>
      <c r="N156" s="1">
        <v>3.944884</v>
      </c>
      <c r="O156" s="1">
        <v>39448.84</v>
      </c>
      <c r="P156" s="1">
        <v>1.7</v>
      </c>
      <c r="Q156" s="1">
        <f t="shared" si="2"/>
        <v>67063.028</v>
      </c>
      <c r="R156" s="1" t="s">
        <v>121</v>
      </c>
      <c r="AF156" s="3">
        <v>43957</v>
      </c>
      <c r="AG156" s="3">
        <v>44321</v>
      </c>
    </row>
    <row r="157" spans="1:33">
      <c r="A157" s="1">
        <v>543</v>
      </c>
      <c r="B157" s="1" t="s">
        <v>33</v>
      </c>
      <c r="C157" s="1" t="s">
        <v>34</v>
      </c>
      <c r="D157" s="1" t="s">
        <v>52</v>
      </c>
      <c r="E157" s="1" t="s">
        <v>121</v>
      </c>
      <c r="F157" s="1" t="s">
        <v>314</v>
      </c>
      <c r="G157" s="1">
        <v>70</v>
      </c>
      <c r="H157" s="1" t="s">
        <v>43</v>
      </c>
      <c r="I157" s="1">
        <v>4675.643</v>
      </c>
      <c r="K157" s="1" t="s">
        <v>149</v>
      </c>
      <c r="L157" s="2">
        <v>43592</v>
      </c>
      <c r="M157" s="3">
        <v>43592</v>
      </c>
      <c r="N157" s="1">
        <v>4.452991</v>
      </c>
      <c r="O157" s="1">
        <v>44529.91</v>
      </c>
      <c r="P157" s="1">
        <v>2.2</v>
      </c>
      <c r="Q157" s="1">
        <f t="shared" si="2"/>
        <v>97965.802</v>
      </c>
      <c r="R157" s="1" t="s">
        <v>121</v>
      </c>
      <c r="AF157" s="3">
        <v>43957</v>
      </c>
      <c r="AG157" s="3">
        <v>44321</v>
      </c>
    </row>
    <row r="158" spans="1:33">
      <c r="A158" s="1">
        <v>544</v>
      </c>
      <c r="B158" s="1" t="s">
        <v>33</v>
      </c>
      <c r="C158" s="1" t="s">
        <v>34</v>
      </c>
      <c r="D158" s="1" t="s">
        <v>52</v>
      </c>
      <c r="E158" s="1" t="s">
        <v>121</v>
      </c>
      <c r="F158" s="1" t="s">
        <v>313</v>
      </c>
      <c r="G158" s="1">
        <v>70</v>
      </c>
      <c r="H158" s="1" t="s">
        <v>43</v>
      </c>
      <c r="I158" s="1">
        <v>4447.88</v>
      </c>
      <c r="K158" s="1" t="s">
        <v>149</v>
      </c>
      <c r="L158" s="2">
        <v>43592</v>
      </c>
      <c r="M158" s="3">
        <v>43592</v>
      </c>
      <c r="N158" s="1">
        <v>4.360665</v>
      </c>
      <c r="O158" s="1">
        <v>43606.65</v>
      </c>
      <c r="P158" s="1">
        <v>2.2</v>
      </c>
      <c r="Q158" s="1">
        <f t="shared" si="2"/>
        <v>95934.63</v>
      </c>
      <c r="R158" s="1" t="s">
        <v>121</v>
      </c>
      <c r="AF158" s="3">
        <v>43957</v>
      </c>
      <c r="AG158" s="3">
        <v>44321</v>
      </c>
    </row>
    <row r="159" spans="1:33">
      <c r="A159" s="1">
        <v>545</v>
      </c>
      <c r="B159" s="1" t="s">
        <v>33</v>
      </c>
      <c r="C159" s="1" t="s">
        <v>34</v>
      </c>
      <c r="D159" s="1" t="s">
        <v>52</v>
      </c>
      <c r="E159" s="1" t="s">
        <v>121</v>
      </c>
      <c r="F159" s="1" t="s">
        <v>313</v>
      </c>
      <c r="G159" s="1">
        <v>70</v>
      </c>
      <c r="H159" s="1" t="s">
        <v>43</v>
      </c>
      <c r="I159" s="1">
        <v>5049</v>
      </c>
      <c r="K159" s="1" t="s">
        <v>149</v>
      </c>
      <c r="L159" s="2">
        <v>43592</v>
      </c>
      <c r="M159" s="3">
        <v>43592</v>
      </c>
      <c r="N159" s="1">
        <v>4.949999</v>
      </c>
      <c r="O159" s="1">
        <v>49499.99</v>
      </c>
      <c r="P159" s="1">
        <v>1.7</v>
      </c>
      <c r="Q159" s="1">
        <f t="shared" si="2"/>
        <v>84149.983</v>
      </c>
      <c r="R159" s="1" t="s">
        <v>121</v>
      </c>
      <c r="AF159" s="3">
        <v>43957</v>
      </c>
      <c r="AG159" s="3">
        <v>44321</v>
      </c>
    </row>
    <row r="160" spans="1:33">
      <c r="A160" s="1">
        <v>548</v>
      </c>
      <c r="B160" s="1" t="s">
        <v>33</v>
      </c>
      <c r="C160" s="1" t="s">
        <v>34</v>
      </c>
      <c r="D160" s="1" t="s">
        <v>52</v>
      </c>
      <c r="E160" s="1" t="s">
        <v>315</v>
      </c>
      <c r="F160" s="1" t="s">
        <v>316</v>
      </c>
      <c r="G160" s="1">
        <v>70</v>
      </c>
      <c r="H160" s="1" t="s">
        <v>43</v>
      </c>
      <c r="I160" s="1">
        <v>13106.5478</v>
      </c>
      <c r="K160" s="1" t="s">
        <v>149</v>
      </c>
      <c r="L160" s="2">
        <v>43592</v>
      </c>
      <c r="M160" s="3">
        <v>43592</v>
      </c>
      <c r="N160" s="1">
        <v>8.651184</v>
      </c>
      <c r="O160" s="1">
        <v>86511.84</v>
      </c>
      <c r="P160" s="1">
        <v>2.2</v>
      </c>
      <c r="Q160" s="1">
        <f t="shared" si="2"/>
        <v>190326.048</v>
      </c>
      <c r="R160" s="1" t="s">
        <v>315</v>
      </c>
      <c r="AF160" s="3">
        <v>43957</v>
      </c>
      <c r="AG160" s="3">
        <v>44686</v>
      </c>
    </row>
    <row r="161" spans="1:33">
      <c r="A161" s="1">
        <v>549</v>
      </c>
      <c r="B161" s="1" t="s">
        <v>33</v>
      </c>
      <c r="C161" s="1" t="s">
        <v>34</v>
      </c>
      <c r="D161" s="1" t="s">
        <v>52</v>
      </c>
      <c r="E161" s="1" t="s">
        <v>317</v>
      </c>
      <c r="F161" s="1" t="s">
        <v>318</v>
      </c>
      <c r="G161" s="1">
        <v>70</v>
      </c>
      <c r="H161" s="1" t="s">
        <v>55</v>
      </c>
      <c r="I161" s="1">
        <v>87224.8</v>
      </c>
      <c r="K161" s="1" t="s">
        <v>149</v>
      </c>
      <c r="L161" s="2">
        <v>43592</v>
      </c>
      <c r="M161" s="3">
        <v>43592</v>
      </c>
      <c r="N161" s="1">
        <v>11.182666</v>
      </c>
      <c r="O161" s="1">
        <v>111826.66</v>
      </c>
      <c r="P161" s="1">
        <v>2.2</v>
      </c>
      <c r="Q161" s="1">
        <f t="shared" si="2"/>
        <v>246018.652</v>
      </c>
      <c r="R161" s="1" t="s">
        <v>317</v>
      </c>
      <c r="AF161" s="3">
        <v>43957</v>
      </c>
      <c r="AG161" s="3">
        <v>45051</v>
      </c>
    </row>
    <row r="162" spans="1:33">
      <c r="A162" s="1">
        <v>556</v>
      </c>
      <c r="B162" s="1" t="s">
        <v>33</v>
      </c>
      <c r="C162" s="1" t="s">
        <v>34</v>
      </c>
      <c r="D162" s="1" t="s">
        <v>52</v>
      </c>
      <c r="E162" s="1" t="s">
        <v>319</v>
      </c>
      <c r="F162" s="1" t="s">
        <v>320</v>
      </c>
      <c r="G162" s="1">
        <v>70</v>
      </c>
      <c r="H162" s="1" t="s">
        <v>43</v>
      </c>
      <c r="I162" s="1">
        <v>17329.65</v>
      </c>
      <c r="K162" s="1" t="s">
        <v>149</v>
      </c>
      <c r="L162" s="2">
        <v>43584</v>
      </c>
      <c r="M162" s="3">
        <v>43584</v>
      </c>
      <c r="N162" s="1">
        <v>7.702066</v>
      </c>
      <c r="O162" s="1">
        <v>77020.66</v>
      </c>
      <c r="P162" s="1">
        <v>2.5</v>
      </c>
      <c r="Q162" s="1">
        <f t="shared" si="2"/>
        <v>192551.65</v>
      </c>
      <c r="R162" s="1" t="s">
        <v>319</v>
      </c>
      <c r="AF162" s="3">
        <v>43949</v>
      </c>
      <c r="AG162" s="3">
        <v>44678</v>
      </c>
    </row>
    <row r="163" spans="1:33">
      <c r="A163" s="1">
        <v>559</v>
      </c>
      <c r="B163" s="1" t="s">
        <v>33</v>
      </c>
      <c r="C163" s="1" t="s">
        <v>34</v>
      </c>
      <c r="D163" s="1" t="s">
        <v>45</v>
      </c>
      <c r="E163" s="1" t="s">
        <v>321</v>
      </c>
      <c r="F163" s="1" t="s">
        <v>322</v>
      </c>
      <c r="H163" s="1" t="s">
        <v>48</v>
      </c>
      <c r="I163" s="1">
        <v>0</v>
      </c>
      <c r="K163" s="1" t="s">
        <v>149</v>
      </c>
      <c r="L163" s="2">
        <v>43584</v>
      </c>
      <c r="M163" s="3">
        <v>43584</v>
      </c>
      <c r="N163" s="1">
        <v>2.5238</v>
      </c>
      <c r="O163" s="1">
        <v>25238</v>
      </c>
      <c r="P163" s="1">
        <v>2.08</v>
      </c>
      <c r="Q163" s="1">
        <f t="shared" si="2"/>
        <v>52495.04</v>
      </c>
      <c r="R163" s="1" t="s">
        <v>49</v>
      </c>
      <c r="AF163" s="3">
        <v>43666</v>
      </c>
      <c r="AG163" s="3">
        <v>44185</v>
      </c>
    </row>
    <row r="164" spans="1:33">
      <c r="A164" s="1">
        <v>560</v>
      </c>
      <c r="B164" s="1" t="s">
        <v>33</v>
      </c>
      <c r="C164" s="1" t="s">
        <v>34</v>
      </c>
      <c r="D164" s="1" t="s">
        <v>45</v>
      </c>
      <c r="E164" s="1" t="s">
        <v>323</v>
      </c>
      <c r="F164" s="1" t="s">
        <v>284</v>
      </c>
      <c r="G164" s="1">
        <v>70</v>
      </c>
      <c r="H164" s="1" t="s">
        <v>55</v>
      </c>
      <c r="I164" s="1">
        <v>26500</v>
      </c>
      <c r="K164" s="1" t="s">
        <v>149</v>
      </c>
      <c r="L164" s="2">
        <v>43584</v>
      </c>
      <c r="M164" s="3">
        <v>43584</v>
      </c>
      <c r="N164" s="1">
        <v>6.7802</v>
      </c>
      <c r="O164" s="1">
        <v>67802</v>
      </c>
      <c r="P164" s="1">
        <v>2.2</v>
      </c>
      <c r="Q164" s="1">
        <f t="shared" si="2"/>
        <v>149164.4</v>
      </c>
      <c r="R164" s="1" t="s">
        <v>324</v>
      </c>
      <c r="AF164" s="3">
        <v>43756</v>
      </c>
      <c r="AG164" s="3">
        <v>44487</v>
      </c>
    </row>
    <row r="165" spans="1:33">
      <c r="A165" s="1">
        <v>562</v>
      </c>
      <c r="B165" s="1" t="s">
        <v>33</v>
      </c>
      <c r="C165" s="1" t="s">
        <v>34</v>
      </c>
      <c r="D165" s="1" t="s">
        <v>52</v>
      </c>
      <c r="E165" s="1" t="s">
        <v>319</v>
      </c>
      <c r="F165" s="1" t="s">
        <v>325</v>
      </c>
      <c r="G165" s="1">
        <v>70</v>
      </c>
      <c r="H165" s="1" t="s">
        <v>43</v>
      </c>
      <c r="I165" s="1">
        <v>15285.03</v>
      </c>
      <c r="K165" s="1" t="s">
        <v>149</v>
      </c>
      <c r="L165" s="2">
        <v>43584</v>
      </c>
      <c r="M165" s="3">
        <v>43584</v>
      </c>
      <c r="N165" s="1">
        <v>10.190023</v>
      </c>
      <c r="O165" s="1">
        <v>101900.23</v>
      </c>
      <c r="P165" s="1">
        <v>2.5</v>
      </c>
      <c r="Q165" s="1">
        <f t="shared" si="2"/>
        <v>254750.575</v>
      </c>
      <c r="R165" s="1" t="s">
        <v>319</v>
      </c>
      <c r="AF165" s="3">
        <v>43949</v>
      </c>
      <c r="AG165" s="3">
        <v>45043</v>
      </c>
    </row>
    <row r="166" spans="1:18">
      <c r="A166" s="1">
        <v>570</v>
      </c>
      <c r="B166" s="1" t="s">
        <v>33</v>
      </c>
      <c r="C166" s="1" t="s">
        <v>34</v>
      </c>
      <c r="D166" s="1" t="s">
        <v>35</v>
      </c>
      <c r="E166" s="1" t="s">
        <v>326</v>
      </c>
      <c r="F166" s="1" t="s">
        <v>327</v>
      </c>
      <c r="G166" s="1">
        <v>70</v>
      </c>
      <c r="H166" s="1" t="s">
        <v>38</v>
      </c>
      <c r="I166" s="1">
        <v>3.26</v>
      </c>
      <c r="K166" s="1" t="s">
        <v>149</v>
      </c>
      <c r="L166" s="2">
        <v>43578</v>
      </c>
      <c r="M166" s="3">
        <v>43578</v>
      </c>
      <c r="N166" s="1">
        <v>0.005712</v>
      </c>
      <c r="O166" s="1">
        <v>57.12</v>
      </c>
      <c r="P166" s="1">
        <v>1.75</v>
      </c>
      <c r="Q166" s="1">
        <f t="shared" si="2"/>
        <v>99.96</v>
      </c>
      <c r="R166" s="1" t="s">
        <v>326</v>
      </c>
    </row>
    <row r="167" spans="1:33">
      <c r="A167" s="1">
        <v>589</v>
      </c>
      <c r="B167" s="1" t="s">
        <v>33</v>
      </c>
      <c r="C167" s="1" t="s">
        <v>34</v>
      </c>
      <c r="D167" s="1" t="s">
        <v>45</v>
      </c>
      <c r="E167" s="1" t="s">
        <v>328</v>
      </c>
      <c r="F167" s="1" t="s">
        <v>91</v>
      </c>
      <c r="G167" s="1">
        <v>70</v>
      </c>
      <c r="H167" s="1" t="s">
        <v>43</v>
      </c>
      <c r="I167" s="1">
        <v>7390</v>
      </c>
      <c r="K167" s="1" t="s">
        <v>149</v>
      </c>
      <c r="L167" s="2">
        <v>43570</v>
      </c>
      <c r="M167" s="3">
        <v>43570</v>
      </c>
      <c r="N167" s="1">
        <v>3.0521</v>
      </c>
      <c r="O167" s="1">
        <v>30521</v>
      </c>
      <c r="P167" s="1">
        <v>2.2</v>
      </c>
      <c r="Q167" s="1">
        <f t="shared" si="2"/>
        <v>67146.2</v>
      </c>
      <c r="R167" s="1" t="s">
        <v>92</v>
      </c>
      <c r="AF167" s="3">
        <v>43656</v>
      </c>
      <c r="AG167" s="3">
        <v>44387</v>
      </c>
    </row>
    <row r="168" spans="1:33">
      <c r="A168" s="1">
        <v>590</v>
      </c>
      <c r="B168" s="1" t="s">
        <v>33</v>
      </c>
      <c r="C168" s="1" t="s">
        <v>34</v>
      </c>
      <c r="D168" s="1" t="s">
        <v>45</v>
      </c>
      <c r="E168" s="1" t="s">
        <v>329</v>
      </c>
      <c r="F168" s="1" t="s">
        <v>91</v>
      </c>
      <c r="G168" s="1">
        <v>70</v>
      </c>
      <c r="H168" s="1" t="s">
        <v>43</v>
      </c>
      <c r="I168" s="1">
        <v>3960</v>
      </c>
      <c r="K168" s="1" t="s">
        <v>149</v>
      </c>
      <c r="L168" s="2">
        <v>43570</v>
      </c>
      <c r="M168" s="3">
        <v>43570</v>
      </c>
      <c r="N168" s="1">
        <v>1.6367</v>
      </c>
      <c r="O168" s="1">
        <v>16367</v>
      </c>
      <c r="P168" s="1">
        <v>2.2</v>
      </c>
      <c r="Q168" s="1">
        <f t="shared" si="2"/>
        <v>36007.4</v>
      </c>
      <c r="R168" s="1" t="s">
        <v>92</v>
      </c>
      <c r="AF168" s="3">
        <v>43656</v>
      </c>
      <c r="AG168" s="3">
        <v>44387</v>
      </c>
    </row>
    <row r="169" spans="1:33">
      <c r="A169" s="1">
        <v>592</v>
      </c>
      <c r="B169" s="1" t="s">
        <v>33</v>
      </c>
      <c r="C169" s="1" t="s">
        <v>34</v>
      </c>
      <c r="D169" s="1" t="s">
        <v>52</v>
      </c>
      <c r="E169" s="1" t="s">
        <v>330</v>
      </c>
      <c r="F169" s="1" t="s">
        <v>331</v>
      </c>
      <c r="G169" s="1">
        <v>70</v>
      </c>
      <c r="H169" s="1" t="s">
        <v>55</v>
      </c>
      <c r="I169" s="1">
        <v>10605.3345</v>
      </c>
      <c r="K169" s="1" t="s">
        <v>149</v>
      </c>
      <c r="L169" s="2">
        <v>43569</v>
      </c>
      <c r="M169" s="3">
        <v>43569</v>
      </c>
      <c r="N169" s="1">
        <v>3.41557</v>
      </c>
      <c r="O169" s="1">
        <v>34155.7</v>
      </c>
      <c r="P169" s="1">
        <v>2.2</v>
      </c>
      <c r="Q169" s="1">
        <f t="shared" si="2"/>
        <v>75142.54</v>
      </c>
      <c r="R169" s="1" t="s">
        <v>330</v>
      </c>
      <c r="AF169" s="3">
        <v>43934</v>
      </c>
      <c r="AG169" s="3">
        <v>44298</v>
      </c>
    </row>
    <row r="170" spans="1:33">
      <c r="A170" s="1">
        <v>593</v>
      </c>
      <c r="B170" s="1" t="s">
        <v>33</v>
      </c>
      <c r="C170" s="1" t="s">
        <v>34</v>
      </c>
      <c r="D170" s="1" t="s">
        <v>52</v>
      </c>
      <c r="E170" s="1" t="s">
        <v>332</v>
      </c>
      <c r="F170" s="1" t="s">
        <v>333</v>
      </c>
      <c r="G170" s="1">
        <v>70</v>
      </c>
      <c r="H170" s="1" t="s">
        <v>43</v>
      </c>
      <c r="I170" s="1">
        <v>21874.3863</v>
      </c>
      <c r="K170" s="1" t="s">
        <v>149</v>
      </c>
      <c r="L170" s="2">
        <v>43569</v>
      </c>
      <c r="M170" s="3">
        <v>43569</v>
      </c>
      <c r="N170" s="1">
        <v>4.131139</v>
      </c>
      <c r="O170" s="1">
        <v>41311.39</v>
      </c>
      <c r="P170" s="1">
        <v>2.2</v>
      </c>
      <c r="Q170" s="1">
        <f t="shared" si="2"/>
        <v>90885.058</v>
      </c>
      <c r="R170" s="1" t="s">
        <v>332</v>
      </c>
      <c r="AF170" s="3">
        <v>43934</v>
      </c>
      <c r="AG170" s="3">
        <v>44298</v>
      </c>
    </row>
    <row r="171" spans="1:33">
      <c r="A171" s="1">
        <v>600</v>
      </c>
      <c r="B171" s="1" t="s">
        <v>33</v>
      </c>
      <c r="C171" s="1" t="s">
        <v>34</v>
      </c>
      <c r="D171" s="1" t="s">
        <v>45</v>
      </c>
      <c r="E171" s="1" t="s">
        <v>334</v>
      </c>
      <c r="F171" s="1" t="s">
        <v>335</v>
      </c>
      <c r="H171" s="1" t="s">
        <v>48</v>
      </c>
      <c r="I171" s="1">
        <v>0</v>
      </c>
      <c r="K171" s="1" t="s">
        <v>149</v>
      </c>
      <c r="L171" s="2">
        <v>43563</v>
      </c>
      <c r="M171" s="3">
        <v>43563</v>
      </c>
      <c r="N171" s="1">
        <v>8.77755</v>
      </c>
      <c r="O171" s="1">
        <v>87775.5</v>
      </c>
      <c r="P171" s="1">
        <v>1.85</v>
      </c>
      <c r="Q171" s="1">
        <f t="shared" si="2"/>
        <v>162384.675</v>
      </c>
      <c r="R171" s="1" t="s">
        <v>336</v>
      </c>
      <c r="AF171" s="3">
        <v>43454</v>
      </c>
      <c r="AG171" s="3">
        <v>44185</v>
      </c>
    </row>
    <row r="172" spans="1:33">
      <c r="A172" s="1">
        <v>601</v>
      </c>
      <c r="B172" s="1" t="s">
        <v>33</v>
      </c>
      <c r="C172" s="1" t="s">
        <v>34</v>
      </c>
      <c r="D172" s="1" t="s">
        <v>52</v>
      </c>
      <c r="E172" s="1" t="s">
        <v>337</v>
      </c>
      <c r="F172" s="1" t="s">
        <v>338</v>
      </c>
      <c r="G172" s="1">
        <v>70</v>
      </c>
      <c r="H172" s="1" t="s">
        <v>55</v>
      </c>
      <c r="I172" s="1">
        <v>12750.2192</v>
      </c>
      <c r="K172" s="1" t="s">
        <v>149</v>
      </c>
      <c r="L172" s="2">
        <v>43559</v>
      </c>
      <c r="M172" s="3">
        <v>43559</v>
      </c>
      <c r="N172" s="1">
        <v>2.348107</v>
      </c>
      <c r="O172" s="1">
        <v>23481.07</v>
      </c>
      <c r="P172" s="1">
        <v>2.2</v>
      </c>
      <c r="Q172" s="1">
        <f t="shared" si="2"/>
        <v>51658.354</v>
      </c>
      <c r="R172" s="1" t="s">
        <v>337</v>
      </c>
      <c r="AF172" s="3">
        <v>43924</v>
      </c>
      <c r="AG172" s="3">
        <v>44288</v>
      </c>
    </row>
    <row r="173" spans="1:33">
      <c r="A173" s="1">
        <v>602</v>
      </c>
      <c r="B173" s="1" t="s">
        <v>33</v>
      </c>
      <c r="C173" s="1" t="s">
        <v>34</v>
      </c>
      <c r="D173" s="1" t="s">
        <v>45</v>
      </c>
      <c r="E173" s="1" t="s">
        <v>249</v>
      </c>
      <c r="F173" s="1" t="s">
        <v>250</v>
      </c>
      <c r="G173" s="1">
        <v>70</v>
      </c>
      <c r="H173" s="1" t="s">
        <v>43</v>
      </c>
      <c r="I173" s="1">
        <v>21165</v>
      </c>
      <c r="K173" s="1" t="s">
        <v>149</v>
      </c>
      <c r="L173" s="2">
        <v>43556</v>
      </c>
      <c r="M173" s="3">
        <v>43556</v>
      </c>
      <c r="N173" s="1">
        <v>6.5123</v>
      </c>
      <c r="O173" s="1">
        <v>65123</v>
      </c>
      <c r="P173" s="1">
        <v>2.5</v>
      </c>
      <c r="Q173" s="1">
        <f t="shared" si="2"/>
        <v>162807.5</v>
      </c>
      <c r="R173" s="1" t="s">
        <v>77</v>
      </c>
      <c r="AF173" s="3">
        <v>43631</v>
      </c>
      <c r="AG173" s="3">
        <v>44012</v>
      </c>
    </row>
    <row r="174" spans="1:33">
      <c r="A174" s="1">
        <v>610</v>
      </c>
      <c r="B174" s="1" t="s">
        <v>33</v>
      </c>
      <c r="C174" s="1" t="s">
        <v>34</v>
      </c>
      <c r="D174" s="1" t="s">
        <v>45</v>
      </c>
      <c r="E174" s="1" t="s">
        <v>339</v>
      </c>
      <c r="F174" s="1" t="s">
        <v>284</v>
      </c>
      <c r="G174" s="1">
        <v>70</v>
      </c>
      <c r="H174" s="1" t="s">
        <v>55</v>
      </c>
      <c r="I174" s="1">
        <v>16400</v>
      </c>
      <c r="K174" s="1" t="s">
        <v>149</v>
      </c>
      <c r="L174" s="2">
        <v>43546</v>
      </c>
      <c r="M174" s="3">
        <v>43546</v>
      </c>
      <c r="N174" s="1">
        <v>5.5919</v>
      </c>
      <c r="O174" s="1">
        <v>55919</v>
      </c>
      <c r="P174" s="1">
        <v>2.4</v>
      </c>
      <c r="Q174" s="1">
        <f t="shared" si="2"/>
        <v>134205.6</v>
      </c>
      <c r="R174" s="1" t="s">
        <v>340</v>
      </c>
      <c r="AF174" s="3">
        <v>43716</v>
      </c>
      <c r="AG174" s="3">
        <v>44263</v>
      </c>
    </row>
    <row r="175" spans="1:33">
      <c r="A175" s="1">
        <v>614</v>
      </c>
      <c r="B175" s="1" t="s">
        <v>33</v>
      </c>
      <c r="C175" s="1" t="s">
        <v>34</v>
      </c>
      <c r="D175" s="1" t="s">
        <v>52</v>
      </c>
      <c r="E175" s="1" t="s">
        <v>152</v>
      </c>
      <c r="F175" s="1" t="s">
        <v>341</v>
      </c>
      <c r="G175" s="1">
        <v>70</v>
      </c>
      <c r="H175" s="1" t="s">
        <v>43</v>
      </c>
      <c r="I175" s="1">
        <v>20145.81</v>
      </c>
      <c r="K175" s="1" t="s">
        <v>149</v>
      </c>
      <c r="L175" s="2">
        <v>43543</v>
      </c>
      <c r="M175" s="3">
        <v>43543</v>
      </c>
      <c r="N175" s="1">
        <v>8.953692</v>
      </c>
      <c r="O175" s="1">
        <v>89536.92</v>
      </c>
      <c r="P175" s="1">
        <v>2.4</v>
      </c>
      <c r="Q175" s="1">
        <f t="shared" si="2"/>
        <v>214888.608</v>
      </c>
      <c r="R175" s="1" t="s">
        <v>152</v>
      </c>
      <c r="AF175" s="3">
        <v>43908</v>
      </c>
      <c r="AG175" s="3">
        <v>45002</v>
      </c>
    </row>
    <row r="176" spans="1:33">
      <c r="A176" s="1">
        <v>617</v>
      </c>
      <c r="B176" s="1" t="s">
        <v>33</v>
      </c>
      <c r="C176" s="1" t="s">
        <v>34</v>
      </c>
      <c r="D176" s="1" t="s">
        <v>52</v>
      </c>
      <c r="E176" s="1" t="s">
        <v>96</v>
      </c>
      <c r="F176" s="1" t="s">
        <v>342</v>
      </c>
      <c r="G176" s="1">
        <v>70</v>
      </c>
      <c r="H176" s="1" t="s">
        <v>43</v>
      </c>
      <c r="I176" s="1">
        <v>25912.933</v>
      </c>
      <c r="K176" s="1" t="s">
        <v>149</v>
      </c>
      <c r="L176" s="2">
        <v>43543</v>
      </c>
      <c r="M176" s="3">
        <v>43543</v>
      </c>
      <c r="N176" s="1">
        <v>7.351184</v>
      </c>
      <c r="O176" s="1">
        <v>73511.84</v>
      </c>
      <c r="P176" s="1">
        <v>2.5</v>
      </c>
      <c r="Q176" s="1">
        <f t="shared" si="2"/>
        <v>183779.6</v>
      </c>
      <c r="R176" s="1" t="s">
        <v>96</v>
      </c>
      <c r="AF176" s="3">
        <v>43908</v>
      </c>
      <c r="AG176" s="3">
        <v>44637</v>
      </c>
    </row>
    <row r="177" spans="1:33">
      <c r="A177" s="1">
        <v>618</v>
      </c>
      <c r="B177" s="1" t="s">
        <v>33</v>
      </c>
      <c r="C177" s="1" t="s">
        <v>34</v>
      </c>
      <c r="D177" s="1" t="s">
        <v>52</v>
      </c>
      <c r="E177" s="1" t="s">
        <v>105</v>
      </c>
      <c r="F177" s="1" t="s">
        <v>343</v>
      </c>
      <c r="G177" s="1">
        <v>70</v>
      </c>
      <c r="H177" s="1" t="s">
        <v>43</v>
      </c>
      <c r="I177" s="1">
        <v>19220.08</v>
      </c>
      <c r="K177" s="1" t="s">
        <v>149</v>
      </c>
      <c r="L177" s="2">
        <v>43543</v>
      </c>
      <c r="M177" s="3">
        <v>43543</v>
      </c>
      <c r="N177" s="1">
        <v>4.659411</v>
      </c>
      <c r="O177" s="1">
        <v>46594.11</v>
      </c>
      <c r="P177" s="1">
        <v>3.1</v>
      </c>
      <c r="Q177" s="1">
        <f t="shared" si="2"/>
        <v>144441.741</v>
      </c>
      <c r="R177" s="1" t="s">
        <v>105</v>
      </c>
      <c r="AF177" s="3">
        <v>43908</v>
      </c>
      <c r="AG177" s="3">
        <v>44637</v>
      </c>
    </row>
    <row r="178" spans="1:33">
      <c r="A178" s="1">
        <v>623</v>
      </c>
      <c r="B178" s="1" t="s">
        <v>33</v>
      </c>
      <c r="C178" s="1" t="s">
        <v>34</v>
      </c>
      <c r="D178" s="1" t="s">
        <v>35</v>
      </c>
      <c r="E178" s="1" t="s">
        <v>344</v>
      </c>
      <c r="F178" s="1" t="s">
        <v>345</v>
      </c>
      <c r="G178" s="1" t="s">
        <v>148</v>
      </c>
      <c r="H178" s="1" t="s">
        <v>55</v>
      </c>
      <c r="I178" s="1">
        <v>3293.376</v>
      </c>
      <c r="K178" s="1" t="s">
        <v>149</v>
      </c>
      <c r="L178" s="2">
        <v>43536</v>
      </c>
      <c r="M178" s="3">
        <v>43536</v>
      </c>
      <c r="N178" s="1">
        <v>1.6144</v>
      </c>
      <c r="O178" s="1">
        <v>16144</v>
      </c>
      <c r="P178" s="1">
        <v>2.45</v>
      </c>
      <c r="Q178" s="1">
        <f t="shared" si="2"/>
        <v>39552.8</v>
      </c>
      <c r="R178" s="1" t="s">
        <v>344</v>
      </c>
      <c r="AF178" s="3">
        <v>43933</v>
      </c>
      <c r="AG178" s="3">
        <v>44663</v>
      </c>
    </row>
    <row r="179" spans="1:33">
      <c r="A179" s="1">
        <v>625</v>
      </c>
      <c r="B179" s="1" t="s">
        <v>33</v>
      </c>
      <c r="C179" s="1" t="s">
        <v>34</v>
      </c>
      <c r="D179" s="1" t="s">
        <v>40</v>
      </c>
      <c r="E179" s="1" t="s">
        <v>186</v>
      </c>
      <c r="F179" s="1" t="s">
        <v>346</v>
      </c>
      <c r="G179" s="1">
        <v>70</v>
      </c>
      <c r="H179" s="1" t="s">
        <v>43</v>
      </c>
      <c r="I179" s="1">
        <v>11801.888</v>
      </c>
      <c r="K179" s="1" t="s">
        <v>149</v>
      </c>
      <c r="L179" s="2">
        <v>43524</v>
      </c>
      <c r="M179" s="3">
        <v>43524</v>
      </c>
      <c r="N179" s="1">
        <v>4.91745</v>
      </c>
      <c r="O179" s="1">
        <v>49174.5</v>
      </c>
      <c r="P179" s="1">
        <v>2.2</v>
      </c>
      <c r="Q179" s="1">
        <f t="shared" si="2"/>
        <v>108183.9</v>
      </c>
      <c r="R179" s="1" t="s">
        <v>188</v>
      </c>
      <c r="AF179" s="3">
        <v>44058</v>
      </c>
      <c r="AG179" s="3">
        <v>45152</v>
      </c>
    </row>
    <row r="180" spans="1:33">
      <c r="A180" s="1">
        <v>626</v>
      </c>
      <c r="B180" s="1" t="s">
        <v>33</v>
      </c>
      <c r="C180" s="1" t="s">
        <v>34</v>
      </c>
      <c r="D180" s="1" t="s">
        <v>40</v>
      </c>
      <c r="E180" s="1" t="s">
        <v>186</v>
      </c>
      <c r="F180" s="1" t="s">
        <v>346</v>
      </c>
      <c r="G180" s="1">
        <v>70</v>
      </c>
      <c r="H180" s="1" t="s">
        <v>43</v>
      </c>
      <c r="I180" s="1">
        <v>14418.752</v>
      </c>
      <c r="K180" s="1" t="s">
        <v>149</v>
      </c>
      <c r="L180" s="2">
        <v>43524</v>
      </c>
      <c r="M180" s="3">
        <v>43524</v>
      </c>
      <c r="N180" s="1">
        <v>6.00782</v>
      </c>
      <c r="O180" s="1">
        <v>60078.2</v>
      </c>
      <c r="P180" s="1">
        <v>2.2</v>
      </c>
      <c r="Q180" s="1">
        <f t="shared" si="2"/>
        <v>132172.04</v>
      </c>
      <c r="R180" s="1" t="s">
        <v>188</v>
      </c>
      <c r="AF180" s="3">
        <v>44058</v>
      </c>
      <c r="AG180" s="3">
        <v>45152</v>
      </c>
    </row>
    <row r="181" spans="1:33">
      <c r="A181" s="1">
        <v>627</v>
      </c>
      <c r="B181" s="1" t="s">
        <v>33</v>
      </c>
      <c r="C181" s="1" t="s">
        <v>34</v>
      </c>
      <c r="D181" s="1" t="s">
        <v>40</v>
      </c>
      <c r="E181" s="1" t="s">
        <v>186</v>
      </c>
      <c r="F181" s="1" t="s">
        <v>346</v>
      </c>
      <c r="G181" s="1">
        <v>70</v>
      </c>
      <c r="H181" s="1" t="s">
        <v>43</v>
      </c>
      <c r="I181" s="1">
        <v>4561.536</v>
      </c>
      <c r="K181" s="1" t="s">
        <v>149</v>
      </c>
      <c r="L181" s="2">
        <v>43524</v>
      </c>
      <c r="M181" s="3">
        <v>43524</v>
      </c>
      <c r="N181" s="1">
        <v>1.90064</v>
      </c>
      <c r="O181" s="1">
        <v>19006.4</v>
      </c>
      <c r="P181" s="1">
        <v>2.2</v>
      </c>
      <c r="Q181" s="1">
        <f t="shared" si="2"/>
        <v>41814.08</v>
      </c>
      <c r="R181" s="1" t="s">
        <v>188</v>
      </c>
      <c r="AF181" s="3">
        <v>44058</v>
      </c>
      <c r="AG181" s="3">
        <v>45152</v>
      </c>
    </row>
    <row r="182" spans="1:33">
      <c r="A182" s="1">
        <v>629</v>
      </c>
      <c r="B182" s="1" t="s">
        <v>33</v>
      </c>
      <c r="C182" s="1" t="s">
        <v>34</v>
      </c>
      <c r="D182" s="1" t="s">
        <v>40</v>
      </c>
      <c r="E182" s="1" t="s">
        <v>186</v>
      </c>
      <c r="F182" s="1" t="s">
        <v>346</v>
      </c>
      <c r="G182" s="1">
        <v>70</v>
      </c>
      <c r="H182" s="1" t="s">
        <v>43</v>
      </c>
      <c r="I182" s="1">
        <v>3233.296</v>
      </c>
      <c r="K182" s="1" t="s">
        <v>149</v>
      </c>
      <c r="L182" s="2">
        <v>43524</v>
      </c>
      <c r="M182" s="3">
        <v>43524</v>
      </c>
      <c r="N182" s="1">
        <v>1.34721</v>
      </c>
      <c r="O182" s="1">
        <v>13472.1</v>
      </c>
      <c r="P182" s="1">
        <v>2.2</v>
      </c>
      <c r="Q182" s="1">
        <f t="shared" si="2"/>
        <v>29638.62</v>
      </c>
      <c r="R182" s="1" t="s">
        <v>188</v>
      </c>
      <c r="AF182" s="3">
        <v>44058</v>
      </c>
      <c r="AG182" s="3">
        <v>45152</v>
      </c>
    </row>
    <row r="183" spans="1:33">
      <c r="A183" s="1">
        <v>630</v>
      </c>
      <c r="B183" s="1" t="s">
        <v>33</v>
      </c>
      <c r="C183" s="1" t="s">
        <v>34</v>
      </c>
      <c r="D183" s="1" t="s">
        <v>40</v>
      </c>
      <c r="E183" s="1" t="s">
        <v>186</v>
      </c>
      <c r="F183" s="1" t="s">
        <v>347</v>
      </c>
      <c r="G183" s="1">
        <v>70</v>
      </c>
      <c r="H183" s="1" t="s">
        <v>43</v>
      </c>
      <c r="I183" s="1">
        <v>1700.6358</v>
      </c>
      <c r="K183" s="1" t="s">
        <v>149</v>
      </c>
      <c r="L183" s="2">
        <v>43524</v>
      </c>
      <c r="M183" s="3">
        <v>43524</v>
      </c>
      <c r="N183" s="1">
        <v>1.11153</v>
      </c>
      <c r="O183" s="1">
        <v>11115.3</v>
      </c>
      <c r="P183" s="1">
        <v>2.2</v>
      </c>
      <c r="Q183" s="1">
        <f t="shared" si="2"/>
        <v>24453.66</v>
      </c>
      <c r="R183" s="1" t="s">
        <v>190</v>
      </c>
      <c r="AF183" s="3">
        <v>44058</v>
      </c>
      <c r="AG183" s="3">
        <v>44787</v>
      </c>
    </row>
    <row r="184" spans="1:33">
      <c r="A184" s="1">
        <v>631</v>
      </c>
      <c r="B184" s="1" t="s">
        <v>33</v>
      </c>
      <c r="C184" s="1" t="s">
        <v>34</v>
      </c>
      <c r="D184" s="1" t="s">
        <v>40</v>
      </c>
      <c r="E184" s="1" t="s">
        <v>186</v>
      </c>
      <c r="F184" s="1" t="s">
        <v>346</v>
      </c>
      <c r="G184" s="1">
        <v>70</v>
      </c>
      <c r="H184" s="1" t="s">
        <v>43</v>
      </c>
      <c r="I184" s="1">
        <v>916.464</v>
      </c>
      <c r="K184" s="1" t="s">
        <v>149</v>
      </c>
      <c r="L184" s="2">
        <v>43524</v>
      </c>
      <c r="M184" s="3">
        <v>43524</v>
      </c>
      <c r="N184" s="1">
        <v>0.38186</v>
      </c>
      <c r="O184" s="1">
        <v>3818.6</v>
      </c>
      <c r="P184" s="1">
        <v>2.2</v>
      </c>
      <c r="Q184" s="1">
        <f t="shared" si="2"/>
        <v>8400.92</v>
      </c>
      <c r="R184" s="1" t="s">
        <v>188</v>
      </c>
      <c r="AF184" s="3">
        <v>44058</v>
      </c>
      <c r="AG184" s="3">
        <v>45152</v>
      </c>
    </row>
    <row r="185" spans="1:33">
      <c r="A185" s="1">
        <v>633</v>
      </c>
      <c r="B185" s="1" t="s">
        <v>33</v>
      </c>
      <c r="C185" s="1" t="s">
        <v>34</v>
      </c>
      <c r="D185" s="1" t="s">
        <v>45</v>
      </c>
      <c r="E185" s="1" t="s">
        <v>348</v>
      </c>
      <c r="F185" s="1" t="s">
        <v>284</v>
      </c>
      <c r="G185" s="1">
        <v>70</v>
      </c>
      <c r="H185" s="1" t="s">
        <v>55</v>
      </c>
      <c r="I185" s="1">
        <v>5400</v>
      </c>
      <c r="K185" s="1" t="s">
        <v>149</v>
      </c>
      <c r="L185" s="2">
        <v>43518</v>
      </c>
      <c r="M185" s="3">
        <v>43518</v>
      </c>
      <c r="N185" s="1">
        <v>1.5319</v>
      </c>
      <c r="O185" s="1">
        <v>15319</v>
      </c>
      <c r="P185" s="1">
        <v>2.4</v>
      </c>
      <c r="Q185" s="1">
        <f t="shared" si="2"/>
        <v>36765.6</v>
      </c>
      <c r="R185" s="1" t="s">
        <v>349</v>
      </c>
      <c r="AF185" s="3">
        <v>43687</v>
      </c>
      <c r="AG185" s="3">
        <v>44418</v>
      </c>
    </row>
    <row r="186" spans="1:33">
      <c r="A186" s="1">
        <v>634</v>
      </c>
      <c r="B186" s="1" t="s">
        <v>33</v>
      </c>
      <c r="C186" s="1" t="s">
        <v>34</v>
      </c>
      <c r="D186" s="1" t="s">
        <v>45</v>
      </c>
      <c r="E186" s="1" t="s">
        <v>348</v>
      </c>
      <c r="F186" s="1" t="s">
        <v>284</v>
      </c>
      <c r="G186" s="1">
        <v>70</v>
      </c>
      <c r="H186" s="1" t="s">
        <v>55</v>
      </c>
      <c r="I186" s="1">
        <v>20800</v>
      </c>
      <c r="K186" s="1" t="s">
        <v>149</v>
      </c>
      <c r="L186" s="2">
        <v>43518</v>
      </c>
      <c r="M186" s="3">
        <v>43518</v>
      </c>
      <c r="N186" s="1">
        <v>5.8758</v>
      </c>
      <c r="O186" s="1">
        <v>58758</v>
      </c>
      <c r="P186" s="1">
        <v>2.4</v>
      </c>
      <c r="Q186" s="1">
        <f t="shared" si="2"/>
        <v>141019.2</v>
      </c>
      <c r="R186" s="1" t="s">
        <v>349</v>
      </c>
      <c r="AF186" s="3">
        <v>43687</v>
      </c>
      <c r="AG186" s="3">
        <v>44418</v>
      </c>
    </row>
    <row r="187" spans="1:33">
      <c r="A187" s="1">
        <v>636</v>
      </c>
      <c r="B187" s="1" t="s">
        <v>33</v>
      </c>
      <c r="C187" s="1" t="s">
        <v>34</v>
      </c>
      <c r="D187" s="1" t="s">
        <v>45</v>
      </c>
      <c r="E187" s="1" t="s">
        <v>350</v>
      </c>
      <c r="F187" s="1" t="s">
        <v>351</v>
      </c>
      <c r="G187" s="1">
        <v>70</v>
      </c>
      <c r="H187" s="1" t="s">
        <v>55</v>
      </c>
      <c r="I187" s="1">
        <v>7796</v>
      </c>
      <c r="K187" s="1" t="s">
        <v>149</v>
      </c>
      <c r="L187" s="2">
        <v>43516</v>
      </c>
      <c r="M187" s="3">
        <v>43516</v>
      </c>
      <c r="N187" s="1">
        <v>4.4419</v>
      </c>
      <c r="O187" s="1">
        <v>44419</v>
      </c>
      <c r="P187" s="1">
        <v>2.6</v>
      </c>
      <c r="Q187" s="1">
        <f t="shared" si="2"/>
        <v>115489.4</v>
      </c>
      <c r="R187" s="1" t="s">
        <v>352</v>
      </c>
      <c r="AF187" s="3">
        <v>43586</v>
      </c>
      <c r="AG187" s="3">
        <v>44316</v>
      </c>
    </row>
    <row r="188" spans="1:33">
      <c r="A188" s="1">
        <v>637</v>
      </c>
      <c r="B188" s="1" t="s">
        <v>33</v>
      </c>
      <c r="C188" s="1" t="s">
        <v>34</v>
      </c>
      <c r="D188" s="1" t="s">
        <v>52</v>
      </c>
      <c r="E188" s="1" t="s">
        <v>353</v>
      </c>
      <c r="F188" s="1" t="s">
        <v>354</v>
      </c>
      <c r="G188" s="1">
        <v>70</v>
      </c>
      <c r="H188" s="1" t="s">
        <v>55</v>
      </c>
      <c r="I188" s="1">
        <v>10876.8046</v>
      </c>
      <c r="K188" s="1" t="s">
        <v>149</v>
      </c>
      <c r="L188" s="2">
        <v>43514</v>
      </c>
      <c r="M188" s="3">
        <v>43514</v>
      </c>
      <c r="N188" s="1">
        <v>2.474816</v>
      </c>
      <c r="O188" s="1">
        <v>24748.16</v>
      </c>
      <c r="P188" s="1">
        <v>2.2</v>
      </c>
      <c r="Q188" s="1">
        <f t="shared" si="2"/>
        <v>54445.952</v>
      </c>
      <c r="R188" s="1" t="s">
        <v>353</v>
      </c>
      <c r="AF188" s="3">
        <v>43878</v>
      </c>
      <c r="AG188" s="3">
        <v>44243</v>
      </c>
    </row>
    <row r="189" spans="1:33">
      <c r="A189" s="1">
        <v>638</v>
      </c>
      <c r="B189" s="1" t="s">
        <v>33</v>
      </c>
      <c r="C189" s="1" t="s">
        <v>34</v>
      </c>
      <c r="D189" s="1" t="s">
        <v>52</v>
      </c>
      <c r="E189" s="1" t="s">
        <v>353</v>
      </c>
      <c r="F189" s="1" t="s">
        <v>355</v>
      </c>
      <c r="G189" s="1">
        <v>70</v>
      </c>
      <c r="H189" s="1" t="s">
        <v>43</v>
      </c>
      <c r="I189" s="1">
        <v>19403.3682</v>
      </c>
      <c r="K189" s="1" t="s">
        <v>149</v>
      </c>
      <c r="L189" s="2">
        <v>43514</v>
      </c>
      <c r="M189" s="3">
        <v>43514</v>
      </c>
      <c r="N189" s="1">
        <v>4.227313</v>
      </c>
      <c r="O189" s="1">
        <v>42273.13</v>
      </c>
      <c r="P189" s="1">
        <v>2.2</v>
      </c>
      <c r="Q189" s="1">
        <f t="shared" si="2"/>
        <v>93000.886</v>
      </c>
      <c r="R189" s="1" t="s">
        <v>353</v>
      </c>
      <c r="AF189" s="3">
        <v>43878</v>
      </c>
      <c r="AG189" s="3">
        <v>44243</v>
      </c>
    </row>
    <row r="190" spans="1:33">
      <c r="A190" s="1">
        <v>639</v>
      </c>
      <c r="B190" s="1" t="s">
        <v>33</v>
      </c>
      <c r="C190" s="1" t="s">
        <v>34</v>
      </c>
      <c r="D190" s="1" t="s">
        <v>52</v>
      </c>
      <c r="E190" s="1" t="s">
        <v>353</v>
      </c>
      <c r="F190" s="1" t="s">
        <v>356</v>
      </c>
      <c r="G190" s="1">
        <v>70</v>
      </c>
      <c r="H190" s="1" t="s">
        <v>43</v>
      </c>
      <c r="I190" s="1">
        <v>13202.1405</v>
      </c>
      <c r="K190" s="1" t="s">
        <v>149</v>
      </c>
      <c r="L190" s="2">
        <v>43514</v>
      </c>
      <c r="M190" s="3">
        <v>43514</v>
      </c>
      <c r="N190" s="1">
        <v>3.45154</v>
      </c>
      <c r="O190" s="1">
        <v>34515.4</v>
      </c>
      <c r="P190" s="1">
        <v>1.8</v>
      </c>
      <c r="Q190" s="1">
        <f t="shared" si="2"/>
        <v>62127.72</v>
      </c>
      <c r="R190" s="1" t="s">
        <v>353</v>
      </c>
      <c r="AF190" s="3">
        <v>43878</v>
      </c>
      <c r="AG190" s="3">
        <v>44243</v>
      </c>
    </row>
    <row r="191" spans="1:33">
      <c r="A191" s="1">
        <v>651</v>
      </c>
      <c r="B191" s="1" t="s">
        <v>33</v>
      </c>
      <c r="C191" s="1" t="s">
        <v>34</v>
      </c>
      <c r="D191" s="1" t="s">
        <v>40</v>
      </c>
      <c r="E191" s="1" t="s">
        <v>186</v>
      </c>
      <c r="F191" s="1" t="s">
        <v>357</v>
      </c>
      <c r="G191" s="1">
        <v>70</v>
      </c>
      <c r="H191" s="1" t="s">
        <v>43</v>
      </c>
      <c r="I191" s="1">
        <v>13531.76</v>
      </c>
      <c r="K191" s="1" t="s">
        <v>149</v>
      </c>
      <c r="L191" s="2">
        <v>43495</v>
      </c>
      <c r="M191" s="3">
        <v>43495</v>
      </c>
      <c r="N191" s="1">
        <v>5.63824</v>
      </c>
      <c r="O191" s="1">
        <v>56382.4</v>
      </c>
      <c r="P191" s="1">
        <v>2.2</v>
      </c>
      <c r="Q191" s="1">
        <f t="shared" si="2"/>
        <v>124041.28</v>
      </c>
      <c r="R191" s="1" t="s">
        <v>188</v>
      </c>
      <c r="AF191" s="3">
        <v>44029</v>
      </c>
      <c r="AG191" s="3">
        <v>45123</v>
      </c>
    </row>
    <row r="192" spans="1:33">
      <c r="A192" s="1">
        <v>653</v>
      </c>
      <c r="B192" s="1" t="s">
        <v>33</v>
      </c>
      <c r="C192" s="1" t="s">
        <v>34</v>
      </c>
      <c r="D192" s="1" t="s">
        <v>40</v>
      </c>
      <c r="E192" s="1" t="s">
        <v>186</v>
      </c>
      <c r="F192" s="1" t="s">
        <v>358</v>
      </c>
      <c r="G192" s="1">
        <v>70</v>
      </c>
      <c r="H192" s="1" t="s">
        <v>43</v>
      </c>
      <c r="I192" s="1">
        <v>9915.52</v>
      </c>
      <c r="K192" s="1" t="s">
        <v>149</v>
      </c>
      <c r="L192" s="2">
        <v>43495</v>
      </c>
      <c r="M192" s="3">
        <v>43495</v>
      </c>
      <c r="N192" s="1">
        <v>4.13147</v>
      </c>
      <c r="O192" s="1">
        <v>41314.7</v>
      </c>
      <c r="P192" s="1">
        <v>2.2</v>
      </c>
      <c r="Q192" s="1">
        <f t="shared" si="2"/>
        <v>90892.34</v>
      </c>
      <c r="R192" s="1" t="s">
        <v>188</v>
      </c>
      <c r="AF192" s="3">
        <v>44029</v>
      </c>
      <c r="AG192" s="3">
        <v>45123</v>
      </c>
    </row>
    <row r="193" spans="1:33">
      <c r="A193" s="1">
        <v>654</v>
      </c>
      <c r="B193" s="1" t="s">
        <v>33</v>
      </c>
      <c r="C193" s="1" t="s">
        <v>34</v>
      </c>
      <c r="D193" s="1" t="s">
        <v>40</v>
      </c>
      <c r="E193" s="1" t="s">
        <v>186</v>
      </c>
      <c r="F193" s="1" t="s">
        <v>271</v>
      </c>
      <c r="G193" s="1">
        <v>70</v>
      </c>
      <c r="H193" s="1" t="s">
        <v>43</v>
      </c>
      <c r="I193" s="1">
        <v>10106.88</v>
      </c>
      <c r="K193" s="1" t="s">
        <v>149</v>
      </c>
      <c r="L193" s="2">
        <v>43495</v>
      </c>
      <c r="M193" s="3">
        <v>43495</v>
      </c>
      <c r="N193" s="1">
        <v>4.2112</v>
      </c>
      <c r="O193" s="1">
        <v>42112</v>
      </c>
      <c r="P193" s="1">
        <v>2.2</v>
      </c>
      <c r="Q193" s="1">
        <f t="shared" si="2"/>
        <v>92646.4</v>
      </c>
      <c r="R193" s="1" t="s">
        <v>188</v>
      </c>
      <c r="AF193" s="3">
        <v>44029</v>
      </c>
      <c r="AG193" s="3">
        <v>45123</v>
      </c>
    </row>
    <row r="194" spans="1:33">
      <c r="A194" s="1">
        <v>655</v>
      </c>
      <c r="B194" s="1" t="s">
        <v>33</v>
      </c>
      <c r="C194" s="1" t="s">
        <v>34</v>
      </c>
      <c r="D194" s="1" t="s">
        <v>52</v>
      </c>
      <c r="E194" s="1" t="s">
        <v>106</v>
      </c>
      <c r="F194" s="1" t="s">
        <v>359</v>
      </c>
      <c r="G194" s="1">
        <v>69</v>
      </c>
      <c r="H194" s="1" t="s">
        <v>38</v>
      </c>
      <c r="I194" s="1">
        <v>11.563</v>
      </c>
      <c r="K194" s="1" t="s">
        <v>149</v>
      </c>
      <c r="L194" s="2">
        <v>43494</v>
      </c>
      <c r="M194" s="3">
        <v>43494</v>
      </c>
      <c r="N194" s="1">
        <v>0.001596</v>
      </c>
      <c r="O194" s="1">
        <v>15.96</v>
      </c>
      <c r="P194" s="1">
        <v>2.2</v>
      </c>
      <c r="Q194" s="1">
        <f t="shared" si="2"/>
        <v>35.112</v>
      </c>
      <c r="R194" s="1" t="s">
        <v>106</v>
      </c>
      <c r="AF194" s="3">
        <v>43495</v>
      </c>
      <c r="AG194" s="3">
        <v>43839</v>
      </c>
    </row>
    <row r="195" spans="1:33">
      <c r="A195" s="1">
        <v>657</v>
      </c>
      <c r="B195" s="1" t="s">
        <v>33</v>
      </c>
      <c r="C195" s="1" t="s">
        <v>34</v>
      </c>
      <c r="D195" s="1" t="s">
        <v>45</v>
      </c>
      <c r="E195" s="1" t="s">
        <v>360</v>
      </c>
      <c r="F195" s="1" t="s">
        <v>361</v>
      </c>
      <c r="G195" s="1">
        <v>70</v>
      </c>
      <c r="H195" s="1" t="s">
        <v>43</v>
      </c>
      <c r="I195" s="1">
        <v>11321</v>
      </c>
      <c r="K195" s="1" t="s">
        <v>149</v>
      </c>
      <c r="L195" s="2">
        <v>43493</v>
      </c>
      <c r="M195" s="3">
        <v>43493</v>
      </c>
      <c r="N195" s="1">
        <v>5.3911</v>
      </c>
      <c r="O195" s="1">
        <v>53911</v>
      </c>
      <c r="P195" s="1">
        <v>1.2</v>
      </c>
      <c r="Q195" s="1">
        <f t="shared" ref="Q195:Q258" si="3">O195*P195</f>
        <v>64693.2</v>
      </c>
      <c r="R195" s="1" t="s">
        <v>362</v>
      </c>
      <c r="AF195" s="3">
        <v>43931</v>
      </c>
      <c r="AG195" s="3">
        <v>45026</v>
      </c>
    </row>
    <row r="196" spans="1:33">
      <c r="A196" s="1">
        <v>659</v>
      </c>
      <c r="B196" s="1" t="s">
        <v>33</v>
      </c>
      <c r="C196" s="1" t="s">
        <v>34</v>
      </c>
      <c r="D196" s="1" t="s">
        <v>35</v>
      </c>
      <c r="E196" s="1" t="s">
        <v>363</v>
      </c>
      <c r="F196" s="1" t="s">
        <v>364</v>
      </c>
      <c r="G196" s="1" t="s">
        <v>148</v>
      </c>
      <c r="H196" s="1" t="s">
        <v>55</v>
      </c>
      <c r="I196" s="1">
        <v>218.862</v>
      </c>
      <c r="K196" s="1" t="s">
        <v>149</v>
      </c>
      <c r="L196" s="2">
        <v>43489</v>
      </c>
      <c r="M196" s="3">
        <v>43489</v>
      </c>
      <c r="N196" s="1">
        <v>0.1158</v>
      </c>
      <c r="O196" s="1">
        <v>1158</v>
      </c>
      <c r="P196" s="1">
        <v>2</v>
      </c>
      <c r="Q196" s="1">
        <f t="shared" si="3"/>
        <v>2316</v>
      </c>
      <c r="R196" s="1" t="s">
        <v>363</v>
      </c>
      <c r="AF196" s="3">
        <v>43885</v>
      </c>
      <c r="AG196" s="3">
        <v>44616</v>
      </c>
    </row>
    <row r="197" spans="1:33">
      <c r="A197" s="1">
        <v>662</v>
      </c>
      <c r="B197" s="1" t="s">
        <v>33</v>
      </c>
      <c r="C197" s="1" t="s">
        <v>34</v>
      </c>
      <c r="D197" s="1" t="s">
        <v>35</v>
      </c>
      <c r="E197" s="1" t="s">
        <v>160</v>
      </c>
      <c r="F197" s="1" t="s">
        <v>365</v>
      </c>
      <c r="G197" s="1" t="s">
        <v>366</v>
      </c>
      <c r="H197" s="1" t="s">
        <v>55</v>
      </c>
      <c r="I197" s="1">
        <v>24654</v>
      </c>
      <c r="K197" s="1" t="s">
        <v>149</v>
      </c>
      <c r="L197" s="2">
        <v>43487</v>
      </c>
      <c r="M197" s="3">
        <v>43487</v>
      </c>
      <c r="N197" s="1">
        <v>3.2872</v>
      </c>
      <c r="O197" s="1">
        <v>32872</v>
      </c>
      <c r="P197" s="1">
        <v>2.61</v>
      </c>
      <c r="Q197" s="1">
        <f t="shared" si="3"/>
        <v>85795.92</v>
      </c>
      <c r="R197" s="1" t="s">
        <v>160</v>
      </c>
      <c r="AF197" s="3">
        <v>43883</v>
      </c>
      <c r="AG197" s="3">
        <v>44614</v>
      </c>
    </row>
    <row r="198" spans="1:33">
      <c r="A198" s="1">
        <v>708</v>
      </c>
      <c r="B198" s="1" t="s">
        <v>367</v>
      </c>
      <c r="C198" s="1" t="s">
        <v>34</v>
      </c>
      <c r="D198" s="1" t="s">
        <v>45</v>
      </c>
      <c r="E198" s="1" t="s">
        <v>368</v>
      </c>
      <c r="F198" s="1" t="s">
        <v>369</v>
      </c>
      <c r="G198" s="1">
        <v>70</v>
      </c>
      <c r="H198" s="1" t="s">
        <v>43</v>
      </c>
      <c r="I198" s="1">
        <v>11650</v>
      </c>
      <c r="K198" s="1" t="s">
        <v>370</v>
      </c>
      <c r="L198" s="2">
        <v>43461</v>
      </c>
      <c r="M198" s="3">
        <v>43461</v>
      </c>
      <c r="N198" s="1">
        <v>2.5119</v>
      </c>
      <c r="O198" s="1">
        <v>25119</v>
      </c>
      <c r="P198" s="1">
        <v>3.3</v>
      </c>
      <c r="Q198" s="1">
        <f t="shared" si="3"/>
        <v>82892.7</v>
      </c>
      <c r="R198" s="1" t="s">
        <v>77</v>
      </c>
      <c r="AF198" s="3">
        <v>43549</v>
      </c>
      <c r="AG198" s="3">
        <v>44280</v>
      </c>
    </row>
    <row r="199" spans="1:33">
      <c r="A199" s="1">
        <v>709</v>
      </c>
      <c r="B199" s="1" t="s">
        <v>367</v>
      </c>
      <c r="C199" s="1" t="s">
        <v>34</v>
      </c>
      <c r="D199" s="1" t="s">
        <v>52</v>
      </c>
      <c r="E199" s="1" t="s">
        <v>371</v>
      </c>
      <c r="F199" s="1" t="s">
        <v>372</v>
      </c>
      <c r="G199" s="1" t="s">
        <v>373</v>
      </c>
      <c r="H199" s="1" t="s">
        <v>55</v>
      </c>
      <c r="I199" s="1">
        <v>56010.3123</v>
      </c>
      <c r="K199" s="1" t="s">
        <v>370</v>
      </c>
      <c r="L199" s="2">
        <v>43461</v>
      </c>
      <c r="M199" s="3">
        <v>43461</v>
      </c>
      <c r="N199" s="1">
        <v>12.83169</v>
      </c>
      <c r="O199" s="1">
        <v>128316.9</v>
      </c>
      <c r="P199" s="1">
        <v>2.2</v>
      </c>
      <c r="Q199" s="1">
        <f t="shared" si="3"/>
        <v>282297.18</v>
      </c>
      <c r="R199" s="1" t="s">
        <v>371</v>
      </c>
      <c r="AF199" s="3">
        <v>43825</v>
      </c>
      <c r="AG199" s="3">
        <v>44920</v>
      </c>
    </row>
    <row r="200" spans="1:18">
      <c r="A200" s="1">
        <v>710</v>
      </c>
      <c r="B200" s="1" t="s">
        <v>374</v>
      </c>
      <c r="C200" s="1" t="s">
        <v>34</v>
      </c>
      <c r="D200" s="1" t="s">
        <v>52</v>
      </c>
      <c r="E200" s="1" t="s">
        <v>375</v>
      </c>
      <c r="F200" s="1" t="s">
        <v>376</v>
      </c>
      <c r="H200" s="1" t="s">
        <v>48</v>
      </c>
      <c r="K200" s="1" t="s">
        <v>370</v>
      </c>
      <c r="L200" s="2">
        <v>43460</v>
      </c>
      <c r="M200" s="3">
        <v>43460</v>
      </c>
      <c r="N200" s="1">
        <v>34.6501</v>
      </c>
      <c r="O200" s="1">
        <v>346501</v>
      </c>
      <c r="P200" s="1">
        <v>1.5</v>
      </c>
      <c r="Q200" s="1">
        <f t="shared" si="3"/>
        <v>519751.5</v>
      </c>
      <c r="R200" s="1" t="s">
        <v>377</v>
      </c>
    </row>
    <row r="201" spans="1:18">
      <c r="A201" s="1">
        <v>712</v>
      </c>
      <c r="B201" s="1" t="s">
        <v>374</v>
      </c>
      <c r="C201" s="1" t="s">
        <v>34</v>
      </c>
      <c r="D201" s="1" t="s">
        <v>52</v>
      </c>
      <c r="E201" s="1" t="s">
        <v>378</v>
      </c>
      <c r="F201" s="1" t="s">
        <v>379</v>
      </c>
      <c r="H201" s="1" t="s">
        <v>48</v>
      </c>
      <c r="K201" s="1" t="s">
        <v>370</v>
      </c>
      <c r="L201" s="2">
        <v>43460</v>
      </c>
      <c r="M201" s="3">
        <v>43460</v>
      </c>
      <c r="N201" s="1">
        <v>11.3576</v>
      </c>
      <c r="O201" s="1">
        <v>113576</v>
      </c>
      <c r="P201" s="1">
        <v>1.5</v>
      </c>
      <c r="Q201" s="1">
        <f t="shared" si="3"/>
        <v>170364</v>
      </c>
      <c r="R201" s="1" t="s">
        <v>377</v>
      </c>
    </row>
    <row r="202" spans="1:18">
      <c r="A202" s="1">
        <v>713</v>
      </c>
      <c r="B202" s="1" t="s">
        <v>374</v>
      </c>
      <c r="C202" s="1" t="s">
        <v>34</v>
      </c>
      <c r="D202" s="1" t="s">
        <v>52</v>
      </c>
      <c r="E202" s="1" t="s">
        <v>380</v>
      </c>
      <c r="F202" s="1" t="s">
        <v>381</v>
      </c>
      <c r="H202" s="1" t="s">
        <v>48</v>
      </c>
      <c r="K202" s="1" t="s">
        <v>370</v>
      </c>
      <c r="L202" s="2">
        <v>43460</v>
      </c>
      <c r="M202" s="3">
        <v>43460</v>
      </c>
      <c r="N202" s="1">
        <v>56.5422</v>
      </c>
      <c r="O202" s="1">
        <v>565422</v>
      </c>
      <c r="P202" s="1">
        <v>1.5</v>
      </c>
      <c r="Q202" s="1">
        <f t="shared" si="3"/>
        <v>848133</v>
      </c>
      <c r="R202" s="1" t="s">
        <v>377</v>
      </c>
    </row>
    <row r="203" spans="1:33">
      <c r="A203" s="1">
        <v>719</v>
      </c>
      <c r="B203" s="1" t="s">
        <v>367</v>
      </c>
      <c r="C203" s="1" t="s">
        <v>34</v>
      </c>
      <c r="D203" s="1" t="s">
        <v>58</v>
      </c>
      <c r="E203" s="1" t="s">
        <v>382</v>
      </c>
      <c r="F203" s="1" t="s">
        <v>383</v>
      </c>
      <c r="G203" s="1" t="s">
        <v>384</v>
      </c>
      <c r="H203" s="1" t="s">
        <v>43</v>
      </c>
      <c r="I203" s="1">
        <v>23680.6515</v>
      </c>
      <c r="K203" s="1" t="s">
        <v>370</v>
      </c>
      <c r="L203" s="2">
        <v>43458</v>
      </c>
      <c r="M203" s="3">
        <v>43458</v>
      </c>
      <c r="N203" s="1">
        <v>6.0027</v>
      </c>
      <c r="O203" s="1">
        <v>60027</v>
      </c>
      <c r="P203" s="1">
        <v>2.2</v>
      </c>
      <c r="Q203" s="1">
        <f t="shared" si="3"/>
        <v>132059.4</v>
      </c>
      <c r="R203" s="1" t="s">
        <v>185</v>
      </c>
      <c r="AF203" s="3">
        <v>43823</v>
      </c>
      <c r="AG203" s="3">
        <v>44554</v>
      </c>
    </row>
    <row r="204" spans="1:33">
      <c r="A204" s="1">
        <v>735</v>
      </c>
      <c r="B204" s="1" t="s">
        <v>367</v>
      </c>
      <c r="C204" s="1" t="s">
        <v>34</v>
      </c>
      <c r="D204" s="1" t="s">
        <v>58</v>
      </c>
      <c r="E204" s="1" t="s">
        <v>385</v>
      </c>
      <c r="F204" s="1" t="s">
        <v>386</v>
      </c>
      <c r="G204" s="1">
        <v>70</v>
      </c>
      <c r="H204" s="1" t="s">
        <v>43</v>
      </c>
      <c r="I204" s="1">
        <v>3219.315</v>
      </c>
      <c r="K204" s="1" t="s">
        <v>370</v>
      </c>
      <c r="L204" s="2">
        <v>43448</v>
      </c>
      <c r="M204" s="3">
        <v>43448</v>
      </c>
      <c r="N204" s="1">
        <v>0.9845</v>
      </c>
      <c r="O204" s="1">
        <v>9845</v>
      </c>
      <c r="P204" s="1">
        <v>2</v>
      </c>
      <c r="Q204" s="1">
        <f t="shared" si="3"/>
        <v>19690</v>
      </c>
      <c r="R204" s="1" t="s">
        <v>387</v>
      </c>
      <c r="AF204" s="3">
        <v>43813</v>
      </c>
      <c r="AG204" s="3">
        <v>44179</v>
      </c>
    </row>
    <row r="205" spans="1:33">
      <c r="A205" s="1">
        <v>738</v>
      </c>
      <c r="B205" s="1" t="s">
        <v>367</v>
      </c>
      <c r="C205" s="1" t="s">
        <v>34</v>
      </c>
      <c r="D205" s="1" t="s">
        <v>58</v>
      </c>
      <c r="E205" s="1" t="s">
        <v>388</v>
      </c>
      <c r="F205" s="1" t="s">
        <v>389</v>
      </c>
      <c r="G205" s="1">
        <v>70</v>
      </c>
      <c r="H205" s="1" t="s">
        <v>43</v>
      </c>
      <c r="I205" s="1">
        <v>7174.707</v>
      </c>
      <c r="K205" s="1" t="s">
        <v>370</v>
      </c>
      <c r="L205" s="2">
        <v>43448</v>
      </c>
      <c r="M205" s="3">
        <v>43448</v>
      </c>
      <c r="N205" s="1">
        <v>2.1941</v>
      </c>
      <c r="O205" s="1">
        <v>21941</v>
      </c>
      <c r="P205" s="1">
        <v>2</v>
      </c>
      <c r="Q205" s="1">
        <f t="shared" si="3"/>
        <v>43882</v>
      </c>
      <c r="R205" s="1" t="s">
        <v>387</v>
      </c>
      <c r="AF205" s="3">
        <v>43813</v>
      </c>
      <c r="AG205" s="3">
        <v>44179</v>
      </c>
    </row>
    <row r="206" spans="1:33">
      <c r="A206" s="1">
        <v>741</v>
      </c>
      <c r="B206" s="1" t="s">
        <v>367</v>
      </c>
      <c r="C206" s="1" t="s">
        <v>34</v>
      </c>
      <c r="D206" s="1" t="s">
        <v>52</v>
      </c>
      <c r="E206" s="1" t="s">
        <v>390</v>
      </c>
      <c r="F206" s="1" t="s">
        <v>391</v>
      </c>
      <c r="G206" s="1" t="s">
        <v>392</v>
      </c>
      <c r="H206" s="1" t="s">
        <v>43</v>
      </c>
      <c r="I206" s="1">
        <v>34832.8</v>
      </c>
      <c r="K206" s="1" t="s">
        <v>370</v>
      </c>
      <c r="L206" s="2">
        <v>43446</v>
      </c>
      <c r="M206" s="3">
        <v>43446</v>
      </c>
      <c r="N206" s="1">
        <v>30.258001</v>
      </c>
      <c r="O206" s="1">
        <v>302580.01</v>
      </c>
      <c r="P206" s="1">
        <v>1.5</v>
      </c>
      <c r="Q206" s="1">
        <f t="shared" si="3"/>
        <v>453870.015</v>
      </c>
      <c r="R206" s="1" t="s">
        <v>390</v>
      </c>
      <c r="AF206" s="3">
        <v>43810</v>
      </c>
      <c r="AG206" s="3">
        <v>44722</v>
      </c>
    </row>
    <row r="207" spans="1:33">
      <c r="A207" s="1">
        <v>743</v>
      </c>
      <c r="B207" s="1" t="s">
        <v>393</v>
      </c>
      <c r="C207" s="1" t="s">
        <v>34</v>
      </c>
      <c r="D207" s="1" t="s">
        <v>35</v>
      </c>
      <c r="E207" s="1" t="s">
        <v>160</v>
      </c>
      <c r="F207" s="1" t="s">
        <v>394</v>
      </c>
      <c r="G207" s="1" t="s">
        <v>395</v>
      </c>
      <c r="H207" s="1" t="s">
        <v>55</v>
      </c>
      <c r="I207" s="1">
        <v>21658.2885</v>
      </c>
      <c r="K207" s="1" t="s">
        <v>370</v>
      </c>
      <c r="L207" s="2">
        <v>43437</v>
      </c>
      <c r="M207" s="3">
        <v>43437</v>
      </c>
      <c r="N207" s="1">
        <v>4.7653</v>
      </c>
      <c r="O207" s="1">
        <v>47653</v>
      </c>
      <c r="P207" s="1">
        <v>3</v>
      </c>
      <c r="Q207" s="1">
        <f t="shared" si="3"/>
        <v>142959</v>
      </c>
      <c r="R207" s="1" t="s">
        <v>160</v>
      </c>
      <c r="AF207" s="3">
        <v>43833</v>
      </c>
      <c r="AG207" s="3">
        <v>44564</v>
      </c>
    </row>
    <row r="208" spans="1:33">
      <c r="A208" s="1">
        <v>761</v>
      </c>
      <c r="B208" s="1" t="s">
        <v>367</v>
      </c>
      <c r="C208" s="1" t="s">
        <v>34</v>
      </c>
      <c r="D208" s="1" t="s">
        <v>45</v>
      </c>
      <c r="E208" s="1" t="s">
        <v>396</v>
      </c>
      <c r="F208" s="1" t="s">
        <v>397</v>
      </c>
      <c r="G208" s="1">
        <v>70</v>
      </c>
      <c r="H208" s="1" t="s">
        <v>43</v>
      </c>
      <c r="I208" s="1">
        <v>15500</v>
      </c>
      <c r="K208" s="1" t="s">
        <v>370</v>
      </c>
      <c r="L208" s="2">
        <v>43419</v>
      </c>
      <c r="M208" s="3">
        <v>43419</v>
      </c>
      <c r="N208" s="1">
        <v>5.4054</v>
      </c>
      <c r="O208" s="1">
        <v>54054</v>
      </c>
      <c r="P208" s="1">
        <v>2.2</v>
      </c>
      <c r="Q208" s="1">
        <f t="shared" si="3"/>
        <v>118918.8</v>
      </c>
      <c r="R208" s="1" t="s">
        <v>77</v>
      </c>
      <c r="AF208" s="3">
        <v>43435</v>
      </c>
      <c r="AG208" s="3">
        <v>43829</v>
      </c>
    </row>
    <row r="209" spans="1:33">
      <c r="A209" s="1">
        <v>762</v>
      </c>
      <c r="B209" s="1" t="s">
        <v>367</v>
      </c>
      <c r="C209" s="1" t="s">
        <v>34</v>
      </c>
      <c r="D209" s="1" t="s">
        <v>45</v>
      </c>
      <c r="E209" s="1" t="s">
        <v>396</v>
      </c>
      <c r="F209" s="1" t="s">
        <v>397</v>
      </c>
      <c r="G209" s="1">
        <v>70</v>
      </c>
      <c r="H209" s="1" t="s">
        <v>43</v>
      </c>
      <c r="I209" s="1">
        <v>19700</v>
      </c>
      <c r="K209" s="1" t="s">
        <v>370</v>
      </c>
      <c r="L209" s="2">
        <v>43419</v>
      </c>
      <c r="M209" s="3">
        <v>43419</v>
      </c>
      <c r="N209" s="1">
        <v>6.8859</v>
      </c>
      <c r="O209" s="1">
        <v>68859</v>
      </c>
      <c r="P209" s="1">
        <v>2.2</v>
      </c>
      <c r="Q209" s="1">
        <f t="shared" si="3"/>
        <v>151489.8</v>
      </c>
      <c r="R209" s="1" t="s">
        <v>398</v>
      </c>
      <c r="AF209" s="3">
        <v>43435</v>
      </c>
      <c r="AG209" s="3">
        <v>43829</v>
      </c>
    </row>
    <row r="210" spans="1:33">
      <c r="A210" s="1">
        <v>763</v>
      </c>
      <c r="B210" s="1" t="s">
        <v>367</v>
      </c>
      <c r="C210" s="1" t="s">
        <v>34</v>
      </c>
      <c r="D210" s="1" t="s">
        <v>52</v>
      </c>
      <c r="E210" s="1" t="s">
        <v>399</v>
      </c>
      <c r="F210" s="1" t="s">
        <v>400</v>
      </c>
      <c r="G210" s="1" t="s">
        <v>401</v>
      </c>
      <c r="H210" s="1" t="s">
        <v>43</v>
      </c>
      <c r="I210" s="1">
        <v>21436.0064</v>
      </c>
      <c r="K210" s="1" t="s">
        <v>370</v>
      </c>
      <c r="L210" s="2">
        <v>43418</v>
      </c>
      <c r="M210" s="3">
        <v>43418</v>
      </c>
      <c r="N210" s="1">
        <v>10.431145</v>
      </c>
      <c r="O210" s="1">
        <v>104311.45</v>
      </c>
      <c r="P210" s="1">
        <v>2.2</v>
      </c>
      <c r="Q210" s="1">
        <f t="shared" si="3"/>
        <v>229485.19</v>
      </c>
      <c r="R210" s="1" t="s">
        <v>399</v>
      </c>
      <c r="AF210" s="3">
        <v>43782</v>
      </c>
      <c r="AG210" s="3">
        <v>44877</v>
      </c>
    </row>
    <row r="211" spans="1:33">
      <c r="A211" s="1">
        <v>764</v>
      </c>
      <c r="B211" s="1" t="s">
        <v>367</v>
      </c>
      <c r="C211" s="1" t="s">
        <v>34</v>
      </c>
      <c r="D211" s="1" t="s">
        <v>52</v>
      </c>
      <c r="E211" s="1" t="s">
        <v>223</v>
      </c>
      <c r="F211" s="1" t="s">
        <v>402</v>
      </c>
      <c r="G211" s="1" t="s">
        <v>403</v>
      </c>
      <c r="H211" s="1" t="s">
        <v>43</v>
      </c>
      <c r="I211" s="1">
        <v>8708.091</v>
      </c>
      <c r="K211" s="1" t="s">
        <v>370</v>
      </c>
      <c r="L211" s="2">
        <v>43418</v>
      </c>
      <c r="M211" s="3">
        <v>43418</v>
      </c>
      <c r="N211" s="1">
        <v>4.003717</v>
      </c>
      <c r="O211" s="1">
        <v>40037.17</v>
      </c>
      <c r="P211" s="1">
        <v>2.2</v>
      </c>
      <c r="Q211" s="1">
        <f t="shared" si="3"/>
        <v>88081.774</v>
      </c>
      <c r="R211" s="1" t="s">
        <v>223</v>
      </c>
      <c r="AF211" s="3">
        <v>43782</v>
      </c>
      <c r="AG211" s="3">
        <v>44147</v>
      </c>
    </row>
    <row r="212" spans="1:33">
      <c r="A212" s="1">
        <v>765</v>
      </c>
      <c r="B212" s="1" t="s">
        <v>367</v>
      </c>
      <c r="C212" s="1" t="s">
        <v>34</v>
      </c>
      <c r="D212" s="1" t="s">
        <v>52</v>
      </c>
      <c r="E212" s="1" t="s">
        <v>404</v>
      </c>
      <c r="F212" s="1" t="s">
        <v>405</v>
      </c>
      <c r="G212" s="1" t="s">
        <v>406</v>
      </c>
      <c r="H212" s="1" t="s">
        <v>43</v>
      </c>
      <c r="I212" s="1">
        <v>14920.399</v>
      </c>
      <c r="K212" s="1" t="s">
        <v>370</v>
      </c>
      <c r="L212" s="2">
        <v>43418</v>
      </c>
      <c r="M212" s="3">
        <v>43418</v>
      </c>
      <c r="N212" s="1">
        <v>7.651488</v>
      </c>
      <c r="O212" s="1">
        <v>76514.88</v>
      </c>
      <c r="P212" s="1">
        <v>2.4</v>
      </c>
      <c r="Q212" s="1">
        <f t="shared" si="3"/>
        <v>183635.712</v>
      </c>
      <c r="R212" s="1" t="s">
        <v>404</v>
      </c>
      <c r="AF212" s="3">
        <v>43782</v>
      </c>
      <c r="AG212" s="3">
        <v>44512</v>
      </c>
    </row>
    <row r="213" spans="1:33">
      <c r="A213" s="1">
        <v>766</v>
      </c>
      <c r="B213" s="1" t="s">
        <v>367</v>
      </c>
      <c r="C213" s="1" t="s">
        <v>34</v>
      </c>
      <c r="D213" s="1" t="s">
        <v>52</v>
      </c>
      <c r="E213" s="1" t="s">
        <v>407</v>
      </c>
      <c r="F213" s="1" t="s">
        <v>408</v>
      </c>
      <c r="G213" s="1" t="s">
        <v>373</v>
      </c>
      <c r="H213" s="1" t="s">
        <v>43</v>
      </c>
      <c r="I213" s="1">
        <v>5964.096</v>
      </c>
      <c r="K213" s="1" t="s">
        <v>370</v>
      </c>
      <c r="L213" s="2">
        <v>43418</v>
      </c>
      <c r="M213" s="3">
        <v>43418</v>
      </c>
      <c r="N213" s="1">
        <v>3.313387</v>
      </c>
      <c r="O213" s="1">
        <v>33133.87</v>
      </c>
      <c r="P213" s="1">
        <v>2</v>
      </c>
      <c r="Q213" s="1">
        <f t="shared" si="3"/>
        <v>66267.74</v>
      </c>
      <c r="R213" s="1" t="s">
        <v>407</v>
      </c>
      <c r="AF213" s="3">
        <v>43782</v>
      </c>
      <c r="AG213" s="3">
        <v>44147</v>
      </c>
    </row>
    <row r="214" spans="1:33">
      <c r="A214" s="1">
        <v>767</v>
      </c>
      <c r="B214" s="1" t="s">
        <v>367</v>
      </c>
      <c r="C214" s="1" t="s">
        <v>34</v>
      </c>
      <c r="D214" s="1" t="s">
        <v>52</v>
      </c>
      <c r="E214" s="1" t="s">
        <v>152</v>
      </c>
      <c r="F214" s="1" t="s">
        <v>409</v>
      </c>
      <c r="G214" s="1" t="s">
        <v>410</v>
      </c>
      <c r="H214" s="1" t="s">
        <v>43</v>
      </c>
      <c r="I214" s="1">
        <v>27068.778</v>
      </c>
      <c r="K214" s="1" t="s">
        <v>370</v>
      </c>
      <c r="L214" s="2">
        <v>43418</v>
      </c>
      <c r="M214" s="3">
        <v>43418</v>
      </c>
      <c r="N214" s="1">
        <v>10.936877</v>
      </c>
      <c r="O214" s="1">
        <v>109368.77</v>
      </c>
      <c r="P214" s="1">
        <v>2.65</v>
      </c>
      <c r="Q214" s="1">
        <f t="shared" si="3"/>
        <v>289827.2405</v>
      </c>
      <c r="R214" s="1" t="s">
        <v>152</v>
      </c>
      <c r="AF214" s="3">
        <v>43782</v>
      </c>
      <c r="AG214" s="3">
        <v>44877</v>
      </c>
    </row>
    <row r="215" spans="1:33">
      <c r="A215" s="1">
        <v>786</v>
      </c>
      <c r="B215" s="1" t="s">
        <v>367</v>
      </c>
      <c r="C215" s="1" t="s">
        <v>34</v>
      </c>
      <c r="D215" s="1" t="s">
        <v>45</v>
      </c>
      <c r="E215" s="1" t="s">
        <v>242</v>
      </c>
      <c r="F215" s="1" t="s">
        <v>284</v>
      </c>
      <c r="G215" s="1">
        <v>70</v>
      </c>
      <c r="H215" s="1" t="s">
        <v>43</v>
      </c>
      <c r="I215" s="1">
        <v>25100</v>
      </c>
      <c r="K215" s="1" t="s">
        <v>370</v>
      </c>
      <c r="L215" s="2">
        <v>43409</v>
      </c>
      <c r="M215" s="3">
        <v>43409</v>
      </c>
      <c r="N215" s="1">
        <v>7</v>
      </c>
      <c r="O215" s="1">
        <v>70000</v>
      </c>
      <c r="P215" s="1">
        <v>2</v>
      </c>
      <c r="Q215" s="1">
        <f t="shared" si="3"/>
        <v>140000</v>
      </c>
      <c r="R215" s="1" t="s">
        <v>244</v>
      </c>
      <c r="AF215" s="3">
        <v>43464</v>
      </c>
      <c r="AG215" s="3">
        <v>44560</v>
      </c>
    </row>
    <row r="216" spans="1:33">
      <c r="A216" s="1">
        <v>787</v>
      </c>
      <c r="B216" s="1" t="s">
        <v>393</v>
      </c>
      <c r="C216" s="1" t="s">
        <v>34</v>
      </c>
      <c r="D216" s="1" t="s">
        <v>35</v>
      </c>
      <c r="E216" s="1" t="s">
        <v>286</v>
      </c>
      <c r="F216" s="1" t="s">
        <v>411</v>
      </c>
      <c r="G216" s="1" t="s">
        <v>412</v>
      </c>
      <c r="H216" s="1" t="s">
        <v>55</v>
      </c>
      <c r="I216" s="1">
        <v>14858.28</v>
      </c>
      <c r="K216" s="1" t="s">
        <v>370</v>
      </c>
      <c r="L216" s="2">
        <v>43409</v>
      </c>
      <c r="M216" s="3">
        <v>43409</v>
      </c>
      <c r="N216" s="1">
        <v>4.1273</v>
      </c>
      <c r="O216" s="1">
        <v>41273</v>
      </c>
      <c r="P216" s="1">
        <v>2.5</v>
      </c>
      <c r="Q216" s="1">
        <f t="shared" si="3"/>
        <v>103182.5</v>
      </c>
      <c r="R216" s="1" t="s">
        <v>286</v>
      </c>
      <c r="AF216" s="3">
        <v>43805</v>
      </c>
      <c r="AG216" s="3">
        <v>44536</v>
      </c>
    </row>
    <row r="217" spans="1:33">
      <c r="A217" s="1">
        <v>788</v>
      </c>
      <c r="B217" s="1" t="s">
        <v>393</v>
      </c>
      <c r="C217" s="1" t="s">
        <v>34</v>
      </c>
      <c r="D217" s="1" t="s">
        <v>35</v>
      </c>
      <c r="E217" s="1" t="s">
        <v>413</v>
      </c>
      <c r="F217" s="1" t="s">
        <v>414</v>
      </c>
      <c r="G217" s="1" t="s">
        <v>415</v>
      </c>
      <c r="H217" s="1" t="s">
        <v>55</v>
      </c>
      <c r="I217" s="1">
        <v>3081.375</v>
      </c>
      <c r="K217" s="1" t="s">
        <v>370</v>
      </c>
      <c r="L217" s="2">
        <v>43409</v>
      </c>
      <c r="M217" s="3">
        <v>43409</v>
      </c>
      <c r="N217" s="1">
        <v>1.3695</v>
      </c>
      <c r="O217" s="1">
        <v>13695</v>
      </c>
      <c r="P217" s="1">
        <v>2.5</v>
      </c>
      <c r="Q217" s="1">
        <f t="shared" si="3"/>
        <v>34237.5</v>
      </c>
      <c r="R217" s="1" t="s">
        <v>413</v>
      </c>
      <c r="AF217" s="3">
        <v>43805</v>
      </c>
      <c r="AG217" s="3">
        <v>44536</v>
      </c>
    </row>
    <row r="218" spans="1:33">
      <c r="A218" s="1">
        <v>793</v>
      </c>
      <c r="B218" s="1" t="s">
        <v>393</v>
      </c>
      <c r="C218" s="1" t="s">
        <v>34</v>
      </c>
      <c r="D218" s="1" t="s">
        <v>40</v>
      </c>
      <c r="E218" s="1" t="s">
        <v>186</v>
      </c>
      <c r="F218" s="1" t="s">
        <v>416</v>
      </c>
      <c r="G218" s="1">
        <v>70</v>
      </c>
      <c r="H218" s="1" t="s">
        <v>55</v>
      </c>
      <c r="I218" s="1">
        <v>2132.154</v>
      </c>
      <c r="K218" s="1" t="s">
        <v>370</v>
      </c>
      <c r="L218" s="2">
        <v>43406</v>
      </c>
      <c r="M218" s="3">
        <v>43406</v>
      </c>
      <c r="N218" s="1">
        <v>0.78969</v>
      </c>
      <c r="O218" s="1">
        <v>7896.9</v>
      </c>
      <c r="P218" s="1">
        <v>2.2</v>
      </c>
      <c r="Q218" s="1">
        <f t="shared" si="3"/>
        <v>17373.18</v>
      </c>
      <c r="R218" s="1" t="s">
        <v>417</v>
      </c>
      <c r="AF218" s="3">
        <v>43914</v>
      </c>
      <c r="AG218" s="3">
        <v>44644</v>
      </c>
    </row>
    <row r="219" spans="1:33">
      <c r="A219" s="1">
        <v>796</v>
      </c>
      <c r="B219" s="1" t="s">
        <v>393</v>
      </c>
      <c r="C219" s="1" t="s">
        <v>34</v>
      </c>
      <c r="D219" s="1" t="s">
        <v>35</v>
      </c>
      <c r="E219" s="1" t="s">
        <v>363</v>
      </c>
      <c r="F219" s="1" t="s">
        <v>418</v>
      </c>
      <c r="G219" s="1" t="s">
        <v>412</v>
      </c>
      <c r="H219" s="1" t="s">
        <v>55</v>
      </c>
      <c r="I219" s="1">
        <v>2077.005</v>
      </c>
      <c r="K219" s="1" t="s">
        <v>370</v>
      </c>
      <c r="L219" s="2">
        <v>43404</v>
      </c>
      <c r="M219" s="3">
        <v>43404</v>
      </c>
      <c r="N219" s="1">
        <v>0.917</v>
      </c>
      <c r="O219" s="1">
        <v>9170</v>
      </c>
      <c r="P219" s="1">
        <v>2</v>
      </c>
      <c r="Q219" s="1">
        <f t="shared" si="3"/>
        <v>18340</v>
      </c>
      <c r="R219" s="1" t="s">
        <v>363</v>
      </c>
      <c r="AF219" s="3">
        <v>43800</v>
      </c>
      <c r="AG219" s="3">
        <v>44531</v>
      </c>
    </row>
    <row r="220" spans="1:33">
      <c r="A220" s="1">
        <v>797</v>
      </c>
      <c r="B220" s="1" t="s">
        <v>393</v>
      </c>
      <c r="C220" s="1" t="s">
        <v>34</v>
      </c>
      <c r="D220" s="1" t="s">
        <v>35</v>
      </c>
      <c r="E220" s="1" t="s">
        <v>160</v>
      </c>
      <c r="F220" s="1" t="s">
        <v>419</v>
      </c>
      <c r="G220" s="1" t="s">
        <v>415</v>
      </c>
      <c r="H220" s="1" t="s">
        <v>55</v>
      </c>
      <c r="I220" s="1">
        <v>10025.103</v>
      </c>
      <c r="K220" s="1" t="s">
        <v>370</v>
      </c>
      <c r="L220" s="2">
        <v>43404</v>
      </c>
      <c r="M220" s="3">
        <v>43404</v>
      </c>
      <c r="N220" s="1">
        <v>5.6639</v>
      </c>
      <c r="O220" s="1">
        <v>56639</v>
      </c>
      <c r="P220" s="1">
        <v>2.47</v>
      </c>
      <c r="Q220" s="1">
        <f t="shared" si="3"/>
        <v>139898.33</v>
      </c>
      <c r="R220" s="1" t="s">
        <v>160</v>
      </c>
      <c r="AF220" s="3">
        <v>43800</v>
      </c>
      <c r="AG220" s="3">
        <v>44531</v>
      </c>
    </row>
    <row r="221" spans="1:33">
      <c r="A221" s="1">
        <v>798</v>
      </c>
      <c r="B221" s="1" t="s">
        <v>393</v>
      </c>
      <c r="C221" s="1" t="s">
        <v>34</v>
      </c>
      <c r="D221" s="1" t="s">
        <v>35</v>
      </c>
      <c r="E221" s="1" t="s">
        <v>87</v>
      </c>
      <c r="F221" s="1" t="s">
        <v>420</v>
      </c>
      <c r="G221" s="1" t="s">
        <v>415</v>
      </c>
      <c r="H221" s="1" t="s">
        <v>55</v>
      </c>
      <c r="I221" s="1">
        <v>3943.218</v>
      </c>
      <c r="K221" s="1" t="s">
        <v>370</v>
      </c>
      <c r="L221" s="2">
        <v>43404</v>
      </c>
      <c r="M221" s="3">
        <v>43404</v>
      </c>
      <c r="N221" s="1">
        <v>3.9236</v>
      </c>
      <c r="O221" s="1">
        <v>39236</v>
      </c>
      <c r="P221" s="1">
        <v>1.36</v>
      </c>
      <c r="Q221" s="1">
        <f t="shared" si="3"/>
        <v>53360.96</v>
      </c>
      <c r="R221" s="1" t="s">
        <v>87</v>
      </c>
      <c r="AF221" s="3">
        <v>43800</v>
      </c>
      <c r="AG221" s="3">
        <v>44531</v>
      </c>
    </row>
    <row r="222" spans="1:33">
      <c r="A222" s="1">
        <v>799</v>
      </c>
      <c r="B222" s="1" t="s">
        <v>393</v>
      </c>
      <c r="C222" s="1" t="s">
        <v>34</v>
      </c>
      <c r="D222" s="1" t="s">
        <v>35</v>
      </c>
      <c r="E222" s="1" t="s">
        <v>421</v>
      </c>
      <c r="F222" s="1" t="s">
        <v>422</v>
      </c>
      <c r="G222" s="1" t="s">
        <v>412</v>
      </c>
      <c r="H222" s="1" t="s">
        <v>55</v>
      </c>
      <c r="I222" s="1">
        <v>7128.891</v>
      </c>
      <c r="K222" s="1" t="s">
        <v>370</v>
      </c>
      <c r="L222" s="2">
        <v>43404</v>
      </c>
      <c r="M222" s="3">
        <v>43404</v>
      </c>
      <c r="N222" s="1">
        <v>3.7422</v>
      </c>
      <c r="O222" s="1">
        <v>37422</v>
      </c>
      <c r="P222" s="1">
        <v>2</v>
      </c>
      <c r="Q222" s="1">
        <f t="shared" si="3"/>
        <v>74844</v>
      </c>
      <c r="R222" s="1" t="s">
        <v>421</v>
      </c>
      <c r="AF222" s="3">
        <v>43800</v>
      </c>
      <c r="AG222" s="3">
        <v>44531</v>
      </c>
    </row>
    <row r="223" spans="1:33">
      <c r="A223" s="1">
        <v>802</v>
      </c>
      <c r="B223" s="1" t="s">
        <v>393</v>
      </c>
      <c r="C223" s="1" t="s">
        <v>34</v>
      </c>
      <c r="D223" s="1" t="s">
        <v>35</v>
      </c>
      <c r="E223" s="1" t="s">
        <v>227</v>
      </c>
      <c r="F223" s="1" t="s">
        <v>423</v>
      </c>
      <c r="G223" s="1" t="s">
        <v>424</v>
      </c>
      <c r="H223" s="1" t="s">
        <v>55</v>
      </c>
      <c r="I223" s="1">
        <v>6512.598</v>
      </c>
      <c r="K223" s="1" t="s">
        <v>370</v>
      </c>
      <c r="L223" s="2">
        <v>43404</v>
      </c>
      <c r="M223" s="3">
        <v>43404</v>
      </c>
      <c r="N223" s="1">
        <v>4.2566</v>
      </c>
      <c r="O223" s="1">
        <v>42566</v>
      </c>
      <c r="P223" s="1">
        <v>1.8</v>
      </c>
      <c r="Q223" s="1">
        <f t="shared" si="3"/>
        <v>76618.8</v>
      </c>
      <c r="R223" s="1" t="s">
        <v>227</v>
      </c>
      <c r="AF223" s="3">
        <v>43800</v>
      </c>
      <c r="AG223" s="3">
        <v>44531</v>
      </c>
    </row>
    <row r="224" spans="1:33">
      <c r="A224" s="1">
        <v>803</v>
      </c>
      <c r="B224" s="1" t="s">
        <v>393</v>
      </c>
      <c r="C224" s="1" t="s">
        <v>34</v>
      </c>
      <c r="D224" s="1" t="s">
        <v>35</v>
      </c>
      <c r="E224" s="1" t="s">
        <v>227</v>
      </c>
      <c r="F224" s="1" t="s">
        <v>425</v>
      </c>
      <c r="G224" s="1" t="s">
        <v>415</v>
      </c>
      <c r="H224" s="1" t="s">
        <v>55</v>
      </c>
      <c r="I224" s="1">
        <v>8732.592</v>
      </c>
      <c r="K224" s="1" t="s">
        <v>370</v>
      </c>
      <c r="L224" s="2">
        <v>43404</v>
      </c>
      <c r="M224" s="3">
        <v>43404</v>
      </c>
      <c r="N224" s="1">
        <v>5.2448</v>
      </c>
      <c r="O224" s="1">
        <v>52448</v>
      </c>
      <c r="P224" s="1">
        <v>1.8</v>
      </c>
      <c r="Q224" s="1">
        <f t="shared" si="3"/>
        <v>94406.4</v>
      </c>
      <c r="R224" s="1" t="s">
        <v>227</v>
      </c>
      <c r="AF224" s="3">
        <v>43800</v>
      </c>
      <c r="AG224" s="3">
        <v>44531</v>
      </c>
    </row>
    <row r="225" spans="1:33">
      <c r="A225" s="1">
        <v>805</v>
      </c>
      <c r="B225" s="1" t="s">
        <v>393</v>
      </c>
      <c r="C225" s="1" t="s">
        <v>34</v>
      </c>
      <c r="D225" s="1" t="s">
        <v>35</v>
      </c>
      <c r="E225" s="1" t="s">
        <v>227</v>
      </c>
      <c r="F225" s="1" t="s">
        <v>426</v>
      </c>
      <c r="G225" s="1" t="s">
        <v>412</v>
      </c>
      <c r="H225" s="1" t="s">
        <v>55</v>
      </c>
      <c r="I225" s="1">
        <v>6355.7925</v>
      </c>
      <c r="K225" s="1" t="s">
        <v>370</v>
      </c>
      <c r="L225" s="2">
        <v>43404</v>
      </c>
      <c r="M225" s="3">
        <v>43404</v>
      </c>
      <c r="N225" s="1">
        <v>3.2345</v>
      </c>
      <c r="O225" s="1">
        <v>32345</v>
      </c>
      <c r="P225" s="1">
        <v>1.8</v>
      </c>
      <c r="Q225" s="1">
        <f t="shared" si="3"/>
        <v>58221</v>
      </c>
      <c r="R225" s="1" t="s">
        <v>227</v>
      </c>
      <c r="AF225" s="3">
        <v>43800</v>
      </c>
      <c r="AG225" s="3">
        <v>44531</v>
      </c>
    </row>
    <row r="226" spans="1:33">
      <c r="A226" s="1">
        <v>806</v>
      </c>
      <c r="B226" s="1" t="s">
        <v>393</v>
      </c>
      <c r="C226" s="1" t="s">
        <v>34</v>
      </c>
      <c r="D226" s="1" t="s">
        <v>35</v>
      </c>
      <c r="E226" s="1" t="s">
        <v>227</v>
      </c>
      <c r="F226" s="1" t="s">
        <v>427</v>
      </c>
      <c r="G226" s="1" t="s">
        <v>412</v>
      </c>
      <c r="H226" s="1" t="s">
        <v>55</v>
      </c>
      <c r="I226" s="1">
        <v>12756.744</v>
      </c>
      <c r="K226" s="1" t="s">
        <v>370</v>
      </c>
      <c r="L226" s="2">
        <v>43404</v>
      </c>
      <c r="M226" s="3">
        <v>43404</v>
      </c>
      <c r="N226" s="1">
        <v>6.4428</v>
      </c>
      <c r="O226" s="1">
        <v>64428</v>
      </c>
      <c r="P226" s="1">
        <v>1.8</v>
      </c>
      <c r="Q226" s="1">
        <f t="shared" si="3"/>
        <v>115970.4</v>
      </c>
      <c r="R226" s="1" t="s">
        <v>227</v>
      </c>
      <c r="AF226" s="3">
        <v>43800</v>
      </c>
      <c r="AG226" s="3">
        <v>44531</v>
      </c>
    </row>
    <row r="227" spans="1:33">
      <c r="A227" s="1">
        <v>808</v>
      </c>
      <c r="B227" s="1" t="s">
        <v>367</v>
      </c>
      <c r="C227" s="1" t="s">
        <v>34</v>
      </c>
      <c r="D227" s="1" t="s">
        <v>58</v>
      </c>
      <c r="E227" s="1" t="s">
        <v>428</v>
      </c>
      <c r="F227" s="1" t="s">
        <v>429</v>
      </c>
      <c r="G227" s="1" t="s">
        <v>430</v>
      </c>
      <c r="H227" s="1" t="s">
        <v>43</v>
      </c>
      <c r="I227" s="1">
        <v>10307.196</v>
      </c>
      <c r="K227" s="1" t="s">
        <v>370</v>
      </c>
      <c r="L227" s="2">
        <v>43399</v>
      </c>
      <c r="M227" s="3">
        <v>43399</v>
      </c>
      <c r="N227" s="1">
        <v>5.089971</v>
      </c>
      <c r="O227" s="1">
        <v>50899.71</v>
      </c>
      <c r="P227" s="1">
        <v>2</v>
      </c>
      <c r="Q227" s="1">
        <f t="shared" si="3"/>
        <v>101799.42</v>
      </c>
      <c r="R227" s="1" t="s">
        <v>431</v>
      </c>
      <c r="AF227" s="3">
        <v>43763</v>
      </c>
      <c r="AG227" s="3">
        <v>44494</v>
      </c>
    </row>
    <row r="228" spans="1:33">
      <c r="A228" s="1">
        <v>809</v>
      </c>
      <c r="B228" s="1" t="s">
        <v>367</v>
      </c>
      <c r="C228" s="1" t="s">
        <v>34</v>
      </c>
      <c r="D228" s="1" t="s">
        <v>52</v>
      </c>
      <c r="E228" s="1" t="s">
        <v>432</v>
      </c>
      <c r="F228" s="1" t="s">
        <v>433</v>
      </c>
      <c r="G228" s="1" t="s">
        <v>373</v>
      </c>
      <c r="H228" s="1" t="s">
        <v>43</v>
      </c>
      <c r="I228" s="1">
        <v>28130.3252</v>
      </c>
      <c r="K228" s="1" t="s">
        <v>370</v>
      </c>
      <c r="L228" s="2">
        <v>43399</v>
      </c>
      <c r="M228" s="3">
        <v>43399</v>
      </c>
      <c r="N228" s="1">
        <v>6.997596</v>
      </c>
      <c r="O228" s="1">
        <v>69975.96</v>
      </c>
      <c r="P228" s="1">
        <v>2.2</v>
      </c>
      <c r="Q228" s="1">
        <f t="shared" si="3"/>
        <v>153947.112</v>
      </c>
      <c r="R228" s="1" t="s">
        <v>432</v>
      </c>
      <c r="AF228" s="3">
        <v>43763</v>
      </c>
      <c r="AG228" s="3">
        <v>44493</v>
      </c>
    </row>
    <row r="229" spans="1:33">
      <c r="A229" s="1">
        <v>817</v>
      </c>
      <c r="B229" s="1" t="s">
        <v>367</v>
      </c>
      <c r="C229" s="1" t="s">
        <v>34</v>
      </c>
      <c r="D229" s="1" t="s">
        <v>52</v>
      </c>
      <c r="E229" s="1" t="s">
        <v>434</v>
      </c>
      <c r="F229" s="1" t="s">
        <v>435</v>
      </c>
      <c r="G229" s="1">
        <v>69.6</v>
      </c>
      <c r="H229" s="1" t="s">
        <v>38</v>
      </c>
      <c r="I229" s="1">
        <v>23.76</v>
      </c>
      <c r="K229" s="1" t="s">
        <v>370</v>
      </c>
      <c r="L229" s="2">
        <v>43395</v>
      </c>
      <c r="M229" s="3">
        <v>43395</v>
      </c>
      <c r="N229" s="1">
        <v>0.0198</v>
      </c>
      <c r="O229" s="1">
        <v>198</v>
      </c>
      <c r="P229" s="1">
        <v>2.2</v>
      </c>
      <c r="Q229" s="1">
        <f t="shared" si="3"/>
        <v>435.6</v>
      </c>
      <c r="R229" s="1" t="s">
        <v>434</v>
      </c>
      <c r="AF229" s="3">
        <v>43620</v>
      </c>
      <c r="AG229" s="3">
        <v>43985</v>
      </c>
    </row>
    <row r="230" spans="1:33">
      <c r="A230" s="1">
        <v>818</v>
      </c>
      <c r="B230" s="1" t="s">
        <v>367</v>
      </c>
      <c r="C230" s="1" t="s">
        <v>34</v>
      </c>
      <c r="D230" s="1" t="s">
        <v>35</v>
      </c>
      <c r="E230" s="1" t="s">
        <v>436</v>
      </c>
      <c r="F230" s="1" t="s">
        <v>437</v>
      </c>
      <c r="H230" s="1" t="s">
        <v>48</v>
      </c>
      <c r="I230" s="1">
        <v>156.96</v>
      </c>
      <c r="K230" s="1" t="s">
        <v>370</v>
      </c>
      <c r="L230" s="2">
        <v>43395</v>
      </c>
      <c r="M230" s="3">
        <v>43395</v>
      </c>
      <c r="N230" s="1">
        <v>0.654</v>
      </c>
      <c r="O230" s="1">
        <v>6540</v>
      </c>
      <c r="P230" s="1">
        <v>1.8</v>
      </c>
      <c r="Q230" s="1">
        <f t="shared" si="3"/>
        <v>11772</v>
      </c>
      <c r="R230" s="1" t="s">
        <v>438</v>
      </c>
      <c r="AF230" s="3">
        <v>43636</v>
      </c>
      <c r="AG230" s="3">
        <v>43819</v>
      </c>
    </row>
    <row r="231" spans="1:33">
      <c r="A231" s="1">
        <v>819</v>
      </c>
      <c r="B231" s="1" t="s">
        <v>393</v>
      </c>
      <c r="C231" s="1" t="s">
        <v>34</v>
      </c>
      <c r="D231" s="1" t="s">
        <v>40</v>
      </c>
      <c r="E231" s="1" t="s">
        <v>186</v>
      </c>
      <c r="F231" s="1" t="s">
        <v>123</v>
      </c>
      <c r="G231" s="1">
        <v>70</v>
      </c>
      <c r="H231" s="1" t="s">
        <v>55</v>
      </c>
      <c r="I231" s="1">
        <v>9785.682</v>
      </c>
      <c r="K231" s="1" t="s">
        <v>370</v>
      </c>
      <c r="L231" s="2">
        <v>43393</v>
      </c>
      <c r="M231" s="3">
        <v>43393</v>
      </c>
      <c r="N231" s="1">
        <v>3.62432</v>
      </c>
      <c r="O231" s="1">
        <v>36243.2</v>
      </c>
      <c r="P231" s="1">
        <v>2.2</v>
      </c>
      <c r="Q231" s="1">
        <f t="shared" si="3"/>
        <v>79735.04</v>
      </c>
      <c r="R231" s="1" t="s">
        <v>439</v>
      </c>
      <c r="AF231" s="3">
        <v>43932</v>
      </c>
      <c r="AG231" s="3">
        <v>44661</v>
      </c>
    </row>
    <row r="232" spans="1:33">
      <c r="A232" s="1">
        <v>820</v>
      </c>
      <c r="B232" s="1" t="s">
        <v>367</v>
      </c>
      <c r="C232" s="1" t="s">
        <v>34</v>
      </c>
      <c r="D232" s="1" t="s">
        <v>58</v>
      </c>
      <c r="E232" s="1" t="s">
        <v>440</v>
      </c>
      <c r="F232" s="1" t="s">
        <v>441</v>
      </c>
      <c r="G232" s="1" t="s">
        <v>430</v>
      </c>
      <c r="H232" s="1" t="s">
        <v>43</v>
      </c>
      <c r="I232" s="1">
        <v>4480.128</v>
      </c>
      <c r="K232" s="1" t="s">
        <v>370</v>
      </c>
      <c r="L232" s="2">
        <v>43390</v>
      </c>
      <c r="M232" s="3">
        <v>43390</v>
      </c>
      <c r="N232" s="1">
        <v>2.3334</v>
      </c>
      <c r="O232" s="1">
        <v>23334</v>
      </c>
      <c r="P232" s="1">
        <v>2.2</v>
      </c>
      <c r="Q232" s="1">
        <f t="shared" si="3"/>
        <v>51334.8</v>
      </c>
      <c r="R232" s="1" t="s">
        <v>442</v>
      </c>
      <c r="AF232" s="3">
        <v>43754</v>
      </c>
      <c r="AG232" s="3">
        <v>44120</v>
      </c>
    </row>
    <row r="233" spans="1:33">
      <c r="A233" s="1">
        <v>825</v>
      </c>
      <c r="B233" s="1" t="s">
        <v>367</v>
      </c>
      <c r="C233" s="1" t="s">
        <v>34</v>
      </c>
      <c r="D233" s="1" t="s">
        <v>52</v>
      </c>
      <c r="E233" s="1" t="s">
        <v>443</v>
      </c>
      <c r="F233" s="1" t="s">
        <v>444</v>
      </c>
      <c r="G233" s="1" t="s">
        <v>445</v>
      </c>
      <c r="H233" s="1" t="s">
        <v>43</v>
      </c>
      <c r="I233" s="1">
        <v>5032.548</v>
      </c>
      <c r="K233" s="1" t="s">
        <v>370</v>
      </c>
      <c r="L233" s="2">
        <v>43385</v>
      </c>
      <c r="M233" s="3">
        <v>43385</v>
      </c>
      <c r="N233" s="1">
        <v>3.727812</v>
      </c>
      <c r="O233" s="1">
        <v>37278.12</v>
      </c>
      <c r="P233" s="1">
        <v>2.2</v>
      </c>
      <c r="Q233" s="1">
        <f t="shared" si="3"/>
        <v>82011.864</v>
      </c>
      <c r="R233" s="1" t="s">
        <v>443</v>
      </c>
      <c r="AF233" s="3">
        <v>43749</v>
      </c>
      <c r="AG233" s="3">
        <v>44114</v>
      </c>
    </row>
    <row r="234" spans="1:33">
      <c r="A234" s="1">
        <v>828</v>
      </c>
      <c r="B234" s="1" t="s">
        <v>367</v>
      </c>
      <c r="C234" s="1" t="s">
        <v>34</v>
      </c>
      <c r="D234" s="1" t="s">
        <v>52</v>
      </c>
      <c r="E234" s="1" t="s">
        <v>223</v>
      </c>
      <c r="F234" s="1" t="s">
        <v>446</v>
      </c>
      <c r="G234" s="1" t="s">
        <v>373</v>
      </c>
      <c r="H234" s="1" t="s">
        <v>43</v>
      </c>
      <c r="I234" s="1">
        <v>15273.3512</v>
      </c>
      <c r="K234" s="1" t="s">
        <v>370</v>
      </c>
      <c r="L234" s="2">
        <v>43385</v>
      </c>
      <c r="M234" s="3">
        <v>43385</v>
      </c>
      <c r="N234" s="1">
        <v>4.505416</v>
      </c>
      <c r="O234" s="1">
        <v>45054.16</v>
      </c>
      <c r="P234" s="1">
        <v>2</v>
      </c>
      <c r="Q234" s="1">
        <f t="shared" si="3"/>
        <v>90108.32</v>
      </c>
      <c r="R234" s="1" t="s">
        <v>223</v>
      </c>
      <c r="AF234" s="3">
        <v>43749</v>
      </c>
      <c r="AG234" s="3">
        <v>44114</v>
      </c>
    </row>
    <row r="235" spans="1:33">
      <c r="A235" s="1">
        <v>829</v>
      </c>
      <c r="B235" s="1" t="s">
        <v>367</v>
      </c>
      <c r="C235" s="1" t="s">
        <v>34</v>
      </c>
      <c r="D235" s="1" t="s">
        <v>52</v>
      </c>
      <c r="E235" s="1" t="s">
        <v>106</v>
      </c>
      <c r="F235" s="1" t="s">
        <v>447</v>
      </c>
      <c r="G235" s="1" t="s">
        <v>373</v>
      </c>
      <c r="H235" s="1" t="s">
        <v>43</v>
      </c>
      <c r="I235" s="1">
        <v>24521.325</v>
      </c>
      <c r="K235" s="1" t="s">
        <v>370</v>
      </c>
      <c r="L235" s="2">
        <v>43385</v>
      </c>
      <c r="M235" s="3">
        <v>43385</v>
      </c>
      <c r="N235" s="1">
        <v>10.898365</v>
      </c>
      <c r="O235" s="1">
        <v>108983.65</v>
      </c>
      <c r="P235" s="1">
        <v>2.4</v>
      </c>
      <c r="Q235" s="1">
        <f t="shared" si="3"/>
        <v>261560.76</v>
      </c>
      <c r="R235" s="1" t="s">
        <v>106</v>
      </c>
      <c r="AF235" s="3">
        <v>43749</v>
      </c>
      <c r="AG235" s="3">
        <v>44844</v>
      </c>
    </row>
    <row r="236" spans="1:33">
      <c r="A236" s="1">
        <v>834</v>
      </c>
      <c r="B236" s="1" t="s">
        <v>367</v>
      </c>
      <c r="C236" s="1" t="s">
        <v>34</v>
      </c>
      <c r="D236" s="1" t="s">
        <v>45</v>
      </c>
      <c r="E236" s="1" t="s">
        <v>448</v>
      </c>
      <c r="F236" s="1" t="s">
        <v>284</v>
      </c>
      <c r="G236" s="1">
        <v>70</v>
      </c>
      <c r="H236" s="1" t="s">
        <v>55</v>
      </c>
      <c r="I236" s="1">
        <v>20050</v>
      </c>
      <c r="K236" s="1" t="s">
        <v>370</v>
      </c>
      <c r="L236" s="2">
        <v>43384</v>
      </c>
      <c r="M236" s="3">
        <v>43384</v>
      </c>
      <c r="N236" s="1">
        <v>5.1619</v>
      </c>
      <c r="O236" s="1">
        <v>51619</v>
      </c>
      <c r="P236" s="1">
        <v>2.2</v>
      </c>
      <c r="Q236" s="1">
        <f t="shared" si="3"/>
        <v>113561.8</v>
      </c>
      <c r="R236" s="1" t="s">
        <v>77</v>
      </c>
      <c r="AF236" s="3">
        <v>43615</v>
      </c>
      <c r="AG236" s="3">
        <v>44346</v>
      </c>
    </row>
    <row r="237" spans="1:33">
      <c r="A237" s="1">
        <v>848</v>
      </c>
      <c r="B237" s="1" t="s">
        <v>367</v>
      </c>
      <c r="C237" s="1" t="s">
        <v>34</v>
      </c>
      <c r="D237" s="1" t="s">
        <v>45</v>
      </c>
      <c r="E237" s="1" t="s">
        <v>449</v>
      </c>
      <c r="F237" s="1" t="s">
        <v>450</v>
      </c>
      <c r="G237" s="1">
        <v>70</v>
      </c>
      <c r="H237" s="1" t="s">
        <v>43</v>
      </c>
      <c r="I237" s="1">
        <v>8000</v>
      </c>
      <c r="K237" s="1" t="s">
        <v>370</v>
      </c>
      <c r="L237" s="2">
        <v>43371</v>
      </c>
      <c r="M237" s="3">
        <v>43371</v>
      </c>
      <c r="N237" s="1">
        <v>2.1901</v>
      </c>
      <c r="O237" s="1">
        <v>21901</v>
      </c>
      <c r="P237" s="1">
        <v>2.5</v>
      </c>
      <c r="Q237" s="1">
        <f t="shared" si="3"/>
        <v>54752.5</v>
      </c>
      <c r="R237" s="1" t="s">
        <v>451</v>
      </c>
      <c r="AF237" s="3">
        <v>43525</v>
      </c>
      <c r="AG237" s="3">
        <v>44255</v>
      </c>
    </row>
    <row r="238" spans="1:33">
      <c r="A238" s="1">
        <v>849</v>
      </c>
      <c r="B238" s="1" t="s">
        <v>367</v>
      </c>
      <c r="C238" s="1" t="s">
        <v>34</v>
      </c>
      <c r="D238" s="1" t="s">
        <v>35</v>
      </c>
      <c r="E238" s="1" t="s">
        <v>452</v>
      </c>
      <c r="F238" s="1" t="s">
        <v>453</v>
      </c>
      <c r="H238" s="1" t="s">
        <v>48</v>
      </c>
      <c r="I238" s="1">
        <v>1762.632</v>
      </c>
      <c r="K238" s="1" t="s">
        <v>370</v>
      </c>
      <c r="L238" s="2">
        <v>43371</v>
      </c>
      <c r="M238" s="3">
        <v>43371</v>
      </c>
      <c r="N238" s="1">
        <v>7.3443</v>
      </c>
      <c r="O238" s="1">
        <v>73443</v>
      </c>
      <c r="P238" s="1">
        <v>1.5</v>
      </c>
      <c r="Q238" s="1">
        <f t="shared" si="3"/>
        <v>110164.5</v>
      </c>
      <c r="R238" s="1" t="s">
        <v>454</v>
      </c>
      <c r="AF238" s="3">
        <v>43544</v>
      </c>
      <c r="AG238" s="3">
        <v>43830</v>
      </c>
    </row>
    <row r="239" spans="1:33">
      <c r="A239" s="1">
        <v>850</v>
      </c>
      <c r="B239" s="1" t="s">
        <v>367</v>
      </c>
      <c r="C239" s="1" t="s">
        <v>34</v>
      </c>
      <c r="D239" s="1" t="s">
        <v>35</v>
      </c>
      <c r="E239" s="1" t="s">
        <v>455</v>
      </c>
      <c r="F239" s="1" t="s">
        <v>456</v>
      </c>
      <c r="H239" s="1" t="s">
        <v>48</v>
      </c>
      <c r="I239" s="1">
        <v>4884.696</v>
      </c>
      <c r="K239" s="1" t="s">
        <v>370</v>
      </c>
      <c r="L239" s="2">
        <v>43371</v>
      </c>
      <c r="M239" s="3">
        <v>43371</v>
      </c>
      <c r="N239" s="1">
        <v>20.3529</v>
      </c>
      <c r="O239" s="1">
        <v>203529</v>
      </c>
      <c r="P239" s="1">
        <v>1.5</v>
      </c>
      <c r="Q239" s="1">
        <f t="shared" si="3"/>
        <v>305293.5</v>
      </c>
      <c r="R239" s="1" t="s">
        <v>454</v>
      </c>
      <c r="AF239" s="3">
        <v>43544</v>
      </c>
      <c r="AG239" s="3">
        <v>43982</v>
      </c>
    </row>
    <row r="240" spans="1:33">
      <c r="A240" s="1">
        <v>878</v>
      </c>
      <c r="B240" s="1" t="s">
        <v>367</v>
      </c>
      <c r="C240" s="1" t="s">
        <v>34</v>
      </c>
      <c r="D240" s="1" t="s">
        <v>45</v>
      </c>
      <c r="E240" s="1" t="s">
        <v>457</v>
      </c>
      <c r="F240" s="1" t="s">
        <v>369</v>
      </c>
      <c r="G240" s="1">
        <v>70</v>
      </c>
      <c r="H240" s="1" t="s">
        <v>43</v>
      </c>
      <c r="I240" s="1">
        <v>12500</v>
      </c>
      <c r="K240" s="1" t="s">
        <v>370</v>
      </c>
      <c r="L240" s="2">
        <v>43348</v>
      </c>
      <c r="M240" s="3">
        <v>43348</v>
      </c>
      <c r="N240" s="1">
        <v>4.4468</v>
      </c>
      <c r="O240" s="1">
        <v>44468</v>
      </c>
      <c r="P240" s="1">
        <v>2.3</v>
      </c>
      <c r="Q240" s="1">
        <f t="shared" si="3"/>
        <v>102276.4</v>
      </c>
      <c r="R240" s="1" t="s">
        <v>49</v>
      </c>
      <c r="AF240" s="3">
        <v>43383</v>
      </c>
      <c r="AG240" s="3">
        <v>44104</v>
      </c>
    </row>
    <row r="241" spans="1:33">
      <c r="A241" s="1">
        <v>879</v>
      </c>
      <c r="B241" s="1" t="s">
        <v>367</v>
      </c>
      <c r="C241" s="1" t="s">
        <v>34</v>
      </c>
      <c r="D241" s="1" t="s">
        <v>45</v>
      </c>
      <c r="E241" s="1" t="s">
        <v>457</v>
      </c>
      <c r="F241" s="1" t="s">
        <v>67</v>
      </c>
      <c r="G241" s="1">
        <v>70</v>
      </c>
      <c r="H241" s="1" t="s">
        <v>43</v>
      </c>
      <c r="I241" s="1">
        <v>6590</v>
      </c>
      <c r="K241" s="1" t="s">
        <v>370</v>
      </c>
      <c r="L241" s="2">
        <v>43348</v>
      </c>
      <c r="M241" s="3">
        <v>43348</v>
      </c>
      <c r="N241" s="1">
        <v>2.3524</v>
      </c>
      <c r="O241" s="1">
        <v>23524</v>
      </c>
      <c r="P241" s="1">
        <v>2</v>
      </c>
      <c r="Q241" s="1">
        <f t="shared" si="3"/>
        <v>47048</v>
      </c>
      <c r="R241" s="1" t="s">
        <v>49</v>
      </c>
      <c r="AF241" s="3">
        <v>43383</v>
      </c>
      <c r="AG241" s="3">
        <v>44104</v>
      </c>
    </row>
    <row r="242" spans="1:33">
      <c r="A242" s="1">
        <v>882</v>
      </c>
      <c r="B242" s="1" t="s">
        <v>393</v>
      </c>
      <c r="C242" s="1" t="s">
        <v>34</v>
      </c>
      <c r="D242" s="1" t="s">
        <v>40</v>
      </c>
      <c r="E242" s="1" t="s">
        <v>186</v>
      </c>
      <c r="F242" s="1" t="s">
        <v>458</v>
      </c>
      <c r="G242" s="1">
        <v>70</v>
      </c>
      <c r="H242" s="1" t="s">
        <v>43</v>
      </c>
      <c r="I242" s="1">
        <v>23679.2864</v>
      </c>
      <c r="K242" s="1" t="s">
        <v>370</v>
      </c>
      <c r="L242" s="2">
        <v>43346</v>
      </c>
      <c r="M242" s="3">
        <v>43346</v>
      </c>
      <c r="N242" s="1">
        <v>2.11045</v>
      </c>
      <c r="O242" s="1">
        <v>21104.5</v>
      </c>
      <c r="P242" s="1">
        <v>2.6</v>
      </c>
      <c r="Q242" s="1">
        <f t="shared" si="3"/>
        <v>54871.7</v>
      </c>
      <c r="R242" s="1" t="s">
        <v>417</v>
      </c>
      <c r="AF242" s="3">
        <v>43889</v>
      </c>
      <c r="AG242" s="3">
        <v>44984</v>
      </c>
    </row>
    <row r="243" spans="1:18">
      <c r="A243" s="1">
        <v>913</v>
      </c>
      <c r="B243" s="1" t="s">
        <v>459</v>
      </c>
      <c r="C243" s="1" t="s">
        <v>34</v>
      </c>
      <c r="D243" s="1" t="s">
        <v>58</v>
      </c>
      <c r="E243" s="1" t="s">
        <v>460</v>
      </c>
      <c r="F243" s="1" t="s">
        <v>461</v>
      </c>
      <c r="H243" s="1" t="s">
        <v>48</v>
      </c>
      <c r="I243" s="1">
        <v>0</v>
      </c>
      <c r="K243" s="1" t="s">
        <v>370</v>
      </c>
      <c r="L243" s="2">
        <v>43335</v>
      </c>
      <c r="M243" s="3">
        <v>43335</v>
      </c>
      <c r="N243" s="1">
        <v>2.6225</v>
      </c>
      <c r="O243" s="1">
        <v>26225</v>
      </c>
      <c r="P243" s="1">
        <v>1</v>
      </c>
      <c r="Q243" s="1">
        <f t="shared" si="3"/>
        <v>26225</v>
      </c>
      <c r="R243" s="1" t="s">
        <v>259</v>
      </c>
    </row>
    <row r="244" spans="1:33">
      <c r="A244" s="1">
        <v>926</v>
      </c>
      <c r="B244" s="1" t="s">
        <v>367</v>
      </c>
      <c r="C244" s="1" t="s">
        <v>34</v>
      </c>
      <c r="D244" s="1" t="s">
        <v>52</v>
      </c>
      <c r="E244" s="1" t="s">
        <v>462</v>
      </c>
      <c r="F244" s="1" t="s">
        <v>463</v>
      </c>
      <c r="G244" s="1" t="s">
        <v>430</v>
      </c>
      <c r="H244" s="1" t="s">
        <v>43</v>
      </c>
      <c r="I244" s="1">
        <v>24528.2199</v>
      </c>
      <c r="K244" s="1" t="s">
        <v>370</v>
      </c>
      <c r="L244" s="2">
        <v>43330</v>
      </c>
      <c r="M244" s="3">
        <v>43330</v>
      </c>
      <c r="N244" s="1">
        <v>10.415381</v>
      </c>
      <c r="O244" s="1">
        <v>104153.81</v>
      </c>
      <c r="P244" s="1">
        <v>2.2</v>
      </c>
      <c r="Q244" s="1">
        <f t="shared" si="3"/>
        <v>229138.382</v>
      </c>
      <c r="R244" s="1" t="s">
        <v>462</v>
      </c>
      <c r="AF244" s="3">
        <v>43694</v>
      </c>
      <c r="AG244" s="3">
        <v>44789</v>
      </c>
    </row>
    <row r="245" spans="1:33">
      <c r="A245" s="1">
        <v>938</v>
      </c>
      <c r="B245" s="1" t="s">
        <v>367</v>
      </c>
      <c r="C245" s="1" t="s">
        <v>34</v>
      </c>
      <c r="D245" s="1" t="s">
        <v>45</v>
      </c>
      <c r="E245" s="1" t="s">
        <v>464</v>
      </c>
      <c r="F245" s="1" t="s">
        <v>397</v>
      </c>
      <c r="G245" s="1">
        <v>70</v>
      </c>
      <c r="H245" s="1" t="s">
        <v>43</v>
      </c>
      <c r="I245" s="1">
        <v>13300</v>
      </c>
      <c r="K245" s="1" t="s">
        <v>370</v>
      </c>
      <c r="L245" s="2">
        <v>43326</v>
      </c>
      <c r="M245" s="3">
        <v>43326</v>
      </c>
      <c r="N245" s="1">
        <v>4.6548</v>
      </c>
      <c r="O245" s="1">
        <v>46548</v>
      </c>
      <c r="P245" s="1">
        <v>2.2</v>
      </c>
      <c r="Q245" s="1">
        <f t="shared" si="3"/>
        <v>102405.6</v>
      </c>
      <c r="R245" s="1" t="s">
        <v>77</v>
      </c>
      <c r="AF245" s="3">
        <v>43373</v>
      </c>
      <c r="AG245" s="3">
        <v>43738</v>
      </c>
    </row>
    <row r="246" spans="1:33">
      <c r="A246" s="1">
        <v>943</v>
      </c>
      <c r="B246" s="1" t="s">
        <v>367</v>
      </c>
      <c r="C246" s="1" t="s">
        <v>34</v>
      </c>
      <c r="D246" s="1" t="s">
        <v>52</v>
      </c>
      <c r="E246" s="1" t="s">
        <v>465</v>
      </c>
      <c r="F246" s="1" t="s">
        <v>466</v>
      </c>
      <c r="G246" s="1" t="s">
        <v>373</v>
      </c>
      <c r="H246" s="1" t="s">
        <v>43</v>
      </c>
      <c r="I246" s="1">
        <v>16750.099</v>
      </c>
      <c r="K246" s="1" t="s">
        <v>370</v>
      </c>
      <c r="L246" s="2">
        <v>43325</v>
      </c>
      <c r="M246" s="3">
        <v>43325</v>
      </c>
      <c r="N246" s="1">
        <v>2.723591</v>
      </c>
      <c r="O246" s="1">
        <v>27235.91</v>
      </c>
      <c r="P246" s="1">
        <v>3.18</v>
      </c>
      <c r="Q246" s="1">
        <f t="shared" si="3"/>
        <v>86610.1938</v>
      </c>
      <c r="R246" s="1" t="s">
        <v>465</v>
      </c>
      <c r="AF246" s="3">
        <v>43689</v>
      </c>
      <c r="AG246" s="3">
        <v>44054</v>
      </c>
    </row>
    <row r="247" spans="1:33">
      <c r="A247" s="1">
        <v>944</v>
      </c>
      <c r="B247" s="1" t="s">
        <v>393</v>
      </c>
      <c r="C247" s="1" t="s">
        <v>34</v>
      </c>
      <c r="D247" s="1" t="s">
        <v>40</v>
      </c>
      <c r="E247" s="1" t="s">
        <v>186</v>
      </c>
      <c r="F247" s="1" t="s">
        <v>123</v>
      </c>
      <c r="G247" s="1">
        <v>70</v>
      </c>
      <c r="H247" s="1" t="s">
        <v>55</v>
      </c>
      <c r="I247" s="1">
        <v>7198.035</v>
      </c>
      <c r="K247" s="1" t="s">
        <v>370</v>
      </c>
      <c r="L247" s="2">
        <v>43323</v>
      </c>
      <c r="M247" s="3">
        <v>43323</v>
      </c>
      <c r="N247" s="1">
        <v>3.6913</v>
      </c>
      <c r="O247" s="1">
        <v>36913</v>
      </c>
      <c r="P247" s="1">
        <v>2.2</v>
      </c>
      <c r="Q247" s="1">
        <f t="shared" si="3"/>
        <v>81208.6</v>
      </c>
      <c r="R247" s="1" t="s">
        <v>190</v>
      </c>
      <c r="AF247" s="3">
        <v>43524</v>
      </c>
      <c r="AG247" s="3">
        <v>44619</v>
      </c>
    </row>
    <row r="248" spans="1:33">
      <c r="A248" s="1">
        <v>945</v>
      </c>
      <c r="B248" s="1" t="s">
        <v>393</v>
      </c>
      <c r="C248" s="1" t="s">
        <v>34</v>
      </c>
      <c r="D248" s="1" t="s">
        <v>40</v>
      </c>
      <c r="E248" s="1" t="s">
        <v>186</v>
      </c>
      <c r="F248" s="1" t="s">
        <v>416</v>
      </c>
      <c r="G248" s="1">
        <v>70</v>
      </c>
      <c r="H248" s="1" t="s">
        <v>55</v>
      </c>
      <c r="I248" s="1">
        <v>14125.72</v>
      </c>
      <c r="K248" s="1" t="s">
        <v>370</v>
      </c>
      <c r="L248" s="2">
        <v>43323</v>
      </c>
      <c r="M248" s="3">
        <v>43323</v>
      </c>
      <c r="N248" s="1">
        <v>4.70857</v>
      </c>
      <c r="O248" s="1">
        <v>47085.7</v>
      </c>
      <c r="P248" s="1">
        <v>2.2</v>
      </c>
      <c r="Q248" s="1">
        <f t="shared" si="3"/>
        <v>103588.54</v>
      </c>
      <c r="R248" s="1" t="s">
        <v>467</v>
      </c>
      <c r="AF248" s="3">
        <v>43585</v>
      </c>
      <c r="AG248" s="3">
        <v>44680</v>
      </c>
    </row>
    <row r="249" spans="1:33">
      <c r="A249" s="1">
        <v>946</v>
      </c>
      <c r="B249" s="1" t="s">
        <v>393</v>
      </c>
      <c r="C249" s="1" t="s">
        <v>34</v>
      </c>
      <c r="D249" s="1" t="s">
        <v>40</v>
      </c>
      <c r="E249" s="1" t="s">
        <v>186</v>
      </c>
      <c r="F249" s="1" t="s">
        <v>416</v>
      </c>
      <c r="G249" s="1">
        <v>70</v>
      </c>
      <c r="H249" s="1" t="s">
        <v>55</v>
      </c>
      <c r="I249" s="1">
        <v>16487.18</v>
      </c>
      <c r="K249" s="1" t="s">
        <v>370</v>
      </c>
      <c r="L249" s="2">
        <v>43323</v>
      </c>
      <c r="M249" s="3">
        <v>43323</v>
      </c>
      <c r="N249" s="1">
        <v>5.49573</v>
      </c>
      <c r="O249" s="1">
        <v>54957.3</v>
      </c>
      <c r="P249" s="1">
        <v>2.2</v>
      </c>
      <c r="Q249" s="1">
        <f t="shared" si="3"/>
        <v>120906.06</v>
      </c>
      <c r="R249" s="1" t="s">
        <v>467</v>
      </c>
      <c r="AF249" s="3">
        <v>43585</v>
      </c>
      <c r="AG249" s="3">
        <v>44680</v>
      </c>
    </row>
    <row r="250" spans="1:33">
      <c r="A250" s="1">
        <v>952</v>
      </c>
      <c r="B250" s="1" t="s">
        <v>367</v>
      </c>
      <c r="C250" s="1" t="s">
        <v>34</v>
      </c>
      <c r="D250" s="1" t="s">
        <v>45</v>
      </c>
      <c r="E250" s="1" t="s">
        <v>468</v>
      </c>
      <c r="F250" s="1" t="s">
        <v>469</v>
      </c>
      <c r="G250" s="1">
        <v>70</v>
      </c>
      <c r="H250" s="1" t="s">
        <v>43</v>
      </c>
      <c r="I250" s="1">
        <v>11730</v>
      </c>
      <c r="K250" s="1" t="s">
        <v>370</v>
      </c>
      <c r="L250" s="2">
        <v>43320</v>
      </c>
      <c r="M250" s="3">
        <v>43320</v>
      </c>
      <c r="N250" s="1">
        <v>4.8894</v>
      </c>
      <c r="O250" s="1">
        <v>48894</v>
      </c>
      <c r="P250" s="1">
        <v>2</v>
      </c>
      <c r="Q250" s="1">
        <f t="shared" si="3"/>
        <v>97788</v>
      </c>
      <c r="R250" s="1" t="s">
        <v>362</v>
      </c>
      <c r="AF250" s="3">
        <v>43353</v>
      </c>
      <c r="AG250" s="3">
        <v>44073</v>
      </c>
    </row>
    <row r="251" spans="1:33">
      <c r="A251" s="1">
        <v>953</v>
      </c>
      <c r="B251" s="1" t="s">
        <v>367</v>
      </c>
      <c r="C251" s="1" t="s">
        <v>34</v>
      </c>
      <c r="D251" s="1" t="s">
        <v>45</v>
      </c>
      <c r="E251" s="1" t="s">
        <v>468</v>
      </c>
      <c r="F251" s="1" t="s">
        <v>469</v>
      </c>
      <c r="G251" s="1">
        <v>70</v>
      </c>
      <c r="H251" s="1" t="s">
        <v>43</v>
      </c>
      <c r="I251" s="1">
        <v>13350</v>
      </c>
      <c r="K251" s="1" t="s">
        <v>370</v>
      </c>
      <c r="L251" s="2">
        <v>43320</v>
      </c>
      <c r="M251" s="3">
        <v>43320</v>
      </c>
      <c r="N251" s="1">
        <v>5.5634</v>
      </c>
      <c r="O251" s="1">
        <v>55634</v>
      </c>
      <c r="P251" s="1">
        <v>2</v>
      </c>
      <c r="Q251" s="1">
        <f t="shared" si="3"/>
        <v>111268</v>
      </c>
      <c r="R251" s="1" t="s">
        <v>470</v>
      </c>
      <c r="AF251" s="3">
        <v>43353</v>
      </c>
      <c r="AG251" s="3">
        <v>44074</v>
      </c>
    </row>
    <row r="252" spans="1:33">
      <c r="A252" s="1">
        <v>966</v>
      </c>
      <c r="B252" s="1" t="s">
        <v>367</v>
      </c>
      <c r="C252" s="1" t="s">
        <v>34</v>
      </c>
      <c r="D252" s="1" t="s">
        <v>52</v>
      </c>
      <c r="E252" s="1" t="s">
        <v>260</v>
      </c>
      <c r="F252" s="1" t="s">
        <v>471</v>
      </c>
      <c r="G252" s="1" t="s">
        <v>384</v>
      </c>
      <c r="H252" s="1" t="s">
        <v>43</v>
      </c>
      <c r="I252" s="1">
        <v>19225.917</v>
      </c>
      <c r="K252" s="1" t="s">
        <v>370</v>
      </c>
      <c r="L252" s="2">
        <v>43314</v>
      </c>
      <c r="M252" s="3">
        <v>43314</v>
      </c>
      <c r="N252" s="1">
        <v>10.8621</v>
      </c>
      <c r="O252" s="1">
        <v>108621</v>
      </c>
      <c r="P252" s="1">
        <v>2.2</v>
      </c>
      <c r="Q252" s="1">
        <f t="shared" si="3"/>
        <v>238966.2</v>
      </c>
      <c r="R252" s="1" t="s">
        <v>260</v>
      </c>
      <c r="AF252" s="3">
        <v>43678</v>
      </c>
      <c r="AG252" s="3">
        <v>44773</v>
      </c>
    </row>
    <row r="253" spans="1:33">
      <c r="A253" s="1">
        <v>968</v>
      </c>
      <c r="B253" s="1" t="s">
        <v>367</v>
      </c>
      <c r="C253" s="1" t="s">
        <v>34</v>
      </c>
      <c r="D253" s="1" t="s">
        <v>52</v>
      </c>
      <c r="E253" s="1" t="s">
        <v>260</v>
      </c>
      <c r="F253" s="1" t="s">
        <v>471</v>
      </c>
      <c r="G253" s="1" t="s">
        <v>384</v>
      </c>
      <c r="H253" s="1" t="s">
        <v>43</v>
      </c>
      <c r="I253" s="1">
        <v>14642.148</v>
      </c>
      <c r="K253" s="1" t="s">
        <v>370</v>
      </c>
      <c r="L253" s="2">
        <v>43314</v>
      </c>
      <c r="M253" s="3">
        <v>43314</v>
      </c>
      <c r="N253" s="1">
        <v>8.2724</v>
      </c>
      <c r="O253" s="1">
        <v>82724</v>
      </c>
      <c r="P253" s="1">
        <v>2.2</v>
      </c>
      <c r="Q253" s="1">
        <f t="shared" si="3"/>
        <v>181992.8</v>
      </c>
      <c r="R253" s="1" t="s">
        <v>260</v>
      </c>
      <c r="AF253" s="3">
        <v>43678</v>
      </c>
      <c r="AG253" s="3">
        <v>44408</v>
      </c>
    </row>
    <row r="254" spans="1:33">
      <c r="A254" s="1">
        <v>969</v>
      </c>
      <c r="B254" s="1" t="s">
        <v>367</v>
      </c>
      <c r="C254" s="1" t="s">
        <v>34</v>
      </c>
      <c r="D254" s="1" t="s">
        <v>52</v>
      </c>
      <c r="E254" s="1" t="s">
        <v>260</v>
      </c>
      <c r="F254" s="1" t="s">
        <v>472</v>
      </c>
      <c r="G254" s="1" t="s">
        <v>373</v>
      </c>
      <c r="H254" s="1" t="s">
        <v>43</v>
      </c>
      <c r="I254" s="1">
        <v>9419.142</v>
      </c>
      <c r="K254" s="1" t="s">
        <v>370</v>
      </c>
      <c r="L254" s="2">
        <v>43314</v>
      </c>
      <c r="M254" s="3">
        <v>43314</v>
      </c>
      <c r="N254" s="1">
        <v>5.4133</v>
      </c>
      <c r="O254" s="1">
        <v>54133</v>
      </c>
      <c r="P254" s="1">
        <v>2.5</v>
      </c>
      <c r="Q254" s="1">
        <f t="shared" si="3"/>
        <v>135332.5</v>
      </c>
      <c r="R254" s="1" t="s">
        <v>260</v>
      </c>
      <c r="AF254" s="3">
        <v>43678</v>
      </c>
      <c r="AG254" s="3">
        <v>44408</v>
      </c>
    </row>
    <row r="255" spans="1:33">
      <c r="A255" s="1">
        <v>970</v>
      </c>
      <c r="B255" s="1" t="s">
        <v>393</v>
      </c>
      <c r="C255" s="1" t="s">
        <v>34</v>
      </c>
      <c r="D255" s="1" t="s">
        <v>45</v>
      </c>
      <c r="E255" s="1" t="s">
        <v>473</v>
      </c>
      <c r="F255" s="1" t="s">
        <v>474</v>
      </c>
      <c r="H255" s="1" t="s">
        <v>48</v>
      </c>
      <c r="I255" s="1">
        <v>0</v>
      </c>
      <c r="K255" s="1" t="s">
        <v>370</v>
      </c>
      <c r="L255" s="2">
        <v>43314</v>
      </c>
      <c r="M255" s="3">
        <v>43314</v>
      </c>
      <c r="N255" s="1">
        <v>5.5255</v>
      </c>
      <c r="O255" s="1">
        <v>55255</v>
      </c>
      <c r="P255" s="1">
        <v>2</v>
      </c>
      <c r="Q255" s="1">
        <f t="shared" si="3"/>
        <v>110510</v>
      </c>
      <c r="R255" s="1" t="s">
        <v>336</v>
      </c>
      <c r="AF255" s="3">
        <v>43374</v>
      </c>
      <c r="AG255" s="3">
        <v>43739</v>
      </c>
    </row>
    <row r="256" spans="1:33">
      <c r="A256" s="1">
        <v>976</v>
      </c>
      <c r="B256" s="1" t="s">
        <v>393</v>
      </c>
      <c r="C256" s="1" t="s">
        <v>34</v>
      </c>
      <c r="D256" s="1" t="s">
        <v>40</v>
      </c>
      <c r="E256" s="1" t="s">
        <v>186</v>
      </c>
      <c r="F256" s="1" t="s">
        <v>357</v>
      </c>
      <c r="G256" s="1">
        <v>70</v>
      </c>
      <c r="H256" s="1" t="s">
        <v>43</v>
      </c>
      <c r="I256" s="1">
        <v>12166.77</v>
      </c>
      <c r="K256" s="1" t="s">
        <v>370</v>
      </c>
      <c r="L256" s="2">
        <v>43308</v>
      </c>
      <c r="M256" s="3">
        <v>43308</v>
      </c>
      <c r="N256" s="1">
        <v>5.793704</v>
      </c>
      <c r="O256" s="1">
        <v>57937.04</v>
      </c>
      <c r="P256" s="1">
        <v>2.2</v>
      </c>
      <c r="Q256" s="1">
        <f t="shared" si="3"/>
        <v>127461.488</v>
      </c>
      <c r="R256" s="1" t="s">
        <v>188</v>
      </c>
      <c r="AF256" s="3">
        <v>43664</v>
      </c>
      <c r="AG256" s="3">
        <v>44759</v>
      </c>
    </row>
    <row r="257" spans="1:33">
      <c r="A257" s="1">
        <v>985</v>
      </c>
      <c r="B257" s="1" t="s">
        <v>393</v>
      </c>
      <c r="C257" s="1" t="s">
        <v>34</v>
      </c>
      <c r="D257" s="1" t="s">
        <v>35</v>
      </c>
      <c r="E257" s="1" t="s">
        <v>237</v>
      </c>
      <c r="F257" s="1" t="s">
        <v>475</v>
      </c>
      <c r="G257" s="1" t="s">
        <v>395</v>
      </c>
      <c r="H257" s="1" t="s">
        <v>55</v>
      </c>
      <c r="I257" s="1">
        <v>31424.8395</v>
      </c>
      <c r="K257" s="1" t="s">
        <v>370</v>
      </c>
      <c r="L257" s="2">
        <v>43307</v>
      </c>
      <c r="M257" s="3">
        <v>43307</v>
      </c>
      <c r="N257" s="1">
        <v>6.7363</v>
      </c>
      <c r="O257" s="1">
        <v>67363</v>
      </c>
      <c r="P257" s="1">
        <v>2</v>
      </c>
      <c r="Q257" s="1">
        <f t="shared" si="3"/>
        <v>134726</v>
      </c>
      <c r="R257" s="1" t="s">
        <v>237</v>
      </c>
      <c r="AF257" s="3">
        <v>43703</v>
      </c>
      <c r="AG257" s="3">
        <v>44434</v>
      </c>
    </row>
    <row r="258" spans="1:33">
      <c r="A258" s="1">
        <v>995</v>
      </c>
      <c r="B258" s="1" t="s">
        <v>367</v>
      </c>
      <c r="C258" s="1" t="s">
        <v>34</v>
      </c>
      <c r="D258" s="1" t="s">
        <v>52</v>
      </c>
      <c r="E258" s="1" t="s">
        <v>476</v>
      </c>
      <c r="F258" s="1" t="s">
        <v>477</v>
      </c>
      <c r="G258" s="1" t="s">
        <v>373</v>
      </c>
      <c r="H258" s="1" t="s">
        <v>55</v>
      </c>
      <c r="I258" s="1">
        <v>55767.216</v>
      </c>
      <c r="K258" s="1" t="s">
        <v>370</v>
      </c>
      <c r="L258" s="2">
        <v>43300</v>
      </c>
      <c r="M258" s="3">
        <v>43300</v>
      </c>
      <c r="N258" s="1">
        <v>8.646078</v>
      </c>
      <c r="O258" s="1">
        <v>86460.78</v>
      </c>
      <c r="P258" s="1">
        <v>2.2</v>
      </c>
      <c r="Q258" s="1">
        <f t="shared" si="3"/>
        <v>190213.716</v>
      </c>
      <c r="R258" s="1" t="s">
        <v>476</v>
      </c>
      <c r="AF258" s="3">
        <v>43664</v>
      </c>
      <c r="AG258" s="3">
        <v>44394</v>
      </c>
    </row>
    <row r="259" spans="1:33">
      <c r="A259" s="1">
        <v>996</v>
      </c>
      <c r="B259" s="1" t="s">
        <v>367</v>
      </c>
      <c r="C259" s="1" t="s">
        <v>34</v>
      </c>
      <c r="D259" s="1" t="s">
        <v>45</v>
      </c>
      <c r="E259" s="1" t="s">
        <v>143</v>
      </c>
      <c r="F259" s="1" t="s">
        <v>478</v>
      </c>
      <c r="G259" s="1">
        <v>70</v>
      </c>
      <c r="H259" s="1" t="s">
        <v>43</v>
      </c>
      <c r="I259" s="1">
        <v>7500</v>
      </c>
      <c r="K259" s="1" t="s">
        <v>370</v>
      </c>
      <c r="L259" s="2">
        <v>43300</v>
      </c>
      <c r="M259" s="3">
        <v>43300</v>
      </c>
      <c r="N259" s="1">
        <v>4.1735</v>
      </c>
      <c r="O259" s="1">
        <v>41735</v>
      </c>
      <c r="P259" s="1">
        <v>1.5</v>
      </c>
      <c r="Q259" s="1">
        <f t="shared" ref="Q259:Q322" si="4">O259*P259</f>
        <v>62602.5</v>
      </c>
      <c r="R259" s="1" t="s">
        <v>49</v>
      </c>
      <c r="AF259" s="3">
        <v>43344</v>
      </c>
      <c r="AG259" s="3">
        <v>43707</v>
      </c>
    </row>
    <row r="260" spans="1:33">
      <c r="A260" s="1">
        <v>1009</v>
      </c>
      <c r="B260" s="1" t="s">
        <v>367</v>
      </c>
      <c r="C260" s="1" t="s">
        <v>34</v>
      </c>
      <c r="D260" s="1" t="s">
        <v>45</v>
      </c>
      <c r="E260" s="1" t="s">
        <v>479</v>
      </c>
      <c r="F260" s="1" t="s">
        <v>480</v>
      </c>
      <c r="G260" s="1">
        <v>70</v>
      </c>
      <c r="H260" s="1" t="s">
        <v>43</v>
      </c>
      <c r="I260" s="1">
        <v>4750</v>
      </c>
      <c r="K260" s="1" t="s">
        <v>370</v>
      </c>
      <c r="L260" s="2">
        <v>43293</v>
      </c>
      <c r="M260" s="3">
        <v>43293</v>
      </c>
      <c r="N260" s="1">
        <v>1.69951</v>
      </c>
      <c r="O260" s="1">
        <v>16995.1</v>
      </c>
      <c r="P260" s="1">
        <v>2</v>
      </c>
      <c r="Q260" s="1">
        <f t="shared" si="4"/>
        <v>33990.2</v>
      </c>
      <c r="R260" s="1" t="s">
        <v>49</v>
      </c>
      <c r="AF260" s="3">
        <v>43332</v>
      </c>
      <c r="AG260" s="3">
        <v>43707</v>
      </c>
    </row>
    <row r="261" spans="1:33">
      <c r="A261" s="1">
        <v>1024</v>
      </c>
      <c r="B261" s="1" t="s">
        <v>367</v>
      </c>
      <c r="C261" s="1" t="s">
        <v>34</v>
      </c>
      <c r="D261" s="1" t="s">
        <v>52</v>
      </c>
      <c r="E261" s="1" t="s">
        <v>481</v>
      </c>
      <c r="F261" s="1" t="s">
        <v>482</v>
      </c>
      <c r="G261" s="1" t="s">
        <v>403</v>
      </c>
      <c r="H261" s="1" t="s">
        <v>43</v>
      </c>
      <c r="I261" s="1">
        <v>18567.1872</v>
      </c>
      <c r="K261" s="1" t="s">
        <v>370</v>
      </c>
      <c r="L261" s="2">
        <v>43287</v>
      </c>
      <c r="M261" s="3">
        <v>43287</v>
      </c>
      <c r="N261" s="1">
        <v>4.297958</v>
      </c>
      <c r="O261" s="1">
        <v>42979.58</v>
      </c>
      <c r="P261" s="1">
        <v>4.1</v>
      </c>
      <c r="Q261" s="1">
        <f t="shared" si="4"/>
        <v>176216.278</v>
      </c>
      <c r="R261" s="1" t="s">
        <v>481</v>
      </c>
      <c r="AF261" s="3">
        <v>43651</v>
      </c>
      <c r="AG261" s="3">
        <v>44381</v>
      </c>
    </row>
    <row r="262" spans="1:33">
      <c r="A262" s="1">
        <v>1031</v>
      </c>
      <c r="B262" s="1" t="s">
        <v>374</v>
      </c>
      <c r="C262" s="1" t="s">
        <v>34</v>
      </c>
      <c r="D262" s="1" t="s">
        <v>40</v>
      </c>
      <c r="E262" s="1" t="s">
        <v>483</v>
      </c>
      <c r="F262" s="1" t="s">
        <v>484</v>
      </c>
      <c r="H262" s="1" t="s">
        <v>48</v>
      </c>
      <c r="I262" s="1">
        <v>0</v>
      </c>
      <c r="K262" s="1" t="s">
        <v>370</v>
      </c>
      <c r="L262" s="2">
        <v>43278</v>
      </c>
      <c r="M262" s="3">
        <v>43278</v>
      </c>
      <c r="N262" s="1">
        <v>6.051329</v>
      </c>
      <c r="O262" s="1">
        <v>60513.29</v>
      </c>
      <c r="P262" s="1">
        <v>1.5</v>
      </c>
      <c r="Q262" s="1">
        <f t="shared" si="4"/>
        <v>90769.935</v>
      </c>
      <c r="R262" s="1" t="s">
        <v>485</v>
      </c>
      <c r="AF262" s="3">
        <v>41820</v>
      </c>
      <c r="AG262" s="3">
        <v>42551</v>
      </c>
    </row>
    <row r="263" spans="1:33">
      <c r="A263" s="1">
        <v>1038</v>
      </c>
      <c r="B263" s="1" t="s">
        <v>367</v>
      </c>
      <c r="C263" s="1" t="s">
        <v>34</v>
      </c>
      <c r="D263" s="1" t="s">
        <v>45</v>
      </c>
      <c r="E263" s="1" t="s">
        <v>486</v>
      </c>
      <c r="F263" s="1" t="s">
        <v>351</v>
      </c>
      <c r="G263" s="1">
        <v>70</v>
      </c>
      <c r="H263" s="1" t="s">
        <v>43</v>
      </c>
      <c r="I263" s="1">
        <v>4986</v>
      </c>
      <c r="K263" s="1" t="s">
        <v>370</v>
      </c>
      <c r="L263" s="2">
        <v>43273</v>
      </c>
      <c r="M263" s="3">
        <v>43273</v>
      </c>
      <c r="N263" s="1">
        <v>2.8409</v>
      </c>
      <c r="O263" s="1">
        <v>28409</v>
      </c>
      <c r="P263" s="1">
        <v>2.6</v>
      </c>
      <c r="Q263" s="1">
        <f t="shared" si="4"/>
        <v>73863.4</v>
      </c>
      <c r="R263" s="1" t="s">
        <v>352</v>
      </c>
      <c r="AF263" s="3">
        <v>43374</v>
      </c>
      <c r="AG263" s="3">
        <v>43829</v>
      </c>
    </row>
    <row r="264" spans="1:33">
      <c r="A264" s="1">
        <v>1039</v>
      </c>
      <c r="B264" s="1" t="s">
        <v>393</v>
      </c>
      <c r="C264" s="1" t="s">
        <v>34</v>
      </c>
      <c r="D264" s="1" t="s">
        <v>40</v>
      </c>
      <c r="E264" s="1" t="s">
        <v>186</v>
      </c>
      <c r="F264" s="1" t="s">
        <v>346</v>
      </c>
      <c r="G264" s="1">
        <v>70</v>
      </c>
      <c r="H264" s="1" t="s">
        <v>43</v>
      </c>
      <c r="I264" s="1">
        <v>2611.44</v>
      </c>
      <c r="K264" s="1" t="s">
        <v>370</v>
      </c>
      <c r="L264" s="2">
        <v>43266</v>
      </c>
      <c r="M264" s="3">
        <v>43266</v>
      </c>
      <c r="N264" s="1">
        <v>1.3392</v>
      </c>
      <c r="O264" s="1">
        <v>13392</v>
      </c>
      <c r="P264" s="1">
        <v>2.2</v>
      </c>
      <c r="Q264" s="1">
        <f t="shared" si="4"/>
        <v>29462.4</v>
      </c>
      <c r="R264" s="1" t="s">
        <v>188</v>
      </c>
      <c r="AF264" s="3">
        <v>43622</v>
      </c>
      <c r="AG264" s="3">
        <v>44717</v>
      </c>
    </row>
    <row r="265" spans="1:33">
      <c r="A265" s="1">
        <v>1041</v>
      </c>
      <c r="B265" s="1" t="s">
        <v>393</v>
      </c>
      <c r="C265" s="1" t="s">
        <v>34</v>
      </c>
      <c r="D265" s="1" t="s">
        <v>40</v>
      </c>
      <c r="E265" s="1" t="s">
        <v>186</v>
      </c>
      <c r="F265" s="1" t="s">
        <v>346</v>
      </c>
      <c r="G265" s="1">
        <v>70</v>
      </c>
      <c r="H265" s="1" t="s">
        <v>43</v>
      </c>
      <c r="I265" s="1">
        <v>13645.528</v>
      </c>
      <c r="K265" s="1" t="s">
        <v>370</v>
      </c>
      <c r="L265" s="2">
        <v>43266</v>
      </c>
      <c r="M265" s="3">
        <v>43266</v>
      </c>
      <c r="N265" s="1">
        <v>6.99771</v>
      </c>
      <c r="O265" s="1">
        <v>69977.1</v>
      </c>
      <c r="P265" s="1">
        <v>2.2</v>
      </c>
      <c r="Q265" s="1">
        <f t="shared" si="4"/>
        <v>153949.62</v>
      </c>
      <c r="R265" s="1" t="s">
        <v>188</v>
      </c>
      <c r="AF265" s="3">
        <v>43622</v>
      </c>
      <c r="AG265" s="3">
        <v>44717</v>
      </c>
    </row>
    <row r="266" spans="1:33">
      <c r="A266" s="1">
        <v>1042</v>
      </c>
      <c r="B266" s="1" t="s">
        <v>393</v>
      </c>
      <c r="C266" s="1" t="s">
        <v>34</v>
      </c>
      <c r="D266" s="1" t="s">
        <v>40</v>
      </c>
      <c r="E266" s="1" t="s">
        <v>186</v>
      </c>
      <c r="F266" s="1" t="s">
        <v>346</v>
      </c>
      <c r="G266" s="1">
        <v>70</v>
      </c>
      <c r="H266" s="1" t="s">
        <v>43</v>
      </c>
      <c r="I266" s="1">
        <v>12815.985</v>
      </c>
      <c r="K266" s="1" t="s">
        <v>370</v>
      </c>
      <c r="L266" s="2">
        <v>43266</v>
      </c>
      <c r="M266" s="3">
        <v>43266</v>
      </c>
      <c r="N266" s="1">
        <v>6.5723</v>
      </c>
      <c r="O266" s="1">
        <v>65723</v>
      </c>
      <c r="P266" s="1">
        <v>2.2</v>
      </c>
      <c r="Q266" s="1">
        <f t="shared" si="4"/>
        <v>144590.6</v>
      </c>
      <c r="R266" s="1" t="s">
        <v>188</v>
      </c>
      <c r="AF266" s="3">
        <v>43622</v>
      </c>
      <c r="AG266" s="3">
        <v>44717</v>
      </c>
    </row>
    <row r="267" spans="1:33">
      <c r="A267" s="1">
        <v>1047</v>
      </c>
      <c r="B267" s="1" t="s">
        <v>367</v>
      </c>
      <c r="C267" s="1" t="s">
        <v>34</v>
      </c>
      <c r="D267" s="1" t="s">
        <v>52</v>
      </c>
      <c r="E267" s="1" t="s">
        <v>121</v>
      </c>
      <c r="F267" s="1" t="s">
        <v>487</v>
      </c>
      <c r="G267" s="1" t="s">
        <v>373</v>
      </c>
      <c r="H267" s="1" t="s">
        <v>43</v>
      </c>
      <c r="I267" s="1">
        <v>5598.3755</v>
      </c>
      <c r="K267" s="1" t="s">
        <v>370</v>
      </c>
      <c r="L267" s="2">
        <v>43257</v>
      </c>
      <c r="M267" s="3">
        <v>43257</v>
      </c>
      <c r="N267" s="1">
        <v>6.434914</v>
      </c>
      <c r="O267" s="1">
        <v>64349.14</v>
      </c>
      <c r="P267" s="1">
        <v>2.2</v>
      </c>
      <c r="Q267" s="1">
        <f t="shared" si="4"/>
        <v>141568.108</v>
      </c>
      <c r="R267" s="1" t="s">
        <v>121</v>
      </c>
      <c r="AF267" s="3">
        <v>43987</v>
      </c>
      <c r="AG267" s="3">
        <v>44716</v>
      </c>
    </row>
    <row r="268" spans="1:33">
      <c r="A268" s="1">
        <v>1048</v>
      </c>
      <c r="B268" s="1" t="s">
        <v>367</v>
      </c>
      <c r="C268" s="1" t="s">
        <v>34</v>
      </c>
      <c r="D268" s="1" t="s">
        <v>52</v>
      </c>
      <c r="E268" s="1" t="s">
        <v>434</v>
      </c>
      <c r="F268" s="1" t="s">
        <v>488</v>
      </c>
      <c r="G268" s="1" t="s">
        <v>373</v>
      </c>
      <c r="H268" s="1" t="s">
        <v>43</v>
      </c>
      <c r="I268" s="1">
        <v>4174.68</v>
      </c>
      <c r="K268" s="1" t="s">
        <v>370</v>
      </c>
      <c r="L268" s="2">
        <v>43256</v>
      </c>
      <c r="M268" s="3">
        <v>43256</v>
      </c>
      <c r="N268" s="1">
        <v>3.4789</v>
      </c>
      <c r="O268" s="1">
        <v>34789</v>
      </c>
      <c r="P268" s="1">
        <v>2.2</v>
      </c>
      <c r="Q268" s="1">
        <f t="shared" si="4"/>
        <v>76535.8</v>
      </c>
      <c r="R268" s="1" t="s">
        <v>434</v>
      </c>
      <c r="AF268" s="3">
        <v>43620</v>
      </c>
      <c r="AG268" s="3">
        <v>43985</v>
      </c>
    </row>
    <row r="269" spans="1:33">
      <c r="A269" s="1">
        <v>1049</v>
      </c>
      <c r="B269" s="1" t="s">
        <v>367</v>
      </c>
      <c r="C269" s="1" t="s">
        <v>34</v>
      </c>
      <c r="D269" s="1" t="s">
        <v>52</v>
      </c>
      <c r="E269" s="1" t="s">
        <v>489</v>
      </c>
      <c r="F269" s="1" t="s">
        <v>490</v>
      </c>
      <c r="G269" s="1" t="s">
        <v>373</v>
      </c>
      <c r="H269" s="1" t="s">
        <v>43</v>
      </c>
      <c r="I269" s="1">
        <v>6119.28</v>
      </c>
      <c r="K269" s="1" t="s">
        <v>370</v>
      </c>
      <c r="L269" s="2">
        <v>43256</v>
      </c>
      <c r="M269" s="3">
        <v>43256</v>
      </c>
      <c r="N269" s="1">
        <v>2.5497</v>
      </c>
      <c r="O269" s="1">
        <v>25497</v>
      </c>
      <c r="P269" s="1">
        <v>2.2</v>
      </c>
      <c r="Q269" s="1">
        <f t="shared" si="4"/>
        <v>56093.4</v>
      </c>
      <c r="R269" s="1" t="s">
        <v>489</v>
      </c>
      <c r="AF269" s="3">
        <v>43620</v>
      </c>
      <c r="AG269" s="3">
        <v>43985</v>
      </c>
    </row>
    <row r="270" spans="1:33">
      <c r="A270" s="1">
        <v>1051</v>
      </c>
      <c r="B270" s="1" t="s">
        <v>367</v>
      </c>
      <c r="C270" s="1" t="s">
        <v>34</v>
      </c>
      <c r="D270" s="1" t="s">
        <v>52</v>
      </c>
      <c r="E270" s="1" t="s">
        <v>491</v>
      </c>
      <c r="F270" s="1" t="s">
        <v>492</v>
      </c>
      <c r="G270" s="1" t="s">
        <v>373</v>
      </c>
      <c r="H270" s="1" t="s">
        <v>43</v>
      </c>
      <c r="I270" s="1">
        <v>21641.85</v>
      </c>
      <c r="K270" s="1" t="s">
        <v>370</v>
      </c>
      <c r="L270" s="2">
        <v>43256</v>
      </c>
      <c r="M270" s="3">
        <v>43256</v>
      </c>
      <c r="N270" s="1">
        <v>9.6186</v>
      </c>
      <c r="O270" s="1">
        <v>96186</v>
      </c>
      <c r="P270" s="1">
        <v>2.5</v>
      </c>
      <c r="Q270" s="1">
        <f t="shared" si="4"/>
        <v>240465</v>
      </c>
      <c r="R270" s="1" t="s">
        <v>491</v>
      </c>
      <c r="AF270" s="3">
        <v>43620</v>
      </c>
      <c r="AG270" s="3">
        <v>44715</v>
      </c>
    </row>
    <row r="271" spans="1:33">
      <c r="A271" s="1">
        <v>1053</v>
      </c>
      <c r="B271" s="1" t="s">
        <v>367</v>
      </c>
      <c r="C271" s="1" t="s">
        <v>34</v>
      </c>
      <c r="D271" s="1" t="s">
        <v>52</v>
      </c>
      <c r="E271" s="1" t="s">
        <v>493</v>
      </c>
      <c r="F271" s="1" t="s">
        <v>494</v>
      </c>
      <c r="G271" s="1" t="s">
        <v>373</v>
      </c>
      <c r="H271" s="1" t="s">
        <v>43</v>
      </c>
      <c r="I271" s="1">
        <v>7119.301</v>
      </c>
      <c r="K271" s="1" t="s">
        <v>370</v>
      </c>
      <c r="L271" s="2">
        <v>43256</v>
      </c>
      <c r="M271" s="3">
        <v>43256</v>
      </c>
      <c r="N271" s="1">
        <v>6.78029</v>
      </c>
      <c r="O271" s="1">
        <v>67802.9</v>
      </c>
      <c r="P271" s="1">
        <v>2.2</v>
      </c>
      <c r="Q271" s="1">
        <f t="shared" si="4"/>
        <v>149166.38</v>
      </c>
      <c r="R271" s="1" t="s">
        <v>493</v>
      </c>
      <c r="AF271" s="3">
        <v>43620</v>
      </c>
      <c r="AG271" s="3">
        <v>44350</v>
      </c>
    </row>
    <row r="272" spans="1:33">
      <c r="A272" s="1">
        <v>1054</v>
      </c>
      <c r="B272" s="1" t="s">
        <v>367</v>
      </c>
      <c r="C272" s="1" t="s">
        <v>34</v>
      </c>
      <c r="D272" s="1" t="s">
        <v>52</v>
      </c>
      <c r="E272" s="1" t="s">
        <v>489</v>
      </c>
      <c r="F272" s="1" t="s">
        <v>495</v>
      </c>
      <c r="G272" s="1" t="s">
        <v>373</v>
      </c>
      <c r="H272" s="1" t="s">
        <v>43</v>
      </c>
      <c r="I272" s="1">
        <v>1222.8</v>
      </c>
      <c r="K272" s="1" t="s">
        <v>370</v>
      </c>
      <c r="L272" s="2">
        <v>43256</v>
      </c>
      <c r="M272" s="3">
        <v>43256</v>
      </c>
      <c r="N272" s="1">
        <v>0.5095</v>
      </c>
      <c r="O272" s="1">
        <v>5095</v>
      </c>
      <c r="P272" s="1">
        <v>2.2</v>
      </c>
      <c r="Q272" s="1">
        <f t="shared" si="4"/>
        <v>11209</v>
      </c>
      <c r="R272" s="1" t="s">
        <v>489</v>
      </c>
      <c r="AF272" s="3">
        <v>43620</v>
      </c>
      <c r="AG272" s="3">
        <v>43985</v>
      </c>
    </row>
    <row r="273" spans="1:33">
      <c r="A273" s="1">
        <v>1055</v>
      </c>
      <c r="B273" s="1" t="s">
        <v>367</v>
      </c>
      <c r="C273" s="1" t="s">
        <v>34</v>
      </c>
      <c r="D273" s="1" t="s">
        <v>52</v>
      </c>
      <c r="E273" s="1" t="s">
        <v>489</v>
      </c>
      <c r="F273" s="1" t="s">
        <v>496</v>
      </c>
      <c r="G273" s="1" t="s">
        <v>384</v>
      </c>
      <c r="H273" s="1" t="s">
        <v>43</v>
      </c>
      <c r="I273" s="1">
        <v>711.12</v>
      </c>
      <c r="K273" s="1" t="s">
        <v>370</v>
      </c>
      <c r="L273" s="2">
        <v>43256</v>
      </c>
      <c r="M273" s="3">
        <v>43256</v>
      </c>
      <c r="N273" s="1">
        <v>0.2963</v>
      </c>
      <c r="O273" s="1">
        <v>2963</v>
      </c>
      <c r="P273" s="1">
        <v>2.2</v>
      </c>
      <c r="Q273" s="1">
        <f t="shared" si="4"/>
        <v>6518.6</v>
      </c>
      <c r="R273" s="1" t="s">
        <v>489</v>
      </c>
      <c r="AF273" s="3">
        <v>43620</v>
      </c>
      <c r="AG273" s="3">
        <v>43985</v>
      </c>
    </row>
    <row r="274" spans="1:33">
      <c r="A274" s="1">
        <v>1066</v>
      </c>
      <c r="B274" s="1" t="s">
        <v>367</v>
      </c>
      <c r="C274" s="1" t="s">
        <v>34</v>
      </c>
      <c r="D274" s="1" t="s">
        <v>45</v>
      </c>
      <c r="E274" s="1" t="s">
        <v>497</v>
      </c>
      <c r="F274" s="1" t="s">
        <v>498</v>
      </c>
      <c r="G274" s="1">
        <v>70</v>
      </c>
      <c r="H274" s="1" t="s">
        <v>55</v>
      </c>
      <c r="I274" s="1">
        <v>27600</v>
      </c>
      <c r="K274" s="1" t="s">
        <v>370</v>
      </c>
      <c r="L274" s="2">
        <v>43235</v>
      </c>
      <c r="M274" s="3">
        <v>43235</v>
      </c>
      <c r="N274" s="1">
        <v>6.5666</v>
      </c>
      <c r="O274" s="1">
        <v>65666</v>
      </c>
      <c r="P274" s="1">
        <v>2.2</v>
      </c>
      <c r="Q274" s="1">
        <f t="shared" si="4"/>
        <v>144465.2</v>
      </c>
      <c r="R274" s="1" t="s">
        <v>499</v>
      </c>
      <c r="AF274" s="3">
        <v>43282</v>
      </c>
      <c r="AG274" s="3">
        <v>44012</v>
      </c>
    </row>
    <row r="275" spans="1:33">
      <c r="A275" s="1">
        <v>1079</v>
      </c>
      <c r="B275" s="1" t="s">
        <v>367</v>
      </c>
      <c r="C275" s="1" t="s">
        <v>34</v>
      </c>
      <c r="D275" s="1" t="s">
        <v>45</v>
      </c>
      <c r="E275" s="1" t="s">
        <v>500</v>
      </c>
      <c r="F275" s="1" t="s">
        <v>501</v>
      </c>
      <c r="G275" s="1">
        <v>70</v>
      </c>
      <c r="H275" s="1" t="s">
        <v>55</v>
      </c>
      <c r="I275" s="1">
        <v>18910</v>
      </c>
      <c r="K275" s="1" t="s">
        <v>370</v>
      </c>
      <c r="L275" s="2">
        <v>43215</v>
      </c>
      <c r="M275" s="3">
        <v>43215</v>
      </c>
      <c r="N275" s="1">
        <v>5.0466</v>
      </c>
      <c r="O275" s="1">
        <v>50466</v>
      </c>
      <c r="P275" s="1">
        <v>2.8</v>
      </c>
      <c r="Q275" s="1">
        <f t="shared" si="4"/>
        <v>141304.8</v>
      </c>
      <c r="R275" s="1" t="s">
        <v>502</v>
      </c>
      <c r="AF275" s="3">
        <v>43230</v>
      </c>
      <c r="AG275" s="3">
        <v>44195</v>
      </c>
    </row>
    <row r="276" spans="1:33">
      <c r="A276" s="1">
        <v>1081</v>
      </c>
      <c r="B276" s="1" t="s">
        <v>393</v>
      </c>
      <c r="C276" s="1" t="s">
        <v>34</v>
      </c>
      <c r="D276" s="1" t="s">
        <v>35</v>
      </c>
      <c r="E276" s="1" t="s">
        <v>158</v>
      </c>
      <c r="F276" s="1" t="s">
        <v>503</v>
      </c>
      <c r="G276" s="1" t="s">
        <v>395</v>
      </c>
      <c r="H276" s="1" t="s">
        <v>55</v>
      </c>
      <c r="I276" s="1">
        <v>10425.606</v>
      </c>
      <c r="K276" s="1" t="s">
        <v>370</v>
      </c>
      <c r="L276" s="2">
        <v>43209</v>
      </c>
      <c r="M276" s="3">
        <v>43209</v>
      </c>
      <c r="N276" s="1">
        <v>6.1508</v>
      </c>
      <c r="O276" s="1">
        <v>61508</v>
      </c>
      <c r="P276" s="1">
        <v>1.61</v>
      </c>
      <c r="Q276" s="1">
        <f t="shared" si="4"/>
        <v>99027.88</v>
      </c>
      <c r="R276" s="1" t="s">
        <v>158</v>
      </c>
      <c r="AF276" s="3">
        <v>43604</v>
      </c>
      <c r="AG276" s="3">
        <v>44335</v>
      </c>
    </row>
    <row r="277" spans="1:33">
      <c r="A277" s="1">
        <v>1082</v>
      </c>
      <c r="B277" s="1" t="s">
        <v>393</v>
      </c>
      <c r="C277" s="1" t="s">
        <v>34</v>
      </c>
      <c r="D277" s="1" t="s">
        <v>35</v>
      </c>
      <c r="E277" s="1" t="s">
        <v>158</v>
      </c>
      <c r="F277" s="1" t="s">
        <v>504</v>
      </c>
      <c r="G277" s="1" t="s">
        <v>395</v>
      </c>
      <c r="H277" s="1" t="s">
        <v>55</v>
      </c>
      <c r="I277" s="1">
        <v>10198.6665</v>
      </c>
      <c r="K277" s="1" t="s">
        <v>370</v>
      </c>
      <c r="L277" s="2">
        <v>43209</v>
      </c>
      <c r="M277" s="3">
        <v>43209</v>
      </c>
      <c r="N277" s="1">
        <v>5.6191</v>
      </c>
      <c r="O277" s="1">
        <v>56191</v>
      </c>
      <c r="P277" s="1">
        <v>1.61</v>
      </c>
      <c r="Q277" s="1">
        <f t="shared" si="4"/>
        <v>90467.51</v>
      </c>
      <c r="R277" s="1" t="s">
        <v>158</v>
      </c>
      <c r="AF277" s="3">
        <v>43604</v>
      </c>
      <c r="AG277" s="3">
        <v>44335</v>
      </c>
    </row>
    <row r="278" spans="1:33">
      <c r="A278" s="1">
        <v>1083</v>
      </c>
      <c r="B278" s="1" t="s">
        <v>393</v>
      </c>
      <c r="C278" s="1" t="s">
        <v>34</v>
      </c>
      <c r="D278" s="1" t="s">
        <v>35</v>
      </c>
      <c r="E278" s="1" t="s">
        <v>158</v>
      </c>
      <c r="F278" s="1" t="s">
        <v>504</v>
      </c>
      <c r="G278" s="1" t="s">
        <v>395</v>
      </c>
      <c r="H278" s="1" t="s">
        <v>55</v>
      </c>
      <c r="I278" s="1">
        <v>7516.35</v>
      </c>
      <c r="K278" s="1" t="s">
        <v>370</v>
      </c>
      <c r="L278" s="2">
        <v>43209</v>
      </c>
      <c r="M278" s="3">
        <v>43209</v>
      </c>
      <c r="N278" s="1">
        <v>5.0109</v>
      </c>
      <c r="O278" s="1">
        <v>50109</v>
      </c>
      <c r="P278" s="1">
        <v>1.61</v>
      </c>
      <c r="Q278" s="1">
        <f t="shared" si="4"/>
        <v>80675.49</v>
      </c>
      <c r="R278" s="1" t="s">
        <v>158</v>
      </c>
      <c r="AF278" s="3">
        <v>43604</v>
      </c>
      <c r="AG278" s="3">
        <v>44335</v>
      </c>
    </row>
    <row r="279" spans="1:33">
      <c r="A279" s="1">
        <v>1084</v>
      </c>
      <c r="B279" s="1" t="s">
        <v>393</v>
      </c>
      <c r="C279" s="1" t="s">
        <v>34</v>
      </c>
      <c r="D279" s="1" t="s">
        <v>35</v>
      </c>
      <c r="E279" s="1" t="s">
        <v>158</v>
      </c>
      <c r="F279" s="1" t="s">
        <v>504</v>
      </c>
      <c r="G279" s="1" t="s">
        <v>505</v>
      </c>
      <c r="H279" s="1" t="s">
        <v>55</v>
      </c>
      <c r="I279" s="1">
        <v>10797.453</v>
      </c>
      <c r="K279" s="1" t="s">
        <v>370</v>
      </c>
      <c r="L279" s="2">
        <v>43209</v>
      </c>
      <c r="M279" s="3">
        <v>43209</v>
      </c>
      <c r="N279" s="1">
        <v>6.3143</v>
      </c>
      <c r="O279" s="1">
        <v>63143</v>
      </c>
      <c r="P279" s="1">
        <v>1.61</v>
      </c>
      <c r="Q279" s="1">
        <f t="shared" si="4"/>
        <v>101660.23</v>
      </c>
      <c r="R279" s="1" t="s">
        <v>158</v>
      </c>
      <c r="AF279" s="3">
        <v>43604</v>
      </c>
      <c r="AG279" s="3">
        <v>44335</v>
      </c>
    </row>
    <row r="280" spans="1:33">
      <c r="A280" s="1">
        <v>1085</v>
      </c>
      <c r="B280" s="1" t="s">
        <v>393</v>
      </c>
      <c r="C280" s="1" t="s">
        <v>34</v>
      </c>
      <c r="D280" s="1" t="s">
        <v>35</v>
      </c>
      <c r="E280" s="1" t="s">
        <v>158</v>
      </c>
      <c r="F280" s="1" t="s">
        <v>504</v>
      </c>
      <c r="G280" s="1" t="s">
        <v>395</v>
      </c>
      <c r="H280" s="1" t="s">
        <v>55</v>
      </c>
      <c r="I280" s="1">
        <v>9722.7</v>
      </c>
      <c r="K280" s="1" t="s">
        <v>370</v>
      </c>
      <c r="L280" s="2">
        <v>43209</v>
      </c>
      <c r="M280" s="3">
        <v>43209</v>
      </c>
      <c r="N280" s="1">
        <v>6.4818</v>
      </c>
      <c r="O280" s="1">
        <v>64818</v>
      </c>
      <c r="P280" s="1">
        <v>1.61</v>
      </c>
      <c r="Q280" s="1">
        <f t="shared" si="4"/>
        <v>104356.98</v>
      </c>
      <c r="R280" s="1" t="s">
        <v>158</v>
      </c>
      <c r="AF280" s="3">
        <v>43604</v>
      </c>
      <c r="AG280" s="3">
        <v>44335</v>
      </c>
    </row>
    <row r="281" spans="1:33">
      <c r="A281" s="1">
        <v>1087</v>
      </c>
      <c r="B281" s="1" t="s">
        <v>393</v>
      </c>
      <c r="C281" s="1" t="s">
        <v>34</v>
      </c>
      <c r="D281" s="1" t="s">
        <v>35</v>
      </c>
      <c r="E281" s="1" t="s">
        <v>158</v>
      </c>
      <c r="F281" s="1" t="s">
        <v>504</v>
      </c>
      <c r="G281" s="1" t="s">
        <v>395</v>
      </c>
      <c r="H281" s="1" t="s">
        <v>55</v>
      </c>
      <c r="I281" s="1">
        <v>9120.72</v>
      </c>
      <c r="K281" s="1" t="s">
        <v>370</v>
      </c>
      <c r="L281" s="2">
        <v>43209</v>
      </c>
      <c r="M281" s="3">
        <v>43209</v>
      </c>
      <c r="N281" s="1">
        <v>5.429</v>
      </c>
      <c r="O281" s="1">
        <v>54290</v>
      </c>
      <c r="P281" s="1">
        <v>1.61</v>
      </c>
      <c r="Q281" s="1">
        <f t="shared" si="4"/>
        <v>87406.9</v>
      </c>
      <c r="R281" s="1" t="s">
        <v>158</v>
      </c>
      <c r="AF281" s="3">
        <v>43604</v>
      </c>
      <c r="AG281" s="3">
        <v>44335</v>
      </c>
    </row>
    <row r="282" spans="1:33">
      <c r="A282" s="1">
        <v>1102</v>
      </c>
      <c r="B282" s="1" t="s">
        <v>393</v>
      </c>
      <c r="C282" s="1" t="s">
        <v>34</v>
      </c>
      <c r="D282" s="1" t="s">
        <v>40</v>
      </c>
      <c r="E282" s="1" t="s">
        <v>186</v>
      </c>
      <c r="F282" s="1" t="s">
        <v>272</v>
      </c>
      <c r="G282" s="1">
        <v>70</v>
      </c>
      <c r="H282" s="1" t="s">
        <v>43</v>
      </c>
      <c r="I282" s="1">
        <v>455.238</v>
      </c>
      <c r="K282" s="1" t="s">
        <v>370</v>
      </c>
      <c r="L282" s="2">
        <v>43193</v>
      </c>
      <c r="M282" s="3">
        <v>43193</v>
      </c>
      <c r="N282" s="1">
        <v>0.21678</v>
      </c>
      <c r="O282" s="1">
        <v>2167.8</v>
      </c>
      <c r="P282" s="1">
        <v>2.2</v>
      </c>
      <c r="Q282" s="1">
        <f t="shared" si="4"/>
        <v>4769.16</v>
      </c>
      <c r="R282" s="1" t="s">
        <v>506</v>
      </c>
      <c r="AF282" s="3">
        <v>43646</v>
      </c>
      <c r="AG282" s="3">
        <v>44741</v>
      </c>
    </row>
    <row r="283" spans="1:33">
      <c r="A283" s="1">
        <v>1103</v>
      </c>
      <c r="B283" s="1" t="s">
        <v>393</v>
      </c>
      <c r="C283" s="1" t="s">
        <v>34</v>
      </c>
      <c r="D283" s="1" t="s">
        <v>40</v>
      </c>
      <c r="E283" s="1" t="s">
        <v>186</v>
      </c>
      <c r="F283" s="1" t="s">
        <v>307</v>
      </c>
      <c r="G283" s="1">
        <v>70</v>
      </c>
      <c r="H283" s="1" t="s">
        <v>43</v>
      </c>
      <c r="I283" s="1">
        <v>6879.05</v>
      </c>
      <c r="K283" s="1" t="s">
        <v>370</v>
      </c>
      <c r="L283" s="2">
        <v>43193</v>
      </c>
      <c r="M283" s="3">
        <v>43193</v>
      </c>
      <c r="N283" s="1">
        <v>3.668823</v>
      </c>
      <c r="O283" s="1">
        <v>36688.23</v>
      </c>
      <c r="P283" s="1">
        <v>2.2</v>
      </c>
      <c r="Q283" s="1">
        <f t="shared" si="4"/>
        <v>80714.106</v>
      </c>
      <c r="R283" s="1" t="s">
        <v>507</v>
      </c>
      <c r="AF283" s="3">
        <v>43729</v>
      </c>
      <c r="AG283" s="3">
        <v>44824</v>
      </c>
    </row>
    <row r="284" spans="1:33">
      <c r="A284" s="1">
        <v>1104</v>
      </c>
      <c r="B284" s="1" t="s">
        <v>367</v>
      </c>
      <c r="C284" s="1" t="s">
        <v>34</v>
      </c>
      <c r="D284" s="1" t="s">
        <v>58</v>
      </c>
      <c r="E284" s="1" t="s">
        <v>508</v>
      </c>
      <c r="F284" s="1" t="s">
        <v>509</v>
      </c>
      <c r="G284" s="1" t="s">
        <v>373</v>
      </c>
      <c r="H284" s="1" t="s">
        <v>43</v>
      </c>
      <c r="I284" s="1">
        <v>11654.9955</v>
      </c>
      <c r="K284" s="1" t="s">
        <v>370</v>
      </c>
      <c r="L284" s="2">
        <v>43189</v>
      </c>
      <c r="M284" s="3">
        <v>43189</v>
      </c>
      <c r="N284" s="1">
        <v>4.2459</v>
      </c>
      <c r="O284" s="1">
        <v>42459</v>
      </c>
      <c r="P284" s="1">
        <v>2.6</v>
      </c>
      <c r="Q284" s="1">
        <f t="shared" si="4"/>
        <v>110393.4</v>
      </c>
      <c r="R284" s="1" t="s">
        <v>197</v>
      </c>
      <c r="AF284" s="3">
        <v>43554</v>
      </c>
      <c r="AG284" s="3">
        <v>43920</v>
      </c>
    </row>
    <row r="285" spans="1:33">
      <c r="A285" s="1">
        <v>1115</v>
      </c>
      <c r="B285" s="1" t="s">
        <v>393</v>
      </c>
      <c r="C285" s="1" t="s">
        <v>34</v>
      </c>
      <c r="D285" s="1" t="s">
        <v>52</v>
      </c>
      <c r="E285" s="1" t="s">
        <v>510</v>
      </c>
      <c r="F285" s="1" t="s">
        <v>511</v>
      </c>
      <c r="G285" s="1" t="s">
        <v>512</v>
      </c>
      <c r="H285" s="1" t="s">
        <v>43</v>
      </c>
      <c r="I285" s="1">
        <v>5953.5492</v>
      </c>
      <c r="K285" s="1" t="s">
        <v>370</v>
      </c>
      <c r="L285" s="2">
        <v>43185</v>
      </c>
      <c r="M285" s="3">
        <v>43185</v>
      </c>
      <c r="N285" s="1">
        <v>4.562105</v>
      </c>
      <c r="O285" s="1">
        <v>45621.05</v>
      </c>
      <c r="P285" s="1">
        <v>2.5</v>
      </c>
      <c r="Q285" s="1">
        <f t="shared" si="4"/>
        <v>114052.625</v>
      </c>
      <c r="R285" s="1" t="s">
        <v>510</v>
      </c>
      <c r="AF285" s="3">
        <v>43549</v>
      </c>
      <c r="AG285" s="3">
        <v>44279</v>
      </c>
    </row>
    <row r="286" spans="1:33">
      <c r="A286" s="1">
        <v>1118</v>
      </c>
      <c r="B286" s="1" t="s">
        <v>367</v>
      </c>
      <c r="C286" s="1" t="s">
        <v>34</v>
      </c>
      <c r="D286" s="1" t="s">
        <v>58</v>
      </c>
      <c r="E286" s="1" t="s">
        <v>186</v>
      </c>
      <c r="F286" s="1" t="s">
        <v>513</v>
      </c>
      <c r="G286" s="1" t="s">
        <v>430</v>
      </c>
      <c r="H286" s="1" t="s">
        <v>38</v>
      </c>
      <c r="I286" s="1">
        <v>218.691</v>
      </c>
      <c r="K286" s="1" t="s">
        <v>370</v>
      </c>
      <c r="L286" s="2">
        <v>43185</v>
      </c>
      <c r="M286" s="3">
        <v>43185</v>
      </c>
      <c r="N286" s="1">
        <v>0.1034</v>
      </c>
      <c r="O286" s="1">
        <v>1034</v>
      </c>
      <c r="P286" s="1">
        <v>2.6</v>
      </c>
      <c r="Q286" s="1">
        <f t="shared" si="4"/>
        <v>2688.4</v>
      </c>
      <c r="R286" s="1" t="s">
        <v>138</v>
      </c>
      <c r="AF286" s="3">
        <v>43404</v>
      </c>
      <c r="AG286" s="3">
        <v>43524</v>
      </c>
    </row>
    <row r="287" spans="1:33">
      <c r="A287" s="1">
        <v>1119</v>
      </c>
      <c r="B287" s="1" t="s">
        <v>393</v>
      </c>
      <c r="C287" s="1" t="s">
        <v>34</v>
      </c>
      <c r="D287" s="1" t="s">
        <v>40</v>
      </c>
      <c r="E287" s="1" t="s">
        <v>186</v>
      </c>
      <c r="F287" s="1" t="s">
        <v>272</v>
      </c>
      <c r="G287" s="1">
        <v>70</v>
      </c>
      <c r="H287" s="1" t="s">
        <v>43</v>
      </c>
      <c r="I287" s="1">
        <v>110</v>
      </c>
      <c r="K287" s="1" t="s">
        <v>370</v>
      </c>
      <c r="L287" s="2">
        <v>43182</v>
      </c>
      <c r="M287" s="3">
        <v>43182</v>
      </c>
      <c r="N287" s="1">
        <v>0.05062</v>
      </c>
      <c r="O287" s="1">
        <v>506.2</v>
      </c>
      <c r="P287" s="1">
        <v>2.2</v>
      </c>
      <c r="Q287" s="1">
        <f t="shared" si="4"/>
        <v>1113.64</v>
      </c>
      <c r="R287" s="1" t="s">
        <v>506</v>
      </c>
      <c r="AF287" s="3">
        <v>43630</v>
      </c>
      <c r="AG287" s="3">
        <v>44725</v>
      </c>
    </row>
    <row r="288" spans="1:33">
      <c r="A288" s="1">
        <v>1120</v>
      </c>
      <c r="B288" s="1" t="s">
        <v>367</v>
      </c>
      <c r="C288" s="1" t="s">
        <v>34</v>
      </c>
      <c r="D288" s="1" t="s">
        <v>52</v>
      </c>
      <c r="E288" s="1" t="s">
        <v>514</v>
      </c>
      <c r="F288" s="1" t="s">
        <v>515</v>
      </c>
      <c r="G288" s="1" t="s">
        <v>516</v>
      </c>
      <c r="H288" s="1" t="s">
        <v>43</v>
      </c>
      <c r="I288" s="1">
        <v>34483.086</v>
      </c>
      <c r="K288" s="1" t="s">
        <v>370</v>
      </c>
      <c r="L288" s="2">
        <v>43180</v>
      </c>
      <c r="M288" s="3">
        <v>43180</v>
      </c>
      <c r="N288" s="1">
        <v>31.470922</v>
      </c>
      <c r="O288" s="1">
        <v>314709.22</v>
      </c>
      <c r="P288" s="1">
        <v>2.15</v>
      </c>
      <c r="Q288" s="1">
        <f t="shared" si="4"/>
        <v>676624.823</v>
      </c>
      <c r="R288" s="1" t="s">
        <v>514</v>
      </c>
      <c r="AF288" s="3">
        <v>43544</v>
      </c>
      <c r="AG288" s="3">
        <v>44639</v>
      </c>
    </row>
    <row r="289" spans="1:18">
      <c r="A289" s="1">
        <v>1121</v>
      </c>
      <c r="B289" s="1" t="s">
        <v>393</v>
      </c>
      <c r="C289" s="1" t="s">
        <v>34</v>
      </c>
      <c r="D289" s="1" t="s">
        <v>40</v>
      </c>
      <c r="E289" s="1" t="s">
        <v>517</v>
      </c>
      <c r="F289" s="1" t="s">
        <v>518</v>
      </c>
      <c r="G289" s="1">
        <v>70</v>
      </c>
      <c r="H289" s="1" t="s">
        <v>38</v>
      </c>
      <c r="I289" s="1">
        <v>2085</v>
      </c>
      <c r="K289" s="1" t="s">
        <v>370</v>
      </c>
      <c r="L289" s="2">
        <v>43179</v>
      </c>
      <c r="M289" s="3">
        <v>43179</v>
      </c>
      <c r="N289" s="1">
        <v>1.50135</v>
      </c>
      <c r="O289" s="1">
        <v>15013.5</v>
      </c>
      <c r="P289" s="1">
        <v>1</v>
      </c>
      <c r="Q289" s="1">
        <f t="shared" si="4"/>
        <v>15013.5</v>
      </c>
      <c r="R289" s="1" t="s">
        <v>519</v>
      </c>
    </row>
    <row r="290" spans="1:33">
      <c r="A290" s="1">
        <v>1139</v>
      </c>
      <c r="B290" s="1" t="s">
        <v>367</v>
      </c>
      <c r="C290" s="1" t="s">
        <v>34</v>
      </c>
      <c r="D290" s="1" t="s">
        <v>52</v>
      </c>
      <c r="E290" s="1" t="s">
        <v>121</v>
      </c>
      <c r="F290" s="1" t="s">
        <v>520</v>
      </c>
      <c r="G290" s="1" t="s">
        <v>384</v>
      </c>
      <c r="H290" s="1" t="s">
        <v>43</v>
      </c>
      <c r="I290" s="1">
        <v>10815.3396</v>
      </c>
      <c r="K290" s="1" t="s">
        <v>370</v>
      </c>
      <c r="L290" s="2">
        <v>43142</v>
      </c>
      <c r="M290" s="3">
        <v>43142</v>
      </c>
      <c r="N290" s="1">
        <v>12.64952</v>
      </c>
      <c r="O290" s="1">
        <v>126495.2</v>
      </c>
      <c r="P290" s="1">
        <v>2.3</v>
      </c>
      <c r="Q290" s="1">
        <f t="shared" si="4"/>
        <v>290938.96</v>
      </c>
      <c r="R290" s="1" t="s">
        <v>121</v>
      </c>
      <c r="AF290" s="3">
        <v>43506</v>
      </c>
      <c r="AG290" s="3">
        <v>44601</v>
      </c>
    </row>
    <row r="291" spans="1:33">
      <c r="A291" s="1">
        <v>1140</v>
      </c>
      <c r="B291" s="1" t="s">
        <v>367</v>
      </c>
      <c r="C291" s="1" t="s">
        <v>34</v>
      </c>
      <c r="D291" s="1" t="s">
        <v>52</v>
      </c>
      <c r="E291" s="1" t="s">
        <v>98</v>
      </c>
      <c r="F291" s="1" t="s">
        <v>521</v>
      </c>
      <c r="G291" s="1" t="s">
        <v>384</v>
      </c>
      <c r="H291" s="1" t="s">
        <v>43</v>
      </c>
      <c r="I291" s="1">
        <v>30780.054</v>
      </c>
      <c r="K291" s="1" t="s">
        <v>370</v>
      </c>
      <c r="L291" s="2">
        <v>43142</v>
      </c>
      <c r="M291" s="3">
        <v>43142</v>
      </c>
      <c r="N291" s="1">
        <v>7.600012</v>
      </c>
      <c r="O291" s="1">
        <v>76000.12</v>
      </c>
      <c r="P291" s="1">
        <v>2.29</v>
      </c>
      <c r="Q291" s="1">
        <f t="shared" si="4"/>
        <v>174040.2748</v>
      </c>
      <c r="R291" s="1" t="s">
        <v>98</v>
      </c>
      <c r="AF291" s="3">
        <v>43506</v>
      </c>
      <c r="AG291" s="3">
        <v>44236</v>
      </c>
    </row>
    <row r="292" spans="1:33">
      <c r="A292" s="1">
        <v>1149</v>
      </c>
      <c r="B292" s="1" t="s">
        <v>367</v>
      </c>
      <c r="C292" s="1" t="s">
        <v>34</v>
      </c>
      <c r="D292" s="1" t="s">
        <v>52</v>
      </c>
      <c r="E292" s="1" t="s">
        <v>106</v>
      </c>
      <c r="F292" s="1" t="s">
        <v>522</v>
      </c>
      <c r="G292" s="1" t="s">
        <v>384</v>
      </c>
      <c r="H292" s="1" t="s">
        <v>43</v>
      </c>
      <c r="I292" s="1">
        <v>30217.798</v>
      </c>
      <c r="K292" s="1" t="s">
        <v>370</v>
      </c>
      <c r="L292" s="2">
        <v>43142</v>
      </c>
      <c r="M292" s="3">
        <v>43142</v>
      </c>
      <c r="N292" s="1">
        <v>7.748154</v>
      </c>
      <c r="O292" s="1">
        <v>77481.54</v>
      </c>
      <c r="P292" s="1">
        <v>2.27</v>
      </c>
      <c r="Q292" s="1">
        <f t="shared" si="4"/>
        <v>175883.0958</v>
      </c>
      <c r="R292" s="1" t="s">
        <v>106</v>
      </c>
      <c r="AF292" s="3">
        <v>43506</v>
      </c>
      <c r="AG292" s="3">
        <v>44236</v>
      </c>
    </row>
    <row r="293" spans="1:33">
      <c r="A293" s="1">
        <v>1152</v>
      </c>
      <c r="B293" s="1" t="s">
        <v>367</v>
      </c>
      <c r="C293" s="1" t="s">
        <v>34</v>
      </c>
      <c r="D293" s="1" t="s">
        <v>58</v>
      </c>
      <c r="E293" s="1" t="s">
        <v>186</v>
      </c>
      <c r="F293" s="1" t="s">
        <v>523</v>
      </c>
      <c r="G293" s="1" t="s">
        <v>430</v>
      </c>
      <c r="H293" s="1" t="s">
        <v>43</v>
      </c>
      <c r="I293" s="1">
        <v>3361.302</v>
      </c>
      <c r="K293" s="1" t="s">
        <v>370</v>
      </c>
      <c r="L293" s="2">
        <v>43140</v>
      </c>
      <c r="M293" s="3">
        <v>43140</v>
      </c>
      <c r="N293" s="1">
        <v>1.1433</v>
      </c>
      <c r="O293" s="1">
        <v>11433</v>
      </c>
      <c r="P293" s="1">
        <v>2.2</v>
      </c>
      <c r="Q293" s="1">
        <f t="shared" si="4"/>
        <v>25152.6</v>
      </c>
      <c r="R293" s="1" t="s">
        <v>442</v>
      </c>
      <c r="AF293" s="3">
        <v>43505</v>
      </c>
      <c r="AG293" s="3">
        <v>43870</v>
      </c>
    </row>
    <row r="294" spans="1:33">
      <c r="A294" s="1">
        <v>1153</v>
      </c>
      <c r="B294" s="1" t="s">
        <v>393</v>
      </c>
      <c r="C294" s="1" t="s">
        <v>34</v>
      </c>
      <c r="D294" s="1" t="s">
        <v>58</v>
      </c>
      <c r="E294" s="1" t="s">
        <v>186</v>
      </c>
      <c r="F294" s="1" t="s">
        <v>523</v>
      </c>
      <c r="G294" s="1" t="s">
        <v>524</v>
      </c>
      <c r="H294" s="1" t="s">
        <v>43</v>
      </c>
      <c r="I294" s="1">
        <v>7769.061</v>
      </c>
      <c r="K294" s="1" t="s">
        <v>370</v>
      </c>
      <c r="L294" s="2">
        <v>43140</v>
      </c>
      <c r="M294" s="3">
        <v>43140</v>
      </c>
      <c r="N294" s="1">
        <v>4.3893</v>
      </c>
      <c r="O294" s="1">
        <v>43893</v>
      </c>
      <c r="P294" s="1">
        <v>2.2</v>
      </c>
      <c r="Q294" s="1">
        <f t="shared" si="4"/>
        <v>96564.6</v>
      </c>
      <c r="R294" s="1" t="s">
        <v>182</v>
      </c>
      <c r="AF294" s="3">
        <v>43505</v>
      </c>
      <c r="AG294" s="3">
        <v>43870</v>
      </c>
    </row>
    <row r="295" spans="1:33">
      <c r="A295" s="1">
        <v>1161</v>
      </c>
      <c r="B295" s="1" t="s">
        <v>367</v>
      </c>
      <c r="C295" s="1" t="s">
        <v>34</v>
      </c>
      <c r="D295" s="1" t="s">
        <v>52</v>
      </c>
      <c r="E295" s="1" t="s">
        <v>525</v>
      </c>
      <c r="F295" s="1" t="s">
        <v>526</v>
      </c>
      <c r="G295" s="1" t="s">
        <v>384</v>
      </c>
      <c r="H295" s="1" t="s">
        <v>43</v>
      </c>
      <c r="I295" s="1">
        <v>2448.258</v>
      </c>
      <c r="K295" s="1" t="s">
        <v>370</v>
      </c>
      <c r="L295" s="2">
        <v>43133</v>
      </c>
      <c r="M295" s="3">
        <v>43133</v>
      </c>
      <c r="N295" s="1">
        <v>1.7741</v>
      </c>
      <c r="O295" s="1">
        <v>17741</v>
      </c>
      <c r="P295" s="1">
        <v>3</v>
      </c>
      <c r="Q295" s="1">
        <f t="shared" si="4"/>
        <v>53223</v>
      </c>
      <c r="R295" s="1" t="s">
        <v>525</v>
      </c>
      <c r="AF295" s="3">
        <v>43282</v>
      </c>
      <c r="AG295" s="3">
        <v>43646</v>
      </c>
    </row>
    <row r="296" spans="1:33">
      <c r="A296" s="1">
        <v>1163</v>
      </c>
      <c r="B296" s="1" t="s">
        <v>393</v>
      </c>
      <c r="C296" s="1" t="s">
        <v>34</v>
      </c>
      <c r="D296" s="1" t="s">
        <v>40</v>
      </c>
      <c r="E296" s="1" t="s">
        <v>186</v>
      </c>
      <c r="F296" s="1" t="s">
        <v>527</v>
      </c>
      <c r="G296" s="1">
        <v>70</v>
      </c>
      <c r="H296" s="1" t="s">
        <v>43</v>
      </c>
      <c r="I296" s="1">
        <v>12355.7291</v>
      </c>
      <c r="K296" s="1" t="s">
        <v>370</v>
      </c>
      <c r="L296" s="2">
        <v>43127</v>
      </c>
      <c r="M296" s="3">
        <v>43127</v>
      </c>
      <c r="N296" s="1">
        <v>5.66127</v>
      </c>
      <c r="O296" s="1">
        <v>56612.7</v>
      </c>
      <c r="P296" s="1">
        <v>2.5</v>
      </c>
      <c r="Q296" s="1">
        <f t="shared" si="4"/>
        <v>141531.75</v>
      </c>
      <c r="R296" s="1" t="s">
        <v>528</v>
      </c>
      <c r="AF296" s="3">
        <v>43665</v>
      </c>
      <c r="AG296" s="3">
        <v>44760</v>
      </c>
    </row>
    <row r="297" spans="1:33">
      <c r="A297" s="1">
        <v>1164</v>
      </c>
      <c r="B297" s="1" t="s">
        <v>393</v>
      </c>
      <c r="C297" s="1" t="s">
        <v>34</v>
      </c>
      <c r="D297" s="1" t="s">
        <v>40</v>
      </c>
      <c r="E297" s="1" t="s">
        <v>186</v>
      </c>
      <c r="F297" s="1" t="s">
        <v>529</v>
      </c>
      <c r="G297" s="1">
        <v>70</v>
      </c>
      <c r="H297" s="1" t="s">
        <v>43</v>
      </c>
      <c r="I297" s="1">
        <v>1732.2732</v>
      </c>
      <c r="K297" s="1" t="s">
        <v>370</v>
      </c>
      <c r="L297" s="2">
        <v>43127</v>
      </c>
      <c r="M297" s="3">
        <v>43127</v>
      </c>
      <c r="N297" s="1">
        <v>0.91655</v>
      </c>
      <c r="O297" s="1">
        <v>9165.5</v>
      </c>
      <c r="P297" s="1">
        <v>2.2</v>
      </c>
      <c r="Q297" s="1">
        <f t="shared" si="4"/>
        <v>20164.1</v>
      </c>
      <c r="R297" s="1" t="s">
        <v>190</v>
      </c>
      <c r="AF297" s="3">
        <v>43392</v>
      </c>
      <c r="AG297" s="3">
        <v>44487</v>
      </c>
    </row>
    <row r="298" spans="1:33">
      <c r="A298" s="1">
        <v>1165</v>
      </c>
      <c r="B298" s="1" t="s">
        <v>393</v>
      </c>
      <c r="C298" s="1" t="s">
        <v>34</v>
      </c>
      <c r="D298" s="1" t="s">
        <v>40</v>
      </c>
      <c r="E298" s="1" t="s">
        <v>186</v>
      </c>
      <c r="F298" s="1" t="s">
        <v>529</v>
      </c>
      <c r="G298" s="1">
        <v>70</v>
      </c>
      <c r="H298" s="1" t="s">
        <v>43</v>
      </c>
      <c r="I298" s="1">
        <v>9710.3538</v>
      </c>
      <c r="K298" s="1" t="s">
        <v>370</v>
      </c>
      <c r="L298" s="2">
        <v>43127</v>
      </c>
      <c r="M298" s="3">
        <v>43127</v>
      </c>
      <c r="N298" s="1">
        <v>5.13775</v>
      </c>
      <c r="O298" s="1">
        <v>51377.5</v>
      </c>
      <c r="P298" s="1">
        <v>2.2</v>
      </c>
      <c r="Q298" s="1">
        <f t="shared" si="4"/>
        <v>113030.5</v>
      </c>
      <c r="R298" s="1" t="s">
        <v>190</v>
      </c>
      <c r="AF298" s="3">
        <v>43392</v>
      </c>
      <c r="AG298" s="3">
        <v>44487</v>
      </c>
    </row>
    <row r="299" spans="1:33">
      <c r="A299" s="1">
        <v>1167</v>
      </c>
      <c r="B299" s="1" t="s">
        <v>367</v>
      </c>
      <c r="C299" s="1" t="s">
        <v>34</v>
      </c>
      <c r="D299" s="1" t="s">
        <v>52</v>
      </c>
      <c r="E299" s="1" t="s">
        <v>530</v>
      </c>
      <c r="F299" s="1" t="s">
        <v>531</v>
      </c>
      <c r="G299" s="1" t="s">
        <v>373</v>
      </c>
      <c r="H299" s="1" t="s">
        <v>43</v>
      </c>
      <c r="I299" s="1">
        <v>6610.309</v>
      </c>
      <c r="K299" s="1" t="s">
        <v>370</v>
      </c>
      <c r="L299" s="2">
        <v>43125</v>
      </c>
      <c r="M299" s="3">
        <v>43125</v>
      </c>
      <c r="N299" s="1">
        <v>1.191048</v>
      </c>
      <c r="O299" s="1">
        <v>11910.48</v>
      </c>
      <c r="P299" s="1">
        <v>3</v>
      </c>
      <c r="Q299" s="1">
        <f t="shared" si="4"/>
        <v>35731.44</v>
      </c>
      <c r="R299" s="1" t="s">
        <v>530</v>
      </c>
      <c r="AF299" s="3">
        <v>43489</v>
      </c>
      <c r="AG299" s="3">
        <v>43853</v>
      </c>
    </row>
    <row r="300" spans="1:33">
      <c r="A300" s="1">
        <v>1168</v>
      </c>
      <c r="B300" s="1" t="s">
        <v>367</v>
      </c>
      <c r="C300" s="1" t="s">
        <v>34</v>
      </c>
      <c r="D300" s="1" t="s">
        <v>58</v>
      </c>
      <c r="E300" s="1" t="s">
        <v>532</v>
      </c>
      <c r="F300" s="1" t="s">
        <v>533</v>
      </c>
      <c r="G300" s="1" t="s">
        <v>430</v>
      </c>
      <c r="H300" s="1" t="s">
        <v>43</v>
      </c>
      <c r="I300" s="1">
        <v>4359.36</v>
      </c>
      <c r="K300" s="1" t="s">
        <v>370</v>
      </c>
      <c r="L300" s="2">
        <v>43124</v>
      </c>
      <c r="M300" s="3">
        <v>43124</v>
      </c>
      <c r="N300" s="1">
        <v>1.5296</v>
      </c>
      <c r="O300" s="1">
        <v>15296</v>
      </c>
      <c r="P300" s="1">
        <v>2.2</v>
      </c>
      <c r="Q300" s="1">
        <f t="shared" si="4"/>
        <v>33651.2</v>
      </c>
      <c r="R300" s="1" t="s">
        <v>138</v>
      </c>
      <c r="AF300" s="3">
        <v>43476</v>
      </c>
      <c r="AG300" s="3">
        <v>43841</v>
      </c>
    </row>
    <row r="301" spans="1:33">
      <c r="A301" s="1">
        <v>1169</v>
      </c>
      <c r="B301" s="1" t="s">
        <v>393</v>
      </c>
      <c r="C301" s="1" t="s">
        <v>34</v>
      </c>
      <c r="D301" s="1" t="s">
        <v>40</v>
      </c>
      <c r="E301" s="1" t="s">
        <v>186</v>
      </c>
      <c r="F301" s="1" t="s">
        <v>533</v>
      </c>
      <c r="G301" s="1">
        <v>70</v>
      </c>
      <c r="H301" s="1" t="s">
        <v>43</v>
      </c>
      <c r="I301" s="1">
        <v>7465.6004</v>
      </c>
      <c r="K301" s="1" t="s">
        <v>370</v>
      </c>
      <c r="L301" s="2">
        <v>43122</v>
      </c>
      <c r="M301" s="3">
        <v>43122</v>
      </c>
      <c r="N301" s="1">
        <v>4.21785</v>
      </c>
      <c r="O301" s="1">
        <v>42178.5</v>
      </c>
      <c r="P301" s="1">
        <v>2.2</v>
      </c>
      <c r="Q301" s="1">
        <f t="shared" si="4"/>
        <v>92792.7</v>
      </c>
      <c r="R301" s="1" t="s">
        <v>534</v>
      </c>
      <c r="AF301" s="3">
        <v>43719</v>
      </c>
      <c r="AG301" s="3">
        <v>44814</v>
      </c>
    </row>
    <row r="302" spans="1:33">
      <c r="A302" s="1">
        <v>1170</v>
      </c>
      <c r="B302" s="1" t="s">
        <v>393</v>
      </c>
      <c r="C302" s="1" t="s">
        <v>34</v>
      </c>
      <c r="D302" s="1" t="s">
        <v>40</v>
      </c>
      <c r="E302" s="1" t="s">
        <v>186</v>
      </c>
      <c r="F302" s="1" t="s">
        <v>533</v>
      </c>
      <c r="G302" s="1">
        <v>70</v>
      </c>
      <c r="H302" s="1" t="s">
        <v>43</v>
      </c>
      <c r="I302" s="1">
        <v>7587.1168</v>
      </c>
      <c r="K302" s="1" t="s">
        <v>370</v>
      </c>
      <c r="L302" s="2">
        <v>43122</v>
      </c>
      <c r="M302" s="3">
        <v>43122</v>
      </c>
      <c r="N302" s="1">
        <v>4.28651</v>
      </c>
      <c r="O302" s="1">
        <v>42865.1</v>
      </c>
      <c r="P302" s="1">
        <v>2.2</v>
      </c>
      <c r="Q302" s="1">
        <f t="shared" si="4"/>
        <v>94303.22</v>
      </c>
      <c r="R302" s="1" t="s">
        <v>534</v>
      </c>
      <c r="AF302" s="3">
        <v>43719</v>
      </c>
      <c r="AG302" s="3">
        <v>44814</v>
      </c>
    </row>
    <row r="303" spans="1:33">
      <c r="A303" s="1">
        <v>1171</v>
      </c>
      <c r="B303" s="1" t="s">
        <v>393</v>
      </c>
      <c r="C303" s="1" t="s">
        <v>34</v>
      </c>
      <c r="D303" s="1" t="s">
        <v>40</v>
      </c>
      <c r="E303" s="1" t="s">
        <v>186</v>
      </c>
      <c r="F303" s="1" t="s">
        <v>533</v>
      </c>
      <c r="G303" s="1">
        <v>70</v>
      </c>
      <c r="H303" s="1" t="s">
        <v>43</v>
      </c>
      <c r="I303" s="1">
        <v>11609.0967</v>
      </c>
      <c r="K303" s="1" t="s">
        <v>370</v>
      </c>
      <c r="L303" s="2">
        <v>43122</v>
      </c>
      <c r="M303" s="3">
        <v>43122</v>
      </c>
      <c r="N303" s="1">
        <v>6.29219</v>
      </c>
      <c r="O303" s="1">
        <v>62921.9</v>
      </c>
      <c r="P303" s="1">
        <v>2</v>
      </c>
      <c r="Q303" s="1">
        <f t="shared" si="4"/>
        <v>125843.8</v>
      </c>
      <c r="R303" s="1" t="s">
        <v>535</v>
      </c>
      <c r="AF303" s="3">
        <v>43719</v>
      </c>
      <c r="AG303" s="3">
        <v>44814</v>
      </c>
    </row>
    <row r="304" spans="1:33">
      <c r="A304" s="1">
        <v>1172</v>
      </c>
      <c r="B304" s="1" t="s">
        <v>393</v>
      </c>
      <c r="C304" s="1" t="s">
        <v>34</v>
      </c>
      <c r="D304" s="1" t="s">
        <v>40</v>
      </c>
      <c r="E304" s="1" t="s">
        <v>186</v>
      </c>
      <c r="F304" s="1" t="s">
        <v>533</v>
      </c>
      <c r="G304" s="1">
        <v>70</v>
      </c>
      <c r="H304" s="1" t="s">
        <v>43</v>
      </c>
      <c r="I304" s="1">
        <v>10626.8925</v>
      </c>
      <c r="K304" s="1" t="s">
        <v>370</v>
      </c>
      <c r="L304" s="2">
        <v>43122</v>
      </c>
      <c r="M304" s="3">
        <v>43122</v>
      </c>
      <c r="N304" s="1">
        <v>5.75984</v>
      </c>
      <c r="O304" s="1">
        <v>57598.4</v>
      </c>
      <c r="P304" s="1">
        <v>2</v>
      </c>
      <c r="Q304" s="1">
        <f t="shared" si="4"/>
        <v>115196.8</v>
      </c>
      <c r="R304" s="1" t="s">
        <v>535</v>
      </c>
      <c r="AF304" s="3">
        <v>43719</v>
      </c>
      <c r="AG304" s="3">
        <v>44814</v>
      </c>
    </row>
    <row r="305" spans="1:33">
      <c r="A305" s="1">
        <v>1173</v>
      </c>
      <c r="B305" s="1" t="s">
        <v>393</v>
      </c>
      <c r="C305" s="1" t="s">
        <v>34</v>
      </c>
      <c r="D305" s="1" t="s">
        <v>40</v>
      </c>
      <c r="E305" s="1" t="s">
        <v>186</v>
      </c>
      <c r="F305" s="1" t="s">
        <v>533</v>
      </c>
      <c r="G305" s="1">
        <v>70</v>
      </c>
      <c r="H305" s="1" t="s">
        <v>43</v>
      </c>
      <c r="I305" s="1">
        <v>9894.3168</v>
      </c>
      <c r="K305" s="1" t="s">
        <v>370</v>
      </c>
      <c r="L305" s="2">
        <v>43122</v>
      </c>
      <c r="M305" s="3">
        <v>43122</v>
      </c>
      <c r="N305" s="1">
        <v>5.36277</v>
      </c>
      <c r="O305" s="1">
        <v>53627.7</v>
      </c>
      <c r="P305" s="1">
        <v>2</v>
      </c>
      <c r="Q305" s="1">
        <f t="shared" si="4"/>
        <v>107255.4</v>
      </c>
      <c r="R305" s="1" t="s">
        <v>535</v>
      </c>
      <c r="AF305" s="3">
        <v>43719</v>
      </c>
      <c r="AG305" s="3">
        <v>44814</v>
      </c>
    </row>
    <row r="306" spans="1:33">
      <c r="A306" s="1">
        <v>1175</v>
      </c>
      <c r="B306" s="1" t="s">
        <v>367</v>
      </c>
      <c r="C306" s="1" t="s">
        <v>34</v>
      </c>
      <c r="D306" s="1" t="s">
        <v>45</v>
      </c>
      <c r="E306" s="1" t="s">
        <v>536</v>
      </c>
      <c r="F306" s="1" t="s">
        <v>537</v>
      </c>
      <c r="G306" s="1">
        <v>70</v>
      </c>
      <c r="H306" s="1" t="s">
        <v>55</v>
      </c>
      <c r="I306" s="1">
        <v>9600</v>
      </c>
      <c r="K306" s="1" t="s">
        <v>370</v>
      </c>
      <c r="L306" s="2">
        <v>43119</v>
      </c>
      <c r="M306" s="3">
        <v>43119</v>
      </c>
      <c r="N306" s="1">
        <v>4.5434</v>
      </c>
      <c r="O306" s="1">
        <v>45434</v>
      </c>
      <c r="P306" s="1">
        <v>2.2</v>
      </c>
      <c r="Q306" s="1">
        <f t="shared" si="4"/>
        <v>99954.8</v>
      </c>
      <c r="R306" s="1" t="s">
        <v>538</v>
      </c>
      <c r="AF306" s="3">
        <v>43253</v>
      </c>
      <c r="AG306" s="3">
        <v>44198</v>
      </c>
    </row>
    <row r="307" spans="1:33">
      <c r="A307" s="1">
        <v>1177</v>
      </c>
      <c r="B307" s="1" t="s">
        <v>367</v>
      </c>
      <c r="C307" s="1" t="s">
        <v>34</v>
      </c>
      <c r="D307" s="1" t="s">
        <v>45</v>
      </c>
      <c r="E307" s="1" t="s">
        <v>536</v>
      </c>
      <c r="F307" s="1" t="s">
        <v>243</v>
      </c>
      <c r="G307" s="1">
        <v>70</v>
      </c>
      <c r="H307" s="1" t="s">
        <v>55</v>
      </c>
      <c r="I307" s="1">
        <v>9000</v>
      </c>
      <c r="K307" s="1" t="s">
        <v>370</v>
      </c>
      <c r="L307" s="2">
        <v>43119</v>
      </c>
      <c r="M307" s="3">
        <v>43119</v>
      </c>
      <c r="N307" s="1">
        <v>4.7712</v>
      </c>
      <c r="O307" s="1">
        <v>47712</v>
      </c>
      <c r="P307" s="1">
        <v>2.2</v>
      </c>
      <c r="Q307" s="1">
        <f t="shared" si="4"/>
        <v>104966.4</v>
      </c>
      <c r="R307" s="1" t="s">
        <v>538</v>
      </c>
      <c r="AF307" s="3">
        <v>43253</v>
      </c>
      <c r="AG307" s="3">
        <v>44198</v>
      </c>
    </row>
    <row r="308" spans="1:33">
      <c r="A308" s="1">
        <v>1179</v>
      </c>
      <c r="B308" s="1" t="s">
        <v>393</v>
      </c>
      <c r="C308" s="1" t="s">
        <v>34</v>
      </c>
      <c r="D308" s="1" t="s">
        <v>45</v>
      </c>
      <c r="E308" s="1" t="s">
        <v>536</v>
      </c>
      <c r="F308" s="1" t="s">
        <v>243</v>
      </c>
      <c r="G308" s="1">
        <v>70</v>
      </c>
      <c r="H308" s="1" t="s">
        <v>55</v>
      </c>
      <c r="I308" s="1">
        <v>8900</v>
      </c>
      <c r="K308" s="1" t="s">
        <v>370</v>
      </c>
      <c r="L308" s="2">
        <v>43119</v>
      </c>
      <c r="M308" s="3">
        <v>43119</v>
      </c>
      <c r="N308" s="1">
        <v>4.4746</v>
      </c>
      <c r="O308" s="1">
        <v>44746</v>
      </c>
      <c r="P308" s="1">
        <v>2.2</v>
      </c>
      <c r="Q308" s="1">
        <f t="shared" si="4"/>
        <v>98441.2</v>
      </c>
      <c r="R308" s="1" t="s">
        <v>538</v>
      </c>
      <c r="AF308" s="3">
        <v>43253</v>
      </c>
      <c r="AG308" s="3">
        <v>44198</v>
      </c>
    </row>
    <row r="309" spans="1:33">
      <c r="A309" s="1">
        <v>1191</v>
      </c>
      <c r="B309" s="1" t="s">
        <v>393</v>
      </c>
      <c r="C309" s="1" t="s">
        <v>34</v>
      </c>
      <c r="D309" s="1" t="s">
        <v>45</v>
      </c>
      <c r="E309" s="1" t="s">
        <v>539</v>
      </c>
      <c r="F309" s="1" t="s">
        <v>540</v>
      </c>
      <c r="G309" s="1">
        <v>70</v>
      </c>
      <c r="H309" s="1" t="s">
        <v>43</v>
      </c>
      <c r="I309" s="1">
        <v>870</v>
      </c>
      <c r="K309" s="1" t="s">
        <v>370</v>
      </c>
      <c r="L309" s="2">
        <v>43115</v>
      </c>
      <c r="M309" s="3">
        <v>43115</v>
      </c>
      <c r="N309" s="1">
        <v>1.416359</v>
      </c>
      <c r="O309" s="1">
        <v>14163.59</v>
      </c>
      <c r="P309" s="1">
        <v>2</v>
      </c>
      <c r="Q309" s="1">
        <f t="shared" si="4"/>
        <v>28327.18</v>
      </c>
      <c r="R309" s="1" t="s">
        <v>541</v>
      </c>
      <c r="AF309" s="3">
        <v>43228</v>
      </c>
      <c r="AG309" s="3">
        <v>43593</v>
      </c>
    </row>
    <row r="310" spans="1:33">
      <c r="A310" s="1">
        <v>1197</v>
      </c>
      <c r="B310" s="1" t="s">
        <v>367</v>
      </c>
      <c r="C310" s="1" t="s">
        <v>34</v>
      </c>
      <c r="D310" s="1" t="s">
        <v>58</v>
      </c>
      <c r="E310" s="1" t="s">
        <v>542</v>
      </c>
      <c r="F310" s="1" t="s">
        <v>543</v>
      </c>
      <c r="G310" s="1" t="s">
        <v>430</v>
      </c>
      <c r="H310" s="1" t="s">
        <v>43</v>
      </c>
      <c r="I310" s="1">
        <v>2140.224</v>
      </c>
      <c r="K310" s="1" t="s">
        <v>370</v>
      </c>
      <c r="L310" s="2">
        <v>43112</v>
      </c>
      <c r="M310" s="3">
        <v>43112</v>
      </c>
      <c r="N310" s="1">
        <v>1.1147</v>
      </c>
      <c r="O310" s="1">
        <v>11147</v>
      </c>
      <c r="P310" s="1">
        <v>2.2</v>
      </c>
      <c r="Q310" s="1">
        <f t="shared" si="4"/>
        <v>24523.4</v>
      </c>
      <c r="R310" s="1" t="s">
        <v>544</v>
      </c>
      <c r="AF310" s="3">
        <v>43476</v>
      </c>
      <c r="AG310" s="3">
        <v>43841</v>
      </c>
    </row>
    <row r="311" spans="1:33">
      <c r="A311" s="1">
        <v>1199</v>
      </c>
      <c r="B311" s="1" t="s">
        <v>367</v>
      </c>
      <c r="C311" s="1" t="s">
        <v>34</v>
      </c>
      <c r="D311" s="1" t="s">
        <v>52</v>
      </c>
      <c r="E311" s="1" t="s">
        <v>545</v>
      </c>
      <c r="F311" s="1" t="s">
        <v>546</v>
      </c>
      <c r="G311" s="1">
        <v>70</v>
      </c>
      <c r="H311" s="1" t="s">
        <v>43</v>
      </c>
      <c r="I311" s="1">
        <v>18570.453</v>
      </c>
      <c r="K311" s="1" t="s">
        <v>370</v>
      </c>
      <c r="L311" s="2">
        <v>43111</v>
      </c>
      <c r="M311" s="3">
        <v>43111</v>
      </c>
      <c r="N311" s="1">
        <v>11.254817</v>
      </c>
      <c r="O311" s="1">
        <v>112548.17</v>
      </c>
      <c r="P311" s="1">
        <v>2.2</v>
      </c>
      <c r="Q311" s="1">
        <f t="shared" si="4"/>
        <v>247605.974</v>
      </c>
      <c r="R311" s="1" t="s">
        <v>545</v>
      </c>
      <c r="AF311" s="3">
        <v>43475</v>
      </c>
      <c r="AG311" s="3">
        <v>44570</v>
      </c>
    </row>
    <row r="312" spans="1:33">
      <c r="A312" s="1">
        <v>1200</v>
      </c>
      <c r="B312" s="1" t="s">
        <v>367</v>
      </c>
      <c r="C312" s="1" t="s">
        <v>34</v>
      </c>
      <c r="D312" s="1" t="s">
        <v>52</v>
      </c>
      <c r="E312" s="1" t="s">
        <v>103</v>
      </c>
      <c r="F312" s="1" t="s">
        <v>547</v>
      </c>
      <c r="G312" s="1" t="s">
        <v>403</v>
      </c>
      <c r="H312" s="1" t="s">
        <v>43</v>
      </c>
      <c r="I312" s="1">
        <v>18634.9595</v>
      </c>
      <c r="K312" s="1" t="s">
        <v>370</v>
      </c>
      <c r="L312" s="2">
        <v>43111</v>
      </c>
      <c r="M312" s="3">
        <v>43111</v>
      </c>
      <c r="N312" s="1">
        <v>5.286512</v>
      </c>
      <c r="O312" s="1">
        <v>52865.12</v>
      </c>
      <c r="P312" s="1">
        <v>3</v>
      </c>
      <c r="Q312" s="1">
        <f t="shared" si="4"/>
        <v>158595.36</v>
      </c>
      <c r="R312" s="1" t="s">
        <v>103</v>
      </c>
      <c r="AF312" s="3">
        <v>43475</v>
      </c>
      <c r="AG312" s="3">
        <v>44205</v>
      </c>
    </row>
    <row r="313" spans="1:33">
      <c r="A313" s="1">
        <v>1201</v>
      </c>
      <c r="B313" s="1" t="s">
        <v>367</v>
      </c>
      <c r="C313" s="1" t="s">
        <v>34</v>
      </c>
      <c r="D313" s="1" t="s">
        <v>52</v>
      </c>
      <c r="E313" s="1" t="s">
        <v>106</v>
      </c>
      <c r="F313" s="1" t="s">
        <v>548</v>
      </c>
      <c r="G313" s="1" t="s">
        <v>373</v>
      </c>
      <c r="H313" s="1" t="s">
        <v>43</v>
      </c>
      <c r="I313" s="1">
        <v>20984.2248</v>
      </c>
      <c r="K313" s="1" t="s">
        <v>370</v>
      </c>
      <c r="L313" s="2">
        <v>43111</v>
      </c>
      <c r="M313" s="3">
        <v>43111</v>
      </c>
      <c r="N313" s="1">
        <v>2.896375</v>
      </c>
      <c r="O313" s="1">
        <v>28963.75</v>
      </c>
      <c r="P313" s="1">
        <v>2.2</v>
      </c>
      <c r="Q313" s="1">
        <f t="shared" si="4"/>
        <v>63720.25</v>
      </c>
      <c r="R313" s="1" t="s">
        <v>106</v>
      </c>
      <c r="AF313" s="3">
        <v>43475</v>
      </c>
      <c r="AG313" s="3">
        <v>43839</v>
      </c>
    </row>
    <row r="314" spans="1:33">
      <c r="A314" s="1">
        <v>1203</v>
      </c>
      <c r="B314" s="1" t="s">
        <v>367</v>
      </c>
      <c r="C314" s="1" t="s">
        <v>34</v>
      </c>
      <c r="D314" s="1" t="s">
        <v>52</v>
      </c>
      <c r="E314" s="1" t="s">
        <v>549</v>
      </c>
      <c r="F314" s="1" t="s">
        <v>550</v>
      </c>
      <c r="G314" s="1" t="s">
        <v>373</v>
      </c>
      <c r="H314" s="1" t="s">
        <v>38</v>
      </c>
      <c r="I314" s="1">
        <v>1187.4882</v>
      </c>
      <c r="K314" s="1" t="s">
        <v>370</v>
      </c>
      <c r="L314" s="2">
        <v>43111</v>
      </c>
      <c r="M314" s="3">
        <v>43111</v>
      </c>
      <c r="N314" s="1">
        <v>0.797819</v>
      </c>
      <c r="O314" s="1">
        <v>7978.19</v>
      </c>
      <c r="P314" s="1">
        <v>2.8</v>
      </c>
      <c r="Q314" s="1">
        <f t="shared" si="4"/>
        <v>22338.932</v>
      </c>
      <c r="R314" s="1" t="s">
        <v>551</v>
      </c>
      <c r="AF314" s="3">
        <v>43475</v>
      </c>
      <c r="AG314" s="3">
        <v>43839</v>
      </c>
    </row>
    <row r="315" spans="1:33">
      <c r="A315" s="1">
        <v>1205</v>
      </c>
      <c r="B315" s="1" t="s">
        <v>393</v>
      </c>
      <c r="C315" s="1" t="s">
        <v>34</v>
      </c>
      <c r="D315" s="1" t="s">
        <v>52</v>
      </c>
      <c r="E315" s="1" t="s">
        <v>552</v>
      </c>
      <c r="F315" s="1" t="s">
        <v>553</v>
      </c>
      <c r="G315" s="1" t="s">
        <v>554</v>
      </c>
      <c r="H315" s="1" t="s">
        <v>43</v>
      </c>
      <c r="I315" s="1">
        <v>2346.638</v>
      </c>
      <c r="K315" s="1" t="s">
        <v>370</v>
      </c>
      <c r="L315" s="2">
        <v>43111</v>
      </c>
      <c r="M315" s="3">
        <v>43111</v>
      </c>
      <c r="N315" s="1">
        <v>1.009309</v>
      </c>
      <c r="O315" s="1">
        <v>10093.09</v>
      </c>
      <c r="P315" s="1">
        <v>2.5</v>
      </c>
      <c r="Q315" s="1">
        <f t="shared" si="4"/>
        <v>25232.725</v>
      </c>
      <c r="R315" s="1" t="s">
        <v>552</v>
      </c>
      <c r="AF315" s="3">
        <v>43475</v>
      </c>
      <c r="AG315" s="3">
        <v>43839</v>
      </c>
    </row>
    <row r="316" spans="1:33">
      <c r="A316" s="1">
        <v>1208</v>
      </c>
      <c r="B316" s="1" t="s">
        <v>393</v>
      </c>
      <c r="C316" s="1" t="s">
        <v>34</v>
      </c>
      <c r="D316" s="1" t="s">
        <v>35</v>
      </c>
      <c r="E316" s="1" t="s">
        <v>237</v>
      </c>
      <c r="F316" s="1" t="s">
        <v>555</v>
      </c>
      <c r="G316" s="1" t="s">
        <v>395</v>
      </c>
      <c r="H316" s="1" t="s">
        <v>55</v>
      </c>
      <c r="I316" s="1">
        <v>8042.04</v>
      </c>
      <c r="K316" s="1" t="s">
        <v>556</v>
      </c>
      <c r="L316" s="2">
        <v>43098</v>
      </c>
      <c r="M316" s="3">
        <v>43098</v>
      </c>
      <c r="N316" s="1">
        <v>4.4678</v>
      </c>
      <c r="O316" s="1">
        <v>44678</v>
      </c>
      <c r="P316" s="1">
        <v>1.8</v>
      </c>
      <c r="Q316" s="1">
        <f t="shared" si="4"/>
        <v>80420.4</v>
      </c>
      <c r="R316" s="1" t="s">
        <v>237</v>
      </c>
      <c r="AF316" s="3">
        <v>43494</v>
      </c>
      <c r="AG316" s="3">
        <v>44225</v>
      </c>
    </row>
    <row r="317" spans="1:33">
      <c r="A317" s="1">
        <v>1209</v>
      </c>
      <c r="B317" s="1" t="s">
        <v>393</v>
      </c>
      <c r="C317" s="1" t="s">
        <v>34</v>
      </c>
      <c r="D317" s="1" t="s">
        <v>35</v>
      </c>
      <c r="E317" s="1" t="s">
        <v>413</v>
      </c>
      <c r="F317" s="1" t="s">
        <v>557</v>
      </c>
      <c r="G317" s="1" t="s">
        <v>395</v>
      </c>
      <c r="H317" s="1" t="s">
        <v>55</v>
      </c>
      <c r="I317" s="1">
        <v>4173.8307</v>
      </c>
      <c r="K317" s="1" t="s">
        <v>556</v>
      </c>
      <c r="L317" s="2">
        <v>43098</v>
      </c>
      <c r="M317" s="3">
        <v>43098</v>
      </c>
      <c r="N317" s="1">
        <v>0.9269</v>
      </c>
      <c r="O317" s="1">
        <v>9269</v>
      </c>
      <c r="P317" s="1">
        <v>2.5</v>
      </c>
      <c r="Q317" s="1">
        <f t="shared" si="4"/>
        <v>23172.5</v>
      </c>
      <c r="R317" s="1" t="s">
        <v>413</v>
      </c>
      <c r="AF317" s="3">
        <v>43494</v>
      </c>
      <c r="AG317" s="3">
        <v>44225</v>
      </c>
    </row>
    <row r="318" spans="1:33">
      <c r="A318" s="1">
        <v>1210</v>
      </c>
      <c r="B318" s="1" t="s">
        <v>393</v>
      </c>
      <c r="C318" s="1" t="s">
        <v>34</v>
      </c>
      <c r="D318" s="1" t="s">
        <v>35</v>
      </c>
      <c r="E318" s="1" t="s">
        <v>237</v>
      </c>
      <c r="F318" s="1" t="s">
        <v>558</v>
      </c>
      <c r="G318" s="1" t="s">
        <v>395</v>
      </c>
      <c r="H318" s="1" t="s">
        <v>55</v>
      </c>
      <c r="I318" s="1">
        <v>4899.6</v>
      </c>
      <c r="K318" s="1" t="s">
        <v>556</v>
      </c>
      <c r="L318" s="2">
        <v>43098</v>
      </c>
      <c r="M318" s="3">
        <v>43098</v>
      </c>
      <c r="N318" s="1">
        <v>2.722</v>
      </c>
      <c r="O318" s="1">
        <v>27220</v>
      </c>
      <c r="P318" s="1">
        <v>1.8</v>
      </c>
      <c r="Q318" s="1">
        <f t="shared" si="4"/>
        <v>48996</v>
      </c>
      <c r="R318" s="1" t="s">
        <v>237</v>
      </c>
      <c r="AF318" s="3">
        <v>43494</v>
      </c>
      <c r="AG318" s="3">
        <v>44225</v>
      </c>
    </row>
    <row r="319" spans="1:33">
      <c r="A319" s="1">
        <v>1239</v>
      </c>
      <c r="B319" s="1" t="s">
        <v>367</v>
      </c>
      <c r="C319" s="1" t="s">
        <v>34</v>
      </c>
      <c r="D319" s="1" t="s">
        <v>52</v>
      </c>
      <c r="E319" s="1" t="s">
        <v>559</v>
      </c>
      <c r="F319" s="1" t="s">
        <v>560</v>
      </c>
      <c r="G319" s="1" t="s">
        <v>384</v>
      </c>
      <c r="H319" s="1" t="s">
        <v>43</v>
      </c>
      <c r="I319" s="1">
        <v>2841.5375</v>
      </c>
      <c r="K319" s="1" t="s">
        <v>556</v>
      </c>
      <c r="L319" s="2">
        <v>43091</v>
      </c>
      <c r="M319" s="3">
        <v>43091</v>
      </c>
      <c r="N319" s="1">
        <v>1.515486</v>
      </c>
      <c r="O319" s="1">
        <v>15154.86</v>
      </c>
      <c r="P319" s="1">
        <v>2.2</v>
      </c>
      <c r="Q319" s="1">
        <f t="shared" si="4"/>
        <v>33340.692</v>
      </c>
      <c r="R319" s="1" t="s">
        <v>559</v>
      </c>
      <c r="AF319" s="3">
        <v>43455</v>
      </c>
      <c r="AG319" s="3">
        <v>43819</v>
      </c>
    </row>
    <row r="320" spans="1:33">
      <c r="A320" s="1">
        <v>1246</v>
      </c>
      <c r="B320" s="1" t="s">
        <v>367</v>
      </c>
      <c r="C320" s="1" t="s">
        <v>34</v>
      </c>
      <c r="D320" s="1" t="s">
        <v>35</v>
      </c>
      <c r="E320" s="1" t="s">
        <v>561</v>
      </c>
      <c r="F320" s="1" t="s">
        <v>562</v>
      </c>
      <c r="H320" s="1" t="s">
        <v>48</v>
      </c>
      <c r="I320" s="1">
        <v>431.4</v>
      </c>
      <c r="K320" s="1" t="s">
        <v>556</v>
      </c>
      <c r="L320" s="2">
        <v>43090</v>
      </c>
      <c r="M320" s="3">
        <v>43090</v>
      </c>
      <c r="N320" s="1">
        <v>1.7975</v>
      </c>
      <c r="O320" s="1">
        <v>17975</v>
      </c>
      <c r="P320" s="1">
        <v>1.57</v>
      </c>
      <c r="Q320" s="1">
        <f t="shared" si="4"/>
        <v>28220.75</v>
      </c>
      <c r="R320" s="1" t="s">
        <v>563</v>
      </c>
      <c r="AF320" s="3">
        <v>43271</v>
      </c>
      <c r="AG320" s="3">
        <v>43454</v>
      </c>
    </row>
    <row r="321" spans="1:33">
      <c r="A321" s="1">
        <v>1252</v>
      </c>
      <c r="B321" s="1" t="s">
        <v>367</v>
      </c>
      <c r="C321" s="1" t="s">
        <v>34</v>
      </c>
      <c r="D321" s="1" t="s">
        <v>45</v>
      </c>
      <c r="E321" s="1" t="s">
        <v>564</v>
      </c>
      <c r="F321" s="1" t="s">
        <v>565</v>
      </c>
      <c r="G321" s="1">
        <v>70</v>
      </c>
      <c r="H321" s="1" t="s">
        <v>43</v>
      </c>
      <c r="I321" s="1">
        <v>8767</v>
      </c>
      <c r="K321" s="1" t="s">
        <v>556</v>
      </c>
      <c r="L321" s="2">
        <v>43089</v>
      </c>
      <c r="M321" s="3">
        <v>43089</v>
      </c>
      <c r="N321" s="1">
        <v>4.87061</v>
      </c>
      <c r="O321" s="1">
        <v>48706.1</v>
      </c>
      <c r="P321" s="1">
        <v>2</v>
      </c>
      <c r="Q321" s="1">
        <f t="shared" si="4"/>
        <v>97412.2</v>
      </c>
      <c r="R321" s="1" t="s">
        <v>49</v>
      </c>
      <c r="AF321" s="3">
        <v>43132</v>
      </c>
      <c r="AG321" s="3">
        <v>43497</v>
      </c>
    </row>
    <row r="322" spans="1:33">
      <c r="A322" s="1">
        <v>1255</v>
      </c>
      <c r="B322" s="1" t="s">
        <v>367</v>
      </c>
      <c r="C322" s="1" t="s">
        <v>34</v>
      </c>
      <c r="D322" s="1" t="s">
        <v>45</v>
      </c>
      <c r="E322" s="1" t="s">
        <v>564</v>
      </c>
      <c r="F322" s="1" t="s">
        <v>565</v>
      </c>
      <c r="G322" s="1">
        <v>70</v>
      </c>
      <c r="H322" s="1" t="s">
        <v>43</v>
      </c>
      <c r="I322" s="1">
        <v>6164</v>
      </c>
      <c r="K322" s="1" t="s">
        <v>556</v>
      </c>
      <c r="L322" s="2">
        <v>43089</v>
      </c>
      <c r="M322" s="3">
        <v>43089</v>
      </c>
      <c r="N322" s="1">
        <v>3.424373</v>
      </c>
      <c r="O322" s="1">
        <v>34243.73</v>
      </c>
      <c r="P322" s="1">
        <v>2</v>
      </c>
      <c r="Q322" s="1">
        <f t="shared" si="4"/>
        <v>68487.46</v>
      </c>
      <c r="R322" s="1" t="s">
        <v>49</v>
      </c>
      <c r="AF322" s="3">
        <v>43132</v>
      </c>
      <c r="AG322" s="3">
        <v>43497</v>
      </c>
    </row>
    <row r="323" spans="1:33">
      <c r="A323" s="1">
        <v>1262</v>
      </c>
      <c r="B323" s="1" t="s">
        <v>367</v>
      </c>
      <c r="C323" s="1" t="s">
        <v>34</v>
      </c>
      <c r="D323" s="1" t="s">
        <v>52</v>
      </c>
      <c r="E323" s="1" t="s">
        <v>566</v>
      </c>
      <c r="F323" s="1" t="s">
        <v>567</v>
      </c>
      <c r="G323" s="1" t="s">
        <v>568</v>
      </c>
      <c r="H323" s="1" t="s">
        <v>43</v>
      </c>
      <c r="I323" s="1">
        <v>247.425</v>
      </c>
      <c r="K323" s="1" t="s">
        <v>556</v>
      </c>
      <c r="L323" s="2">
        <v>43080</v>
      </c>
      <c r="M323" s="3">
        <v>43080</v>
      </c>
      <c r="N323" s="1">
        <v>0.3299</v>
      </c>
      <c r="O323" s="1">
        <v>3299</v>
      </c>
      <c r="P323" s="1">
        <v>2.2</v>
      </c>
      <c r="Q323" s="1">
        <f t="shared" ref="Q323:Q386" si="5">O323*P323</f>
        <v>7257.8</v>
      </c>
      <c r="R323" s="1" t="s">
        <v>566</v>
      </c>
      <c r="AF323" s="3">
        <v>43230</v>
      </c>
      <c r="AG323" s="3">
        <v>43594</v>
      </c>
    </row>
    <row r="324" spans="1:33">
      <c r="A324" s="1">
        <v>1267</v>
      </c>
      <c r="B324" s="1" t="s">
        <v>367</v>
      </c>
      <c r="C324" s="1" t="s">
        <v>34</v>
      </c>
      <c r="D324" s="1" t="s">
        <v>45</v>
      </c>
      <c r="E324" s="1" t="s">
        <v>569</v>
      </c>
      <c r="F324" s="1" t="s">
        <v>570</v>
      </c>
      <c r="G324" s="1">
        <v>70</v>
      </c>
      <c r="H324" s="1" t="s">
        <v>43</v>
      </c>
      <c r="I324" s="1">
        <v>540</v>
      </c>
      <c r="K324" s="1" t="s">
        <v>556</v>
      </c>
      <c r="L324" s="2">
        <v>43073</v>
      </c>
      <c r="M324" s="3">
        <v>43073</v>
      </c>
      <c r="N324" s="1">
        <v>1.1944</v>
      </c>
      <c r="O324" s="1">
        <v>11944</v>
      </c>
      <c r="P324" s="1">
        <v>1.5</v>
      </c>
      <c r="Q324" s="1">
        <f t="shared" si="5"/>
        <v>17916</v>
      </c>
      <c r="R324" s="1" t="s">
        <v>571</v>
      </c>
      <c r="AF324" s="3">
        <v>43187</v>
      </c>
      <c r="AG324" s="3">
        <v>43524</v>
      </c>
    </row>
    <row r="325" spans="1:33">
      <c r="A325" s="1">
        <v>1277</v>
      </c>
      <c r="B325" s="1" t="s">
        <v>367</v>
      </c>
      <c r="C325" s="1" t="s">
        <v>34</v>
      </c>
      <c r="D325" s="1" t="s">
        <v>52</v>
      </c>
      <c r="E325" s="1" t="s">
        <v>572</v>
      </c>
      <c r="F325" s="1" t="s">
        <v>325</v>
      </c>
      <c r="G325" s="1">
        <v>70</v>
      </c>
      <c r="H325" s="1" t="s">
        <v>43</v>
      </c>
      <c r="I325" s="1">
        <v>5410.9996</v>
      </c>
      <c r="K325" s="1" t="s">
        <v>556</v>
      </c>
      <c r="L325" s="2">
        <v>43069</v>
      </c>
      <c r="M325" s="3">
        <v>43069</v>
      </c>
      <c r="N325" s="1">
        <v>4.194571</v>
      </c>
      <c r="O325" s="1">
        <v>41945.71</v>
      </c>
      <c r="P325" s="1">
        <v>2</v>
      </c>
      <c r="Q325" s="1">
        <f t="shared" si="5"/>
        <v>83891.42</v>
      </c>
      <c r="R325" s="1" t="s">
        <v>572</v>
      </c>
      <c r="AF325" s="3">
        <v>43433</v>
      </c>
      <c r="AG325" s="3">
        <v>43797</v>
      </c>
    </row>
    <row r="326" spans="1:33">
      <c r="A326" s="1">
        <v>1285</v>
      </c>
      <c r="B326" s="1" t="s">
        <v>367</v>
      </c>
      <c r="C326" s="1" t="s">
        <v>34</v>
      </c>
      <c r="D326" s="1" t="s">
        <v>52</v>
      </c>
      <c r="E326" s="1" t="s">
        <v>121</v>
      </c>
      <c r="F326" s="1" t="s">
        <v>520</v>
      </c>
      <c r="G326" s="1" t="s">
        <v>373</v>
      </c>
      <c r="H326" s="1" t="s">
        <v>43</v>
      </c>
      <c r="I326" s="1">
        <v>15978.984</v>
      </c>
      <c r="K326" s="1" t="s">
        <v>556</v>
      </c>
      <c r="L326" s="2">
        <v>43068</v>
      </c>
      <c r="M326" s="3">
        <v>43068</v>
      </c>
      <c r="N326" s="1">
        <v>19.022598</v>
      </c>
      <c r="O326" s="1">
        <v>190225.98</v>
      </c>
      <c r="P326" s="1">
        <v>2.3</v>
      </c>
      <c r="Q326" s="1">
        <f t="shared" si="5"/>
        <v>437519.754</v>
      </c>
      <c r="R326" s="1" t="s">
        <v>121</v>
      </c>
      <c r="AF326" s="3">
        <v>43432</v>
      </c>
      <c r="AG326" s="3">
        <v>44527</v>
      </c>
    </row>
    <row r="327" spans="1:33">
      <c r="A327" s="1">
        <v>1294</v>
      </c>
      <c r="B327" s="1" t="s">
        <v>367</v>
      </c>
      <c r="C327" s="1" t="s">
        <v>34</v>
      </c>
      <c r="D327" s="1" t="s">
        <v>58</v>
      </c>
      <c r="E327" s="1" t="s">
        <v>573</v>
      </c>
      <c r="F327" s="1" t="s">
        <v>574</v>
      </c>
      <c r="G327" s="1">
        <v>70</v>
      </c>
      <c r="H327" s="1" t="s">
        <v>43</v>
      </c>
      <c r="I327" s="1">
        <v>21182.0925</v>
      </c>
      <c r="K327" s="1" t="s">
        <v>556</v>
      </c>
      <c r="L327" s="2">
        <v>43063</v>
      </c>
      <c r="M327" s="3">
        <v>43063</v>
      </c>
      <c r="N327" s="1">
        <v>5.8595</v>
      </c>
      <c r="O327" s="1">
        <v>58595</v>
      </c>
      <c r="P327" s="1">
        <v>2</v>
      </c>
      <c r="Q327" s="1">
        <f t="shared" si="5"/>
        <v>117190</v>
      </c>
      <c r="R327" s="1" t="s">
        <v>387</v>
      </c>
      <c r="AF327" s="3">
        <v>43427</v>
      </c>
      <c r="AG327" s="3">
        <v>43792</v>
      </c>
    </row>
    <row r="328" spans="1:33">
      <c r="A328" s="1">
        <v>1295</v>
      </c>
      <c r="B328" s="1" t="s">
        <v>367</v>
      </c>
      <c r="C328" s="1" t="s">
        <v>34</v>
      </c>
      <c r="D328" s="1" t="s">
        <v>58</v>
      </c>
      <c r="E328" s="1" t="s">
        <v>573</v>
      </c>
      <c r="F328" s="1" t="s">
        <v>575</v>
      </c>
      <c r="G328" s="1">
        <v>70</v>
      </c>
      <c r="H328" s="1" t="s">
        <v>43</v>
      </c>
      <c r="I328" s="1">
        <v>12482.595</v>
      </c>
      <c r="K328" s="1" t="s">
        <v>556</v>
      </c>
      <c r="L328" s="2">
        <v>43063</v>
      </c>
      <c r="M328" s="3">
        <v>43063</v>
      </c>
      <c r="N328" s="1">
        <v>3.453</v>
      </c>
      <c r="O328" s="1">
        <v>34530</v>
      </c>
      <c r="P328" s="1">
        <v>2</v>
      </c>
      <c r="Q328" s="1">
        <f t="shared" si="5"/>
        <v>69060</v>
      </c>
      <c r="R328" s="1" t="s">
        <v>387</v>
      </c>
      <c r="AF328" s="3">
        <v>43427</v>
      </c>
      <c r="AG328" s="3">
        <v>43792</v>
      </c>
    </row>
    <row r="329" spans="1:33">
      <c r="A329" s="1">
        <v>1296</v>
      </c>
      <c r="B329" s="1" t="s">
        <v>367</v>
      </c>
      <c r="C329" s="1" t="s">
        <v>34</v>
      </c>
      <c r="D329" s="1" t="s">
        <v>58</v>
      </c>
      <c r="E329" s="1" t="s">
        <v>186</v>
      </c>
      <c r="F329" s="1" t="s">
        <v>576</v>
      </c>
      <c r="G329" s="1" t="s">
        <v>430</v>
      </c>
      <c r="H329" s="1" t="s">
        <v>43</v>
      </c>
      <c r="I329" s="1">
        <v>1334.7405</v>
      </c>
      <c r="K329" s="1" t="s">
        <v>556</v>
      </c>
      <c r="L329" s="2">
        <v>43063</v>
      </c>
      <c r="M329" s="3">
        <v>43063</v>
      </c>
      <c r="N329" s="1">
        <v>0.4427</v>
      </c>
      <c r="O329" s="1">
        <v>4427</v>
      </c>
      <c r="P329" s="1">
        <v>2.1</v>
      </c>
      <c r="Q329" s="1">
        <f t="shared" si="5"/>
        <v>9296.7</v>
      </c>
      <c r="R329" s="1" t="s">
        <v>577</v>
      </c>
      <c r="AF329" s="3">
        <v>43427</v>
      </c>
      <c r="AG329" s="3">
        <v>43792</v>
      </c>
    </row>
    <row r="330" spans="1:33">
      <c r="A330" s="1">
        <v>1300</v>
      </c>
      <c r="B330" s="1" t="s">
        <v>367</v>
      </c>
      <c r="C330" s="1" t="s">
        <v>34</v>
      </c>
      <c r="D330" s="1" t="s">
        <v>45</v>
      </c>
      <c r="E330" s="1" t="s">
        <v>578</v>
      </c>
      <c r="F330" s="1" t="s">
        <v>579</v>
      </c>
      <c r="H330" s="1" t="s">
        <v>48</v>
      </c>
      <c r="I330" s="1">
        <v>0</v>
      </c>
      <c r="K330" s="1" t="s">
        <v>556</v>
      </c>
      <c r="L330" s="2">
        <v>43048</v>
      </c>
      <c r="M330" s="3">
        <v>43048</v>
      </c>
      <c r="N330" s="1">
        <v>2.1343</v>
      </c>
      <c r="O330" s="1">
        <v>21343</v>
      </c>
      <c r="P330" s="1">
        <v>1</v>
      </c>
      <c r="Q330" s="1">
        <f t="shared" si="5"/>
        <v>21343</v>
      </c>
      <c r="R330" s="1" t="s">
        <v>580</v>
      </c>
      <c r="AF330" s="3">
        <v>43149</v>
      </c>
      <c r="AG330" s="3">
        <v>43513</v>
      </c>
    </row>
    <row r="331" spans="1:33">
      <c r="A331" s="1">
        <v>1301</v>
      </c>
      <c r="B331" s="1" t="s">
        <v>367</v>
      </c>
      <c r="C331" s="1" t="s">
        <v>34</v>
      </c>
      <c r="D331" s="1" t="s">
        <v>45</v>
      </c>
      <c r="E331" s="1" t="s">
        <v>581</v>
      </c>
      <c r="F331" s="1" t="s">
        <v>582</v>
      </c>
      <c r="H331" s="1" t="s">
        <v>48</v>
      </c>
      <c r="I331" s="1">
        <v>0</v>
      </c>
      <c r="K331" s="1" t="s">
        <v>556</v>
      </c>
      <c r="L331" s="2">
        <v>43048</v>
      </c>
      <c r="M331" s="3">
        <v>43048</v>
      </c>
      <c r="N331" s="1">
        <v>1.6757</v>
      </c>
      <c r="O331" s="1">
        <v>16757</v>
      </c>
      <c r="P331" s="1">
        <v>1</v>
      </c>
      <c r="Q331" s="1">
        <f t="shared" si="5"/>
        <v>16757</v>
      </c>
      <c r="R331" s="1" t="s">
        <v>583</v>
      </c>
      <c r="AF331" s="3">
        <v>43149</v>
      </c>
      <c r="AG331" s="3">
        <v>43513</v>
      </c>
    </row>
    <row r="332" spans="1:33">
      <c r="A332" s="1">
        <v>1303</v>
      </c>
      <c r="B332" s="1" t="s">
        <v>367</v>
      </c>
      <c r="C332" s="1" t="s">
        <v>34</v>
      </c>
      <c r="D332" s="1" t="s">
        <v>45</v>
      </c>
      <c r="E332" s="1" t="s">
        <v>584</v>
      </c>
      <c r="F332" s="1" t="s">
        <v>585</v>
      </c>
      <c r="H332" s="1" t="s">
        <v>48</v>
      </c>
      <c r="I332" s="1">
        <v>0</v>
      </c>
      <c r="K332" s="1" t="s">
        <v>556</v>
      </c>
      <c r="L332" s="2">
        <v>43048</v>
      </c>
      <c r="M332" s="3">
        <v>43048</v>
      </c>
      <c r="N332" s="1">
        <v>1.1595</v>
      </c>
      <c r="O332" s="1">
        <v>11595</v>
      </c>
      <c r="P332" s="1">
        <v>1</v>
      </c>
      <c r="Q332" s="1">
        <f t="shared" si="5"/>
        <v>11595</v>
      </c>
      <c r="R332" s="1" t="s">
        <v>586</v>
      </c>
      <c r="AF332" s="3">
        <v>43149</v>
      </c>
      <c r="AG332" s="3">
        <v>43513</v>
      </c>
    </row>
    <row r="333" spans="1:33">
      <c r="A333" s="1">
        <v>1305</v>
      </c>
      <c r="B333" s="1" t="s">
        <v>367</v>
      </c>
      <c r="C333" s="1" t="s">
        <v>34</v>
      </c>
      <c r="D333" s="1" t="s">
        <v>45</v>
      </c>
      <c r="E333" s="1" t="s">
        <v>587</v>
      </c>
      <c r="F333" s="1" t="s">
        <v>585</v>
      </c>
      <c r="H333" s="1" t="s">
        <v>48</v>
      </c>
      <c r="I333" s="1">
        <v>0</v>
      </c>
      <c r="K333" s="1" t="s">
        <v>556</v>
      </c>
      <c r="L333" s="2">
        <v>43048</v>
      </c>
      <c r="M333" s="3">
        <v>43048</v>
      </c>
      <c r="N333" s="1">
        <v>0.7219</v>
      </c>
      <c r="O333" s="1">
        <v>7219</v>
      </c>
      <c r="P333" s="1">
        <v>1.3</v>
      </c>
      <c r="Q333" s="1">
        <f t="shared" si="5"/>
        <v>9384.7</v>
      </c>
      <c r="R333" s="1" t="s">
        <v>586</v>
      </c>
      <c r="AF333" s="3">
        <v>43149</v>
      </c>
      <c r="AG333" s="3">
        <v>43513</v>
      </c>
    </row>
    <row r="334" spans="1:33">
      <c r="A334" s="1">
        <v>1306</v>
      </c>
      <c r="B334" s="1" t="s">
        <v>367</v>
      </c>
      <c r="C334" s="1" t="s">
        <v>34</v>
      </c>
      <c r="D334" s="1" t="s">
        <v>52</v>
      </c>
      <c r="E334" s="1" t="s">
        <v>588</v>
      </c>
      <c r="F334" s="1" t="s">
        <v>589</v>
      </c>
      <c r="G334" s="1" t="s">
        <v>401</v>
      </c>
      <c r="H334" s="1" t="s">
        <v>55</v>
      </c>
      <c r="I334" s="1">
        <v>80537.665</v>
      </c>
      <c r="K334" s="1" t="s">
        <v>556</v>
      </c>
      <c r="L334" s="2">
        <v>43048</v>
      </c>
      <c r="M334" s="3">
        <v>43048</v>
      </c>
      <c r="N334" s="1">
        <v>8.260276</v>
      </c>
      <c r="O334" s="1">
        <v>82602.76</v>
      </c>
      <c r="P334" s="1">
        <v>2.5</v>
      </c>
      <c r="Q334" s="1">
        <f t="shared" si="5"/>
        <v>206506.9</v>
      </c>
      <c r="R334" s="1" t="s">
        <v>588</v>
      </c>
      <c r="AF334" s="3">
        <v>43412</v>
      </c>
      <c r="AG334" s="3">
        <v>44507</v>
      </c>
    </row>
    <row r="335" spans="1:33">
      <c r="A335" s="1">
        <v>1309</v>
      </c>
      <c r="B335" s="1" t="s">
        <v>367</v>
      </c>
      <c r="C335" s="1" t="s">
        <v>34</v>
      </c>
      <c r="D335" s="1" t="s">
        <v>45</v>
      </c>
      <c r="E335" s="1" t="s">
        <v>590</v>
      </c>
      <c r="F335" s="1" t="s">
        <v>591</v>
      </c>
      <c r="H335" s="1" t="s">
        <v>48</v>
      </c>
      <c r="I335" s="1">
        <v>0</v>
      </c>
      <c r="K335" s="1" t="s">
        <v>556</v>
      </c>
      <c r="L335" s="2">
        <v>43047</v>
      </c>
      <c r="M335" s="3">
        <v>43047</v>
      </c>
      <c r="N335" s="1">
        <v>0.6228</v>
      </c>
      <c r="O335" s="1">
        <v>6228</v>
      </c>
      <c r="P335" s="1">
        <v>1</v>
      </c>
      <c r="Q335" s="1">
        <f t="shared" si="5"/>
        <v>6228</v>
      </c>
      <c r="R335" s="1" t="s">
        <v>592</v>
      </c>
      <c r="AF335" s="3">
        <v>43149</v>
      </c>
      <c r="AG335" s="3">
        <v>43513</v>
      </c>
    </row>
    <row r="336" spans="1:33">
      <c r="A336" s="1">
        <v>1310</v>
      </c>
      <c r="B336" s="1" t="s">
        <v>367</v>
      </c>
      <c r="C336" s="1" t="s">
        <v>34</v>
      </c>
      <c r="D336" s="1" t="s">
        <v>45</v>
      </c>
      <c r="E336" s="1" t="s">
        <v>593</v>
      </c>
      <c r="F336" s="1" t="s">
        <v>594</v>
      </c>
      <c r="H336" s="1" t="s">
        <v>48</v>
      </c>
      <c r="I336" s="1">
        <v>0</v>
      </c>
      <c r="K336" s="1" t="s">
        <v>556</v>
      </c>
      <c r="L336" s="2">
        <v>43047</v>
      </c>
      <c r="M336" s="3">
        <v>43047</v>
      </c>
      <c r="N336" s="1">
        <v>0.7724</v>
      </c>
      <c r="O336" s="1">
        <v>7724</v>
      </c>
      <c r="P336" s="1">
        <v>1</v>
      </c>
      <c r="Q336" s="1">
        <f t="shared" si="5"/>
        <v>7724</v>
      </c>
      <c r="R336" s="1" t="s">
        <v>595</v>
      </c>
      <c r="AF336" s="3">
        <v>43149</v>
      </c>
      <c r="AG336" s="3">
        <v>43513</v>
      </c>
    </row>
    <row r="337" spans="1:33">
      <c r="A337" s="1">
        <v>1311</v>
      </c>
      <c r="B337" s="1" t="s">
        <v>367</v>
      </c>
      <c r="C337" s="1" t="s">
        <v>34</v>
      </c>
      <c r="D337" s="1" t="s">
        <v>45</v>
      </c>
      <c r="E337" s="1" t="s">
        <v>596</v>
      </c>
      <c r="F337" s="1" t="s">
        <v>597</v>
      </c>
      <c r="H337" s="1" t="s">
        <v>48</v>
      </c>
      <c r="I337" s="1">
        <v>0</v>
      </c>
      <c r="K337" s="1" t="s">
        <v>556</v>
      </c>
      <c r="L337" s="2">
        <v>43047</v>
      </c>
      <c r="M337" s="3">
        <v>43047</v>
      </c>
      <c r="N337" s="1">
        <v>2.1645</v>
      </c>
      <c r="O337" s="1">
        <v>21645</v>
      </c>
      <c r="P337" s="1">
        <v>1</v>
      </c>
      <c r="Q337" s="1">
        <f t="shared" si="5"/>
        <v>21645</v>
      </c>
      <c r="R337" s="1" t="s">
        <v>592</v>
      </c>
      <c r="AF337" s="3">
        <v>43149</v>
      </c>
      <c r="AG337" s="3">
        <v>43513</v>
      </c>
    </row>
    <row r="338" spans="1:33">
      <c r="A338" s="1">
        <v>1314</v>
      </c>
      <c r="B338" s="1" t="s">
        <v>367</v>
      </c>
      <c r="C338" s="1" t="s">
        <v>34</v>
      </c>
      <c r="D338" s="1" t="s">
        <v>45</v>
      </c>
      <c r="E338" s="1" t="s">
        <v>598</v>
      </c>
      <c r="F338" s="1" t="s">
        <v>599</v>
      </c>
      <c r="H338" s="1" t="s">
        <v>48</v>
      </c>
      <c r="I338" s="1">
        <v>0</v>
      </c>
      <c r="K338" s="1" t="s">
        <v>556</v>
      </c>
      <c r="L338" s="2">
        <v>43047</v>
      </c>
      <c r="M338" s="3">
        <v>43047</v>
      </c>
      <c r="N338" s="1">
        <v>0.486</v>
      </c>
      <c r="O338" s="1">
        <v>4860</v>
      </c>
      <c r="P338" s="1">
        <v>1</v>
      </c>
      <c r="Q338" s="1">
        <f t="shared" si="5"/>
        <v>4860</v>
      </c>
      <c r="R338" s="1" t="s">
        <v>595</v>
      </c>
      <c r="AF338" s="3">
        <v>43149</v>
      </c>
      <c r="AG338" s="3">
        <v>43513</v>
      </c>
    </row>
    <row r="339" spans="1:33">
      <c r="A339" s="1">
        <v>1317</v>
      </c>
      <c r="B339" s="1" t="s">
        <v>367</v>
      </c>
      <c r="C339" s="1" t="s">
        <v>34</v>
      </c>
      <c r="D339" s="1" t="s">
        <v>45</v>
      </c>
      <c r="E339" s="1" t="s">
        <v>600</v>
      </c>
      <c r="F339" s="1" t="s">
        <v>601</v>
      </c>
      <c r="H339" s="1" t="s">
        <v>48</v>
      </c>
      <c r="I339" s="1">
        <v>0</v>
      </c>
      <c r="K339" s="1" t="s">
        <v>556</v>
      </c>
      <c r="L339" s="2">
        <v>43046</v>
      </c>
      <c r="M339" s="3">
        <v>43046</v>
      </c>
      <c r="N339" s="1">
        <v>1.0149</v>
      </c>
      <c r="O339" s="1">
        <v>10149</v>
      </c>
      <c r="P339" s="1">
        <v>1</v>
      </c>
      <c r="Q339" s="1">
        <f t="shared" si="5"/>
        <v>10149</v>
      </c>
      <c r="R339" s="1" t="s">
        <v>592</v>
      </c>
      <c r="AF339" s="3">
        <v>43149</v>
      </c>
      <c r="AG339" s="3">
        <v>43513</v>
      </c>
    </row>
    <row r="340" spans="1:33">
      <c r="A340" s="1">
        <v>1322</v>
      </c>
      <c r="B340" s="1" t="s">
        <v>367</v>
      </c>
      <c r="C340" s="1" t="s">
        <v>34</v>
      </c>
      <c r="D340" s="1" t="s">
        <v>45</v>
      </c>
      <c r="E340" s="1" t="s">
        <v>602</v>
      </c>
      <c r="F340" s="1" t="s">
        <v>603</v>
      </c>
      <c r="H340" s="1" t="s">
        <v>48</v>
      </c>
      <c r="I340" s="1">
        <v>0</v>
      </c>
      <c r="K340" s="1" t="s">
        <v>556</v>
      </c>
      <c r="L340" s="2">
        <v>43046</v>
      </c>
      <c r="M340" s="3">
        <v>43046</v>
      </c>
      <c r="N340" s="1">
        <v>0.6837</v>
      </c>
      <c r="O340" s="1">
        <v>6837</v>
      </c>
      <c r="P340" s="1">
        <v>1</v>
      </c>
      <c r="Q340" s="1">
        <f t="shared" si="5"/>
        <v>6837</v>
      </c>
      <c r="R340" s="1" t="s">
        <v>604</v>
      </c>
      <c r="AF340" s="3">
        <v>43149</v>
      </c>
      <c r="AG340" s="3">
        <v>43513</v>
      </c>
    </row>
    <row r="341" spans="1:33">
      <c r="A341" s="1">
        <v>1325</v>
      </c>
      <c r="B341" s="1" t="s">
        <v>367</v>
      </c>
      <c r="C341" s="1" t="s">
        <v>34</v>
      </c>
      <c r="D341" s="1" t="s">
        <v>45</v>
      </c>
      <c r="E341" s="1" t="s">
        <v>605</v>
      </c>
      <c r="F341" s="1" t="s">
        <v>606</v>
      </c>
      <c r="H341" s="1" t="s">
        <v>48</v>
      </c>
      <c r="I341" s="1">
        <v>0</v>
      </c>
      <c r="K341" s="1" t="s">
        <v>556</v>
      </c>
      <c r="L341" s="2">
        <v>43045</v>
      </c>
      <c r="M341" s="3">
        <v>43045</v>
      </c>
      <c r="N341" s="1">
        <v>1.0995</v>
      </c>
      <c r="O341" s="1">
        <v>10995</v>
      </c>
      <c r="P341" s="1">
        <v>1.5</v>
      </c>
      <c r="Q341" s="1">
        <f t="shared" si="5"/>
        <v>16492.5</v>
      </c>
      <c r="R341" s="1" t="s">
        <v>607</v>
      </c>
      <c r="AF341" s="3">
        <v>43069</v>
      </c>
      <c r="AG341" s="3">
        <v>43434</v>
      </c>
    </row>
    <row r="342" spans="1:33">
      <c r="A342" s="1">
        <v>1331</v>
      </c>
      <c r="B342" s="1" t="s">
        <v>393</v>
      </c>
      <c r="C342" s="1" t="s">
        <v>34</v>
      </c>
      <c r="D342" s="1" t="s">
        <v>40</v>
      </c>
      <c r="E342" s="1" t="s">
        <v>186</v>
      </c>
      <c r="F342" s="1" t="s">
        <v>608</v>
      </c>
      <c r="G342" s="1">
        <v>70</v>
      </c>
      <c r="H342" s="1" t="s">
        <v>43</v>
      </c>
      <c r="I342" s="1">
        <v>14228.136</v>
      </c>
      <c r="K342" s="1" t="s">
        <v>556</v>
      </c>
      <c r="L342" s="2">
        <v>43042</v>
      </c>
      <c r="M342" s="3">
        <v>43042</v>
      </c>
      <c r="N342" s="1">
        <v>4.3914</v>
      </c>
      <c r="O342" s="1">
        <v>43914</v>
      </c>
      <c r="P342" s="1">
        <v>2.2</v>
      </c>
      <c r="Q342" s="1">
        <f t="shared" si="5"/>
        <v>96610.8</v>
      </c>
      <c r="R342" s="1" t="s">
        <v>609</v>
      </c>
      <c r="AF342" s="3">
        <v>43278</v>
      </c>
      <c r="AG342" s="3">
        <v>44373</v>
      </c>
    </row>
    <row r="343" spans="1:33">
      <c r="A343" s="1">
        <v>1332</v>
      </c>
      <c r="B343" s="1" t="s">
        <v>393</v>
      </c>
      <c r="C343" s="1" t="s">
        <v>34</v>
      </c>
      <c r="D343" s="1" t="s">
        <v>40</v>
      </c>
      <c r="E343" s="1" t="s">
        <v>186</v>
      </c>
      <c r="F343" s="1" t="s">
        <v>610</v>
      </c>
      <c r="G343" s="1">
        <v>70</v>
      </c>
      <c r="H343" s="1" t="s">
        <v>43</v>
      </c>
      <c r="I343" s="1">
        <v>3847.8</v>
      </c>
      <c r="K343" s="1" t="s">
        <v>556</v>
      </c>
      <c r="L343" s="2">
        <v>43040</v>
      </c>
      <c r="M343" s="3">
        <v>43040</v>
      </c>
      <c r="N343" s="1">
        <v>3.2065</v>
      </c>
      <c r="O343" s="1">
        <v>32065</v>
      </c>
      <c r="P343" s="1">
        <v>2</v>
      </c>
      <c r="Q343" s="1">
        <f t="shared" si="5"/>
        <v>64130</v>
      </c>
      <c r="R343" s="1" t="s">
        <v>611</v>
      </c>
      <c r="AF343" s="3">
        <v>43582</v>
      </c>
      <c r="AG343" s="3">
        <v>44677</v>
      </c>
    </row>
    <row r="344" spans="1:33">
      <c r="A344" s="1">
        <v>1333</v>
      </c>
      <c r="B344" s="1" t="s">
        <v>393</v>
      </c>
      <c r="C344" s="1" t="s">
        <v>34</v>
      </c>
      <c r="D344" s="1" t="s">
        <v>40</v>
      </c>
      <c r="E344" s="1" t="s">
        <v>186</v>
      </c>
      <c r="F344" s="1" t="s">
        <v>612</v>
      </c>
      <c r="G344" s="1">
        <v>70</v>
      </c>
      <c r="H344" s="1" t="s">
        <v>43</v>
      </c>
      <c r="I344" s="1">
        <v>939.0267</v>
      </c>
      <c r="K344" s="1" t="s">
        <v>556</v>
      </c>
      <c r="L344" s="2">
        <v>43040</v>
      </c>
      <c r="M344" s="3">
        <v>43040</v>
      </c>
      <c r="N344" s="1">
        <v>0.56398</v>
      </c>
      <c r="O344" s="1">
        <v>5639.8</v>
      </c>
      <c r="P344" s="1">
        <v>3</v>
      </c>
      <c r="Q344" s="1">
        <f t="shared" si="5"/>
        <v>16919.4</v>
      </c>
      <c r="R344" s="1" t="s">
        <v>613</v>
      </c>
      <c r="AF344" s="3">
        <v>43582</v>
      </c>
      <c r="AG344" s="3">
        <v>44312</v>
      </c>
    </row>
    <row r="345" spans="1:33">
      <c r="A345" s="1">
        <v>1341</v>
      </c>
      <c r="B345" s="1" t="s">
        <v>367</v>
      </c>
      <c r="C345" s="1" t="s">
        <v>34</v>
      </c>
      <c r="D345" s="1" t="s">
        <v>58</v>
      </c>
      <c r="E345" s="1" t="s">
        <v>186</v>
      </c>
      <c r="F345" s="1" t="s">
        <v>614</v>
      </c>
      <c r="G345" s="1" t="s">
        <v>430</v>
      </c>
      <c r="H345" s="1" t="s">
        <v>43</v>
      </c>
      <c r="I345" s="1">
        <v>5278.317</v>
      </c>
      <c r="K345" s="1" t="s">
        <v>556</v>
      </c>
      <c r="L345" s="2">
        <v>43035</v>
      </c>
      <c r="M345" s="3">
        <v>43035</v>
      </c>
      <c r="N345" s="1">
        <v>2.9821</v>
      </c>
      <c r="O345" s="1">
        <v>29821</v>
      </c>
      <c r="P345" s="1">
        <v>3</v>
      </c>
      <c r="Q345" s="1">
        <f t="shared" si="5"/>
        <v>89463</v>
      </c>
      <c r="R345" s="1" t="s">
        <v>182</v>
      </c>
      <c r="AF345" s="3">
        <v>43460</v>
      </c>
      <c r="AG345" s="3">
        <v>43825</v>
      </c>
    </row>
    <row r="346" spans="1:33">
      <c r="A346" s="1">
        <v>1345</v>
      </c>
      <c r="B346" s="1" t="s">
        <v>367</v>
      </c>
      <c r="C346" s="1" t="s">
        <v>34</v>
      </c>
      <c r="D346" s="1" t="s">
        <v>45</v>
      </c>
      <c r="E346" s="1" t="s">
        <v>615</v>
      </c>
      <c r="F346" s="1" t="s">
        <v>616</v>
      </c>
      <c r="G346" s="1">
        <v>70</v>
      </c>
      <c r="H346" s="1" t="s">
        <v>43</v>
      </c>
      <c r="I346" s="1">
        <v>7606</v>
      </c>
      <c r="K346" s="1" t="s">
        <v>556</v>
      </c>
      <c r="L346" s="2">
        <v>43026</v>
      </c>
      <c r="M346" s="3">
        <v>43026</v>
      </c>
      <c r="N346" s="1">
        <v>4.2257</v>
      </c>
      <c r="O346" s="1">
        <v>42257</v>
      </c>
      <c r="P346" s="1">
        <v>2.2</v>
      </c>
      <c r="Q346" s="1">
        <f t="shared" si="5"/>
        <v>92965.4</v>
      </c>
      <c r="R346" s="1" t="s">
        <v>49</v>
      </c>
      <c r="AF346" s="3">
        <v>43070</v>
      </c>
      <c r="AG346" s="3">
        <v>43434</v>
      </c>
    </row>
    <row r="347" spans="1:33">
      <c r="A347" s="1">
        <v>1346</v>
      </c>
      <c r="B347" s="1" t="s">
        <v>367</v>
      </c>
      <c r="C347" s="1" t="s">
        <v>34</v>
      </c>
      <c r="D347" s="1" t="s">
        <v>45</v>
      </c>
      <c r="E347" s="1" t="s">
        <v>615</v>
      </c>
      <c r="F347" s="1" t="s">
        <v>616</v>
      </c>
      <c r="G347" s="1">
        <v>70</v>
      </c>
      <c r="H347" s="1" t="s">
        <v>43</v>
      </c>
      <c r="I347" s="1">
        <v>11777</v>
      </c>
      <c r="K347" s="1" t="s">
        <v>556</v>
      </c>
      <c r="L347" s="2">
        <v>43026</v>
      </c>
      <c r="M347" s="3">
        <v>43026</v>
      </c>
      <c r="N347" s="1">
        <v>6.5429</v>
      </c>
      <c r="O347" s="1">
        <v>65429</v>
      </c>
      <c r="P347" s="1">
        <v>2</v>
      </c>
      <c r="Q347" s="1">
        <f t="shared" si="5"/>
        <v>130858</v>
      </c>
      <c r="R347" s="1" t="s">
        <v>49</v>
      </c>
      <c r="AF347" s="3">
        <v>43070</v>
      </c>
      <c r="AG347" s="3">
        <v>43434</v>
      </c>
    </row>
    <row r="348" spans="1:33">
      <c r="A348" s="1">
        <v>1349</v>
      </c>
      <c r="B348" s="1" t="s">
        <v>393</v>
      </c>
      <c r="C348" s="1" t="s">
        <v>34</v>
      </c>
      <c r="D348" s="1" t="s">
        <v>40</v>
      </c>
      <c r="E348" s="1" t="s">
        <v>186</v>
      </c>
      <c r="F348" s="1" t="s">
        <v>617</v>
      </c>
      <c r="G348" s="1">
        <v>70</v>
      </c>
      <c r="H348" s="1" t="s">
        <v>43</v>
      </c>
      <c r="I348" s="1">
        <v>5010.716</v>
      </c>
      <c r="K348" s="1" t="s">
        <v>556</v>
      </c>
      <c r="L348" s="2">
        <v>43020</v>
      </c>
      <c r="M348" s="3">
        <v>43020</v>
      </c>
      <c r="N348" s="1">
        <v>3.92337</v>
      </c>
      <c r="O348" s="1">
        <v>39233.7</v>
      </c>
      <c r="P348" s="1">
        <v>2.2</v>
      </c>
      <c r="Q348" s="1">
        <f t="shared" si="5"/>
        <v>86314.14</v>
      </c>
      <c r="R348" s="1" t="s">
        <v>220</v>
      </c>
      <c r="AF348" s="3">
        <v>43552</v>
      </c>
      <c r="AG348" s="3">
        <v>44282</v>
      </c>
    </row>
    <row r="349" spans="1:33">
      <c r="A349" s="1">
        <v>1350</v>
      </c>
      <c r="B349" s="1" t="s">
        <v>393</v>
      </c>
      <c r="C349" s="1" t="s">
        <v>34</v>
      </c>
      <c r="D349" s="1" t="s">
        <v>40</v>
      </c>
      <c r="E349" s="1" t="s">
        <v>186</v>
      </c>
      <c r="F349" s="1" t="s">
        <v>458</v>
      </c>
      <c r="G349" s="1">
        <v>70</v>
      </c>
      <c r="H349" s="1" t="s">
        <v>43</v>
      </c>
      <c r="I349" s="1">
        <v>45000</v>
      </c>
      <c r="K349" s="1" t="s">
        <v>556</v>
      </c>
      <c r="L349" s="2">
        <v>43020</v>
      </c>
      <c r="M349" s="3">
        <v>43020</v>
      </c>
      <c r="N349" s="1">
        <v>6.43962</v>
      </c>
      <c r="O349" s="1">
        <v>64396.2</v>
      </c>
      <c r="P349" s="1">
        <v>2.6</v>
      </c>
      <c r="Q349" s="1">
        <f t="shared" si="5"/>
        <v>167430.12</v>
      </c>
      <c r="R349" s="1" t="s">
        <v>417</v>
      </c>
      <c r="AF349" s="3">
        <v>43249</v>
      </c>
      <c r="AG349" s="3">
        <v>44344</v>
      </c>
    </row>
    <row r="350" spans="1:33">
      <c r="A350" s="1">
        <v>1351</v>
      </c>
      <c r="B350" s="1" t="s">
        <v>393</v>
      </c>
      <c r="C350" s="1" t="s">
        <v>34</v>
      </c>
      <c r="D350" s="1" t="s">
        <v>58</v>
      </c>
      <c r="E350" s="1" t="s">
        <v>618</v>
      </c>
      <c r="F350" s="1" t="s">
        <v>619</v>
      </c>
      <c r="G350" s="1">
        <v>70</v>
      </c>
      <c r="H350" s="1" t="s">
        <v>43</v>
      </c>
      <c r="I350" s="1">
        <v>1852.425</v>
      </c>
      <c r="K350" s="1" t="s">
        <v>556</v>
      </c>
      <c r="L350" s="2">
        <v>43020</v>
      </c>
      <c r="M350" s="3">
        <v>43020</v>
      </c>
      <c r="N350" s="1">
        <v>2.4699</v>
      </c>
      <c r="O350" s="1">
        <v>24699</v>
      </c>
      <c r="P350" s="1">
        <v>1.6</v>
      </c>
      <c r="Q350" s="1">
        <f t="shared" si="5"/>
        <v>39518.4</v>
      </c>
      <c r="R350" s="1" t="s">
        <v>203</v>
      </c>
      <c r="AF350" s="3">
        <v>43383</v>
      </c>
      <c r="AG350" s="3">
        <v>43748</v>
      </c>
    </row>
    <row r="351" spans="1:33">
      <c r="A351" s="1">
        <v>1353</v>
      </c>
      <c r="B351" s="1" t="s">
        <v>393</v>
      </c>
      <c r="C351" s="1" t="s">
        <v>34</v>
      </c>
      <c r="D351" s="1" t="s">
        <v>40</v>
      </c>
      <c r="E351" s="1" t="s">
        <v>186</v>
      </c>
      <c r="F351" s="1" t="s">
        <v>620</v>
      </c>
      <c r="G351" s="1">
        <v>70</v>
      </c>
      <c r="H351" s="1" t="s">
        <v>43</v>
      </c>
      <c r="I351" s="1">
        <v>406.56</v>
      </c>
      <c r="K351" s="1" t="s">
        <v>556</v>
      </c>
      <c r="L351" s="2">
        <v>43020</v>
      </c>
      <c r="M351" s="3">
        <v>43020</v>
      </c>
      <c r="N351" s="1">
        <v>0.1694</v>
      </c>
      <c r="O351" s="1">
        <v>1694</v>
      </c>
      <c r="P351" s="1">
        <v>2</v>
      </c>
      <c r="Q351" s="1">
        <f t="shared" si="5"/>
        <v>3388</v>
      </c>
      <c r="R351" s="1" t="s">
        <v>621</v>
      </c>
      <c r="AF351" s="3">
        <v>43552</v>
      </c>
      <c r="AG351" s="3">
        <v>44282</v>
      </c>
    </row>
    <row r="352" spans="1:33">
      <c r="A352" s="1">
        <v>1355</v>
      </c>
      <c r="B352" s="1" t="s">
        <v>393</v>
      </c>
      <c r="C352" s="1" t="s">
        <v>34</v>
      </c>
      <c r="D352" s="1" t="s">
        <v>35</v>
      </c>
      <c r="E352" s="1" t="s">
        <v>237</v>
      </c>
      <c r="F352" s="1" t="s">
        <v>622</v>
      </c>
      <c r="G352" s="1">
        <v>70</v>
      </c>
      <c r="H352" s="1" t="s">
        <v>55</v>
      </c>
      <c r="I352" s="1">
        <v>6474.297</v>
      </c>
      <c r="K352" s="1" t="s">
        <v>556</v>
      </c>
      <c r="L352" s="2">
        <v>43020</v>
      </c>
      <c r="M352" s="3">
        <v>43020</v>
      </c>
      <c r="N352" s="1">
        <v>5.9126</v>
      </c>
      <c r="O352" s="1">
        <v>59126</v>
      </c>
      <c r="P352" s="1">
        <v>1.8</v>
      </c>
      <c r="Q352" s="1">
        <f t="shared" si="5"/>
        <v>106426.8</v>
      </c>
      <c r="R352" s="1" t="s">
        <v>237</v>
      </c>
      <c r="AF352" s="3">
        <v>43416</v>
      </c>
      <c r="AG352" s="3">
        <v>44147</v>
      </c>
    </row>
    <row r="353" spans="1:33">
      <c r="A353" s="1">
        <v>1359</v>
      </c>
      <c r="B353" s="1" t="s">
        <v>393</v>
      </c>
      <c r="C353" s="1" t="s">
        <v>34</v>
      </c>
      <c r="D353" s="1" t="s">
        <v>40</v>
      </c>
      <c r="E353" s="1" t="s">
        <v>186</v>
      </c>
      <c r="F353" s="1" t="s">
        <v>272</v>
      </c>
      <c r="G353" s="1">
        <v>70</v>
      </c>
      <c r="H353" s="1" t="s">
        <v>43</v>
      </c>
      <c r="I353" s="1">
        <v>333.48</v>
      </c>
      <c r="K353" s="1" t="s">
        <v>556</v>
      </c>
      <c r="L353" s="2">
        <v>43020</v>
      </c>
      <c r="M353" s="3">
        <v>43020</v>
      </c>
      <c r="N353" s="1">
        <v>0.1588</v>
      </c>
      <c r="O353" s="1">
        <v>1588</v>
      </c>
      <c r="P353" s="1">
        <v>2.3</v>
      </c>
      <c r="Q353" s="1">
        <f t="shared" si="5"/>
        <v>3652.4</v>
      </c>
      <c r="R353" s="1" t="s">
        <v>623</v>
      </c>
      <c r="AF353" s="3">
        <v>43187</v>
      </c>
      <c r="AG353" s="3">
        <v>43917</v>
      </c>
    </row>
    <row r="354" spans="1:33">
      <c r="A354" s="1">
        <v>1362</v>
      </c>
      <c r="B354" s="1" t="s">
        <v>393</v>
      </c>
      <c r="C354" s="1" t="s">
        <v>34</v>
      </c>
      <c r="D354" s="1" t="s">
        <v>35</v>
      </c>
      <c r="E354" s="1" t="s">
        <v>237</v>
      </c>
      <c r="F354" s="1" t="s">
        <v>624</v>
      </c>
      <c r="G354" s="1">
        <v>70</v>
      </c>
      <c r="H354" s="1" t="s">
        <v>55</v>
      </c>
      <c r="I354" s="1">
        <v>6474.4065</v>
      </c>
      <c r="K354" s="1" t="s">
        <v>556</v>
      </c>
      <c r="L354" s="2">
        <v>43020</v>
      </c>
      <c r="M354" s="3">
        <v>43020</v>
      </c>
      <c r="N354" s="1">
        <v>5.9127</v>
      </c>
      <c r="O354" s="1">
        <v>59127</v>
      </c>
      <c r="P354" s="1">
        <v>1.8</v>
      </c>
      <c r="Q354" s="1">
        <f t="shared" si="5"/>
        <v>106428.6</v>
      </c>
      <c r="R354" s="1" t="s">
        <v>237</v>
      </c>
      <c r="AF354" s="3">
        <v>43416</v>
      </c>
      <c r="AG354" s="3">
        <v>44147</v>
      </c>
    </row>
    <row r="355" spans="1:33">
      <c r="A355" s="1">
        <v>1365</v>
      </c>
      <c r="B355" s="1" t="s">
        <v>393</v>
      </c>
      <c r="C355" s="1" t="s">
        <v>34</v>
      </c>
      <c r="D355" s="1" t="s">
        <v>35</v>
      </c>
      <c r="E355" s="1" t="s">
        <v>625</v>
      </c>
      <c r="F355" s="1" t="s">
        <v>626</v>
      </c>
      <c r="G355" s="1" t="s">
        <v>395</v>
      </c>
      <c r="H355" s="1" t="s">
        <v>55</v>
      </c>
      <c r="I355" s="1">
        <v>6505.395</v>
      </c>
      <c r="K355" s="1" t="s">
        <v>556</v>
      </c>
      <c r="L355" s="2">
        <v>43019</v>
      </c>
      <c r="M355" s="3">
        <v>43019</v>
      </c>
      <c r="N355" s="1">
        <v>3.3361</v>
      </c>
      <c r="O355" s="1">
        <v>33361</v>
      </c>
      <c r="P355" s="1">
        <v>2.56</v>
      </c>
      <c r="Q355" s="1">
        <f t="shared" si="5"/>
        <v>85404.16</v>
      </c>
      <c r="R355" s="1" t="s">
        <v>625</v>
      </c>
      <c r="AF355" s="3">
        <v>43415</v>
      </c>
      <c r="AG355" s="3">
        <v>44146</v>
      </c>
    </row>
    <row r="356" spans="1:33">
      <c r="A356" s="1">
        <v>1366</v>
      </c>
      <c r="B356" s="1" t="s">
        <v>367</v>
      </c>
      <c r="C356" s="1" t="s">
        <v>34</v>
      </c>
      <c r="D356" s="1" t="s">
        <v>52</v>
      </c>
      <c r="E356" s="1" t="s">
        <v>71</v>
      </c>
      <c r="F356" s="1" t="s">
        <v>627</v>
      </c>
      <c r="G356" s="1" t="s">
        <v>628</v>
      </c>
      <c r="H356" s="1" t="s">
        <v>55</v>
      </c>
      <c r="I356" s="1">
        <v>81848.132</v>
      </c>
      <c r="K356" s="1" t="s">
        <v>556</v>
      </c>
      <c r="L356" s="2">
        <v>43018</v>
      </c>
      <c r="M356" s="3">
        <v>43018</v>
      </c>
      <c r="N356" s="1">
        <v>8.02433</v>
      </c>
      <c r="O356" s="1">
        <v>80243.3</v>
      </c>
      <c r="P356" s="1">
        <v>2.5</v>
      </c>
      <c r="Q356" s="1">
        <f t="shared" si="5"/>
        <v>200608.25</v>
      </c>
      <c r="R356" s="1" t="s">
        <v>71</v>
      </c>
      <c r="AF356" s="3">
        <v>43382</v>
      </c>
      <c r="AG356" s="3">
        <v>44477</v>
      </c>
    </row>
    <row r="357" spans="1:33">
      <c r="A357" s="1">
        <v>1371</v>
      </c>
      <c r="B357" s="1" t="s">
        <v>393</v>
      </c>
      <c r="C357" s="1" t="s">
        <v>34</v>
      </c>
      <c r="D357" s="1" t="s">
        <v>40</v>
      </c>
      <c r="E357" s="1" t="s">
        <v>186</v>
      </c>
      <c r="F357" s="1" t="s">
        <v>629</v>
      </c>
      <c r="G357" s="1">
        <v>70</v>
      </c>
      <c r="H357" s="1" t="s">
        <v>43</v>
      </c>
      <c r="I357" s="1">
        <v>7828.561</v>
      </c>
      <c r="K357" s="1" t="s">
        <v>556</v>
      </c>
      <c r="L357" s="2">
        <v>43006</v>
      </c>
      <c r="M357" s="3">
        <v>43006</v>
      </c>
      <c r="N357" s="1">
        <v>4.01465</v>
      </c>
      <c r="O357" s="1">
        <v>40146.5</v>
      </c>
      <c r="P357" s="1">
        <v>2.2</v>
      </c>
      <c r="Q357" s="1">
        <f t="shared" si="5"/>
        <v>88322.3</v>
      </c>
      <c r="R357" s="1" t="s">
        <v>506</v>
      </c>
      <c r="AF357" s="3">
        <v>43543</v>
      </c>
      <c r="AG357" s="3">
        <v>44638</v>
      </c>
    </row>
    <row r="358" spans="1:33">
      <c r="A358" s="1">
        <v>1372</v>
      </c>
      <c r="B358" s="1" t="s">
        <v>393</v>
      </c>
      <c r="C358" s="1" t="s">
        <v>34</v>
      </c>
      <c r="D358" s="1" t="s">
        <v>40</v>
      </c>
      <c r="E358" s="1" t="s">
        <v>186</v>
      </c>
      <c r="F358" s="1" t="s">
        <v>629</v>
      </c>
      <c r="G358" s="1">
        <v>70</v>
      </c>
      <c r="H358" s="1" t="s">
        <v>43</v>
      </c>
      <c r="I358" s="1">
        <v>6937.632</v>
      </c>
      <c r="K358" s="1" t="s">
        <v>556</v>
      </c>
      <c r="L358" s="2">
        <v>43006</v>
      </c>
      <c r="M358" s="3">
        <v>43006</v>
      </c>
      <c r="N358" s="1">
        <v>3.55776</v>
      </c>
      <c r="O358" s="1">
        <v>35577.6</v>
      </c>
      <c r="P358" s="1">
        <v>2.2</v>
      </c>
      <c r="Q358" s="1">
        <f t="shared" si="5"/>
        <v>78270.72</v>
      </c>
      <c r="R358" s="1" t="s">
        <v>506</v>
      </c>
      <c r="AF358" s="3">
        <v>43178</v>
      </c>
      <c r="AG358" s="3">
        <v>44638</v>
      </c>
    </row>
    <row r="359" spans="1:33">
      <c r="A359" s="1">
        <v>1373</v>
      </c>
      <c r="B359" s="1" t="s">
        <v>393</v>
      </c>
      <c r="C359" s="1" t="s">
        <v>34</v>
      </c>
      <c r="D359" s="1" t="s">
        <v>40</v>
      </c>
      <c r="E359" s="1" t="s">
        <v>186</v>
      </c>
      <c r="F359" s="1" t="s">
        <v>630</v>
      </c>
      <c r="G359" s="1">
        <v>70</v>
      </c>
      <c r="H359" s="1" t="s">
        <v>43</v>
      </c>
      <c r="I359" s="1">
        <v>12125.28</v>
      </c>
      <c r="K359" s="1" t="s">
        <v>556</v>
      </c>
      <c r="L359" s="2">
        <v>43006</v>
      </c>
      <c r="M359" s="3">
        <v>43006</v>
      </c>
      <c r="N359" s="1">
        <v>4.041757</v>
      </c>
      <c r="O359" s="1">
        <v>40417.57</v>
      </c>
      <c r="P359" s="1">
        <v>2.2</v>
      </c>
      <c r="Q359" s="1">
        <f t="shared" si="5"/>
        <v>88918.654</v>
      </c>
      <c r="R359" s="1" t="s">
        <v>417</v>
      </c>
      <c r="AF359" s="3">
        <v>43543</v>
      </c>
      <c r="AG359" s="3">
        <v>44638</v>
      </c>
    </row>
    <row r="360" spans="1:33">
      <c r="A360" s="1">
        <v>1377</v>
      </c>
      <c r="B360" s="1" t="s">
        <v>393</v>
      </c>
      <c r="C360" s="1" t="s">
        <v>34</v>
      </c>
      <c r="D360" s="1" t="s">
        <v>40</v>
      </c>
      <c r="E360" s="1" t="s">
        <v>186</v>
      </c>
      <c r="F360" s="1" t="s">
        <v>631</v>
      </c>
      <c r="G360" s="1">
        <v>70</v>
      </c>
      <c r="H360" s="1" t="s">
        <v>43</v>
      </c>
      <c r="I360" s="1">
        <v>2299.977</v>
      </c>
      <c r="K360" s="1" t="s">
        <v>556</v>
      </c>
      <c r="L360" s="2">
        <v>43004</v>
      </c>
      <c r="M360" s="3">
        <v>43004</v>
      </c>
      <c r="N360" s="1">
        <v>3.3333</v>
      </c>
      <c r="O360" s="1">
        <v>33333</v>
      </c>
      <c r="P360" s="1">
        <v>1.6</v>
      </c>
      <c r="Q360" s="1">
        <f t="shared" si="5"/>
        <v>53332.8</v>
      </c>
      <c r="R360" s="1" t="s">
        <v>632</v>
      </c>
      <c r="AF360" s="3">
        <v>43543</v>
      </c>
      <c r="AG360" s="3">
        <v>44638</v>
      </c>
    </row>
    <row r="361" spans="1:33">
      <c r="A361" s="1">
        <v>1380</v>
      </c>
      <c r="B361" s="1" t="s">
        <v>367</v>
      </c>
      <c r="C361" s="1" t="s">
        <v>34</v>
      </c>
      <c r="D361" s="1" t="s">
        <v>45</v>
      </c>
      <c r="E361" s="1" t="s">
        <v>633</v>
      </c>
      <c r="F361" s="1" t="s">
        <v>501</v>
      </c>
      <c r="G361" s="1">
        <v>70</v>
      </c>
      <c r="H361" s="1" t="s">
        <v>55</v>
      </c>
      <c r="I361" s="1">
        <v>18910</v>
      </c>
      <c r="K361" s="1" t="s">
        <v>556</v>
      </c>
      <c r="L361" s="2">
        <v>42996</v>
      </c>
      <c r="M361" s="3">
        <v>42996</v>
      </c>
      <c r="N361" s="1">
        <v>5.0466</v>
      </c>
      <c r="O361" s="1">
        <v>50466</v>
      </c>
      <c r="P361" s="1">
        <v>2.8</v>
      </c>
      <c r="Q361" s="1">
        <f t="shared" si="5"/>
        <v>141304.8</v>
      </c>
      <c r="R361" s="1" t="s">
        <v>502</v>
      </c>
      <c r="AF361" s="3">
        <v>43269</v>
      </c>
      <c r="AG361" s="3">
        <v>44333</v>
      </c>
    </row>
    <row r="362" spans="1:33">
      <c r="A362" s="1">
        <v>1381</v>
      </c>
      <c r="B362" s="1" t="s">
        <v>367</v>
      </c>
      <c r="C362" s="1" t="s">
        <v>34</v>
      </c>
      <c r="D362" s="1" t="s">
        <v>45</v>
      </c>
      <c r="E362" s="1" t="s">
        <v>633</v>
      </c>
      <c r="F362" s="1" t="s">
        <v>501</v>
      </c>
      <c r="G362" s="1">
        <v>70</v>
      </c>
      <c r="H362" s="1" t="s">
        <v>55</v>
      </c>
      <c r="I362" s="1">
        <v>22570</v>
      </c>
      <c r="K362" s="1" t="s">
        <v>556</v>
      </c>
      <c r="L362" s="2">
        <v>42996</v>
      </c>
      <c r="M362" s="3">
        <v>42996</v>
      </c>
      <c r="N362" s="1">
        <v>5.9454</v>
      </c>
      <c r="O362" s="1">
        <v>59454</v>
      </c>
      <c r="P362" s="1">
        <v>2.8</v>
      </c>
      <c r="Q362" s="1">
        <f t="shared" si="5"/>
        <v>166471.2</v>
      </c>
      <c r="R362" s="1" t="s">
        <v>502</v>
      </c>
      <c r="AF362" s="3">
        <v>43269</v>
      </c>
      <c r="AG362" s="3">
        <v>44333</v>
      </c>
    </row>
    <row r="363" spans="1:33">
      <c r="A363" s="1">
        <v>1382</v>
      </c>
      <c r="B363" s="1" t="s">
        <v>367</v>
      </c>
      <c r="C363" s="1" t="s">
        <v>34</v>
      </c>
      <c r="D363" s="1" t="s">
        <v>45</v>
      </c>
      <c r="E363" s="1" t="s">
        <v>633</v>
      </c>
      <c r="F363" s="1" t="s">
        <v>501</v>
      </c>
      <c r="G363" s="1">
        <v>70</v>
      </c>
      <c r="H363" s="1" t="s">
        <v>55</v>
      </c>
      <c r="I363" s="1">
        <v>19520</v>
      </c>
      <c r="K363" s="1" t="s">
        <v>556</v>
      </c>
      <c r="L363" s="2">
        <v>42996</v>
      </c>
      <c r="M363" s="3">
        <v>42996</v>
      </c>
      <c r="N363" s="1">
        <v>5.0097</v>
      </c>
      <c r="O363" s="1">
        <v>50097</v>
      </c>
      <c r="P363" s="1">
        <v>2.5</v>
      </c>
      <c r="Q363" s="1">
        <f t="shared" si="5"/>
        <v>125242.5</v>
      </c>
      <c r="R363" s="1" t="s">
        <v>502</v>
      </c>
      <c r="AF363" s="3">
        <v>43269</v>
      </c>
      <c r="AG363" s="3">
        <v>44333</v>
      </c>
    </row>
    <row r="364" spans="1:33">
      <c r="A364" s="1">
        <v>1390</v>
      </c>
      <c r="B364" s="1" t="s">
        <v>367</v>
      </c>
      <c r="C364" s="1" t="s">
        <v>34</v>
      </c>
      <c r="D364" s="1" t="s">
        <v>58</v>
      </c>
      <c r="E364" s="1" t="s">
        <v>186</v>
      </c>
      <c r="F364" s="1" t="s">
        <v>634</v>
      </c>
      <c r="G364" s="1" t="s">
        <v>430</v>
      </c>
      <c r="H364" s="1" t="s">
        <v>43</v>
      </c>
      <c r="I364" s="1">
        <v>1343.226</v>
      </c>
      <c r="K364" s="1" t="s">
        <v>556</v>
      </c>
      <c r="L364" s="2">
        <v>42992</v>
      </c>
      <c r="M364" s="3">
        <v>42992</v>
      </c>
      <c r="N364" s="1">
        <v>0.4244</v>
      </c>
      <c r="O364" s="1">
        <v>4244</v>
      </c>
      <c r="P364" s="1">
        <v>2.8</v>
      </c>
      <c r="Q364" s="1">
        <f t="shared" si="5"/>
        <v>11883.2</v>
      </c>
      <c r="R364" s="1" t="s">
        <v>635</v>
      </c>
      <c r="AF364" s="3">
        <v>43353</v>
      </c>
      <c r="AG364" s="3">
        <v>43718</v>
      </c>
    </row>
    <row r="365" spans="1:33">
      <c r="A365" s="1">
        <v>1403</v>
      </c>
      <c r="B365" s="1" t="s">
        <v>367</v>
      </c>
      <c r="C365" s="1" t="s">
        <v>34</v>
      </c>
      <c r="D365" s="1" t="s">
        <v>52</v>
      </c>
      <c r="E365" s="1" t="s">
        <v>214</v>
      </c>
      <c r="F365" s="1" t="s">
        <v>636</v>
      </c>
      <c r="G365" s="1" t="s">
        <v>403</v>
      </c>
      <c r="H365" s="1" t="s">
        <v>43</v>
      </c>
      <c r="I365" s="1">
        <v>15273.72</v>
      </c>
      <c r="K365" s="1" t="s">
        <v>556</v>
      </c>
      <c r="L365" s="2">
        <v>42990</v>
      </c>
      <c r="M365" s="3">
        <v>42990</v>
      </c>
      <c r="N365" s="1">
        <v>9.2568</v>
      </c>
      <c r="O365" s="1">
        <v>92568</v>
      </c>
      <c r="P365" s="1">
        <v>2.36</v>
      </c>
      <c r="Q365" s="1">
        <f t="shared" si="5"/>
        <v>218460.48</v>
      </c>
      <c r="R365" s="1" t="s">
        <v>214</v>
      </c>
      <c r="AF365" s="3">
        <v>43354</v>
      </c>
      <c r="AG365" s="3">
        <v>44449</v>
      </c>
    </row>
    <row r="366" spans="1:33">
      <c r="A366" s="1">
        <v>1414</v>
      </c>
      <c r="B366" s="1" t="s">
        <v>393</v>
      </c>
      <c r="C366" s="1" t="s">
        <v>34</v>
      </c>
      <c r="D366" s="1" t="s">
        <v>40</v>
      </c>
      <c r="E366" s="1" t="s">
        <v>186</v>
      </c>
      <c r="F366" s="1" t="s">
        <v>637</v>
      </c>
      <c r="G366" s="1">
        <v>70</v>
      </c>
      <c r="H366" s="1" t="s">
        <v>43</v>
      </c>
      <c r="I366" s="1">
        <v>7862.22</v>
      </c>
      <c r="K366" s="1" t="s">
        <v>556</v>
      </c>
      <c r="L366" s="2">
        <v>42975</v>
      </c>
      <c r="M366" s="3">
        <v>42975</v>
      </c>
      <c r="N366" s="1">
        <v>5.24148</v>
      </c>
      <c r="O366" s="1">
        <v>52414.8</v>
      </c>
      <c r="P366" s="1">
        <v>2</v>
      </c>
      <c r="Q366" s="1">
        <f t="shared" si="5"/>
        <v>104829.6</v>
      </c>
      <c r="R366" s="1" t="s">
        <v>638</v>
      </c>
      <c r="AF366" s="3">
        <v>43511</v>
      </c>
      <c r="AG366" s="3">
        <v>44606</v>
      </c>
    </row>
    <row r="367" spans="1:33">
      <c r="A367" s="1">
        <v>1415</v>
      </c>
      <c r="B367" s="1" t="s">
        <v>393</v>
      </c>
      <c r="C367" s="1" t="s">
        <v>34</v>
      </c>
      <c r="D367" s="1" t="s">
        <v>40</v>
      </c>
      <c r="E367" s="1" t="s">
        <v>186</v>
      </c>
      <c r="F367" s="1" t="s">
        <v>639</v>
      </c>
      <c r="G367" s="1">
        <v>70</v>
      </c>
      <c r="H367" s="1" t="s">
        <v>43</v>
      </c>
      <c r="I367" s="1">
        <v>4834.7618</v>
      </c>
      <c r="K367" s="1" t="s">
        <v>556</v>
      </c>
      <c r="L367" s="2">
        <v>42975</v>
      </c>
      <c r="M367" s="3">
        <v>42975</v>
      </c>
      <c r="N367" s="1">
        <v>2.9169</v>
      </c>
      <c r="O367" s="1">
        <v>29169</v>
      </c>
      <c r="P367" s="1">
        <v>2.8</v>
      </c>
      <c r="Q367" s="1">
        <f t="shared" si="5"/>
        <v>81673.2</v>
      </c>
      <c r="R367" s="1" t="s">
        <v>640</v>
      </c>
      <c r="AF367" s="3">
        <v>43511</v>
      </c>
      <c r="AG367" s="3">
        <v>44606</v>
      </c>
    </row>
    <row r="368" spans="1:33">
      <c r="A368" s="1">
        <v>1424</v>
      </c>
      <c r="B368" s="1" t="s">
        <v>393</v>
      </c>
      <c r="C368" s="1" t="s">
        <v>34</v>
      </c>
      <c r="D368" s="1" t="s">
        <v>35</v>
      </c>
      <c r="E368" s="1" t="s">
        <v>641</v>
      </c>
      <c r="F368" s="1" t="s">
        <v>642</v>
      </c>
      <c r="G368" s="1">
        <v>70</v>
      </c>
      <c r="H368" s="1" t="s">
        <v>55</v>
      </c>
      <c r="I368" s="1">
        <v>818.6475</v>
      </c>
      <c r="K368" s="1" t="s">
        <v>556</v>
      </c>
      <c r="L368" s="2">
        <v>42968</v>
      </c>
      <c r="M368" s="3">
        <v>42968</v>
      </c>
      <c r="N368" s="1">
        <v>0.9923</v>
      </c>
      <c r="O368" s="1">
        <v>9923</v>
      </c>
      <c r="P368" s="1">
        <v>2.6</v>
      </c>
      <c r="Q368" s="1">
        <f t="shared" si="5"/>
        <v>25799.8</v>
      </c>
      <c r="R368" s="1" t="s">
        <v>641</v>
      </c>
      <c r="AF368" s="3">
        <v>43333</v>
      </c>
      <c r="AG368" s="3">
        <v>44064</v>
      </c>
    </row>
    <row r="369" spans="1:33">
      <c r="A369" s="1">
        <v>1427</v>
      </c>
      <c r="B369" s="1" t="s">
        <v>367</v>
      </c>
      <c r="C369" s="1" t="s">
        <v>34</v>
      </c>
      <c r="D369" s="1" t="s">
        <v>45</v>
      </c>
      <c r="E369" s="1" t="s">
        <v>643</v>
      </c>
      <c r="F369" s="1" t="s">
        <v>369</v>
      </c>
      <c r="G369" s="1">
        <v>70</v>
      </c>
      <c r="H369" s="1" t="s">
        <v>55</v>
      </c>
      <c r="I369" s="1">
        <v>9500</v>
      </c>
      <c r="K369" s="1" t="s">
        <v>556</v>
      </c>
      <c r="L369" s="2">
        <v>42957</v>
      </c>
      <c r="M369" s="3">
        <v>42957</v>
      </c>
      <c r="N369" s="1">
        <v>3.0039</v>
      </c>
      <c r="O369" s="1">
        <v>30039</v>
      </c>
      <c r="P369" s="1">
        <v>2</v>
      </c>
      <c r="Q369" s="1">
        <f t="shared" si="5"/>
        <v>60078</v>
      </c>
      <c r="R369" s="1" t="s">
        <v>644</v>
      </c>
      <c r="AF369" s="3">
        <v>43221</v>
      </c>
      <c r="AG369" s="3">
        <v>43951</v>
      </c>
    </row>
    <row r="370" spans="1:33">
      <c r="A370" s="1">
        <v>1433</v>
      </c>
      <c r="B370" s="1" t="s">
        <v>367</v>
      </c>
      <c r="C370" s="1" t="s">
        <v>34</v>
      </c>
      <c r="D370" s="1" t="s">
        <v>35</v>
      </c>
      <c r="E370" s="1" t="s">
        <v>436</v>
      </c>
      <c r="F370" s="1" t="s">
        <v>437</v>
      </c>
      <c r="H370" s="1" t="s">
        <v>48</v>
      </c>
      <c r="I370" s="1">
        <v>1798.128</v>
      </c>
      <c r="K370" s="1" t="s">
        <v>556</v>
      </c>
      <c r="L370" s="2">
        <v>42954</v>
      </c>
      <c r="M370" s="3">
        <v>42954</v>
      </c>
      <c r="N370" s="1">
        <v>7.4922</v>
      </c>
      <c r="O370" s="1">
        <v>74922</v>
      </c>
      <c r="P370" s="1">
        <v>1.8</v>
      </c>
      <c r="Q370" s="1">
        <f t="shared" si="5"/>
        <v>134859.6</v>
      </c>
      <c r="R370" s="1" t="s">
        <v>438</v>
      </c>
      <c r="AF370" s="3">
        <v>43089</v>
      </c>
      <c r="AG370" s="3">
        <v>43424</v>
      </c>
    </row>
    <row r="371" spans="1:33">
      <c r="A371" s="1">
        <v>1435</v>
      </c>
      <c r="B371" s="1" t="s">
        <v>367</v>
      </c>
      <c r="C371" s="1" t="s">
        <v>34</v>
      </c>
      <c r="D371" s="1" t="s">
        <v>35</v>
      </c>
      <c r="E371" s="1" t="s">
        <v>645</v>
      </c>
      <c r="F371" s="1" t="s">
        <v>646</v>
      </c>
      <c r="H371" s="1" t="s">
        <v>48</v>
      </c>
      <c r="I371" s="1">
        <v>1952.88</v>
      </c>
      <c r="K371" s="1" t="s">
        <v>556</v>
      </c>
      <c r="L371" s="2">
        <v>42951</v>
      </c>
      <c r="M371" s="3">
        <v>42951</v>
      </c>
      <c r="N371" s="1">
        <v>8.137</v>
      </c>
      <c r="O371" s="1">
        <v>81370</v>
      </c>
      <c r="P371" s="1">
        <v>1.3</v>
      </c>
      <c r="Q371" s="1">
        <f t="shared" si="5"/>
        <v>105781</v>
      </c>
      <c r="R371" s="1" t="s">
        <v>160</v>
      </c>
      <c r="AF371" s="3">
        <v>43089</v>
      </c>
      <c r="AG371" s="3">
        <v>43504</v>
      </c>
    </row>
    <row r="372" spans="1:33">
      <c r="A372" s="1">
        <v>1436</v>
      </c>
      <c r="B372" s="1" t="s">
        <v>367</v>
      </c>
      <c r="C372" s="1" t="s">
        <v>34</v>
      </c>
      <c r="D372" s="1" t="s">
        <v>45</v>
      </c>
      <c r="E372" s="1" t="s">
        <v>647</v>
      </c>
      <c r="F372" s="1" t="s">
        <v>648</v>
      </c>
      <c r="G372" s="1">
        <v>70</v>
      </c>
      <c r="H372" s="1" t="s">
        <v>55</v>
      </c>
      <c r="I372" s="1">
        <v>4100</v>
      </c>
      <c r="K372" s="1" t="s">
        <v>556</v>
      </c>
      <c r="L372" s="2">
        <v>42951</v>
      </c>
      <c r="M372" s="3">
        <v>42951</v>
      </c>
      <c r="N372" s="1">
        <v>1.9763</v>
      </c>
      <c r="O372" s="1">
        <v>19763</v>
      </c>
      <c r="P372" s="1">
        <v>1.5</v>
      </c>
      <c r="Q372" s="1">
        <f t="shared" si="5"/>
        <v>29644.5</v>
      </c>
      <c r="R372" s="1" t="s">
        <v>68</v>
      </c>
      <c r="AF372" s="3">
        <v>43221</v>
      </c>
      <c r="AG372" s="3">
        <v>43951</v>
      </c>
    </row>
    <row r="373" spans="1:33">
      <c r="A373" s="1">
        <v>1437</v>
      </c>
      <c r="B373" s="1" t="s">
        <v>367</v>
      </c>
      <c r="C373" s="1" t="s">
        <v>34</v>
      </c>
      <c r="D373" s="1" t="s">
        <v>45</v>
      </c>
      <c r="E373" s="1" t="s">
        <v>647</v>
      </c>
      <c r="F373" s="1" t="s">
        <v>648</v>
      </c>
      <c r="G373" s="1">
        <v>70</v>
      </c>
      <c r="H373" s="1" t="s">
        <v>55</v>
      </c>
      <c r="I373" s="1">
        <v>11700</v>
      </c>
      <c r="K373" s="1" t="s">
        <v>556</v>
      </c>
      <c r="L373" s="2">
        <v>42951</v>
      </c>
      <c r="M373" s="3">
        <v>42951</v>
      </c>
      <c r="N373" s="1">
        <v>5.7596</v>
      </c>
      <c r="O373" s="1">
        <v>57596</v>
      </c>
      <c r="P373" s="1">
        <v>1.5</v>
      </c>
      <c r="Q373" s="1">
        <f t="shared" si="5"/>
        <v>86394</v>
      </c>
      <c r="R373" s="1" t="s">
        <v>68</v>
      </c>
      <c r="AF373" s="3">
        <v>43221</v>
      </c>
      <c r="AG373" s="3">
        <v>43951</v>
      </c>
    </row>
    <row r="374" spans="1:33">
      <c r="A374" s="1">
        <v>1438</v>
      </c>
      <c r="B374" s="1" t="s">
        <v>367</v>
      </c>
      <c r="C374" s="1" t="s">
        <v>34</v>
      </c>
      <c r="D374" s="1" t="s">
        <v>45</v>
      </c>
      <c r="E374" s="1" t="s">
        <v>647</v>
      </c>
      <c r="F374" s="1" t="s">
        <v>648</v>
      </c>
      <c r="G374" s="1">
        <v>70</v>
      </c>
      <c r="H374" s="1" t="s">
        <v>55</v>
      </c>
      <c r="I374" s="1">
        <v>3700</v>
      </c>
      <c r="K374" s="1" t="s">
        <v>556</v>
      </c>
      <c r="L374" s="2">
        <v>42951</v>
      </c>
      <c r="M374" s="3">
        <v>42951</v>
      </c>
      <c r="N374" s="1">
        <v>1.8111</v>
      </c>
      <c r="O374" s="1">
        <v>18111</v>
      </c>
      <c r="P374" s="1">
        <v>2</v>
      </c>
      <c r="Q374" s="1">
        <f t="shared" si="5"/>
        <v>36222</v>
      </c>
      <c r="R374" s="1" t="s">
        <v>68</v>
      </c>
      <c r="AF374" s="3">
        <v>43221</v>
      </c>
      <c r="AG374" s="3">
        <v>43951</v>
      </c>
    </row>
    <row r="375" spans="1:33">
      <c r="A375" s="1">
        <v>1439</v>
      </c>
      <c r="B375" s="1" t="s">
        <v>367</v>
      </c>
      <c r="C375" s="1" t="s">
        <v>34</v>
      </c>
      <c r="D375" s="1" t="s">
        <v>58</v>
      </c>
      <c r="E375" s="1" t="s">
        <v>186</v>
      </c>
      <c r="F375" s="1" t="s">
        <v>649</v>
      </c>
      <c r="G375" s="1" t="s">
        <v>430</v>
      </c>
      <c r="H375" s="1" t="s">
        <v>43</v>
      </c>
      <c r="I375" s="1">
        <v>10705.0845</v>
      </c>
      <c r="K375" s="1" t="s">
        <v>556</v>
      </c>
      <c r="L375" s="2">
        <v>42951</v>
      </c>
      <c r="M375" s="3">
        <v>42951</v>
      </c>
      <c r="N375" s="1">
        <v>3.4147</v>
      </c>
      <c r="O375" s="1">
        <v>34147</v>
      </c>
      <c r="P375" s="1">
        <v>2</v>
      </c>
      <c r="Q375" s="1">
        <f t="shared" si="5"/>
        <v>68294</v>
      </c>
      <c r="R375" s="1" t="s">
        <v>442</v>
      </c>
      <c r="AF375" s="3">
        <v>43313</v>
      </c>
      <c r="AG375" s="3">
        <v>43678</v>
      </c>
    </row>
    <row r="376" spans="1:18">
      <c r="A376" s="1">
        <v>1451</v>
      </c>
      <c r="B376" s="1" t="s">
        <v>393</v>
      </c>
      <c r="C376" s="1" t="s">
        <v>34</v>
      </c>
      <c r="D376" s="1" t="s">
        <v>52</v>
      </c>
      <c r="E376" s="1" t="s">
        <v>254</v>
      </c>
      <c r="F376" s="1" t="s">
        <v>650</v>
      </c>
      <c r="G376" s="1" t="s">
        <v>651</v>
      </c>
      <c r="H376" s="1" t="s">
        <v>38</v>
      </c>
      <c r="I376" s="1">
        <v>220.2419</v>
      </c>
      <c r="K376" s="1" t="s">
        <v>556</v>
      </c>
      <c r="L376" s="2">
        <v>42937</v>
      </c>
      <c r="M376" s="3">
        <v>42937</v>
      </c>
      <c r="N376" s="1">
        <v>0.112311</v>
      </c>
      <c r="O376" s="1">
        <v>1123.11</v>
      </c>
      <c r="P376" s="1">
        <v>2.8</v>
      </c>
      <c r="Q376" s="1">
        <f t="shared" si="5"/>
        <v>3144.708</v>
      </c>
      <c r="R376" s="1" t="s">
        <v>254</v>
      </c>
    </row>
    <row r="377" spans="1:33">
      <c r="A377" s="1">
        <v>1467</v>
      </c>
      <c r="B377" s="1" t="s">
        <v>393</v>
      </c>
      <c r="C377" s="1" t="s">
        <v>34</v>
      </c>
      <c r="D377" s="1" t="s">
        <v>40</v>
      </c>
      <c r="E377" s="1" t="s">
        <v>652</v>
      </c>
      <c r="F377" s="1" t="s">
        <v>653</v>
      </c>
      <c r="G377" s="1">
        <v>70</v>
      </c>
      <c r="H377" s="1" t="s">
        <v>43</v>
      </c>
      <c r="I377" s="1">
        <v>4623.45</v>
      </c>
      <c r="K377" s="1" t="s">
        <v>556</v>
      </c>
      <c r="L377" s="2">
        <v>42920</v>
      </c>
      <c r="M377" s="3">
        <v>42920</v>
      </c>
      <c r="N377" s="1">
        <v>3.0823</v>
      </c>
      <c r="O377" s="1">
        <v>30823</v>
      </c>
      <c r="P377" s="1">
        <v>2.2</v>
      </c>
      <c r="Q377" s="1">
        <f t="shared" si="5"/>
        <v>67810.6</v>
      </c>
      <c r="R377" s="1" t="s">
        <v>654</v>
      </c>
      <c r="AF377" s="3">
        <v>43456</v>
      </c>
      <c r="AG377" s="3">
        <v>44186</v>
      </c>
    </row>
    <row r="378" spans="1:33">
      <c r="A378" s="1">
        <v>1468</v>
      </c>
      <c r="B378" s="1" t="s">
        <v>393</v>
      </c>
      <c r="C378" s="1" t="s">
        <v>34</v>
      </c>
      <c r="D378" s="1" t="s">
        <v>40</v>
      </c>
      <c r="E378" s="1" t="s">
        <v>655</v>
      </c>
      <c r="F378" s="1" t="s">
        <v>656</v>
      </c>
      <c r="G378" s="1">
        <v>70</v>
      </c>
      <c r="H378" s="1" t="s">
        <v>43</v>
      </c>
      <c r="I378" s="1">
        <v>10500</v>
      </c>
      <c r="K378" s="1" t="s">
        <v>556</v>
      </c>
      <c r="L378" s="2">
        <v>42920</v>
      </c>
      <c r="M378" s="3">
        <v>42920</v>
      </c>
      <c r="N378" s="1">
        <v>7</v>
      </c>
      <c r="O378" s="1">
        <v>70000</v>
      </c>
      <c r="P378" s="1">
        <v>2</v>
      </c>
      <c r="Q378" s="1">
        <f t="shared" si="5"/>
        <v>140000</v>
      </c>
      <c r="R378" s="1" t="s">
        <v>657</v>
      </c>
      <c r="AF378" s="3">
        <v>44177</v>
      </c>
      <c r="AG378" s="3">
        <v>44916</v>
      </c>
    </row>
    <row r="379" spans="1:33">
      <c r="A379" s="1">
        <v>1477</v>
      </c>
      <c r="B379" s="1" t="s">
        <v>367</v>
      </c>
      <c r="C379" s="1" t="s">
        <v>34</v>
      </c>
      <c r="D379" s="1" t="s">
        <v>58</v>
      </c>
      <c r="E379" s="1" t="s">
        <v>658</v>
      </c>
      <c r="F379" s="1" t="s">
        <v>659</v>
      </c>
      <c r="G379" s="1" t="s">
        <v>430</v>
      </c>
      <c r="H379" s="1" t="s">
        <v>43</v>
      </c>
      <c r="I379" s="1">
        <v>1762.854</v>
      </c>
      <c r="K379" s="1" t="s">
        <v>556</v>
      </c>
      <c r="L379" s="2">
        <v>42902</v>
      </c>
      <c r="M379" s="3">
        <v>42902</v>
      </c>
      <c r="N379" s="1">
        <v>1.1636</v>
      </c>
      <c r="O379" s="1">
        <v>11636</v>
      </c>
      <c r="P379" s="1">
        <v>2</v>
      </c>
      <c r="Q379" s="1">
        <f t="shared" si="5"/>
        <v>23272</v>
      </c>
      <c r="R379" s="1" t="s">
        <v>660</v>
      </c>
      <c r="AF379" s="3">
        <v>43267</v>
      </c>
      <c r="AG379" s="3">
        <v>43632</v>
      </c>
    </row>
    <row r="380" spans="1:33">
      <c r="A380" s="1">
        <v>1478</v>
      </c>
      <c r="B380" s="1" t="s">
        <v>367</v>
      </c>
      <c r="C380" s="1" t="s">
        <v>34</v>
      </c>
      <c r="D380" s="1" t="s">
        <v>35</v>
      </c>
      <c r="E380" s="1" t="s">
        <v>661</v>
      </c>
      <c r="F380" s="1" t="s">
        <v>662</v>
      </c>
      <c r="G380" s="1">
        <v>62</v>
      </c>
      <c r="H380" s="1" t="s">
        <v>38</v>
      </c>
      <c r="I380" s="1">
        <v>162.72</v>
      </c>
      <c r="K380" s="1" t="s">
        <v>556</v>
      </c>
      <c r="L380" s="2">
        <v>42902</v>
      </c>
      <c r="M380" s="3">
        <v>42902</v>
      </c>
      <c r="N380" s="1">
        <v>0.0904</v>
      </c>
      <c r="O380" s="1">
        <v>904</v>
      </c>
      <c r="P380" s="1">
        <v>1.7</v>
      </c>
      <c r="Q380" s="1">
        <f t="shared" si="5"/>
        <v>1536.8</v>
      </c>
      <c r="R380" s="1" t="s">
        <v>663</v>
      </c>
      <c r="AF380" s="3">
        <v>42957</v>
      </c>
      <c r="AG380" s="3">
        <v>43097</v>
      </c>
    </row>
    <row r="381" spans="1:33">
      <c r="A381" s="1">
        <v>1479</v>
      </c>
      <c r="B381" s="1" t="s">
        <v>367</v>
      </c>
      <c r="C381" s="1" t="s">
        <v>34</v>
      </c>
      <c r="D381" s="1" t="s">
        <v>58</v>
      </c>
      <c r="E381" s="1" t="s">
        <v>542</v>
      </c>
      <c r="F381" s="1" t="s">
        <v>664</v>
      </c>
      <c r="G381" s="1" t="s">
        <v>430</v>
      </c>
      <c r="H381" s="1" t="s">
        <v>43</v>
      </c>
      <c r="I381" s="1">
        <v>603.288</v>
      </c>
      <c r="K381" s="1" t="s">
        <v>556</v>
      </c>
      <c r="L381" s="2">
        <v>42902</v>
      </c>
      <c r="M381" s="3">
        <v>42902</v>
      </c>
      <c r="N381" s="1">
        <v>0.3724</v>
      </c>
      <c r="O381" s="1">
        <v>3724</v>
      </c>
      <c r="P381" s="1">
        <v>2.5</v>
      </c>
      <c r="Q381" s="1">
        <f t="shared" si="5"/>
        <v>9310</v>
      </c>
      <c r="R381" s="1" t="s">
        <v>665</v>
      </c>
      <c r="AF381" s="3">
        <v>43267</v>
      </c>
      <c r="AG381" s="3">
        <v>43632</v>
      </c>
    </row>
    <row r="382" spans="1:33">
      <c r="A382" s="1">
        <v>1485</v>
      </c>
      <c r="B382" s="1" t="s">
        <v>367</v>
      </c>
      <c r="C382" s="1" t="s">
        <v>34</v>
      </c>
      <c r="D382" s="1" t="s">
        <v>52</v>
      </c>
      <c r="E382" s="1" t="s">
        <v>666</v>
      </c>
      <c r="F382" s="1" t="s">
        <v>667</v>
      </c>
      <c r="G382" s="1" t="s">
        <v>384</v>
      </c>
      <c r="H382" s="1" t="s">
        <v>55</v>
      </c>
      <c r="I382" s="1">
        <v>112861.05</v>
      </c>
      <c r="K382" s="1" t="s">
        <v>556</v>
      </c>
      <c r="L382" s="2">
        <v>42891</v>
      </c>
      <c r="M382" s="3">
        <v>42891</v>
      </c>
      <c r="N382" s="1">
        <v>10.825999</v>
      </c>
      <c r="O382" s="1">
        <v>108259.99</v>
      </c>
      <c r="P382" s="1">
        <v>2.5</v>
      </c>
      <c r="Q382" s="1">
        <f t="shared" si="5"/>
        <v>270649.975</v>
      </c>
      <c r="R382" s="1" t="s">
        <v>666</v>
      </c>
      <c r="AF382" s="3">
        <v>43255</v>
      </c>
      <c r="AG382" s="3">
        <v>44350</v>
      </c>
    </row>
    <row r="383" spans="1:33">
      <c r="A383" s="1">
        <v>1525</v>
      </c>
      <c r="B383" s="1" t="s">
        <v>393</v>
      </c>
      <c r="C383" s="1" t="s">
        <v>34</v>
      </c>
      <c r="D383" s="1" t="s">
        <v>40</v>
      </c>
      <c r="E383" s="1" t="s">
        <v>186</v>
      </c>
      <c r="F383" s="1" t="s">
        <v>668</v>
      </c>
      <c r="G383" s="1">
        <v>70</v>
      </c>
      <c r="H383" s="1" t="s">
        <v>43</v>
      </c>
      <c r="I383" s="1">
        <v>22285.714</v>
      </c>
      <c r="K383" s="1" t="s">
        <v>556</v>
      </c>
      <c r="L383" s="2">
        <v>42877</v>
      </c>
      <c r="M383" s="3">
        <v>42877</v>
      </c>
      <c r="N383" s="1">
        <v>6.753249</v>
      </c>
      <c r="O383" s="1">
        <v>67532.49</v>
      </c>
      <c r="P383" s="1">
        <v>2.2</v>
      </c>
      <c r="Q383" s="1">
        <f t="shared" si="5"/>
        <v>148571.478</v>
      </c>
      <c r="R383" s="1" t="s">
        <v>417</v>
      </c>
      <c r="AF383" s="3">
        <v>43419</v>
      </c>
      <c r="AG383" s="3">
        <v>44514</v>
      </c>
    </row>
    <row r="384" spans="1:33">
      <c r="A384" s="1">
        <v>1527</v>
      </c>
      <c r="B384" s="1" t="s">
        <v>393</v>
      </c>
      <c r="C384" s="1" t="s">
        <v>34</v>
      </c>
      <c r="D384" s="1" t="s">
        <v>40</v>
      </c>
      <c r="E384" s="1" t="s">
        <v>186</v>
      </c>
      <c r="F384" s="1" t="s">
        <v>669</v>
      </c>
      <c r="G384" s="1">
        <v>70</v>
      </c>
      <c r="H384" s="1" t="s">
        <v>43</v>
      </c>
      <c r="I384" s="1">
        <v>13200</v>
      </c>
      <c r="K384" s="1" t="s">
        <v>556</v>
      </c>
      <c r="L384" s="2">
        <v>42877</v>
      </c>
      <c r="M384" s="3">
        <v>42877</v>
      </c>
      <c r="N384" s="1">
        <v>4</v>
      </c>
      <c r="O384" s="1">
        <v>40000</v>
      </c>
      <c r="P384" s="1">
        <v>2.2</v>
      </c>
      <c r="Q384" s="1">
        <f t="shared" si="5"/>
        <v>88000</v>
      </c>
      <c r="R384" s="1" t="s">
        <v>417</v>
      </c>
      <c r="AF384" s="3">
        <v>43419</v>
      </c>
      <c r="AG384" s="3">
        <v>44514</v>
      </c>
    </row>
    <row r="385" spans="1:33">
      <c r="A385" s="1">
        <v>1528</v>
      </c>
      <c r="B385" s="1" t="s">
        <v>393</v>
      </c>
      <c r="C385" s="1" t="s">
        <v>34</v>
      </c>
      <c r="D385" s="1" t="s">
        <v>40</v>
      </c>
      <c r="E385" s="1" t="s">
        <v>186</v>
      </c>
      <c r="F385" s="1" t="s">
        <v>670</v>
      </c>
      <c r="G385" s="1">
        <v>70</v>
      </c>
      <c r="H385" s="1" t="s">
        <v>43</v>
      </c>
      <c r="I385" s="1">
        <v>12978.284</v>
      </c>
      <c r="K385" s="1" t="s">
        <v>556</v>
      </c>
      <c r="L385" s="2">
        <v>42877</v>
      </c>
      <c r="M385" s="3">
        <v>42877</v>
      </c>
      <c r="N385" s="1">
        <v>3.93281</v>
      </c>
      <c r="O385" s="1">
        <v>39328.1</v>
      </c>
      <c r="P385" s="1">
        <v>2.2</v>
      </c>
      <c r="Q385" s="1">
        <f t="shared" si="5"/>
        <v>86521.82</v>
      </c>
      <c r="R385" s="1" t="s">
        <v>417</v>
      </c>
      <c r="AF385" s="3">
        <v>43419</v>
      </c>
      <c r="AG385" s="3">
        <v>44514</v>
      </c>
    </row>
    <row r="386" spans="1:33">
      <c r="A386" s="1">
        <v>1530</v>
      </c>
      <c r="B386" s="1" t="s">
        <v>393</v>
      </c>
      <c r="C386" s="1" t="s">
        <v>34</v>
      </c>
      <c r="D386" s="1" t="s">
        <v>40</v>
      </c>
      <c r="E386" s="1" t="s">
        <v>186</v>
      </c>
      <c r="F386" s="1" t="s">
        <v>671</v>
      </c>
      <c r="G386" s="1">
        <v>70</v>
      </c>
      <c r="H386" s="1" t="s">
        <v>43</v>
      </c>
      <c r="I386" s="1">
        <v>15120</v>
      </c>
      <c r="K386" s="1" t="s">
        <v>556</v>
      </c>
      <c r="L386" s="2">
        <v>42874</v>
      </c>
      <c r="M386" s="3">
        <v>42874</v>
      </c>
      <c r="N386" s="1">
        <v>7</v>
      </c>
      <c r="O386" s="1">
        <v>70000</v>
      </c>
      <c r="P386" s="1">
        <v>2.2</v>
      </c>
      <c r="Q386" s="1">
        <f t="shared" si="5"/>
        <v>154000</v>
      </c>
      <c r="R386" s="1" t="s">
        <v>506</v>
      </c>
      <c r="AF386" s="3">
        <v>43419</v>
      </c>
      <c r="AG386" s="3">
        <v>44515</v>
      </c>
    </row>
    <row r="387" spans="1:33">
      <c r="A387" s="1">
        <v>1532</v>
      </c>
      <c r="B387" s="1" t="s">
        <v>393</v>
      </c>
      <c r="C387" s="1" t="s">
        <v>34</v>
      </c>
      <c r="D387" s="1" t="s">
        <v>40</v>
      </c>
      <c r="E387" s="1" t="s">
        <v>186</v>
      </c>
      <c r="F387" s="1" t="s">
        <v>672</v>
      </c>
      <c r="G387" s="1">
        <v>70</v>
      </c>
      <c r="H387" s="1" t="s">
        <v>43</v>
      </c>
      <c r="I387" s="1">
        <v>22673.911</v>
      </c>
      <c r="K387" s="1" t="s">
        <v>556</v>
      </c>
      <c r="L387" s="2">
        <v>42873</v>
      </c>
      <c r="M387" s="3">
        <v>42873</v>
      </c>
      <c r="N387" s="1">
        <v>5.212393</v>
      </c>
      <c r="O387" s="1">
        <v>52123.93</v>
      </c>
      <c r="P387" s="1">
        <v>2.5</v>
      </c>
      <c r="Q387" s="1">
        <f t="shared" ref="Q387:Q450" si="6">O387*P387</f>
        <v>130309.825</v>
      </c>
      <c r="R387" s="1" t="s">
        <v>673</v>
      </c>
      <c r="AF387" s="3">
        <v>43235</v>
      </c>
      <c r="AG387" s="3">
        <v>44331</v>
      </c>
    </row>
    <row r="388" spans="1:33">
      <c r="A388" s="1">
        <v>1533</v>
      </c>
      <c r="B388" s="1" t="s">
        <v>393</v>
      </c>
      <c r="C388" s="1" t="s">
        <v>34</v>
      </c>
      <c r="D388" s="1" t="s">
        <v>40</v>
      </c>
      <c r="E388" s="1" t="s">
        <v>186</v>
      </c>
      <c r="F388" s="1" t="s">
        <v>674</v>
      </c>
      <c r="G388" s="1">
        <v>70</v>
      </c>
      <c r="H388" s="1" t="s">
        <v>43</v>
      </c>
      <c r="I388" s="1">
        <v>15896.263</v>
      </c>
      <c r="K388" s="1" t="s">
        <v>556</v>
      </c>
      <c r="L388" s="2">
        <v>42873</v>
      </c>
      <c r="M388" s="3">
        <v>42873</v>
      </c>
      <c r="N388" s="1">
        <v>3.654313</v>
      </c>
      <c r="O388" s="1">
        <v>36543.13</v>
      </c>
      <c r="P388" s="1">
        <v>2.5</v>
      </c>
      <c r="Q388" s="1">
        <f t="shared" si="6"/>
        <v>91357.825</v>
      </c>
      <c r="R388" s="1" t="s">
        <v>673</v>
      </c>
      <c r="AF388" s="3">
        <v>43235</v>
      </c>
      <c r="AG388" s="3">
        <v>44331</v>
      </c>
    </row>
    <row r="389" spans="1:33">
      <c r="A389" s="1">
        <v>1535</v>
      </c>
      <c r="B389" s="1" t="s">
        <v>367</v>
      </c>
      <c r="C389" s="1" t="s">
        <v>34</v>
      </c>
      <c r="D389" s="1" t="s">
        <v>45</v>
      </c>
      <c r="E389" s="1" t="s">
        <v>675</v>
      </c>
      <c r="F389" s="1" t="s">
        <v>91</v>
      </c>
      <c r="G389" s="1">
        <v>70</v>
      </c>
      <c r="H389" s="1" t="s">
        <v>43</v>
      </c>
      <c r="I389" s="1">
        <v>6295</v>
      </c>
      <c r="K389" s="1" t="s">
        <v>556</v>
      </c>
      <c r="L389" s="2">
        <v>42870</v>
      </c>
      <c r="M389" s="3">
        <v>42870</v>
      </c>
      <c r="N389" s="1">
        <v>3.4973</v>
      </c>
      <c r="O389" s="1">
        <v>34973</v>
      </c>
      <c r="P389" s="1">
        <v>2.2</v>
      </c>
      <c r="Q389" s="1">
        <f t="shared" si="6"/>
        <v>76940.6</v>
      </c>
      <c r="R389" s="1" t="s">
        <v>676</v>
      </c>
      <c r="AF389" s="3">
        <v>42901</v>
      </c>
      <c r="AG389" s="3">
        <v>43342</v>
      </c>
    </row>
    <row r="390" spans="1:33">
      <c r="A390" s="1">
        <v>1537</v>
      </c>
      <c r="B390" s="1" t="s">
        <v>367</v>
      </c>
      <c r="C390" s="1" t="s">
        <v>34</v>
      </c>
      <c r="D390" s="1" t="s">
        <v>45</v>
      </c>
      <c r="E390" s="1" t="s">
        <v>675</v>
      </c>
      <c r="F390" s="1" t="s">
        <v>91</v>
      </c>
      <c r="G390" s="1">
        <v>70</v>
      </c>
      <c r="H390" s="1" t="s">
        <v>43</v>
      </c>
      <c r="I390" s="1">
        <v>8647</v>
      </c>
      <c r="K390" s="1" t="s">
        <v>556</v>
      </c>
      <c r="L390" s="2">
        <v>42870</v>
      </c>
      <c r="M390" s="3">
        <v>42870</v>
      </c>
      <c r="N390" s="1">
        <v>4.8038</v>
      </c>
      <c r="O390" s="1">
        <v>48038</v>
      </c>
      <c r="P390" s="1">
        <v>2.2</v>
      </c>
      <c r="Q390" s="1">
        <f t="shared" si="6"/>
        <v>105683.6</v>
      </c>
      <c r="R390" s="1" t="s">
        <v>676</v>
      </c>
      <c r="AF390" s="3">
        <v>42901</v>
      </c>
      <c r="AG390" s="3">
        <v>43342</v>
      </c>
    </row>
    <row r="391" spans="1:33">
      <c r="A391" s="1">
        <v>1541</v>
      </c>
      <c r="B391" s="1" t="s">
        <v>393</v>
      </c>
      <c r="C391" s="1" t="s">
        <v>34</v>
      </c>
      <c r="D391" s="1" t="s">
        <v>35</v>
      </c>
      <c r="E391" s="1" t="s">
        <v>677</v>
      </c>
      <c r="F391" s="1" t="s">
        <v>678</v>
      </c>
      <c r="G391" s="1" t="s">
        <v>395</v>
      </c>
      <c r="H391" s="1" t="s">
        <v>55</v>
      </c>
      <c r="I391" s="1">
        <v>2377.971</v>
      </c>
      <c r="K391" s="1" t="s">
        <v>556</v>
      </c>
      <c r="L391" s="2">
        <v>42853</v>
      </c>
      <c r="M391" s="3">
        <v>42853</v>
      </c>
      <c r="N391" s="1">
        <v>2.7333</v>
      </c>
      <c r="O391" s="1">
        <v>27333</v>
      </c>
      <c r="P391" s="1">
        <v>1.6</v>
      </c>
      <c r="Q391" s="1">
        <f t="shared" si="6"/>
        <v>43732.8</v>
      </c>
      <c r="R391" s="1" t="s">
        <v>677</v>
      </c>
      <c r="AF391" s="3">
        <v>43248</v>
      </c>
      <c r="AG391" s="3">
        <v>43979</v>
      </c>
    </row>
    <row r="392" spans="1:18">
      <c r="A392" s="1">
        <v>1550</v>
      </c>
      <c r="B392" s="1" t="s">
        <v>367</v>
      </c>
      <c r="C392" s="1" t="s">
        <v>34</v>
      </c>
      <c r="D392" s="1" t="s">
        <v>52</v>
      </c>
      <c r="E392" s="1" t="s">
        <v>679</v>
      </c>
      <c r="F392" s="1" t="s">
        <v>680</v>
      </c>
      <c r="G392" s="1" t="s">
        <v>681</v>
      </c>
      <c r="H392" s="1" t="s">
        <v>38</v>
      </c>
      <c r="I392" s="1">
        <v>161.8452</v>
      </c>
      <c r="K392" s="1" t="s">
        <v>556</v>
      </c>
      <c r="L392" s="2">
        <v>42835</v>
      </c>
      <c r="M392" s="3">
        <v>42835</v>
      </c>
      <c r="N392" s="1">
        <v>0.088103</v>
      </c>
      <c r="O392" s="1">
        <v>881.03</v>
      </c>
      <c r="P392" s="1">
        <v>1</v>
      </c>
      <c r="Q392" s="1">
        <f t="shared" si="6"/>
        <v>881.03</v>
      </c>
      <c r="R392" s="1" t="s">
        <v>679</v>
      </c>
    </row>
    <row r="393" spans="1:33">
      <c r="A393" s="1">
        <v>1554</v>
      </c>
      <c r="B393" s="1" t="s">
        <v>393</v>
      </c>
      <c r="C393" s="1" t="s">
        <v>34</v>
      </c>
      <c r="D393" s="1" t="s">
        <v>35</v>
      </c>
      <c r="E393" s="1" t="s">
        <v>413</v>
      </c>
      <c r="F393" s="1" t="s">
        <v>682</v>
      </c>
      <c r="G393" s="1" t="s">
        <v>395</v>
      </c>
      <c r="H393" s="1" t="s">
        <v>55</v>
      </c>
      <c r="I393" s="1">
        <v>2984.4</v>
      </c>
      <c r="K393" s="1" t="s">
        <v>556</v>
      </c>
      <c r="L393" s="2">
        <v>42831</v>
      </c>
      <c r="M393" s="3">
        <v>42831</v>
      </c>
      <c r="N393" s="1">
        <v>1.658</v>
      </c>
      <c r="O393" s="1">
        <v>16580</v>
      </c>
      <c r="P393" s="1">
        <v>2.5</v>
      </c>
      <c r="Q393" s="1">
        <f t="shared" si="6"/>
        <v>41450</v>
      </c>
      <c r="R393" s="1" t="s">
        <v>413</v>
      </c>
      <c r="AF393" s="3">
        <v>43226</v>
      </c>
      <c r="AG393" s="3">
        <v>43957</v>
      </c>
    </row>
    <row r="394" spans="1:33">
      <c r="A394" s="1">
        <v>1555</v>
      </c>
      <c r="B394" s="1" t="s">
        <v>393</v>
      </c>
      <c r="C394" s="1" t="s">
        <v>34</v>
      </c>
      <c r="D394" s="1" t="s">
        <v>35</v>
      </c>
      <c r="E394" s="1" t="s">
        <v>413</v>
      </c>
      <c r="F394" s="1" t="s">
        <v>683</v>
      </c>
      <c r="G394" s="1" t="s">
        <v>395</v>
      </c>
      <c r="H394" s="1" t="s">
        <v>55</v>
      </c>
      <c r="I394" s="1">
        <v>8538.48</v>
      </c>
      <c r="K394" s="1" t="s">
        <v>556</v>
      </c>
      <c r="L394" s="2">
        <v>42831</v>
      </c>
      <c r="M394" s="3">
        <v>42831</v>
      </c>
      <c r="N394" s="1">
        <v>4.7436</v>
      </c>
      <c r="O394" s="1">
        <v>47436</v>
      </c>
      <c r="P394" s="1">
        <v>2.5</v>
      </c>
      <c r="Q394" s="1">
        <f t="shared" si="6"/>
        <v>118590</v>
      </c>
      <c r="R394" s="1" t="s">
        <v>413</v>
      </c>
      <c r="AF394" s="3">
        <v>43226</v>
      </c>
      <c r="AG394" s="3">
        <v>43957</v>
      </c>
    </row>
    <row r="395" spans="1:33">
      <c r="A395" s="1">
        <v>1556</v>
      </c>
      <c r="B395" s="1" t="s">
        <v>393</v>
      </c>
      <c r="C395" s="1" t="s">
        <v>34</v>
      </c>
      <c r="D395" s="1" t="s">
        <v>35</v>
      </c>
      <c r="E395" s="1" t="s">
        <v>413</v>
      </c>
      <c r="F395" s="1" t="s">
        <v>684</v>
      </c>
      <c r="G395" s="1" t="s">
        <v>395</v>
      </c>
      <c r="H395" s="1" t="s">
        <v>55</v>
      </c>
      <c r="I395" s="1">
        <v>8416.8</v>
      </c>
      <c r="K395" s="1" t="s">
        <v>556</v>
      </c>
      <c r="L395" s="2">
        <v>42831</v>
      </c>
      <c r="M395" s="3">
        <v>42831</v>
      </c>
      <c r="N395" s="1">
        <v>4.676</v>
      </c>
      <c r="O395" s="1">
        <v>46760</v>
      </c>
      <c r="P395" s="1">
        <v>2.5</v>
      </c>
      <c r="Q395" s="1">
        <f t="shared" si="6"/>
        <v>116900</v>
      </c>
      <c r="R395" s="1" t="s">
        <v>413</v>
      </c>
      <c r="AF395" s="3">
        <v>43226</v>
      </c>
      <c r="AG395" s="3">
        <v>43957</v>
      </c>
    </row>
    <row r="396" spans="1:33">
      <c r="A396" s="1">
        <v>1557</v>
      </c>
      <c r="B396" s="1" t="s">
        <v>393</v>
      </c>
      <c r="C396" s="1" t="s">
        <v>34</v>
      </c>
      <c r="D396" s="1" t="s">
        <v>35</v>
      </c>
      <c r="E396" s="1" t="s">
        <v>413</v>
      </c>
      <c r="F396" s="1" t="s">
        <v>685</v>
      </c>
      <c r="G396" s="1" t="s">
        <v>412</v>
      </c>
      <c r="H396" s="1" t="s">
        <v>55</v>
      </c>
      <c r="I396" s="1">
        <v>8126.64</v>
      </c>
      <c r="K396" s="1" t="s">
        <v>556</v>
      </c>
      <c r="L396" s="2">
        <v>42831</v>
      </c>
      <c r="M396" s="3">
        <v>42831</v>
      </c>
      <c r="N396" s="1">
        <v>4.5148</v>
      </c>
      <c r="O396" s="1">
        <v>45148</v>
      </c>
      <c r="P396" s="1">
        <v>2.5</v>
      </c>
      <c r="Q396" s="1">
        <f t="shared" si="6"/>
        <v>112870</v>
      </c>
      <c r="R396" s="1" t="s">
        <v>413</v>
      </c>
      <c r="AF396" s="3">
        <v>43226</v>
      </c>
      <c r="AG396" s="3">
        <v>43957</v>
      </c>
    </row>
    <row r="397" spans="1:33">
      <c r="A397" s="1">
        <v>1558</v>
      </c>
      <c r="B397" s="1" t="s">
        <v>393</v>
      </c>
      <c r="C397" s="1" t="s">
        <v>34</v>
      </c>
      <c r="D397" s="1" t="s">
        <v>35</v>
      </c>
      <c r="E397" s="1" t="s">
        <v>413</v>
      </c>
      <c r="F397" s="1" t="s">
        <v>686</v>
      </c>
      <c r="G397" s="1" t="s">
        <v>395</v>
      </c>
      <c r="H397" s="1" t="s">
        <v>55</v>
      </c>
      <c r="I397" s="1">
        <v>7282.8</v>
      </c>
      <c r="K397" s="1" t="s">
        <v>556</v>
      </c>
      <c r="L397" s="2">
        <v>42831</v>
      </c>
      <c r="M397" s="3">
        <v>42831</v>
      </c>
      <c r="N397" s="1">
        <v>4.046</v>
      </c>
      <c r="O397" s="1">
        <v>40460</v>
      </c>
      <c r="P397" s="1">
        <v>2.5</v>
      </c>
      <c r="Q397" s="1">
        <f t="shared" si="6"/>
        <v>101150</v>
      </c>
      <c r="R397" s="1" t="s">
        <v>413</v>
      </c>
      <c r="AF397" s="3">
        <v>43226</v>
      </c>
      <c r="AG397" s="3">
        <v>43957</v>
      </c>
    </row>
    <row r="398" spans="1:33">
      <c r="A398" s="1">
        <v>1565</v>
      </c>
      <c r="B398" s="1" t="s">
        <v>393</v>
      </c>
      <c r="C398" s="1" t="s">
        <v>34</v>
      </c>
      <c r="D398" s="1" t="s">
        <v>40</v>
      </c>
      <c r="E398" s="1" t="s">
        <v>611</v>
      </c>
      <c r="F398" s="1" t="s">
        <v>687</v>
      </c>
      <c r="G398" s="1" t="s">
        <v>415</v>
      </c>
      <c r="H398" s="1" t="s">
        <v>43</v>
      </c>
      <c r="I398" s="1">
        <v>7165.25</v>
      </c>
      <c r="K398" s="1" t="s">
        <v>556</v>
      </c>
      <c r="L398" s="2">
        <v>42826</v>
      </c>
      <c r="M398" s="3">
        <v>42826</v>
      </c>
      <c r="N398" s="1">
        <v>4.776836</v>
      </c>
      <c r="O398" s="1">
        <v>47768.36</v>
      </c>
      <c r="P398" s="1">
        <v>3.5</v>
      </c>
      <c r="Q398" s="1">
        <f t="shared" si="6"/>
        <v>167189.26</v>
      </c>
      <c r="R398" s="1" t="s">
        <v>611</v>
      </c>
      <c r="AF398" s="3">
        <v>43373</v>
      </c>
      <c r="AG398" s="3">
        <v>44469</v>
      </c>
    </row>
    <row r="399" spans="1:33">
      <c r="A399" s="1">
        <v>1567</v>
      </c>
      <c r="B399" s="1" t="s">
        <v>393</v>
      </c>
      <c r="C399" s="1" t="s">
        <v>34</v>
      </c>
      <c r="D399" s="1" t="s">
        <v>40</v>
      </c>
      <c r="E399" s="1" t="s">
        <v>611</v>
      </c>
      <c r="F399" s="1" t="s">
        <v>688</v>
      </c>
      <c r="G399" s="1" t="s">
        <v>415</v>
      </c>
      <c r="H399" s="1" t="s">
        <v>43</v>
      </c>
      <c r="I399" s="1">
        <v>588</v>
      </c>
      <c r="K399" s="1" t="s">
        <v>556</v>
      </c>
      <c r="L399" s="2">
        <v>42826</v>
      </c>
      <c r="M399" s="3">
        <v>42826</v>
      </c>
      <c r="N399" s="1">
        <v>0.392</v>
      </c>
      <c r="O399" s="1">
        <v>3920</v>
      </c>
      <c r="P399" s="1">
        <v>3.5</v>
      </c>
      <c r="Q399" s="1">
        <f t="shared" si="6"/>
        <v>13720</v>
      </c>
      <c r="R399" s="1" t="s">
        <v>611</v>
      </c>
      <c r="AF399" s="3">
        <v>43373</v>
      </c>
      <c r="AG399" s="3">
        <v>44469</v>
      </c>
    </row>
    <row r="400" spans="1:33">
      <c r="A400" s="1">
        <v>1568</v>
      </c>
      <c r="B400" s="1" t="s">
        <v>367</v>
      </c>
      <c r="C400" s="1" t="s">
        <v>34</v>
      </c>
      <c r="D400" s="1" t="s">
        <v>35</v>
      </c>
      <c r="E400" s="1" t="s">
        <v>561</v>
      </c>
      <c r="F400" s="1" t="s">
        <v>562</v>
      </c>
      <c r="H400" s="1" t="s">
        <v>48</v>
      </c>
      <c r="I400" s="1">
        <v>2769.768</v>
      </c>
      <c r="K400" s="1" t="s">
        <v>556</v>
      </c>
      <c r="L400" s="2">
        <v>42826</v>
      </c>
      <c r="M400" s="3">
        <v>42826</v>
      </c>
      <c r="N400" s="1">
        <v>11.5407</v>
      </c>
      <c r="O400" s="1">
        <v>115407</v>
      </c>
      <c r="P400" s="1">
        <v>1.8</v>
      </c>
      <c r="Q400" s="1">
        <f t="shared" si="6"/>
        <v>207732.6</v>
      </c>
      <c r="R400" s="1" t="s">
        <v>563</v>
      </c>
      <c r="AF400" s="3">
        <v>42901</v>
      </c>
      <c r="AG400" s="3">
        <v>43245</v>
      </c>
    </row>
    <row r="401" spans="1:33">
      <c r="A401" s="1">
        <v>1609</v>
      </c>
      <c r="B401" s="1" t="s">
        <v>393</v>
      </c>
      <c r="C401" s="1" t="s">
        <v>34</v>
      </c>
      <c r="D401" s="1" t="s">
        <v>40</v>
      </c>
      <c r="E401" s="1" t="s">
        <v>186</v>
      </c>
      <c r="F401" s="1" t="s">
        <v>689</v>
      </c>
      <c r="G401" s="1">
        <v>70</v>
      </c>
      <c r="H401" s="1" t="s">
        <v>43</v>
      </c>
      <c r="I401" s="1">
        <v>580.068</v>
      </c>
      <c r="K401" s="1" t="s">
        <v>556</v>
      </c>
      <c r="L401" s="2">
        <v>42789</v>
      </c>
      <c r="M401" s="3">
        <v>42789</v>
      </c>
      <c r="N401" s="1">
        <v>0.4716</v>
      </c>
      <c r="O401" s="1">
        <v>4716</v>
      </c>
      <c r="P401" s="1">
        <v>1.5</v>
      </c>
      <c r="Q401" s="1">
        <f t="shared" si="6"/>
        <v>7074</v>
      </c>
      <c r="R401" s="1" t="s">
        <v>485</v>
      </c>
      <c r="AF401" s="3">
        <v>43329</v>
      </c>
      <c r="AG401" s="3">
        <v>44060</v>
      </c>
    </row>
    <row r="402" spans="1:33">
      <c r="A402" s="1">
        <v>1611</v>
      </c>
      <c r="B402" s="1" t="s">
        <v>393</v>
      </c>
      <c r="C402" s="1" t="s">
        <v>34</v>
      </c>
      <c r="D402" s="1" t="s">
        <v>40</v>
      </c>
      <c r="E402" s="1" t="s">
        <v>186</v>
      </c>
      <c r="F402" s="1" t="s">
        <v>690</v>
      </c>
      <c r="G402" s="1">
        <v>70</v>
      </c>
      <c r="H402" s="1" t="s">
        <v>43</v>
      </c>
      <c r="I402" s="1">
        <v>8917.9875</v>
      </c>
      <c r="K402" s="1" t="s">
        <v>556</v>
      </c>
      <c r="L402" s="2">
        <v>42789</v>
      </c>
      <c r="M402" s="3">
        <v>42789</v>
      </c>
      <c r="N402" s="1">
        <v>5.82875</v>
      </c>
      <c r="O402" s="1">
        <v>58287.5</v>
      </c>
      <c r="P402" s="1">
        <v>2.5</v>
      </c>
      <c r="Q402" s="1">
        <f t="shared" si="6"/>
        <v>145718.75</v>
      </c>
      <c r="R402" s="1" t="s">
        <v>691</v>
      </c>
      <c r="AF402" s="3">
        <v>43334</v>
      </c>
      <c r="AG402" s="3">
        <v>44065</v>
      </c>
    </row>
    <row r="403" spans="1:33">
      <c r="A403" s="1">
        <v>1614</v>
      </c>
      <c r="B403" s="1" t="s">
        <v>367</v>
      </c>
      <c r="C403" s="1" t="s">
        <v>34</v>
      </c>
      <c r="D403" s="1" t="s">
        <v>58</v>
      </c>
      <c r="E403" s="1" t="s">
        <v>692</v>
      </c>
      <c r="F403" s="1" t="s">
        <v>693</v>
      </c>
      <c r="G403" s="1" t="s">
        <v>694</v>
      </c>
      <c r="H403" s="1" t="s">
        <v>43</v>
      </c>
      <c r="I403" s="1">
        <v>782.971</v>
      </c>
      <c r="K403" s="1" t="s">
        <v>556</v>
      </c>
      <c r="L403" s="2">
        <v>42774</v>
      </c>
      <c r="M403" s="3">
        <v>42774</v>
      </c>
      <c r="N403" s="1">
        <v>1.7999</v>
      </c>
      <c r="O403" s="1">
        <v>17999</v>
      </c>
      <c r="P403" s="1">
        <v>1.8</v>
      </c>
      <c r="Q403" s="1">
        <f t="shared" si="6"/>
        <v>32398.2</v>
      </c>
      <c r="R403" s="1" t="s">
        <v>695</v>
      </c>
      <c r="AF403" s="3">
        <v>43139</v>
      </c>
      <c r="AG403" s="3">
        <v>43504</v>
      </c>
    </row>
    <row r="404" spans="1:33">
      <c r="A404" s="1">
        <v>1617</v>
      </c>
      <c r="B404" s="1" t="s">
        <v>367</v>
      </c>
      <c r="C404" s="1" t="s">
        <v>34</v>
      </c>
      <c r="D404" s="1" t="s">
        <v>45</v>
      </c>
      <c r="E404" s="1" t="s">
        <v>696</v>
      </c>
      <c r="F404" s="1" t="s">
        <v>697</v>
      </c>
      <c r="G404" s="1">
        <v>70</v>
      </c>
      <c r="H404" s="1" t="s">
        <v>43</v>
      </c>
      <c r="I404" s="1">
        <v>5133</v>
      </c>
      <c r="K404" s="1" t="s">
        <v>556</v>
      </c>
      <c r="L404" s="2">
        <v>42774</v>
      </c>
      <c r="M404" s="3">
        <v>42774</v>
      </c>
      <c r="N404" s="1">
        <v>3.422</v>
      </c>
      <c r="O404" s="1">
        <v>34220</v>
      </c>
      <c r="P404" s="1">
        <v>2.5</v>
      </c>
      <c r="Q404" s="1">
        <f t="shared" si="6"/>
        <v>85550</v>
      </c>
      <c r="R404" s="1" t="s">
        <v>502</v>
      </c>
      <c r="AF404" s="3">
        <v>42887</v>
      </c>
      <c r="AG404" s="3">
        <v>43464</v>
      </c>
    </row>
    <row r="405" spans="1:33">
      <c r="A405" s="1">
        <v>1623</v>
      </c>
      <c r="B405" s="1" t="s">
        <v>367</v>
      </c>
      <c r="C405" s="1" t="s">
        <v>34</v>
      </c>
      <c r="D405" s="1" t="s">
        <v>58</v>
      </c>
      <c r="E405" s="1" t="s">
        <v>186</v>
      </c>
      <c r="F405" s="1" t="s">
        <v>698</v>
      </c>
      <c r="G405" s="1" t="s">
        <v>430</v>
      </c>
      <c r="H405" s="1" t="s">
        <v>43</v>
      </c>
      <c r="I405" s="1">
        <v>370.5775</v>
      </c>
      <c r="K405" s="1" t="s">
        <v>556</v>
      </c>
      <c r="L405" s="2">
        <v>42761</v>
      </c>
      <c r="M405" s="3">
        <v>42761</v>
      </c>
      <c r="N405" s="1">
        <v>0.9882</v>
      </c>
      <c r="O405" s="1">
        <v>9882</v>
      </c>
      <c r="P405" s="1">
        <v>2</v>
      </c>
      <c r="Q405" s="1">
        <f t="shared" si="6"/>
        <v>19764</v>
      </c>
      <c r="R405" s="1" t="s">
        <v>699</v>
      </c>
      <c r="AF405" s="3">
        <v>43126</v>
      </c>
      <c r="AG405" s="3">
        <v>43491</v>
      </c>
    </row>
    <row r="406" spans="1:33">
      <c r="A406" s="1">
        <v>1624</v>
      </c>
      <c r="B406" s="1" t="s">
        <v>367</v>
      </c>
      <c r="C406" s="1" t="s">
        <v>34</v>
      </c>
      <c r="D406" s="1" t="s">
        <v>58</v>
      </c>
      <c r="E406" s="1" t="s">
        <v>186</v>
      </c>
      <c r="F406" s="1" t="s">
        <v>700</v>
      </c>
      <c r="G406" s="1" t="s">
        <v>430</v>
      </c>
      <c r="H406" s="1" t="s">
        <v>43</v>
      </c>
      <c r="I406" s="1">
        <v>9786.168</v>
      </c>
      <c r="K406" s="1" t="s">
        <v>556</v>
      </c>
      <c r="L406" s="2">
        <v>42761</v>
      </c>
      <c r="M406" s="3">
        <v>42761</v>
      </c>
      <c r="N406" s="1">
        <v>3.8834</v>
      </c>
      <c r="O406" s="1">
        <v>38834</v>
      </c>
      <c r="P406" s="1">
        <v>2.2</v>
      </c>
      <c r="Q406" s="1">
        <f t="shared" si="6"/>
        <v>85434.8</v>
      </c>
      <c r="R406" s="1" t="s">
        <v>701</v>
      </c>
      <c r="AF406" s="3">
        <v>43126</v>
      </c>
      <c r="AG406" s="3">
        <v>43491</v>
      </c>
    </row>
    <row r="407" spans="1:33">
      <c r="A407" s="1">
        <v>1625</v>
      </c>
      <c r="B407" s="1" t="s">
        <v>367</v>
      </c>
      <c r="C407" s="1" t="s">
        <v>34</v>
      </c>
      <c r="D407" s="1" t="s">
        <v>58</v>
      </c>
      <c r="E407" s="1" t="s">
        <v>186</v>
      </c>
      <c r="F407" s="1" t="s">
        <v>702</v>
      </c>
      <c r="G407" s="1" t="s">
        <v>430</v>
      </c>
      <c r="H407" s="1" t="s">
        <v>43</v>
      </c>
      <c r="I407" s="1">
        <v>9043.446</v>
      </c>
      <c r="K407" s="1" t="s">
        <v>556</v>
      </c>
      <c r="L407" s="2">
        <v>42761</v>
      </c>
      <c r="M407" s="3">
        <v>42761</v>
      </c>
      <c r="N407" s="1">
        <v>3.8157</v>
      </c>
      <c r="O407" s="1">
        <v>38157</v>
      </c>
      <c r="P407" s="1">
        <v>2.5</v>
      </c>
      <c r="Q407" s="1">
        <f t="shared" si="6"/>
        <v>95392.5</v>
      </c>
      <c r="R407" s="1" t="s">
        <v>138</v>
      </c>
      <c r="AF407" s="3">
        <v>43126</v>
      </c>
      <c r="AG407" s="3">
        <v>43491</v>
      </c>
    </row>
    <row r="408" spans="1:33">
      <c r="A408" s="1">
        <v>1626</v>
      </c>
      <c r="B408" s="1" t="s">
        <v>367</v>
      </c>
      <c r="C408" s="1" t="s">
        <v>34</v>
      </c>
      <c r="D408" s="1" t="s">
        <v>58</v>
      </c>
      <c r="E408" s="1" t="s">
        <v>703</v>
      </c>
      <c r="F408" s="1" t="s">
        <v>704</v>
      </c>
      <c r="G408" s="1" t="s">
        <v>430</v>
      </c>
      <c r="H408" s="1" t="s">
        <v>43</v>
      </c>
      <c r="I408" s="1">
        <v>10295.181</v>
      </c>
      <c r="K408" s="1" t="s">
        <v>556</v>
      </c>
      <c r="L408" s="2">
        <v>42761</v>
      </c>
      <c r="M408" s="3">
        <v>42761</v>
      </c>
      <c r="N408" s="1">
        <v>5.8662</v>
      </c>
      <c r="O408" s="1">
        <v>58662</v>
      </c>
      <c r="P408" s="1">
        <v>2</v>
      </c>
      <c r="Q408" s="1">
        <f t="shared" si="6"/>
        <v>117324</v>
      </c>
      <c r="R408" s="1" t="s">
        <v>665</v>
      </c>
      <c r="AF408" s="3">
        <v>43126</v>
      </c>
      <c r="AG408" s="3">
        <v>43491</v>
      </c>
    </row>
    <row r="409" spans="1:33">
      <c r="A409" s="1">
        <v>1627</v>
      </c>
      <c r="B409" s="1" t="s">
        <v>367</v>
      </c>
      <c r="C409" s="1" t="s">
        <v>34</v>
      </c>
      <c r="D409" s="1" t="s">
        <v>58</v>
      </c>
      <c r="E409" s="1" t="s">
        <v>186</v>
      </c>
      <c r="F409" s="1" t="s">
        <v>705</v>
      </c>
      <c r="G409" s="1" t="s">
        <v>430</v>
      </c>
      <c r="H409" s="1" t="s">
        <v>43</v>
      </c>
      <c r="I409" s="1">
        <v>5489.9055</v>
      </c>
      <c r="K409" s="1" t="s">
        <v>556</v>
      </c>
      <c r="L409" s="2">
        <v>42761</v>
      </c>
      <c r="M409" s="3">
        <v>42761</v>
      </c>
      <c r="N409" s="1">
        <v>2.5957</v>
      </c>
      <c r="O409" s="1">
        <v>25957</v>
      </c>
      <c r="P409" s="1">
        <v>2.6</v>
      </c>
      <c r="Q409" s="1">
        <f t="shared" si="6"/>
        <v>67488.2</v>
      </c>
      <c r="R409" s="1" t="s">
        <v>138</v>
      </c>
      <c r="AF409" s="3">
        <v>43126</v>
      </c>
      <c r="AG409" s="3">
        <v>43491</v>
      </c>
    </row>
    <row r="410" spans="1:33">
      <c r="A410" s="1">
        <v>1635</v>
      </c>
      <c r="B410" s="1" t="s">
        <v>367</v>
      </c>
      <c r="C410" s="1" t="s">
        <v>34</v>
      </c>
      <c r="D410" s="1" t="s">
        <v>52</v>
      </c>
      <c r="E410" s="1" t="s">
        <v>706</v>
      </c>
      <c r="F410" s="1" t="s">
        <v>707</v>
      </c>
      <c r="G410" s="1">
        <v>70</v>
      </c>
      <c r="H410" s="1" t="s">
        <v>43</v>
      </c>
      <c r="I410" s="1">
        <v>259.02</v>
      </c>
      <c r="K410" s="1" t="s">
        <v>556</v>
      </c>
      <c r="L410" s="2">
        <v>42752</v>
      </c>
      <c r="M410" s="3">
        <v>42752</v>
      </c>
      <c r="N410" s="1">
        <v>0.5756</v>
      </c>
      <c r="O410" s="1">
        <v>5756</v>
      </c>
      <c r="P410" s="1">
        <v>2.2</v>
      </c>
      <c r="Q410" s="1">
        <f t="shared" si="6"/>
        <v>12663.2</v>
      </c>
      <c r="R410" s="1" t="s">
        <v>706</v>
      </c>
      <c r="AF410" s="3">
        <v>43116</v>
      </c>
      <c r="AG410" s="3">
        <v>43480</v>
      </c>
    </row>
    <row r="411" spans="1:33">
      <c r="A411" s="1">
        <v>1641</v>
      </c>
      <c r="B411" s="1" t="s">
        <v>393</v>
      </c>
      <c r="C411" s="1" t="s">
        <v>34</v>
      </c>
      <c r="D411" s="1" t="s">
        <v>52</v>
      </c>
      <c r="E411" s="1" t="s">
        <v>708</v>
      </c>
      <c r="F411" s="1" t="s">
        <v>709</v>
      </c>
      <c r="G411" s="1" t="s">
        <v>710</v>
      </c>
      <c r="H411" s="1" t="s">
        <v>43</v>
      </c>
      <c r="I411" s="1">
        <v>876.869</v>
      </c>
      <c r="K411" s="1" t="s">
        <v>556</v>
      </c>
      <c r="L411" s="2">
        <v>42752</v>
      </c>
      <c r="M411" s="3">
        <v>42752</v>
      </c>
      <c r="N411" s="1">
        <v>0.835116</v>
      </c>
      <c r="O411" s="1">
        <v>8351.16</v>
      </c>
      <c r="P411" s="1">
        <v>2</v>
      </c>
      <c r="Q411" s="1">
        <f t="shared" si="6"/>
        <v>16702.32</v>
      </c>
      <c r="R411" s="1" t="s">
        <v>708</v>
      </c>
      <c r="AF411" s="3">
        <v>43480</v>
      </c>
      <c r="AG411" s="3">
        <v>44049</v>
      </c>
    </row>
    <row r="412" spans="1:33">
      <c r="A412" s="1">
        <v>1643</v>
      </c>
      <c r="B412" s="1" t="s">
        <v>393</v>
      </c>
      <c r="C412" s="1" t="s">
        <v>34</v>
      </c>
      <c r="D412" s="1" t="s">
        <v>40</v>
      </c>
      <c r="E412" s="1" t="s">
        <v>186</v>
      </c>
      <c r="F412" s="1" t="s">
        <v>711</v>
      </c>
      <c r="G412" s="1">
        <v>70</v>
      </c>
      <c r="H412" s="1" t="s">
        <v>43</v>
      </c>
      <c r="I412" s="1">
        <v>4205.97</v>
      </c>
      <c r="K412" s="1" t="s">
        <v>556</v>
      </c>
      <c r="L412" s="2">
        <v>42748</v>
      </c>
      <c r="M412" s="3">
        <v>42748</v>
      </c>
      <c r="N412" s="1">
        <v>3.2988</v>
      </c>
      <c r="O412" s="1">
        <v>32988</v>
      </c>
      <c r="P412" s="1">
        <v>2.2</v>
      </c>
      <c r="Q412" s="1">
        <f t="shared" si="6"/>
        <v>72573.6</v>
      </c>
      <c r="R412" s="1" t="s">
        <v>485</v>
      </c>
      <c r="AF412" s="3">
        <v>43189</v>
      </c>
      <c r="AG412" s="3">
        <v>44285</v>
      </c>
    </row>
    <row r="413" spans="1:33">
      <c r="A413" s="1">
        <v>1646</v>
      </c>
      <c r="B413" s="1" t="s">
        <v>393</v>
      </c>
      <c r="C413" s="1" t="s">
        <v>34</v>
      </c>
      <c r="D413" s="1" t="s">
        <v>40</v>
      </c>
      <c r="E413" s="1" t="s">
        <v>186</v>
      </c>
      <c r="F413" s="1" t="s">
        <v>712</v>
      </c>
      <c r="G413" s="1">
        <v>70</v>
      </c>
      <c r="H413" s="1" t="s">
        <v>43</v>
      </c>
      <c r="I413" s="1">
        <v>11684.596</v>
      </c>
      <c r="K413" s="1" t="s">
        <v>556</v>
      </c>
      <c r="L413" s="2">
        <v>42746</v>
      </c>
      <c r="M413" s="3">
        <v>42746</v>
      </c>
      <c r="N413" s="1">
        <v>5.56409</v>
      </c>
      <c r="O413" s="1">
        <v>55640.9</v>
      </c>
      <c r="P413" s="1">
        <v>2</v>
      </c>
      <c r="Q413" s="1">
        <f t="shared" si="6"/>
        <v>111281.8</v>
      </c>
      <c r="R413" s="1" t="s">
        <v>713</v>
      </c>
      <c r="AF413" s="3">
        <v>43099</v>
      </c>
      <c r="AG413" s="3">
        <v>44195</v>
      </c>
    </row>
    <row r="414" spans="1:33">
      <c r="A414" s="1">
        <v>1647</v>
      </c>
      <c r="B414" s="1" t="s">
        <v>393</v>
      </c>
      <c r="C414" s="1" t="s">
        <v>34</v>
      </c>
      <c r="D414" s="1" t="s">
        <v>40</v>
      </c>
      <c r="E414" s="1" t="s">
        <v>186</v>
      </c>
      <c r="F414" s="1" t="s">
        <v>711</v>
      </c>
      <c r="G414" s="1">
        <v>70</v>
      </c>
      <c r="H414" s="1" t="s">
        <v>43</v>
      </c>
      <c r="I414" s="1">
        <v>747.847</v>
      </c>
      <c r="K414" s="1" t="s">
        <v>556</v>
      </c>
      <c r="L414" s="2">
        <v>42746</v>
      </c>
      <c r="M414" s="3">
        <v>42746</v>
      </c>
      <c r="N414" s="1">
        <v>0.586546</v>
      </c>
      <c r="O414" s="1">
        <v>5865.46</v>
      </c>
      <c r="P414" s="1">
        <v>2.2</v>
      </c>
      <c r="Q414" s="1">
        <f t="shared" si="6"/>
        <v>12904.012</v>
      </c>
      <c r="R414" s="1" t="s">
        <v>485</v>
      </c>
      <c r="AF414" s="3">
        <v>43189</v>
      </c>
      <c r="AG414" s="3">
        <v>44285</v>
      </c>
    </row>
    <row r="415" spans="1:33">
      <c r="A415" s="1">
        <v>1657</v>
      </c>
      <c r="B415" s="1" t="s">
        <v>393</v>
      </c>
      <c r="C415" s="1" t="s">
        <v>34</v>
      </c>
      <c r="D415" s="1" t="s">
        <v>35</v>
      </c>
      <c r="E415" s="1" t="s">
        <v>714</v>
      </c>
      <c r="F415" s="1" t="s">
        <v>715</v>
      </c>
      <c r="G415" s="1">
        <v>70</v>
      </c>
      <c r="H415" s="1" t="s">
        <v>55</v>
      </c>
      <c r="I415" s="1">
        <v>383.805</v>
      </c>
      <c r="K415" s="1" t="s">
        <v>556</v>
      </c>
      <c r="L415" s="2">
        <v>42738</v>
      </c>
      <c r="M415" s="3">
        <v>42738</v>
      </c>
      <c r="N415" s="1">
        <v>0.8529</v>
      </c>
      <c r="O415" s="1">
        <v>8529</v>
      </c>
      <c r="P415" s="1">
        <v>1.4</v>
      </c>
      <c r="Q415" s="1">
        <f t="shared" si="6"/>
        <v>11940.6</v>
      </c>
      <c r="R415" s="1" t="s">
        <v>714</v>
      </c>
      <c r="AF415" s="3">
        <v>42950</v>
      </c>
      <c r="AG415" s="3">
        <v>43680</v>
      </c>
    </row>
    <row r="416" spans="1:33">
      <c r="A416" s="1">
        <v>1658</v>
      </c>
      <c r="B416" s="1" t="s">
        <v>393</v>
      </c>
      <c r="C416" s="1" t="s">
        <v>34</v>
      </c>
      <c r="D416" s="1" t="s">
        <v>35</v>
      </c>
      <c r="E416" s="1" t="s">
        <v>714</v>
      </c>
      <c r="F416" s="1" t="s">
        <v>716</v>
      </c>
      <c r="G416" s="1">
        <v>70</v>
      </c>
      <c r="H416" s="1" t="s">
        <v>55</v>
      </c>
      <c r="I416" s="1">
        <v>399.654</v>
      </c>
      <c r="K416" s="1" t="s">
        <v>556</v>
      </c>
      <c r="L416" s="2">
        <v>42738</v>
      </c>
      <c r="M416" s="3">
        <v>42738</v>
      </c>
      <c r="N416" s="1">
        <v>0.9868</v>
      </c>
      <c r="O416" s="1">
        <v>9868</v>
      </c>
      <c r="P416" s="1">
        <v>1.6</v>
      </c>
      <c r="Q416" s="1">
        <f t="shared" si="6"/>
        <v>15788.8</v>
      </c>
      <c r="R416" s="1" t="s">
        <v>714</v>
      </c>
      <c r="AF416" s="3">
        <v>42950</v>
      </c>
      <c r="AG416" s="3">
        <v>43680</v>
      </c>
    </row>
    <row r="417" spans="1:33">
      <c r="A417" s="1">
        <v>1659</v>
      </c>
      <c r="B417" s="1" t="s">
        <v>393</v>
      </c>
      <c r="C417" s="1" t="s">
        <v>34</v>
      </c>
      <c r="D417" s="1" t="s">
        <v>35</v>
      </c>
      <c r="E417" s="1" t="s">
        <v>714</v>
      </c>
      <c r="F417" s="1" t="s">
        <v>717</v>
      </c>
      <c r="G417" s="1">
        <v>70</v>
      </c>
      <c r="H417" s="1" t="s">
        <v>55</v>
      </c>
      <c r="I417" s="1">
        <v>307.806</v>
      </c>
      <c r="K417" s="1" t="s">
        <v>556</v>
      </c>
      <c r="L417" s="2">
        <v>42738</v>
      </c>
      <c r="M417" s="3">
        <v>42738</v>
      </c>
      <c r="N417" s="1">
        <v>0.7076</v>
      </c>
      <c r="O417" s="1">
        <v>7076</v>
      </c>
      <c r="P417" s="1">
        <v>1.6</v>
      </c>
      <c r="Q417" s="1">
        <f t="shared" si="6"/>
        <v>11321.6</v>
      </c>
      <c r="R417" s="1" t="s">
        <v>714</v>
      </c>
      <c r="AF417" s="3">
        <v>42950</v>
      </c>
      <c r="AG417" s="3">
        <v>43680</v>
      </c>
    </row>
    <row r="418" spans="1:33">
      <c r="A418" s="1">
        <v>1661</v>
      </c>
      <c r="B418" s="1" t="s">
        <v>393</v>
      </c>
      <c r="C418" s="1" t="s">
        <v>34</v>
      </c>
      <c r="D418" s="1" t="s">
        <v>40</v>
      </c>
      <c r="E418" s="1" t="s">
        <v>186</v>
      </c>
      <c r="F418" s="1" t="s">
        <v>718</v>
      </c>
      <c r="G418" s="1">
        <v>70</v>
      </c>
      <c r="H418" s="1" t="s">
        <v>55</v>
      </c>
      <c r="I418" s="1">
        <v>5884.656</v>
      </c>
      <c r="K418" s="1" t="s">
        <v>719</v>
      </c>
      <c r="L418" s="2">
        <v>42731</v>
      </c>
      <c r="M418" s="3">
        <v>42731</v>
      </c>
      <c r="N418" s="1">
        <v>3.26926</v>
      </c>
      <c r="O418" s="1">
        <v>32692.6</v>
      </c>
      <c r="P418" s="1">
        <v>2</v>
      </c>
      <c r="Q418" s="1">
        <f t="shared" si="6"/>
        <v>65385.2</v>
      </c>
      <c r="R418" s="1" t="s">
        <v>713</v>
      </c>
      <c r="AF418" s="3">
        <v>43271</v>
      </c>
      <c r="AG418" s="3">
        <v>44367</v>
      </c>
    </row>
    <row r="419" spans="1:33">
      <c r="A419" s="1">
        <v>1662</v>
      </c>
      <c r="B419" s="1" t="s">
        <v>393</v>
      </c>
      <c r="C419" s="1" t="s">
        <v>34</v>
      </c>
      <c r="D419" s="1" t="s">
        <v>40</v>
      </c>
      <c r="E419" s="1" t="s">
        <v>186</v>
      </c>
      <c r="F419" s="1" t="s">
        <v>720</v>
      </c>
      <c r="G419" s="1">
        <v>70</v>
      </c>
      <c r="H419" s="1" t="s">
        <v>55</v>
      </c>
      <c r="I419" s="1">
        <v>10165.541</v>
      </c>
      <c r="K419" s="1" t="s">
        <v>719</v>
      </c>
      <c r="L419" s="2">
        <v>42731</v>
      </c>
      <c r="M419" s="3">
        <v>42731</v>
      </c>
      <c r="N419" s="1">
        <v>3.98649</v>
      </c>
      <c r="O419" s="1">
        <v>39864.9</v>
      </c>
      <c r="P419" s="1">
        <v>2</v>
      </c>
      <c r="Q419" s="1">
        <f t="shared" si="6"/>
        <v>79729.8</v>
      </c>
      <c r="R419" s="1" t="s">
        <v>621</v>
      </c>
      <c r="AF419" s="3">
        <v>43271</v>
      </c>
      <c r="AG419" s="3">
        <v>44367</v>
      </c>
    </row>
    <row r="420" spans="1:33">
      <c r="A420" s="1">
        <v>1663</v>
      </c>
      <c r="B420" s="1" t="s">
        <v>393</v>
      </c>
      <c r="C420" s="1" t="s">
        <v>34</v>
      </c>
      <c r="D420" s="1" t="s">
        <v>40</v>
      </c>
      <c r="E420" s="1" t="s">
        <v>186</v>
      </c>
      <c r="F420" s="1" t="s">
        <v>721</v>
      </c>
      <c r="G420" s="1">
        <v>70</v>
      </c>
      <c r="H420" s="1" t="s">
        <v>55</v>
      </c>
      <c r="I420" s="1">
        <v>11620.672</v>
      </c>
      <c r="K420" s="1" t="s">
        <v>719</v>
      </c>
      <c r="L420" s="2">
        <v>42731</v>
      </c>
      <c r="M420" s="3">
        <v>42731</v>
      </c>
      <c r="N420" s="1">
        <v>4.84194</v>
      </c>
      <c r="O420" s="1">
        <v>48419.4</v>
      </c>
      <c r="P420" s="1">
        <v>2</v>
      </c>
      <c r="Q420" s="1">
        <f t="shared" si="6"/>
        <v>96838.8</v>
      </c>
      <c r="R420" s="1" t="s">
        <v>621</v>
      </c>
      <c r="AF420" s="3">
        <v>43271</v>
      </c>
      <c r="AG420" s="3">
        <v>44367</v>
      </c>
    </row>
    <row r="421" spans="1:33">
      <c r="A421" s="1">
        <v>1668</v>
      </c>
      <c r="B421" s="1" t="s">
        <v>367</v>
      </c>
      <c r="C421" s="1" t="s">
        <v>34</v>
      </c>
      <c r="D421" s="1" t="s">
        <v>52</v>
      </c>
      <c r="E421" s="1" t="s">
        <v>722</v>
      </c>
      <c r="F421" s="1" t="s">
        <v>723</v>
      </c>
      <c r="G421" s="1" t="s">
        <v>724</v>
      </c>
      <c r="H421" s="1" t="s">
        <v>43</v>
      </c>
      <c r="I421" s="1">
        <v>4797.519</v>
      </c>
      <c r="K421" s="1" t="s">
        <v>719</v>
      </c>
      <c r="L421" s="2">
        <v>42724</v>
      </c>
      <c r="M421" s="3">
        <v>42724</v>
      </c>
      <c r="N421" s="1">
        <v>3.762763</v>
      </c>
      <c r="O421" s="1">
        <v>37627.63</v>
      </c>
      <c r="P421" s="1">
        <v>2.2</v>
      </c>
      <c r="Q421" s="1">
        <f t="shared" si="6"/>
        <v>82780.786</v>
      </c>
      <c r="R421" s="1" t="s">
        <v>722</v>
      </c>
      <c r="AF421" s="3">
        <v>43088</v>
      </c>
      <c r="AG421" s="3">
        <v>43452</v>
      </c>
    </row>
    <row r="422" spans="1:33">
      <c r="A422" s="1">
        <v>1669</v>
      </c>
      <c r="B422" s="1" t="s">
        <v>367</v>
      </c>
      <c r="C422" s="1" t="s">
        <v>34</v>
      </c>
      <c r="D422" s="1" t="s">
        <v>52</v>
      </c>
      <c r="E422" s="1" t="s">
        <v>572</v>
      </c>
      <c r="F422" s="1" t="s">
        <v>725</v>
      </c>
      <c r="G422" s="1">
        <v>70</v>
      </c>
      <c r="H422" s="1" t="s">
        <v>43</v>
      </c>
      <c r="I422" s="1">
        <v>6545.637</v>
      </c>
      <c r="K422" s="1" t="s">
        <v>719</v>
      </c>
      <c r="L422" s="2">
        <v>42724</v>
      </c>
      <c r="M422" s="3">
        <v>42724</v>
      </c>
      <c r="N422" s="1">
        <v>6.926602</v>
      </c>
      <c r="O422" s="1">
        <v>69266.02</v>
      </c>
      <c r="P422" s="1">
        <v>3.5</v>
      </c>
      <c r="Q422" s="1">
        <f t="shared" si="6"/>
        <v>242431.07</v>
      </c>
      <c r="R422" s="1" t="s">
        <v>572</v>
      </c>
      <c r="AF422" s="3">
        <v>43088</v>
      </c>
      <c r="AG422" s="3">
        <v>44183</v>
      </c>
    </row>
    <row r="423" spans="1:33">
      <c r="A423" s="1">
        <v>1670</v>
      </c>
      <c r="B423" s="1" t="s">
        <v>367</v>
      </c>
      <c r="C423" s="1" t="s">
        <v>34</v>
      </c>
      <c r="D423" s="1" t="s">
        <v>52</v>
      </c>
      <c r="E423" s="1" t="s">
        <v>572</v>
      </c>
      <c r="F423" s="1" t="s">
        <v>726</v>
      </c>
      <c r="G423" s="1">
        <v>70</v>
      </c>
      <c r="H423" s="1" t="s">
        <v>43</v>
      </c>
      <c r="I423" s="1">
        <v>1223.2899</v>
      </c>
      <c r="K423" s="1" t="s">
        <v>719</v>
      </c>
      <c r="L423" s="2">
        <v>42724</v>
      </c>
      <c r="M423" s="3">
        <v>42724</v>
      </c>
      <c r="N423" s="1">
        <v>1.294485</v>
      </c>
      <c r="O423" s="1">
        <v>12944.85</v>
      </c>
      <c r="P423" s="1">
        <v>5.1</v>
      </c>
      <c r="Q423" s="1">
        <f t="shared" si="6"/>
        <v>66018.735</v>
      </c>
      <c r="R423" s="1" t="s">
        <v>572</v>
      </c>
      <c r="AF423" s="3">
        <v>43088</v>
      </c>
      <c r="AG423" s="3">
        <v>43452</v>
      </c>
    </row>
    <row r="424" spans="1:33">
      <c r="A424" s="1">
        <v>1678</v>
      </c>
      <c r="B424" s="1" t="s">
        <v>393</v>
      </c>
      <c r="C424" s="1" t="s">
        <v>34</v>
      </c>
      <c r="D424" s="1" t="s">
        <v>40</v>
      </c>
      <c r="E424" s="1" t="s">
        <v>186</v>
      </c>
      <c r="F424" s="1" t="s">
        <v>727</v>
      </c>
      <c r="G424" s="1">
        <v>70</v>
      </c>
      <c r="H424" s="1" t="s">
        <v>55</v>
      </c>
      <c r="I424" s="1">
        <v>10510.5</v>
      </c>
      <c r="K424" s="1" t="s">
        <v>719</v>
      </c>
      <c r="L424" s="2">
        <v>42720</v>
      </c>
      <c r="M424" s="3">
        <v>42720</v>
      </c>
      <c r="N424" s="1">
        <v>7</v>
      </c>
      <c r="O424" s="1">
        <v>70000</v>
      </c>
      <c r="P424" s="1">
        <v>2.2</v>
      </c>
      <c r="Q424" s="1">
        <f t="shared" si="6"/>
        <v>154000</v>
      </c>
      <c r="R424" s="1" t="s">
        <v>528</v>
      </c>
      <c r="AF424" s="3">
        <v>42894</v>
      </c>
      <c r="AG424" s="3">
        <v>43990</v>
      </c>
    </row>
    <row r="425" spans="1:33">
      <c r="A425" s="1">
        <v>1679</v>
      </c>
      <c r="B425" s="1" t="s">
        <v>393</v>
      </c>
      <c r="C425" s="1" t="s">
        <v>34</v>
      </c>
      <c r="D425" s="1" t="s">
        <v>40</v>
      </c>
      <c r="E425" s="1" t="s">
        <v>186</v>
      </c>
      <c r="F425" s="1" t="s">
        <v>727</v>
      </c>
      <c r="G425" s="1">
        <v>70</v>
      </c>
      <c r="H425" s="1" t="s">
        <v>55</v>
      </c>
      <c r="I425" s="1">
        <v>10510.5</v>
      </c>
      <c r="K425" s="1" t="s">
        <v>719</v>
      </c>
      <c r="L425" s="2">
        <v>42720</v>
      </c>
      <c r="M425" s="3">
        <v>42720</v>
      </c>
      <c r="N425" s="1">
        <v>7</v>
      </c>
      <c r="O425" s="1">
        <v>70000</v>
      </c>
      <c r="P425" s="1">
        <v>2</v>
      </c>
      <c r="Q425" s="1">
        <f t="shared" si="6"/>
        <v>140000</v>
      </c>
      <c r="R425" s="1" t="s">
        <v>528</v>
      </c>
      <c r="AF425" s="3">
        <v>42894</v>
      </c>
      <c r="AG425" s="3">
        <v>43990</v>
      </c>
    </row>
    <row r="426" spans="1:33">
      <c r="A426" s="1">
        <v>1683</v>
      </c>
      <c r="B426" s="1" t="s">
        <v>393</v>
      </c>
      <c r="C426" s="1" t="s">
        <v>34</v>
      </c>
      <c r="D426" s="1" t="s">
        <v>35</v>
      </c>
      <c r="E426" s="1" t="s">
        <v>728</v>
      </c>
      <c r="F426" s="1" t="s">
        <v>729</v>
      </c>
      <c r="G426" s="1" t="s">
        <v>730</v>
      </c>
      <c r="H426" s="1" t="s">
        <v>55</v>
      </c>
      <c r="I426" s="1">
        <v>5583.429</v>
      </c>
      <c r="K426" s="1" t="s">
        <v>719</v>
      </c>
      <c r="L426" s="2">
        <v>42718</v>
      </c>
      <c r="M426" s="3">
        <v>42718</v>
      </c>
      <c r="N426" s="1">
        <v>3.6493</v>
      </c>
      <c r="O426" s="1">
        <v>36493</v>
      </c>
      <c r="P426" s="1">
        <v>2</v>
      </c>
      <c r="Q426" s="1">
        <f t="shared" si="6"/>
        <v>72986</v>
      </c>
      <c r="R426" s="1" t="s">
        <v>728</v>
      </c>
      <c r="AF426" s="3">
        <v>42930</v>
      </c>
      <c r="AG426" s="3">
        <v>43660</v>
      </c>
    </row>
    <row r="427" spans="1:33">
      <c r="A427" s="1">
        <v>1684</v>
      </c>
      <c r="B427" s="1" t="s">
        <v>367</v>
      </c>
      <c r="C427" s="1" t="s">
        <v>34</v>
      </c>
      <c r="D427" s="1" t="s">
        <v>52</v>
      </c>
      <c r="E427" s="1" t="s">
        <v>731</v>
      </c>
      <c r="F427" s="1" t="s">
        <v>732</v>
      </c>
      <c r="G427" s="1" t="s">
        <v>724</v>
      </c>
      <c r="H427" s="1" t="s">
        <v>43</v>
      </c>
      <c r="I427" s="1">
        <v>36771.6482</v>
      </c>
      <c r="K427" s="1" t="s">
        <v>719</v>
      </c>
      <c r="L427" s="2">
        <v>42717</v>
      </c>
      <c r="M427" s="3">
        <v>42717</v>
      </c>
      <c r="N427" s="1">
        <v>5.648489</v>
      </c>
      <c r="O427" s="1">
        <v>56484.89</v>
      </c>
      <c r="P427" s="1">
        <v>6</v>
      </c>
      <c r="Q427" s="1">
        <f t="shared" si="6"/>
        <v>338909.34</v>
      </c>
      <c r="R427" s="1" t="s">
        <v>731</v>
      </c>
      <c r="AF427" s="3">
        <v>43081</v>
      </c>
      <c r="AG427" s="3">
        <v>44176</v>
      </c>
    </row>
    <row r="428" spans="1:33">
      <c r="A428" s="1">
        <v>1686</v>
      </c>
      <c r="B428" s="1" t="s">
        <v>393</v>
      </c>
      <c r="C428" s="1" t="s">
        <v>34</v>
      </c>
      <c r="D428" s="1" t="s">
        <v>35</v>
      </c>
      <c r="E428" s="1" t="s">
        <v>87</v>
      </c>
      <c r="F428" s="1" t="s">
        <v>733</v>
      </c>
      <c r="G428" s="1" t="s">
        <v>395</v>
      </c>
      <c r="H428" s="1" t="s">
        <v>55</v>
      </c>
      <c r="I428" s="1">
        <v>2615.274</v>
      </c>
      <c r="K428" s="1" t="s">
        <v>719</v>
      </c>
      <c r="L428" s="2">
        <v>42702</v>
      </c>
      <c r="M428" s="3">
        <v>42702</v>
      </c>
      <c r="N428" s="1">
        <v>3.0588</v>
      </c>
      <c r="O428" s="1">
        <v>30588</v>
      </c>
      <c r="P428" s="1">
        <v>1.6</v>
      </c>
      <c r="Q428" s="1">
        <f t="shared" si="6"/>
        <v>48940.8</v>
      </c>
      <c r="R428" s="1" t="s">
        <v>87</v>
      </c>
      <c r="AF428" s="3">
        <v>42914</v>
      </c>
      <c r="AG428" s="3">
        <v>43644</v>
      </c>
    </row>
    <row r="429" spans="1:33">
      <c r="A429" s="1">
        <v>1690</v>
      </c>
      <c r="B429" s="1" t="s">
        <v>393</v>
      </c>
      <c r="C429" s="1" t="s">
        <v>34</v>
      </c>
      <c r="D429" s="1" t="s">
        <v>35</v>
      </c>
      <c r="E429" s="1" t="s">
        <v>563</v>
      </c>
      <c r="F429" s="1" t="s">
        <v>734</v>
      </c>
      <c r="G429" s="1" t="s">
        <v>735</v>
      </c>
      <c r="H429" s="1" t="s">
        <v>55</v>
      </c>
      <c r="I429" s="1">
        <v>8697.48</v>
      </c>
      <c r="K429" s="1" t="s">
        <v>719</v>
      </c>
      <c r="L429" s="2">
        <v>42699</v>
      </c>
      <c r="M429" s="3">
        <v>42699</v>
      </c>
      <c r="N429" s="1">
        <v>5.2712</v>
      </c>
      <c r="O429" s="1">
        <v>52712</v>
      </c>
      <c r="P429" s="1">
        <v>1.95</v>
      </c>
      <c r="Q429" s="1">
        <f t="shared" si="6"/>
        <v>102788.4</v>
      </c>
      <c r="R429" s="1" t="s">
        <v>563</v>
      </c>
      <c r="AF429" s="3">
        <v>43097</v>
      </c>
      <c r="AG429" s="3">
        <v>43827</v>
      </c>
    </row>
    <row r="430" spans="1:33">
      <c r="A430" s="1">
        <v>1691</v>
      </c>
      <c r="B430" s="1" t="s">
        <v>393</v>
      </c>
      <c r="C430" s="1" t="s">
        <v>34</v>
      </c>
      <c r="D430" s="1" t="s">
        <v>35</v>
      </c>
      <c r="E430" s="1" t="s">
        <v>736</v>
      </c>
      <c r="F430" s="1" t="s">
        <v>737</v>
      </c>
      <c r="G430" s="1" t="s">
        <v>395</v>
      </c>
      <c r="H430" s="1" t="s">
        <v>55</v>
      </c>
      <c r="I430" s="1">
        <v>436.59</v>
      </c>
      <c r="K430" s="1" t="s">
        <v>719</v>
      </c>
      <c r="L430" s="2">
        <v>42697</v>
      </c>
      <c r="M430" s="3">
        <v>42697</v>
      </c>
      <c r="N430" s="1">
        <v>0.2646</v>
      </c>
      <c r="O430" s="1">
        <v>2646</v>
      </c>
      <c r="P430" s="1">
        <v>1.96</v>
      </c>
      <c r="Q430" s="1">
        <f t="shared" si="6"/>
        <v>5186.16</v>
      </c>
      <c r="R430" s="1" t="s">
        <v>736</v>
      </c>
      <c r="AF430" s="3">
        <v>42909</v>
      </c>
      <c r="AG430" s="3">
        <v>43639</v>
      </c>
    </row>
    <row r="431" spans="1:33">
      <c r="A431" s="1">
        <v>1692</v>
      </c>
      <c r="B431" s="1" t="s">
        <v>367</v>
      </c>
      <c r="C431" s="1" t="s">
        <v>34</v>
      </c>
      <c r="D431" s="1" t="s">
        <v>58</v>
      </c>
      <c r="E431" s="1" t="s">
        <v>738</v>
      </c>
      <c r="F431" s="1" t="s">
        <v>739</v>
      </c>
      <c r="G431" s="1" t="s">
        <v>430</v>
      </c>
      <c r="H431" s="1" t="s">
        <v>43</v>
      </c>
      <c r="I431" s="1">
        <v>16806.489</v>
      </c>
      <c r="K431" s="1" t="s">
        <v>719</v>
      </c>
      <c r="L431" s="2">
        <v>42692</v>
      </c>
      <c r="M431" s="3">
        <v>42692</v>
      </c>
      <c r="N431" s="1">
        <v>4.7077</v>
      </c>
      <c r="O431" s="1">
        <v>47077</v>
      </c>
      <c r="P431" s="1">
        <v>1.8</v>
      </c>
      <c r="Q431" s="1">
        <f t="shared" si="6"/>
        <v>84738.6</v>
      </c>
      <c r="R431" s="1" t="s">
        <v>740</v>
      </c>
      <c r="AF431" s="3">
        <v>43057</v>
      </c>
      <c r="AG431" s="3">
        <v>43422</v>
      </c>
    </row>
    <row r="432" spans="1:33">
      <c r="A432" s="1">
        <v>1694</v>
      </c>
      <c r="B432" s="1" t="s">
        <v>367</v>
      </c>
      <c r="C432" s="1" t="s">
        <v>34</v>
      </c>
      <c r="D432" s="1" t="s">
        <v>52</v>
      </c>
      <c r="E432" s="1" t="s">
        <v>481</v>
      </c>
      <c r="F432" s="1" t="s">
        <v>482</v>
      </c>
      <c r="G432" s="1" t="s">
        <v>741</v>
      </c>
      <c r="H432" s="1" t="s">
        <v>43</v>
      </c>
      <c r="I432" s="1">
        <v>20922.8544</v>
      </c>
      <c r="K432" s="1" t="s">
        <v>719</v>
      </c>
      <c r="L432" s="2">
        <v>42688</v>
      </c>
      <c r="M432" s="3">
        <v>42688</v>
      </c>
      <c r="N432" s="1">
        <v>4.84325</v>
      </c>
      <c r="O432" s="1">
        <v>48432.5</v>
      </c>
      <c r="P432" s="1">
        <v>3.5</v>
      </c>
      <c r="Q432" s="1">
        <f t="shared" si="6"/>
        <v>169513.75</v>
      </c>
      <c r="R432" s="1" t="s">
        <v>481</v>
      </c>
      <c r="AF432" s="3">
        <v>43052</v>
      </c>
      <c r="AG432" s="3">
        <v>43781</v>
      </c>
    </row>
    <row r="433" spans="1:33">
      <c r="A433" s="1">
        <v>1705</v>
      </c>
      <c r="B433" s="1" t="s">
        <v>367</v>
      </c>
      <c r="C433" s="1" t="s">
        <v>34</v>
      </c>
      <c r="D433" s="1" t="s">
        <v>52</v>
      </c>
      <c r="E433" s="1" t="s">
        <v>319</v>
      </c>
      <c r="F433" s="1" t="s">
        <v>742</v>
      </c>
      <c r="G433" s="1" t="s">
        <v>743</v>
      </c>
      <c r="H433" s="1" t="s">
        <v>43</v>
      </c>
      <c r="I433" s="1">
        <v>2590.777</v>
      </c>
      <c r="K433" s="1" t="s">
        <v>719</v>
      </c>
      <c r="L433" s="2">
        <v>42683</v>
      </c>
      <c r="M433" s="3">
        <v>42683</v>
      </c>
      <c r="N433" s="1">
        <v>2.467406</v>
      </c>
      <c r="O433" s="1">
        <v>24674.06</v>
      </c>
      <c r="P433" s="1">
        <v>1.5</v>
      </c>
      <c r="Q433" s="1">
        <f t="shared" si="6"/>
        <v>37011.09</v>
      </c>
      <c r="R433" s="1" t="s">
        <v>319</v>
      </c>
      <c r="AF433" s="3">
        <v>43047</v>
      </c>
      <c r="AG433" s="3">
        <v>43411</v>
      </c>
    </row>
    <row r="434" spans="1:33">
      <c r="A434" s="1">
        <v>1710</v>
      </c>
      <c r="B434" s="1" t="s">
        <v>367</v>
      </c>
      <c r="C434" s="1" t="s">
        <v>34</v>
      </c>
      <c r="D434" s="1" t="s">
        <v>52</v>
      </c>
      <c r="E434" s="1" t="s">
        <v>319</v>
      </c>
      <c r="F434" s="1" t="s">
        <v>744</v>
      </c>
      <c r="G434" s="1" t="s">
        <v>743</v>
      </c>
      <c r="H434" s="1" t="s">
        <v>43</v>
      </c>
      <c r="I434" s="1">
        <v>6123.9402</v>
      </c>
      <c r="K434" s="1" t="s">
        <v>719</v>
      </c>
      <c r="L434" s="2">
        <v>42683</v>
      </c>
      <c r="M434" s="3">
        <v>42683</v>
      </c>
      <c r="N434" s="1">
        <v>5.040279</v>
      </c>
      <c r="O434" s="1">
        <v>50402.79</v>
      </c>
      <c r="P434" s="1">
        <v>2.9</v>
      </c>
      <c r="Q434" s="1">
        <f t="shared" si="6"/>
        <v>146168.091</v>
      </c>
      <c r="R434" s="1" t="s">
        <v>319</v>
      </c>
      <c r="AF434" s="3">
        <v>43047</v>
      </c>
      <c r="AG434" s="3">
        <v>43776</v>
      </c>
    </row>
    <row r="435" spans="1:33">
      <c r="A435" s="1">
        <v>1711</v>
      </c>
      <c r="B435" s="1" t="s">
        <v>367</v>
      </c>
      <c r="C435" s="1" t="s">
        <v>34</v>
      </c>
      <c r="D435" s="1" t="s">
        <v>52</v>
      </c>
      <c r="E435" s="1" t="s">
        <v>572</v>
      </c>
      <c r="F435" s="1" t="s">
        <v>325</v>
      </c>
      <c r="G435" s="1" t="s">
        <v>743</v>
      </c>
      <c r="H435" s="1" t="s">
        <v>43</v>
      </c>
      <c r="I435" s="1">
        <v>3089.3688</v>
      </c>
      <c r="K435" s="1" t="s">
        <v>719</v>
      </c>
      <c r="L435" s="2">
        <v>42683</v>
      </c>
      <c r="M435" s="3">
        <v>42683</v>
      </c>
      <c r="N435" s="1">
        <v>2.451883</v>
      </c>
      <c r="O435" s="1">
        <v>24518.83</v>
      </c>
      <c r="P435" s="1">
        <v>2.4</v>
      </c>
      <c r="Q435" s="1">
        <f t="shared" si="6"/>
        <v>58845.192</v>
      </c>
      <c r="R435" s="1" t="s">
        <v>572</v>
      </c>
      <c r="AF435" s="3">
        <v>43047</v>
      </c>
      <c r="AG435" s="3">
        <v>43411</v>
      </c>
    </row>
    <row r="436" spans="1:33">
      <c r="A436" s="1">
        <v>1712</v>
      </c>
      <c r="B436" s="1" t="s">
        <v>367</v>
      </c>
      <c r="C436" s="1" t="s">
        <v>34</v>
      </c>
      <c r="D436" s="1" t="s">
        <v>52</v>
      </c>
      <c r="E436" s="1" t="s">
        <v>572</v>
      </c>
      <c r="F436" s="1" t="s">
        <v>745</v>
      </c>
      <c r="G436" s="1" t="s">
        <v>743</v>
      </c>
      <c r="H436" s="1" t="s">
        <v>43</v>
      </c>
      <c r="I436" s="1">
        <v>1118.733</v>
      </c>
      <c r="K436" s="1" t="s">
        <v>719</v>
      </c>
      <c r="L436" s="2">
        <v>42683</v>
      </c>
      <c r="M436" s="3">
        <v>42683</v>
      </c>
      <c r="N436" s="1">
        <v>0.446598</v>
      </c>
      <c r="O436" s="1">
        <v>4465.98</v>
      </c>
      <c r="P436" s="1">
        <v>5.4</v>
      </c>
      <c r="Q436" s="1">
        <f t="shared" si="6"/>
        <v>24116.292</v>
      </c>
      <c r="R436" s="1" t="s">
        <v>572</v>
      </c>
      <c r="AF436" s="3">
        <v>43047</v>
      </c>
      <c r="AG436" s="3">
        <v>43411</v>
      </c>
    </row>
    <row r="437" spans="1:33">
      <c r="A437" s="1">
        <v>1714</v>
      </c>
      <c r="B437" s="1" t="s">
        <v>367</v>
      </c>
      <c r="C437" s="1" t="s">
        <v>34</v>
      </c>
      <c r="D437" s="1" t="s">
        <v>52</v>
      </c>
      <c r="E437" s="1" t="s">
        <v>572</v>
      </c>
      <c r="F437" s="1" t="s">
        <v>746</v>
      </c>
      <c r="G437" s="1">
        <v>70</v>
      </c>
      <c r="H437" s="1" t="s">
        <v>43</v>
      </c>
      <c r="I437" s="1">
        <v>5148.4438</v>
      </c>
      <c r="K437" s="1" t="s">
        <v>719</v>
      </c>
      <c r="L437" s="2">
        <v>42683</v>
      </c>
      <c r="M437" s="3">
        <v>42683</v>
      </c>
      <c r="N437" s="1">
        <v>4.185729</v>
      </c>
      <c r="O437" s="1">
        <v>41857.29</v>
      </c>
      <c r="P437" s="1">
        <v>2.2</v>
      </c>
      <c r="Q437" s="1">
        <f t="shared" si="6"/>
        <v>92086.038</v>
      </c>
      <c r="R437" s="1" t="s">
        <v>572</v>
      </c>
      <c r="AF437" s="3">
        <v>43047</v>
      </c>
      <c r="AG437" s="3">
        <v>43411</v>
      </c>
    </row>
    <row r="438" spans="1:33">
      <c r="A438" s="1">
        <v>1716</v>
      </c>
      <c r="B438" s="1" t="s">
        <v>367</v>
      </c>
      <c r="C438" s="1" t="s">
        <v>34</v>
      </c>
      <c r="D438" s="1" t="s">
        <v>52</v>
      </c>
      <c r="E438" s="1" t="s">
        <v>572</v>
      </c>
      <c r="F438" s="1" t="s">
        <v>747</v>
      </c>
      <c r="G438" s="1" t="s">
        <v>743</v>
      </c>
      <c r="H438" s="1" t="s">
        <v>43</v>
      </c>
      <c r="I438" s="1">
        <v>2775.6432</v>
      </c>
      <c r="K438" s="1" t="s">
        <v>719</v>
      </c>
      <c r="L438" s="2">
        <v>42683</v>
      </c>
      <c r="M438" s="3">
        <v>42683</v>
      </c>
      <c r="N438" s="1">
        <v>2.284483</v>
      </c>
      <c r="O438" s="1">
        <v>22844.83</v>
      </c>
      <c r="P438" s="1">
        <v>2</v>
      </c>
      <c r="Q438" s="1">
        <f t="shared" si="6"/>
        <v>45689.66</v>
      </c>
      <c r="R438" s="1" t="s">
        <v>572</v>
      </c>
      <c r="AF438" s="3">
        <v>43047</v>
      </c>
      <c r="AG438" s="3">
        <v>43411</v>
      </c>
    </row>
    <row r="439" spans="1:33">
      <c r="A439" s="1">
        <v>1726</v>
      </c>
      <c r="B439" s="1" t="s">
        <v>367</v>
      </c>
      <c r="C439" s="1" t="s">
        <v>34</v>
      </c>
      <c r="D439" s="1" t="s">
        <v>52</v>
      </c>
      <c r="E439" s="1" t="s">
        <v>748</v>
      </c>
      <c r="F439" s="1" t="s">
        <v>749</v>
      </c>
      <c r="G439" s="1">
        <v>70</v>
      </c>
      <c r="H439" s="1" t="s">
        <v>43</v>
      </c>
      <c r="I439" s="1">
        <v>1803.0078</v>
      </c>
      <c r="K439" s="1" t="s">
        <v>719</v>
      </c>
      <c r="L439" s="2">
        <v>42677</v>
      </c>
      <c r="M439" s="3">
        <v>42677</v>
      </c>
      <c r="N439" s="1">
        <v>0.97724</v>
      </c>
      <c r="O439" s="1">
        <v>9772.4</v>
      </c>
      <c r="P439" s="1">
        <v>2.5</v>
      </c>
      <c r="Q439" s="1">
        <f t="shared" si="6"/>
        <v>24431</v>
      </c>
      <c r="R439" s="1" t="s">
        <v>748</v>
      </c>
      <c r="AF439" s="3">
        <v>43041</v>
      </c>
      <c r="AG439" s="3">
        <v>43405</v>
      </c>
    </row>
    <row r="440" spans="1:33">
      <c r="A440" s="1">
        <v>1728</v>
      </c>
      <c r="B440" s="1" t="s">
        <v>367</v>
      </c>
      <c r="C440" s="1" t="s">
        <v>34</v>
      </c>
      <c r="D440" s="1" t="s">
        <v>35</v>
      </c>
      <c r="E440" s="1" t="s">
        <v>436</v>
      </c>
      <c r="F440" s="1" t="s">
        <v>750</v>
      </c>
      <c r="H440" s="1" t="s">
        <v>48</v>
      </c>
      <c r="I440" s="1">
        <v>1472.352</v>
      </c>
      <c r="K440" s="1" t="s">
        <v>719</v>
      </c>
      <c r="L440" s="2">
        <v>42676</v>
      </c>
      <c r="M440" s="3">
        <v>42676</v>
      </c>
      <c r="N440" s="1">
        <v>6.1348</v>
      </c>
      <c r="O440" s="1">
        <v>61348</v>
      </c>
      <c r="P440" s="1">
        <v>1.5</v>
      </c>
      <c r="Q440" s="1">
        <f t="shared" si="6"/>
        <v>92022</v>
      </c>
      <c r="R440" s="1" t="s">
        <v>438</v>
      </c>
      <c r="AF440" s="3">
        <v>42794</v>
      </c>
      <c r="AG440" s="3">
        <v>43157</v>
      </c>
    </row>
    <row r="441" spans="1:33">
      <c r="A441" s="1">
        <v>1737</v>
      </c>
      <c r="B441" s="1" t="s">
        <v>367</v>
      </c>
      <c r="C441" s="1" t="s">
        <v>34</v>
      </c>
      <c r="D441" s="1" t="s">
        <v>52</v>
      </c>
      <c r="E441" s="1" t="s">
        <v>751</v>
      </c>
      <c r="F441" s="1" t="s">
        <v>752</v>
      </c>
      <c r="G441" s="1" t="s">
        <v>753</v>
      </c>
      <c r="H441" s="1" t="s">
        <v>43</v>
      </c>
      <c r="I441" s="1">
        <v>10425.597</v>
      </c>
      <c r="K441" s="1" t="s">
        <v>719</v>
      </c>
      <c r="L441" s="2">
        <v>42670</v>
      </c>
      <c r="M441" s="3">
        <v>42670</v>
      </c>
      <c r="N441" s="1">
        <v>6.619425</v>
      </c>
      <c r="O441" s="1">
        <v>66194.25</v>
      </c>
      <c r="P441" s="1">
        <v>3.2</v>
      </c>
      <c r="Q441" s="1">
        <f t="shared" si="6"/>
        <v>211821.6</v>
      </c>
      <c r="R441" s="1" t="s">
        <v>751</v>
      </c>
      <c r="AF441" s="3">
        <v>43034</v>
      </c>
      <c r="AG441" s="3">
        <v>44129</v>
      </c>
    </row>
    <row r="442" spans="1:33">
      <c r="A442" s="1">
        <v>1741</v>
      </c>
      <c r="B442" s="1" t="s">
        <v>367</v>
      </c>
      <c r="C442" s="1" t="s">
        <v>34</v>
      </c>
      <c r="D442" s="1" t="s">
        <v>52</v>
      </c>
      <c r="E442" s="1" t="s">
        <v>96</v>
      </c>
      <c r="F442" s="1" t="s">
        <v>754</v>
      </c>
      <c r="G442" s="1" t="s">
        <v>373</v>
      </c>
      <c r="H442" s="1" t="s">
        <v>43</v>
      </c>
      <c r="I442" s="1">
        <v>12182.816</v>
      </c>
      <c r="K442" s="1" t="s">
        <v>719</v>
      </c>
      <c r="L442" s="2">
        <v>42670</v>
      </c>
      <c r="M442" s="3">
        <v>42670</v>
      </c>
      <c r="N442" s="1">
        <v>5.076174</v>
      </c>
      <c r="O442" s="1">
        <v>50761.74</v>
      </c>
      <c r="P442" s="1">
        <v>2.8</v>
      </c>
      <c r="Q442" s="1">
        <f t="shared" si="6"/>
        <v>142132.872</v>
      </c>
      <c r="R442" s="1" t="s">
        <v>96</v>
      </c>
      <c r="AF442" s="3">
        <v>43034</v>
      </c>
      <c r="AG442" s="3">
        <v>43763</v>
      </c>
    </row>
    <row r="443" spans="1:33">
      <c r="A443" s="1">
        <v>1747</v>
      </c>
      <c r="B443" s="1" t="s">
        <v>367</v>
      </c>
      <c r="C443" s="1" t="s">
        <v>34</v>
      </c>
      <c r="D443" s="1" t="s">
        <v>52</v>
      </c>
      <c r="E443" s="1" t="s">
        <v>755</v>
      </c>
      <c r="F443" s="1" t="s">
        <v>756</v>
      </c>
      <c r="G443" s="1" t="s">
        <v>757</v>
      </c>
      <c r="H443" s="1" t="s">
        <v>43</v>
      </c>
      <c r="I443" s="1">
        <v>9631.8125</v>
      </c>
      <c r="K443" s="1" t="s">
        <v>719</v>
      </c>
      <c r="L443" s="2">
        <v>42663</v>
      </c>
      <c r="M443" s="3">
        <v>42663</v>
      </c>
      <c r="N443" s="1">
        <v>5.136966</v>
      </c>
      <c r="O443" s="1">
        <v>51369.66</v>
      </c>
      <c r="P443" s="1">
        <v>2</v>
      </c>
      <c r="Q443" s="1">
        <f t="shared" si="6"/>
        <v>102739.32</v>
      </c>
      <c r="R443" s="1" t="s">
        <v>755</v>
      </c>
      <c r="AF443" s="3">
        <v>43027</v>
      </c>
      <c r="AG443" s="3">
        <v>43756</v>
      </c>
    </row>
    <row r="444" spans="1:33">
      <c r="A444" s="1">
        <v>1748</v>
      </c>
      <c r="B444" s="1" t="s">
        <v>367</v>
      </c>
      <c r="C444" s="1" t="s">
        <v>34</v>
      </c>
      <c r="D444" s="1" t="s">
        <v>45</v>
      </c>
      <c r="E444" s="1" t="s">
        <v>758</v>
      </c>
      <c r="F444" s="1" t="s">
        <v>369</v>
      </c>
      <c r="G444" s="1">
        <v>70</v>
      </c>
      <c r="H444" s="1" t="s">
        <v>43</v>
      </c>
      <c r="I444" s="1">
        <v>10250</v>
      </c>
      <c r="K444" s="1" t="s">
        <v>719</v>
      </c>
      <c r="L444" s="2">
        <v>42661</v>
      </c>
      <c r="M444" s="3">
        <v>42661</v>
      </c>
      <c r="N444" s="1">
        <v>4.6663</v>
      </c>
      <c r="O444" s="1">
        <v>46663</v>
      </c>
      <c r="P444" s="1">
        <v>1.5</v>
      </c>
      <c r="Q444" s="1">
        <f t="shared" si="6"/>
        <v>69994.5</v>
      </c>
      <c r="R444" s="1" t="s">
        <v>759</v>
      </c>
      <c r="AF444" s="3">
        <v>42948</v>
      </c>
      <c r="AG444" s="3">
        <v>43313</v>
      </c>
    </row>
    <row r="445" spans="1:33">
      <c r="A445" s="1">
        <v>1749</v>
      </c>
      <c r="B445" s="1" t="s">
        <v>393</v>
      </c>
      <c r="C445" s="1" t="s">
        <v>34</v>
      </c>
      <c r="D445" s="1" t="s">
        <v>40</v>
      </c>
      <c r="E445" s="1" t="s">
        <v>186</v>
      </c>
      <c r="F445" s="1" t="s">
        <v>760</v>
      </c>
      <c r="G445" s="1">
        <v>70</v>
      </c>
      <c r="H445" s="1" t="s">
        <v>43</v>
      </c>
      <c r="I445" s="1">
        <v>25000</v>
      </c>
      <c r="K445" s="1" t="s">
        <v>719</v>
      </c>
      <c r="L445" s="2">
        <v>42660</v>
      </c>
      <c r="M445" s="3">
        <v>42660</v>
      </c>
      <c r="N445" s="1">
        <v>6.48577</v>
      </c>
      <c r="O445" s="1">
        <v>64857.7</v>
      </c>
      <c r="P445" s="1">
        <v>2.4</v>
      </c>
      <c r="Q445" s="1">
        <f t="shared" si="6"/>
        <v>155658.48</v>
      </c>
      <c r="R445" s="1" t="s">
        <v>761</v>
      </c>
      <c r="AF445" s="3">
        <v>43069</v>
      </c>
      <c r="AG445" s="3">
        <v>44165</v>
      </c>
    </row>
    <row r="446" spans="1:33">
      <c r="A446" s="1">
        <v>1761</v>
      </c>
      <c r="B446" s="1" t="s">
        <v>367</v>
      </c>
      <c r="C446" s="1" t="s">
        <v>34</v>
      </c>
      <c r="D446" s="1" t="s">
        <v>45</v>
      </c>
      <c r="E446" s="1" t="s">
        <v>762</v>
      </c>
      <c r="F446" s="1" t="s">
        <v>369</v>
      </c>
      <c r="G446" s="1">
        <v>70</v>
      </c>
      <c r="H446" s="1" t="s">
        <v>43</v>
      </c>
      <c r="I446" s="1">
        <v>12600</v>
      </c>
      <c r="K446" s="1" t="s">
        <v>719</v>
      </c>
      <c r="L446" s="2">
        <v>42655</v>
      </c>
      <c r="M446" s="3">
        <v>42655</v>
      </c>
      <c r="N446" s="1">
        <v>6.3886</v>
      </c>
      <c r="O446" s="1">
        <v>63886</v>
      </c>
      <c r="P446" s="1">
        <v>1.5</v>
      </c>
      <c r="Q446" s="1">
        <f t="shared" si="6"/>
        <v>95829</v>
      </c>
      <c r="R446" s="1" t="s">
        <v>763</v>
      </c>
      <c r="AF446" s="3">
        <v>42948</v>
      </c>
      <c r="AG446" s="3">
        <v>43313</v>
      </c>
    </row>
    <row r="447" spans="1:33">
      <c r="A447" s="1">
        <v>1768</v>
      </c>
      <c r="B447" s="1" t="s">
        <v>367</v>
      </c>
      <c r="C447" s="1" t="s">
        <v>34</v>
      </c>
      <c r="D447" s="1" t="s">
        <v>58</v>
      </c>
      <c r="E447" s="1" t="s">
        <v>542</v>
      </c>
      <c r="F447" s="1" t="s">
        <v>764</v>
      </c>
      <c r="G447" s="1" t="s">
        <v>430</v>
      </c>
      <c r="H447" s="1" t="s">
        <v>43</v>
      </c>
      <c r="I447" s="1">
        <v>10536.462</v>
      </c>
      <c r="K447" s="1" t="s">
        <v>719</v>
      </c>
      <c r="L447" s="2">
        <v>42622</v>
      </c>
      <c r="M447" s="3">
        <v>42622</v>
      </c>
      <c r="N447" s="1">
        <v>5.4452</v>
      </c>
      <c r="O447" s="1">
        <v>54452</v>
      </c>
      <c r="P447" s="1">
        <v>2.3</v>
      </c>
      <c r="Q447" s="1">
        <f t="shared" si="6"/>
        <v>125239.6</v>
      </c>
      <c r="R447" s="1" t="s">
        <v>197</v>
      </c>
      <c r="AF447" s="3">
        <v>43351</v>
      </c>
      <c r="AG447" s="3">
        <v>44082</v>
      </c>
    </row>
    <row r="448" spans="1:33">
      <c r="A448" s="1">
        <v>1778</v>
      </c>
      <c r="B448" s="1" t="s">
        <v>393</v>
      </c>
      <c r="C448" s="1" t="s">
        <v>34</v>
      </c>
      <c r="D448" s="1" t="s">
        <v>40</v>
      </c>
      <c r="E448" s="1" t="s">
        <v>186</v>
      </c>
      <c r="F448" s="1" t="s">
        <v>765</v>
      </c>
      <c r="G448" s="1">
        <v>70</v>
      </c>
      <c r="H448" s="1" t="s">
        <v>43</v>
      </c>
      <c r="I448" s="1">
        <v>8576.94</v>
      </c>
      <c r="K448" s="1" t="s">
        <v>719</v>
      </c>
      <c r="L448" s="2">
        <v>42620</v>
      </c>
      <c r="M448" s="3">
        <v>42620</v>
      </c>
      <c r="N448" s="1">
        <v>5.71796</v>
      </c>
      <c r="O448" s="1">
        <v>57179.6</v>
      </c>
      <c r="P448" s="1">
        <v>2.8</v>
      </c>
      <c r="Q448" s="1">
        <f t="shared" si="6"/>
        <v>160102.88</v>
      </c>
      <c r="R448" s="1" t="s">
        <v>766</v>
      </c>
      <c r="AF448" s="3">
        <v>43159</v>
      </c>
      <c r="AG448" s="3">
        <v>44255</v>
      </c>
    </row>
    <row r="449" spans="1:33">
      <c r="A449" s="1">
        <v>1779</v>
      </c>
      <c r="B449" s="1" t="s">
        <v>393</v>
      </c>
      <c r="C449" s="1" t="s">
        <v>34</v>
      </c>
      <c r="D449" s="1" t="s">
        <v>40</v>
      </c>
      <c r="E449" s="1" t="s">
        <v>186</v>
      </c>
      <c r="F449" s="1" t="s">
        <v>767</v>
      </c>
      <c r="G449" s="1">
        <v>70</v>
      </c>
      <c r="H449" s="1" t="s">
        <v>43</v>
      </c>
      <c r="I449" s="1">
        <v>2093.336</v>
      </c>
      <c r="K449" s="1" t="s">
        <v>719</v>
      </c>
      <c r="L449" s="2">
        <v>42620</v>
      </c>
      <c r="M449" s="3">
        <v>42620</v>
      </c>
      <c r="N449" s="1">
        <v>1.74445</v>
      </c>
      <c r="O449" s="1">
        <v>17444.5</v>
      </c>
      <c r="P449" s="1">
        <v>2.2</v>
      </c>
      <c r="Q449" s="1">
        <f t="shared" si="6"/>
        <v>38377.9</v>
      </c>
      <c r="R449" s="1" t="s">
        <v>654</v>
      </c>
      <c r="AF449" s="3">
        <v>43159</v>
      </c>
      <c r="AG449" s="3">
        <v>44255</v>
      </c>
    </row>
    <row r="450" spans="1:33">
      <c r="A450" s="1">
        <v>1792</v>
      </c>
      <c r="B450" s="1" t="s">
        <v>393</v>
      </c>
      <c r="C450" s="1" t="s">
        <v>34</v>
      </c>
      <c r="D450" s="1" t="s">
        <v>35</v>
      </c>
      <c r="E450" s="1" t="s">
        <v>768</v>
      </c>
      <c r="F450" s="1" t="s">
        <v>769</v>
      </c>
      <c r="G450" s="1" t="s">
        <v>395</v>
      </c>
      <c r="H450" s="1" t="s">
        <v>55</v>
      </c>
      <c r="I450" s="1">
        <v>10432.74</v>
      </c>
      <c r="K450" s="1" t="s">
        <v>719</v>
      </c>
      <c r="L450" s="2">
        <v>42611</v>
      </c>
      <c r="M450" s="3">
        <v>42611</v>
      </c>
      <c r="N450" s="1">
        <v>1.9592</v>
      </c>
      <c r="O450" s="1">
        <v>19592</v>
      </c>
      <c r="P450" s="1">
        <v>3.5</v>
      </c>
      <c r="Q450" s="1">
        <f t="shared" si="6"/>
        <v>68572</v>
      </c>
      <c r="R450" s="1" t="s">
        <v>768</v>
      </c>
      <c r="AF450" s="3">
        <v>43007</v>
      </c>
      <c r="AG450" s="3">
        <v>43737</v>
      </c>
    </row>
    <row r="451" spans="1:33">
      <c r="A451" s="1">
        <v>1796</v>
      </c>
      <c r="B451" s="1" t="s">
        <v>367</v>
      </c>
      <c r="C451" s="1" t="s">
        <v>34</v>
      </c>
      <c r="D451" s="1" t="s">
        <v>45</v>
      </c>
      <c r="E451" s="1" t="s">
        <v>770</v>
      </c>
      <c r="F451" s="1" t="s">
        <v>582</v>
      </c>
      <c r="G451" s="1" t="s">
        <v>771</v>
      </c>
      <c r="H451" s="1" t="s">
        <v>38</v>
      </c>
      <c r="I451" s="1">
        <v>266.4</v>
      </c>
      <c r="K451" s="1" t="s">
        <v>719</v>
      </c>
      <c r="L451" s="2">
        <v>42611</v>
      </c>
      <c r="M451" s="3">
        <v>42611</v>
      </c>
      <c r="N451" s="1">
        <v>0.54927</v>
      </c>
      <c r="O451" s="1">
        <v>5492.7</v>
      </c>
      <c r="P451" s="1">
        <v>1.2</v>
      </c>
      <c r="Q451" s="1">
        <f t="shared" ref="Q451:Q514" si="7">O451*P451</f>
        <v>6591.24</v>
      </c>
      <c r="R451" s="1" t="s">
        <v>772</v>
      </c>
      <c r="AF451" s="3">
        <v>42802</v>
      </c>
      <c r="AG451" s="3">
        <v>43167</v>
      </c>
    </row>
    <row r="452" spans="1:33">
      <c r="A452" s="1">
        <v>1805</v>
      </c>
      <c r="B452" s="1" t="s">
        <v>367</v>
      </c>
      <c r="C452" s="1" t="s">
        <v>34</v>
      </c>
      <c r="D452" s="1" t="s">
        <v>52</v>
      </c>
      <c r="E452" s="1" t="s">
        <v>493</v>
      </c>
      <c r="F452" s="1" t="s">
        <v>773</v>
      </c>
      <c r="G452" s="1" t="s">
        <v>373</v>
      </c>
      <c r="H452" s="1" t="s">
        <v>43</v>
      </c>
      <c r="I452" s="1">
        <v>2440.0904</v>
      </c>
      <c r="K452" s="1" t="s">
        <v>719</v>
      </c>
      <c r="L452" s="2">
        <v>42605</v>
      </c>
      <c r="M452" s="3">
        <v>42605</v>
      </c>
      <c r="N452" s="1">
        <v>0.991904</v>
      </c>
      <c r="O452" s="1">
        <v>9919.04</v>
      </c>
      <c r="P452" s="1">
        <v>4.1</v>
      </c>
      <c r="Q452" s="1">
        <f t="shared" si="7"/>
        <v>40668.064</v>
      </c>
      <c r="R452" s="1" t="s">
        <v>493</v>
      </c>
      <c r="AF452" s="3">
        <v>42969</v>
      </c>
      <c r="AG452" s="3">
        <v>43333</v>
      </c>
    </row>
    <row r="453" spans="1:33">
      <c r="A453" s="1">
        <v>1812</v>
      </c>
      <c r="B453" s="1" t="s">
        <v>393</v>
      </c>
      <c r="C453" s="1" t="s">
        <v>34</v>
      </c>
      <c r="D453" s="1" t="s">
        <v>52</v>
      </c>
      <c r="E453" s="1" t="s">
        <v>708</v>
      </c>
      <c r="F453" s="1" t="s">
        <v>774</v>
      </c>
      <c r="G453" s="1" t="s">
        <v>512</v>
      </c>
      <c r="H453" s="1" t="s">
        <v>43</v>
      </c>
      <c r="I453" s="1">
        <v>994.773</v>
      </c>
      <c r="K453" s="1" t="s">
        <v>719</v>
      </c>
      <c r="L453" s="2">
        <v>42605</v>
      </c>
      <c r="M453" s="3">
        <v>42605</v>
      </c>
      <c r="N453" s="1">
        <v>0.96113</v>
      </c>
      <c r="O453" s="1">
        <v>9611.3</v>
      </c>
      <c r="P453" s="1">
        <v>2.5</v>
      </c>
      <c r="Q453" s="1">
        <f t="shared" si="7"/>
        <v>24028.25</v>
      </c>
      <c r="R453" s="1" t="s">
        <v>708</v>
      </c>
      <c r="AF453" s="3">
        <v>42969</v>
      </c>
      <c r="AG453" s="3">
        <v>43333</v>
      </c>
    </row>
    <row r="454" spans="1:33">
      <c r="A454" s="1">
        <v>1815</v>
      </c>
      <c r="B454" s="1" t="s">
        <v>393</v>
      </c>
      <c r="C454" s="1" t="s">
        <v>34</v>
      </c>
      <c r="D454" s="1" t="s">
        <v>52</v>
      </c>
      <c r="E454" s="1" t="s">
        <v>708</v>
      </c>
      <c r="F454" s="1" t="s">
        <v>775</v>
      </c>
      <c r="G454" s="1" t="s">
        <v>512</v>
      </c>
      <c r="H454" s="1" t="s">
        <v>43</v>
      </c>
      <c r="I454" s="1">
        <v>2352.6035</v>
      </c>
      <c r="K454" s="1" t="s">
        <v>719</v>
      </c>
      <c r="L454" s="2">
        <v>42605</v>
      </c>
      <c r="M454" s="3">
        <v>42605</v>
      </c>
      <c r="N454" s="1">
        <v>2.412929</v>
      </c>
      <c r="O454" s="1">
        <v>24129.29</v>
      </c>
      <c r="P454" s="1">
        <v>2.2</v>
      </c>
      <c r="Q454" s="1">
        <f t="shared" si="7"/>
        <v>53084.438</v>
      </c>
      <c r="R454" s="1" t="s">
        <v>708</v>
      </c>
      <c r="AF454" s="3">
        <v>42969</v>
      </c>
      <c r="AG454" s="3">
        <v>43333</v>
      </c>
    </row>
    <row r="455" spans="1:33">
      <c r="A455" s="1">
        <v>1816</v>
      </c>
      <c r="B455" s="1" t="s">
        <v>393</v>
      </c>
      <c r="C455" s="1" t="s">
        <v>34</v>
      </c>
      <c r="D455" s="1" t="s">
        <v>52</v>
      </c>
      <c r="E455" s="1" t="s">
        <v>708</v>
      </c>
      <c r="F455" s="1" t="s">
        <v>776</v>
      </c>
      <c r="G455" s="1" t="s">
        <v>512</v>
      </c>
      <c r="H455" s="1" t="s">
        <v>43</v>
      </c>
      <c r="I455" s="1">
        <v>2376.5235</v>
      </c>
      <c r="K455" s="1" t="s">
        <v>719</v>
      </c>
      <c r="L455" s="2">
        <v>42605</v>
      </c>
      <c r="M455" s="3">
        <v>42605</v>
      </c>
      <c r="N455" s="1">
        <v>2.437462</v>
      </c>
      <c r="O455" s="1">
        <v>24374.62</v>
      </c>
      <c r="P455" s="1">
        <v>2</v>
      </c>
      <c r="Q455" s="1">
        <f t="shared" si="7"/>
        <v>48749.24</v>
      </c>
      <c r="R455" s="1" t="s">
        <v>708</v>
      </c>
      <c r="AF455" s="3">
        <v>42969</v>
      </c>
      <c r="AG455" s="3">
        <v>43333</v>
      </c>
    </row>
    <row r="456" spans="1:33">
      <c r="A456" s="1">
        <v>1826</v>
      </c>
      <c r="B456" s="1" t="s">
        <v>367</v>
      </c>
      <c r="C456" s="1" t="s">
        <v>34</v>
      </c>
      <c r="D456" s="1" t="s">
        <v>45</v>
      </c>
      <c r="E456" s="1" t="s">
        <v>777</v>
      </c>
      <c r="F456" s="1" t="s">
        <v>243</v>
      </c>
      <c r="G456" s="1">
        <v>70</v>
      </c>
      <c r="H456" s="1" t="s">
        <v>43</v>
      </c>
      <c r="I456" s="1">
        <v>2920</v>
      </c>
      <c r="K456" s="1" t="s">
        <v>719</v>
      </c>
      <c r="L456" s="2">
        <v>42583</v>
      </c>
      <c r="M456" s="3">
        <v>42583</v>
      </c>
      <c r="N456" s="1">
        <v>1.9458</v>
      </c>
      <c r="O456" s="1">
        <v>19458</v>
      </c>
      <c r="P456" s="1">
        <v>2</v>
      </c>
      <c r="Q456" s="1">
        <f t="shared" si="7"/>
        <v>38916</v>
      </c>
      <c r="R456" s="1" t="s">
        <v>49</v>
      </c>
      <c r="AF456" s="3">
        <v>42948</v>
      </c>
      <c r="AG456" s="3">
        <v>43678</v>
      </c>
    </row>
    <row r="457" spans="1:33">
      <c r="A457" s="1">
        <v>1827</v>
      </c>
      <c r="B457" s="1" t="s">
        <v>367</v>
      </c>
      <c r="C457" s="1" t="s">
        <v>34</v>
      </c>
      <c r="D457" s="1" t="s">
        <v>45</v>
      </c>
      <c r="E457" s="1" t="s">
        <v>778</v>
      </c>
      <c r="F457" s="1" t="s">
        <v>177</v>
      </c>
      <c r="G457" s="1">
        <v>70</v>
      </c>
      <c r="H457" s="1" t="s">
        <v>43</v>
      </c>
      <c r="I457" s="1">
        <v>2235</v>
      </c>
      <c r="K457" s="1" t="s">
        <v>719</v>
      </c>
      <c r="L457" s="2">
        <v>42583</v>
      </c>
      <c r="M457" s="3">
        <v>42583</v>
      </c>
      <c r="N457" s="1">
        <v>1.6542</v>
      </c>
      <c r="O457" s="1">
        <v>16542</v>
      </c>
      <c r="P457" s="1">
        <v>2</v>
      </c>
      <c r="Q457" s="1">
        <f t="shared" si="7"/>
        <v>33084</v>
      </c>
      <c r="R457" s="1" t="s">
        <v>49</v>
      </c>
      <c r="AF457" s="3">
        <v>42948</v>
      </c>
      <c r="AG457" s="3">
        <v>43678</v>
      </c>
    </row>
    <row r="458" spans="1:33">
      <c r="A458" s="1">
        <v>1828</v>
      </c>
      <c r="B458" s="1" t="s">
        <v>367</v>
      </c>
      <c r="C458" s="1" t="s">
        <v>34</v>
      </c>
      <c r="D458" s="1" t="s">
        <v>45</v>
      </c>
      <c r="E458" s="1" t="s">
        <v>779</v>
      </c>
      <c r="F458" s="1" t="s">
        <v>67</v>
      </c>
      <c r="G458" s="1">
        <v>70</v>
      </c>
      <c r="H458" s="1" t="s">
        <v>43</v>
      </c>
      <c r="I458" s="1">
        <v>1800</v>
      </c>
      <c r="K458" s="1" t="s">
        <v>719</v>
      </c>
      <c r="L458" s="2">
        <v>42583</v>
      </c>
      <c r="M458" s="3">
        <v>42583</v>
      </c>
      <c r="N458" s="1">
        <v>1.3351</v>
      </c>
      <c r="O458" s="1">
        <v>13351</v>
      </c>
      <c r="P458" s="1">
        <v>2</v>
      </c>
      <c r="Q458" s="1">
        <f t="shared" si="7"/>
        <v>26702</v>
      </c>
      <c r="R458" s="1" t="s">
        <v>49</v>
      </c>
      <c r="AF458" s="3">
        <v>42948</v>
      </c>
      <c r="AG458" s="3">
        <v>43678</v>
      </c>
    </row>
    <row r="459" spans="1:33">
      <c r="A459" s="1">
        <v>1829</v>
      </c>
      <c r="B459" s="1" t="s">
        <v>367</v>
      </c>
      <c r="C459" s="1" t="s">
        <v>34</v>
      </c>
      <c r="D459" s="1" t="s">
        <v>45</v>
      </c>
      <c r="E459" s="1" t="s">
        <v>780</v>
      </c>
      <c r="F459" s="1" t="s">
        <v>781</v>
      </c>
      <c r="G459" s="1">
        <v>70</v>
      </c>
      <c r="H459" s="1" t="s">
        <v>43</v>
      </c>
      <c r="I459" s="1">
        <v>12000</v>
      </c>
      <c r="K459" s="1" t="s">
        <v>719</v>
      </c>
      <c r="L459" s="2">
        <v>42583</v>
      </c>
      <c r="M459" s="3">
        <v>42583</v>
      </c>
      <c r="N459" s="1">
        <v>6.6667</v>
      </c>
      <c r="O459" s="1">
        <v>66667</v>
      </c>
      <c r="P459" s="1">
        <v>2</v>
      </c>
      <c r="Q459" s="1">
        <f t="shared" si="7"/>
        <v>133334</v>
      </c>
      <c r="R459" s="1" t="s">
        <v>49</v>
      </c>
      <c r="AF459" s="3">
        <v>42948</v>
      </c>
      <c r="AG459" s="3">
        <v>43678</v>
      </c>
    </row>
    <row r="460" spans="1:18">
      <c r="A460" s="1">
        <v>1834</v>
      </c>
      <c r="B460" s="1" t="s">
        <v>374</v>
      </c>
      <c r="C460" s="1" t="s">
        <v>34</v>
      </c>
      <c r="D460" s="1" t="s">
        <v>58</v>
      </c>
      <c r="E460" s="1" t="s">
        <v>782</v>
      </c>
      <c r="F460" s="1" t="s">
        <v>523</v>
      </c>
      <c r="H460" s="1" t="s">
        <v>48</v>
      </c>
      <c r="I460" s="1">
        <v>0</v>
      </c>
      <c r="K460" s="1" t="s">
        <v>719</v>
      </c>
      <c r="L460" s="2">
        <v>42579</v>
      </c>
      <c r="M460" s="3">
        <v>42579</v>
      </c>
      <c r="N460" s="1">
        <v>0.0085</v>
      </c>
      <c r="O460" s="1">
        <v>85</v>
      </c>
      <c r="P460" s="1">
        <v>1</v>
      </c>
      <c r="Q460" s="1">
        <f t="shared" si="7"/>
        <v>85</v>
      </c>
      <c r="R460" s="1" t="s">
        <v>783</v>
      </c>
    </row>
    <row r="461" spans="1:18">
      <c r="A461" s="1">
        <v>1836</v>
      </c>
      <c r="B461" s="1" t="s">
        <v>393</v>
      </c>
      <c r="C461" s="1" t="s">
        <v>34</v>
      </c>
      <c r="D461" s="1" t="s">
        <v>58</v>
      </c>
      <c r="E461" s="1" t="s">
        <v>784</v>
      </c>
      <c r="F461" s="1" t="s">
        <v>785</v>
      </c>
      <c r="H461" s="1" t="s">
        <v>48</v>
      </c>
      <c r="I461" s="1">
        <v>0</v>
      </c>
      <c r="K461" s="1" t="s">
        <v>719</v>
      </c>
      <c r="L461" s="2">
        <v>42579</v>
      </c>
      <c r="M461" s="3">
        <v>42579</v>
      </c>
      <c r="N461" s="1">
        <v>0.8133</v>
      </c>
      <c r="O461" s="1">
        <v>8133</v>
      </c>
      <c r="P461" s="1">
        <v>1</v>
      </c>
      <c r="Q461" s="1">
        <f t="shared" si="7"/>
        <v>8133</v>
      </c>
      <c r="R461" s="1" t="s">
        <v>786</v>
      </c>
    </row>
    <row r="462" spans="1:18">
      <c r="A462" s="1">
        <v>1837</v>
      </c>
      <c r="B462" s="1" t="s">
        <v>393</v>
      </c>
      <c r="C462" s="1" t="s">
        <v>34</v>
      </c>
      <c r="D462" s="1" t="s">
        <v>58</v>
      </c>
      <c r="E462" s="1" t="s">
        <v>787</v>
      </c>
      <c r="F462" s="1" t="s">
        <v>523</v>
      </c>
      <c r="H462" s="1" t="s">
        <v>48</v>
      </c>
      <c r="I462" s="1">
        <v>0</v>
      </c>
      <c r="K462" s="1" t="s">
        <v>719</v>
      </c>
      <c r="L462" s="2">
        <v>42579</v>
      </c>
      <c r="M462" s="3">
        <v>42579</v>
      </c>
      <c r="N462" s="1">
        <v>1.8459</v>
      </c>
      <c r="O462" s="1">
        <v>18459</v>
      </c>
      <c r="P462" s="1">
        <v>1</v>
      </c>
      <c r="Q462" s="1">
        <f t="shared" si="7"/>
        <v>18459</v>
      </c>
      <c r="R462" s="1" t="s">
        <v>788</v>
      </c>
    </row>
    <row r="463" spans="1:18">
      <c r="A463" s="1">
        <v>1839</v>
      </c>
      <c r="B463" s="1" t="s">
        <v>374</v>
      </c>
      <c r="C463" s="1" t="s">
        <v>34</v>
      </c>
      <c r="D463" s="1" t="s">
        <v>58</v>
      </c>
      <c r="E463" s="1" t="s">
        <v>782</v>
      </c>
      <c r="F463" s="1" t="s">
        <v>523</v>
      </c>
      <c r="H463" s="1" t="s">
        <v>48</v>
      </c>
      <c r="I463" s="1">
        <v>0</v>
      </c>
      <c r="K463" s="1" t="s">
        <v>719</v>
      </c>
      <c r="L463" s="2">
        <v>42579</v>
      </c>
      <c r="M463" s="3">
        <v>42579</v>
      </c>
      <c r="N463" s="1">
        <v>0.214</v>
      </c>
      <c r="O463" s="1">
        <v>2140</v>
      </c>
      <c r="P463" s="1">
        <v>1</v>
      </c>
      <c r="Q463" s="1">
        <f t="shared" si="7"/>
        <v>2140</v>
      </c>
      <c r="R463" s="1" t="s">
        <v>783</v>
      </c>
    </row>
    <row r="464" spans="1:18">
      <c r="A464" s="1">
        <v>1840</v>
      </c>
      <c r="B464" s="1" t="s">
        <v>393</v>
      </c>
      <c r="C464" s="1" t="s">
        <v>34</v>
      </c>
      <c r="D464" s="1" t="s">
        <v>58</v>
      </c>
      <c r="E464" s="1" t="s">
        <v>784</v>
      </c>
      <c r="F464" s="1" t="s">
        <v>789</v>
      </c>
      <c r="H464" s="1" t="s">
        <v>48</v>
      </c>
      <c r="I464" s="1">
        <v>0</v>
      </c>
      <c r="K464" s="1" t="s">
        <v>719</v>
      </c>
      <c r="L464" s="2">
        <v>42579</v>
      </c>
      <c r="M464" s="3">
        <v>42579</v>
      </c>
      <c r="N464" s="1">
        <v>1.5061</v>
      </c>
      <c r="O464" s="1">
        <v>15061</v>
      </c>
      <c r="P464" s="1">
        <v>1</v>
      </c>
      <c r="Q464" s="1">
        <f t="shared" si="7"/>
        <v>15061</v>
      </c>
      <c r="R464" s="1" t="s">
        <v>790</v>
      </c>
    </row>
    <row r="465" spans="1:18">
      <c r="A465" s="1">
        <v>1842</v>
      </c>
      <c r="B465" s="1" t="s">
        <v>393</v>
      </c>
      <c r="C465" s="1" t="s">
        <v>34</v>
      </c>
      <c r="D465" s="1" t="s">
        <v>58</v>
      </c>
      <c r="E465" s="1" t="s">
        <v>784</v>
      </c>
      <c r="F465" s="1" t="s">
        <v>523</v>
      </c>
      <c r="H465" s="1" t="s">
        <v>48</v>
      </c>
      <c r="I465" s="1">
        <v>0</v>
      </c>
      <c r="K465" s="1" t="s">
        <v>719</v>
      </c>
      <c r="L465" s="2">
        <v>42578</v>
      </c>
      <c r="M465" s="3">
        <v>42578</v>
      </c>
      <c r="N465" s="1">
        <v>3.3996</v>
      </c>
      <c r="O465" s="1">
        <v>33996</v>
      </c>
      <c r="P465" s="1">
        <v>1</v>
      </c>
      <c r="Q465" s="1">
        <f t="shared" si="7"/>
        <v>33996</v>
      </c>
      <c r="R465" s="1" t="s">
        <v>783</v>
      </c>
    </row>
    <row r="466" spans="1:18">
      <c r="A466" s="1">
        <v>1848</v>
      </c>
      <c r="B466" s="1" t="s">
        <v>393</v>
      </c>
      <c r="C466" s="1" t="s">
        <v>34</v>
      </c>
      <c r="D466" s="1" t="s">
        <v>58</v>
      </c>
      <c r="E466" s="1" t="s">
        <v>784</v>
      </c>
      <c r="F466" s="1" t="s">
        <v>523</v>
      </c>
      <c r="H466" s="1" t="s">
        <v>48</v>
      </c>
      <c r="I466" s="1">
        <v>0</v>
      </c>
      <c r="K466" s="1" t="s">
        <v>719</v>
      </c>
      <c r="L466" s="2">
        <v>42577</v>
      </c>
      <c r="M466" s="3">
        <v>42577</v>
      </c>
      <c r="N466" s="1">
        <v>0.0655</v>
      </c>
      <c r="O466" s="1">
        <v>655</v>
      </c>
      <c r="P466" s="1">
        <v>1</v>
      </c>
      <c r="Q466" s="1">
        <f t="shared" si="7"/>
        <v>655</v>
      </c>
      <c r="R466" s="1" t="s">
        <v>783</v>
      </c>
    </row>
    <row r="467" spans="1:18">
      <c r="A467" s="1">
        <v>1853</v>
      </c>
      <c r="B467" s="1" t="s">
        <v>367</v>
      </c>
      <c r="C467" s="1" t="s">
        <v>34</v>
      </c>
      <c r="D467" s="1" t="s">
        <v>45</v>
      </c>
      <c r="E467" s="1" t="s">
        <v>791</v>
      </c>
      <c r="F467" s="1" t="s">
        <v>501</v>
      </c>
      <c r="G467" s="1">
        <v>70</v>
      </c>
      <c r="H467" s="1" t="s">
        <v>43</v>
      </c>
      <c r="I467" s="1">
        <v>12000</v>
      </c>
      <c r="K467" s="1" t="s">
        <v>719</v>
      </c>
      <c r="L467" s="2">
        <v>42569</v>
      </c>
      <c r="M467" s="3">
        <v>42569</v>
      </c>
      <c r="N467" s="1">
        <v>6.6667</v>
      </c>
      <c r="O467" s="1">
        <v>66667</v>
      </c>
      <c r="P467" s="1">
        <v>2</v>
      </c>
      <c r="Q467" s="1">
        <f t="shared" si="7"/>
        <v>133334</v>
      </c>
      <c r="R467" s="1" t="s">
        <v>49</v>
      </c>
    </row>
    <row r="468" spans="1:18">
      <c r="A468" s="1">
        <v>1854</v>
      </c>
      <c r="B468" s="1" t="s">
        <v>367</v>
      </c>
      <c r="C468" s="1" t="s">
        <v>34</v>
      </c>
      <c r="D468" s="1" t="s">
        <v>45</v>
      </c>
      <c r="E468" s="1" t="s">
        <v>791</v>
      </c>
      <c r="F468" s="1" t="s">
        <v>501</v>
      </c>
      <c r="G468" s="1">
        <v>70</v>
      </c>
      <c r="H468" s="1" t="s">
        <v>43</v>
      </c>
      <c r="I468" s="1">
        <v>4680</v>
      </c>
      <c r="K468" s="1" t="s">
        <v>719</v>
      </c>
      <c r="L468" s="2">
        <v>42569</v>
      </c>
      <c r="M468" s="3">
        <v>42569</v>
      </c>
      <c r="N468" s="1">
        <v>2.5998</v>
      </c>
      <c r="O468" s="1">
        <v>25998</v>
      </c>
      <c r="P468" s="1">
        <v>2</v>
      </c>
      <c r="Q468" s="1">
        <f t="shared" si="7"/>
        <v>51996</v>
      </c>
      <c r="R468" s="1" t="s">
        <v>49</v>
      </c>
    </row>
    <row r="469" spans="1:18">
      <c r="A469" s="1">
        <v>1855</v>
      </c>
      <c r="B469" s="1" t="s">
        <v>367</v>
      </c>
      <c r="C469" s="1" t="s">
        <v>34</v>
      </c>
      <c r="D469" s="1" t="s">
        <v>45</v>
      </c>
      <c r="E469" s="1" t="s">
        <v>780</v>
      </c>
      <c r="F469" s="1" t="s">
        <v>792</v>
      </c>
      <c r="G469" s="1">
        <v>70</v>
      </c>
      <c r="H469" s="1" t="s">
        <v>43</v>
      </c>
      <c r="I469" s="1">
        <v>9480</v>
      </c>
      <c r="K469" s="1" t="s">
        <v>719</v>
      </c>
      <c r="L469" s="2">
        <v>42569</v>
      </c>
      <c r="M469" s="3">
        <v>42569</v>
      </c>
      <c r="N469" s="1">
        <v>5.2712</v>
      </c>
      <c r="O469" s="1">
        <v>52712</v>
      </c>
      <c r="P469" s="1">
        <v>2</v>
      </c>
      <c r="Q469" s="1">
        <f t="shared" si="7"/>
        <v>105424</v>
      </c>
      <c r="R469" s="1" t="s">
        <v>49</v>
      </c>
    </row>
    <row r="470" spans="1:33">
      <c r="A470" s="1">
        <v>1856</v>
      </c>
      <c r="B470" s="1" t="s">
        <v>367</v>
      </c>
      <c r="C470" s="1" t="s">
        <v>34</v>
      </c>
      <c r="D470" s="1" t="s">
        <v>45</v>
      </c>
      <c r="E470" s="1" t="s">
        <v>793</v>
      </c>
      <c r="F470" s="1" t="s">
        <v>794</v>
      </c>
      <c r="G470" s="1">
        <v>70</v>
      </c>
      <c r="H470" s="1" t="s">
        <v>43</v>
      </c>
      <c r="I470" s="1">
        <v>8040</v>
      </c>
      <c r="K470" s="1" t="s">
        <v>719</v>
      </c>
      <c r="L470" s="2">
        <v>42569</v>
      </c>
      <c r="M470" s="3">
        <v>42569</v>
      </c>
      <c r="N470" s="1">
        <v>5.9565</v>
      </c>
      <c r="O470" s="1">
        <v>59565</v>
      </c>
      <c r="P470" s="1">
        <v>2</v>
      </c>
      <c r="Q470" s="1">
        <f t="shared" si="7"/>
        <v>119130</v>
      </c>
      <c r="R470" s="1" t="s">
        <v>49</v>
      </c>
      <c r="AF470" s="3">
        <v>42936</v>
      </c>
      <c r="AG470" s="3">
        <v>43666</v>
      </c>
    </row>
    <row r="471" spans="1:18">
      <c r="A471" s="1">
        <v>1857</v>
      </c>
      <c r="B471" s="1" t="s">
        <v>367</v>
      </c>
      <c r="C471" s="1" t="s">
        <v>34</v>
      </c>
      <c r="D471" s="1" t="s">
        <v>45</v>
      </c>
      <c r="E471" s="1" t="s">
        <v>795</v>
      </c>
      <c r="F471" s="1" t="s">
        <v>585</v>
      </c>
      <c r="G471" s="1">
        <v>70</v>
      </c>
      <c r="H471" s="1" t="s">
        <v>43</v>
      </c>
      <c r="I471" s="1">
        <v>2435</v>
      </c>
      <c r="K471" s="1" t="s">
        <v>719</v>
      </c>
      <c r="L471" s="2">
        <v>42569</v>
      </c>
      <c r="M471" s="3">
        <v>42569</v>
      </c>
      <c r="N471" s="1">
        <v>5.4076</v>
      </c>
      <c r="O471" s="1">
        <v>54076</v>
      </c>
      <c r="P471" s="1">
        <v>2</v>
      </c>
      <c r="Q471" s="1">
        <f t="shared" si="7"/>
        <v>108152</v>
      </c>
      <c r="R471" s="1" t="s">
        <v>49</v>
      </c>
    </row>
    <row r="472" spans="1:18">
      <c r="A472" s="1">
        <v>1858</v>
      </c>
      <c r="B472" s="1" t="s">
        <v>367</v>
      </c>
      <c r="C472" s="1" t="s">
        <v>34</v>
      </c>
      <c r="D472" s="1" t="s">
        <v>45</v>
      </c>
      <c r="E472" s="1" t="s">
        <v>796</v>
      </c>
      <c r="F472" s="1" t="s">
        <v>797</v>
      </c>
      <c r="G472" s="1">
        <v>70</v>
      </c>
      <c r="H472" s="1" t="s">
        <v>43</v>
      </c>
      <c r="I472" s="1">
        <v>6750</v>
      </c>
      <c r="K472" s="1" t="s">
        <v>719</v>
      </c>
      <c r="L472" s="2">
        <v>42569</v>
      </c>
      <c r="M472" s="3">
        <v>42569</v>
      </c>
      <c r="N472" s="1">
        <v>4.9999</v>
      </c>
      <c r="O472" s="1">
        <v>49999</v>
      </c>
      <c r="P472" s="1">
        <v>2</v>
      </c>
      <c r="Q472" s="1">
        <f t="shared" si="7"/>
        <v>99998</v>
      </c>
      <c r="R472" s="1" t="s">
        <v>49</v>
      </c>
    </row>
    <row r="473" spans="1:18">
      <c r="A473" s="1">
        <v>1859</v>
      </c>
      <c r="B473" s="1" t="s">
        <v>367</v>
      </c>
      <c r="C473" s="1" t="s">
        <v>34</v>
      </c>
      <c r="D473" s="1" t="s">
        <v>45</v>
      </c>
      <c r="E473" s="1" t="s">
        <v>798</v>
      </c>
      <c r="F473" s="1" t="s">
        <v>67</v>
      </c>
      <c r="G473" s="1">
        <v>70</v>
      </c>
      <c r="H473" s="1" t="s">
        <v>43</v>
      </c>
      <c r="I473" s="1">
        <v>12320</v>
      </c>
      <c r="K473" s="1" t="s">
        <v>719</v>
      </c>
      <c r="L473" s="2">
        <v>42569</v>
      </c>
      <c r="M473" s="3">
        <v>42569</v>
      </c>
      <c r="N473" s="1">
        <v>6.8423</v>
      </c>
      <c r="O473" s="1">
        <v>68423</v>
      </c>
      <c r="P473" s="1">
        <v>2</v>
      </c>
      <c r="Q473" s="1">
        <f t="shared" si="7"/>
        <v>136846</v>
      </c>
      <c r="R473" s="1" t="s">
        <v>49</v>
      </c>
    </row>
    <row r="474" spans="1:18">
      <c r="A474" s="1">
        <v>1860</v>
      </c>
      <c r="B474" s="1" t="s">
        <v>367</v>
      </c>
      <c r="C474" s="1" t="s">
        <v>34</v>
      </c>
      <c r="D474" s="1" t="s">
        <v>45</v>
      </c>
      <c r="E474" s="1" t="s">
        <v>795</v>
      </c>
      <c r="F474" s="1" t="s">
        <v>585</v>
      </c>
      <c r="G474" s="1">
        <v>70</v>
      </c>
      <c r="H474" s="1" t="s">
        <v>43</v>
      </c>
      <c r="I474" s="1">
        <v>2060</v>
      </c>
      <c r="K474" s="1" t="s">
        <v>719</v>
      </c>
      <c r="L474" s="2">
        <v>42569</v>
      </c>
      <c r="M474" s="3">
        <v>42569</v>
      </c>
      <c r="N474" s="1">
        <v>4.5748</v>
      </c>
      <c r="O474" s="1">
        <v>45748</v>
      </c>
      <c r="P474" s="1">
        <v>2</v>
      </c>
      <c r="Q474" s="1">
        <f t="shared" si="7"/>
        <v>91496</v>
      </c>
      <c r="R474" s="1" t="s">
        <v>49</v>
      </c>
    </row>
    <row r="475" spans="1:33">
      <c r="A475" s="1">
        <v>1861</v>
      </c>
      <c r="B475" s="1" t="s">
        <v>367</v>
      </c>
      <c r="C475" s="1" t="s">
        <v>34</v>
      </c>
      <c r="D475" s="1" t="s">
        <v>45</v>
      </c>
      <c r="E475" s="1" t="s">
        <v>793</v>
      </c>
      <c r="F475" s="1" t="s">
        <v>794</v>
      </c>
      <c r="G475" s="1">
        <v>70</v>
      </c>
      <c r="H475" s="1" t="s">
        <v>43</v>
      </c>
      <c r="I475" s="1">
        <v>4770</v>
      </c>
      <c r="K475" s="1" t="s">
        <v>719</v>
      </c>
      <c r="L475" s="2">
        <v>42569</v>
      </c>
      <c r="M475" s="3">
        <v>42569</v>
      </c>
      <c r="N475" s="1">
        <v>3.5337</v>
      </c>
      <c r="O475" s="1">
        <v>35337</v>
      </c>
      <c r="P475" s="1">
        <v>2</v>
      </c>
      <c r="Q475" s="1">
        <f t="shared" si="7"/>
        <v>70674</v>
      </c>
      <c r="R475" s="1" t="s">
        <v>49</v>
      </c>
      <c r="AF475" s="3">
        <v>42936</v>
      </c>
      <c r="AG475" s="3">
        <v>43666</v>
      </c>
    </row>
    <row r="476" spans="1:33">
      <c r="A476" s="1">
        <v>1863</v>
      </c>
      <c r="B476" s="1" t="s">
        <v>393</v>
      </c>
      <c r="C476" s="1" t="s">
        <v>34</v>
      </c>
      <c r="D476" s="1" t="s">
        <v>35</v>
      </c>
      <c r="E476" s="1" t="s">
        <v>799</v>
      </c>
      <c r="F476" s="1" t="s">
        <v>800</v>
      </c>
      <c r="G476" s="1">
        <v>70</v>
      </c>
      <c r="H476" s="1" t="s">
        <v>55</v>
      </c>
      <c r="I476" s="1">
        <v>137.7</v>
      </c>
      <c r="K476" s="1" t="s">
        <v>719</v>
      </c>
      <c r="L476" s="2">
        <v>42566</v>
      </c>
      <c r="M476" s="3">
        <v>42566</v>
      </c>
      <c r="N476" s="1">
        <v>0.3672</v>
      </c>
      <c r="O476" s="1">
        <v>3672</v>
      </c>
      <c r="P476" s="1">
        <v>2</v>
      </c>
      <c r="Q476" s="1">
        <f t="shared" si="7"/>
        <v>7344</v>
      </c>
      <c r="R476" s="1" t="s">
        <v>799</v>
      </c>
      <c r="AF476" s="3">
        <v>42782</v>
      </c>
      <c r="AG476" s="3">
        <v>43147</v>
      </c>
    </row>
    <row r="477" spans="1:33">
      <c r="A477" s="1">
        <v>1864</v>
      </c>
      <c r="B477" s="1" t="s">
        <v>367</v>
      </c>
      <c r="C477" s="1" t="s">
        <v>34</v>
      </c>
      <c r="D477" s="1" t="s">
        <v>52</v>
      </c>
      <c r="E477" s="1" t="s">
        <v>443</v>
      </c>
      <c r="F477" s="1" t="s">
        <v>801</v>
      </c>
      <c r="G477" s="1" t="s">
        <v>373</v>
      </c>
      <c r="H477" s="1" t="s">
        <v>43</v>
      </c>
      <c r="I477" s="1">
        <v>2756.348</v>
      </c>
      <c r="K477" s="1" t="s">
        <v>719</v>
      </c>
      <c r="L477" s="2">
        <v>42565</v>
      </c>
      <c r="M477" s="3">
        <v>42565</v>
      </c>
      <c r="N477" s="1">
        <v>1.875068</v>
      </c>
      <c r="O477" s="1">
        <v>18750.68</v>
      </c>
      <c r="P477" s="1">
        <v>2.4</v>
      </c>
      <c r="Q477" s="1">
        <f t="shared" si="7"/>
        <v>45001.632</v>
      </c>
      <c r="R477" s="1" t="s">
        <v>443</v>
      </c>
      <c r="AF477" s="3">
        <v>42929</v>
      </c>
      <c r="AG477" s="3">
        <v>43293</v>
      </c>
    </row>
    <row r="478" spans="1:33">
      <c r="A478" s="1">
        <v>1870</v>
      </c>
      <c r="B478" s="1" t="s">
        <v>802</v>
      </c>
      <c r="C478" s="1" t="s">
        <v>34</v>
      </c>
      <c r="D478" s="1" t="s">
        <v>52</v>
      </c>
      <c r="E478" s="1" t="s">
        <v>443</v>
      </c>
      <c r="F478" s="1" t="s">
        <v>803</v>
      </c>
      <c r="G478" s="1" t="s">
        <v>804</v>
      </c>
      <c r="H478" s="1" t="s">
        <v>43</v>
      </c>
      <c r="I478" s="1">
        <v>9035.964</v>
      </c>
      <c r="K478" s="1" t="s">
        <v>719</v>
      </c>
      <c r="L478" s="2">
        <v>42565</v>
      </c>
      <c r="M478" s="3">
        <v>42565</v>
      </c>
      <c r="N478" s="1">
        <v>5.737118</v>
      </c>
      <c r="O478" s="1">
        <v>57371.18</v>
      </c>
      <c r="P478" s="1">
        <v>2.4</v>
      </c>
      <c r="Q478" s="1">
        <f t="shared" si="7"/>
        <v>137690.832</v>
      </c>
      <c r="R478" s="1" t="s">
        <v>443</v>
      </c>
      <c r="AF478" s="3">
        <v>42929</v>
      </c>
      <c r="AG478" s="3">
        <v>43658</v>
      </c>
    </row>
    <row r="479" spans="1:33">
      <c r="A479" s="1">
        <v>1875</v>
      </c>
      <c r="B479" s="1" t="s">
        <v>367</v>
      </c>
      <c r="C479" s="1" t="s">
        <v>34</v>
      </c>
      <c r="D479" s="1" t="s">
        <v>52</v>
      </c>
      <c r="E479" s="1" t="s">
        <v>805</v>
      </c>
      <c r="F479" s="1" t="s">
        <v>806</v>
      </c>
      <c r="G479" s="1">
        <v>70</v>
      </c>
      <c r="H479" s="1" t="s">
        <v>43</v>
      </c>
      <c r="I479" s="1">
        <v>2400.042</v>
      </c>
      <c r="K479" s="1" t="s">
        <v>719</v>
      </c>
      <c r="L479" s="2">
        <v>42565</v>
      </c>
      <c r="M479" s="3">
        <v>42565</v>
      </c>
      <c r="N479" s="1">
        <v>2.666712</v>
      </c>
      <c r="O479" s="1">
        <v>26667.12</v>
      </c>
      <c r="P479" s="1">
        <v>2</v>
      </c>
      <c r="Q479" s="1">
        <f t="shared" si="7"/>
        <v>53334.24</v>
      </c>
      <c r="R479" s="1" t="s">
        <v>805</v>
      </c>
      <c r="AF479" s="3">
        <v>42929</v>
      </c>
      <c r="AG479" s="3">
        <v>43293</v>
      </c>
    </row>
    <row r="480" spans="1:33">
      <c r="A480" s="1">
        <v>1876</v>
      </c>
      <c r="B480" s="1" t="s">
        <v>393</v>
      </c>
      <c r="C480" s="1" t="s">
        <v>34</v>
      </c>
      <c r="D480" s="1" t="s">
        <v>52</v>
      </c>
      <c r="E480" s="1" t="s">
        <v>559</v>
      </c>
      <c r="F480" s="1" t="s">
        <v>807</v>
      </c>
      <c r="G480" s="1" t="s">
        <v>512</v>
      </c>
      <c r="H480" s="1" t="s">
        <v>43</v>
      </c>
      <c r="I480" s="1">
        <v>2005.6275</v>
      </c>
      <c r="K480" s="1" t="s">
        <v>719</v>
      </c>
      <c r="L480" s="2">
        <v>42565</v>
      </c>
      <c r="M480" s="3">
        <v>42565</v>
      </c>
      <c r="N480" s="1">
        <v>1.782778</v>
      </c>
      <c r="O480" s="1">
        <v>17827.78</v>
      </c>
      <c r="P480" s="1">
        <v>2.2</v>
      </c>
      <c r="Q480" s="1">
        <f t="shared" si="7"/>
        <v>39221.116</v>
      </c>
      <c r="R480" s="1" t="s">
        <v>559</v>
      </c>
      <c r="AF480" s="3">
        <v>42929</v>
      </c>
      <c r="AG480" s="3">
        <v>43293</v>
      </c>
    </row>
    <row r="481" spans="1:33">
      <c r="A481" s="1">
        <v>1877</v>
      </c>
      <c r="B481" s="1" t="s">
        <v>393</v>
      </c>
      <c r="C481" s="1" t="s">
        <v>34</v>
      </c>
      <c r="D481" s="1" t="s">
        <v>52</v>
      </c>
      <c r="E481" s="1" t="s">
        <v>510</v>
      </c>
      <c r="F481" s="1" t="s">
        <v>808</v>
      </c>
      <c r="G481" s="1" t="s">
        <v>512</v>
      </c>
      <c r="H481" s="1" t="s">
        <v>43</v>
      </c>
      <c r="I481" s="1">
        <v>1535.732</v>
      </c>
      <c r="K481" s="1" t="s">
        <v>719</v>
      </c>
      <c r="L481" s="2">
        <v>42565</v>
      </c>
      <c r="M481" s="3">
        <v>42565</v>
      </c>
      <c r="N481" s="1">
        <v>1.347132</v>
      </c>
      <c r="O481" s="1">
        <v>13471.32</v>
      </c>
      <c r="P481" s="1">
        <v>2.5</v>
      </c>
      <c r="Q481" s="1">
        <f t="shared" si="7"/>
        <v>33678.3</v>
      </c>
      <c r="R481" s="1" t="s">
        <v>510</v>
      </c>
      <c r="AF481" s="3">
        <v>42929</v>
      </c>
      <c r="AG481" s="3">
        <v>43293</v>
      </c>
    </row>
    <row r="482" spans="1:33">
      <c r="A482" s="1">
        <v>1879</v>
      </c>
      <c r="B482" s="1" t="s">
        <v>367</v>
      </c>
      <c r="C482" s="1" t="s">
        <v>34</v>
      </c>
      <c r="D482" s="1" t="s">
        <v>45</v>
      </c>
      <c r="E482" s="1" t="s">
        <v>809</v>
      </c>
      <c r="F482" s="1" t="s">
        <v>177</v>
      </c>
      <c r="G482" s="1">
        <v>70</v>
      </c>
      <c r="H482" s="1" t="s">
        <v>43</v>
      </c>
      <c r="I482" s="1">
        <v>6590</v>
      </c>
      <c r="K482" s="1" t="s">
        <v>719</v>
      </c>
      <c r="L482" s="2">
        <v>42565</v>
      </c>
      <c r="M482" s="3">
        <v>42565</v>
      </c>
      <c r="N482" s="1">
        <v>4.8825</v>
      </c>
      <c r="O482" s="1">
        <v>48825</v>
      </c>
      <c r="P482" s="1">
        <v>2</v>
      </c>
      <c r="Q482" s="1">
        <f t="shared" si="7"/>
        <v>97650</v>
      </c>
      <c r="R482" s="1" t="s">
        <v>49</v>
      </c>
      <c r="AF482" s="3">
        <v>42926</v>
      </c>
      <c r="AG482" s="3">
        <v>43656</v>
      </c>
    </row>
    <row r="483" spans="1:18">
      <c r="A483" s="1">
        <v>1880</v>
      </c>
      <c r="B483" s="1" t="s">
        <v>367</v>
      </c>
      <c r="C483" s="1" t="s">
        <v>34</v>
      </c>
      <c r="D483" s="1" t="s">
        <v>45</v>
      </c>
      <c r="E483" s="1" t="s">
        <v>810</v>
      </c>
      <c r="F483" s="1" t="s">
        <v>70</v>
      </c>
      <c r="G483" s="1">
        <v>70</v>
      </c>
      <c r="H483" s="1" t="s">
        <v>43</v>
      </c>
      <c r="I483" s="1">
        <v>4185</v>
      </c>
      <c r="K483" s="1" t="s">
        <v>719</v>
      </c>
      <c r="L483" s="2">
        <v>42565</v>
      </c>
      <c r="M483" s="3">
        <v>42565</v>
      </c>
      <c r="N483" s="1">
        <v>3.282</v>
      </c>
      <c r="O483" s="1">
        <v>32820</v>
      </c>
      <c r="P483" s="1">
        <v>2</v>
      </c>
      <c r="Q483" s="1">
        <f t="shared" si="7"/>
        <v>65640</v>
      </c>
      <c r="R483" s="1" t="s">
        <v>49</v>
      </c>
    </row>
    <row r="484" spans="1:33">
      <c r="A484" s="1">
        <v>1881</v>
      </c>
      <c r="B484" s="1" t="s">
        <v>367</v>
      </c>
      <c r="C484" s="1" t="s">
        <v>34</v>
      </c>
      <c r="D484" s="1" t="s">
        <v>45</v>
      </c>
      <c r="E484" s="1" t="s">
        <v>811</v>
      </c>
      <c r="F484" s="1" t="s">
        <v>67</v>
      </c>
      <c r="G484" s="1">
        <v>70</v>
      </c>
      <c r="H484" s="1" t="s">
        <v>43</v>
      </c>
      <c r="I484" s="1">
        <v>11350</v>
      </c>
      <c r="K484" s="1" t="s">
        <v>719</v>
      </c>
      <c r="L484" s="2">
        <v>42565</v>
      </c>
      <c r="M484" s="3">
        <v>42565</v>
      </c>
      <c r="N484" s="1">
        <v>6.8806</v>
      </c>
      <c r="O484" s="1">
        <v>68806</v>
      </c>
      <c r="P484" s="1">
        <v>2</v>
      </c>
      <c r="Q484" s="1">
        <f t="shared" si="7"/>
        <v>137612</v>
      </c>
      <c r="R484" s="1" t="s">
        <v>49</v>
      </c>
      <c r="AF484" s="3">
        <v>42926</v>
      </c>
      <c r="AG484" s="3">
        <v>43656</v>
      </c>
    </row>
    <row r="485" spans="1:18">
      <c r="A485" s="1">
        <v>1882</v>
      </c>
      <c r="B485" s="1" t="s">
        <v>367</v>
      </c>
      <c r="C485" s="1" t="s">
        <v>34</v>
      </c>
      <c r="D485" s="1" t="s">
        <v>45</v>
      </c>
      <c r="E485" s="1" t="s">
        <v>812</v>
      </c>
      <c r="F485" s="1" t="s">
        <v>70</v>
      </c>
      <c r="G485" s="1">
        <v>70</v>
      </c>
      <c r="H485" s="1" t="s">
        <v>43</v>
      </c>
      <c r="I485" s="1">
        <v>5665</v>
      </c>
      <c r="K485" s="1" t="s">
        <v>719</v>
      </c>
      <c r="L485" s="2">
        <v>42565</v>
      </c>
      <c r="M485" s="3">
        <v>42565</v>
      </c>
      <c r="N485" s="1">
        <v>4.4435</v>
      </c>
      <c r="O485" s="1">
        <v>44435</v>
      </c>
      <c r="P485" s="1">
        <v>2</v>
      </c>
      <c r="Q485" s="1">
        <f t="shared" si="7"/>
        <v>88870</v>
      </c>
      <c r="R485" s="1" t="s">
        <v>49</v>
      </c>
    </row>
    <row r="486" spans="1:18">
      <c r="A486" s="1">
        <v>1883</v>
      </c>
      <c r="B486" s="1" t="s">
        <v>367</v>
      </c>
      <c r="C486" s="1" t="s">
        <v>34</v>
      </c>
      <c r="D486" s="1" t="s">
        <v>45</v>
      </c>
      <c r="E486" s="1" t="s">
        <v>798</v>
      </c>
      <c r="F486" s="1" t="s">
        <v>537</v>
      </c>
      <c r="G486" s="1">
        <v>70</v>
      </c>
      <c r="H486" s="1" t="s">
        <v>43</v>
      </c>
      <c r="I486" s="1">
        <v>2155</v>
      </c>
      <c r="K486" s="1" t="s">
        <v>719</v>
      </c>
      <c r="L486" s="2">
        <v>42565</v>
      </c>
      <c r="M486" s="3">
        <v>42565</v>
      </c>
      <c r="N486" s="1">
        <v>1.1963</v>
      </c>
      <c r="O486" s="1">
        <v>11963</v>
      </c>
      <c r="P486" s="1">
        <v>2</v>
      </c>
      <c r="Q486" s="1">
        <f t="shared" si="7"/>
        <v>23926</v>
      </c>
      <c r="R486" s="1" t="s">
        <v>49</v>
      </c>
    </row>
    <row r="487" spans="1:33">
      <c r="A487" s="1">
        <v>1884</v>
      </c>
      <c r="B487" s="1" t="s">
        <v>367</v>
      </c>
      <c r="C487" s="1" t="s">
        <v>34</v>
      </c>
      <c r="D487" s="1" t="s">
        <v>45</v>
      </c>
      <c r="E487" s="1" t="s">
        <v>813</v>
      </c>
      <c r="F487" s="1" t="s">
        <v>177</v>
      </c>
      <c r="G487" s="1">
        <v>70</v>
      </c>
      <c r="H487" s="1" t="s">
        <v>43</v>
      </c>
      <c r="I487" s="1">
        <v>3420</v>
      </c>
      <c r="K487" s="1" t="s">
        <v>719</v>
      </c>
      <c r="L487" s="2">
        <v>42565</v>
      </c>
      <c r="M487" s="3">
        <v>42565</v>
      </c>
      <c r="N487" s="1">
        <v>2.5326</v>
      </c>
      <c r="O487" s="1">
        <v>25326</v>
      </c>
      <c r="P487" s="1">
        <v>2</v>
      </c>
      <c r="Q487" s="1">
        <f t="shared" si="7"/>
        <v>50652</v>
      </c>
      <c r="R487" s="1" t="s">
        <v>49</v>
      </c>
      <c r="AF487" s="3">
        <v>42926</v>
      </c>
      <c r="AG487" s="3">
        <v>43656</v>
      </c>
    </row>
    <row r="488" spans="1:18">
      <c r="A488" s="1">
        <v>1885</v>
      </c>
      <c r="B488" s="1" t="s">
        <v>367</v>
      </c>
      <c r="C488" s="1" t="s">
        <v>34</v>
      </c>
      <c r="D488" s="1" t="s">
        <v>45</v>
      </c>
      <c r="E488" s="1" t="s">
        <v>814</v>
      </c>
      <c r="F488" s="1" t="s">
        <v>243</v>
      </c>
      <c r="G488" s="1">
        <v>70</v>
      </c>
      <c r="H488" s="1" t="s">
        <v>43</v>
      </c>
      <c r="I488" s="1">
        <v>8100</v>
      </c>
      <c r="K488" s="1" t="s">
        <v>719</v>
      </c>
      <c r="L488" s="2">
        <v>42565</v>
      </c>
      <c r="M488" s="3">
        <v>42565</v>
      </c>
      <c r="N488" s="1">
        <v>5.4</v>
      </c>
      <c r="O488" s="1">
        <v>54000</v>
      </c>
      <c r="P488" s="1">
        <v>2</v>
      </c>
      <c r="Q488" s="1">
        <f t="shared" si="7"/>
        <v>108000</v>
      </c>
      <c r="R488" s="1" t="s">
        <v>49</v>
      </c>
    </row>
    <row r="489" spans="1:33">
      <c r="A489" s="1">
        <v>1886</v>
      </c>
      <c r="B489" s="1" t="s">
        <v>367</v>
      </c>
      <c r="C489" s="1" t="s">
        <v>34</v>
      </c>
      <c r="D489" s="1" t="s">
        <v>45</v>
      </c>
      <c r="E489" s="1" t="s">
        <v>815</v>
      </c>
      <c r="F489" s="1" t="s">
        <v>816</v>
      </c>
      <c r="G489" s="1">
        <v>70</v>
      </c>
      <c r="H489" s="1" t="s">
        <v>43</v>
      </c>
      <c r="I489" s="1">
        <v>720</v>
      </c>
      <c r="K489" s="1" t="s">
        <v>719</v>
      </c>
      <c r="L489" s="2">
        <v>42565</v>
      </c>
      <c r="M489" s="3">
        <v>42565</v>
      </c>
      <c r="N489" s="1">
        <v>1.9395</v>
      </c>
      <c r="O489" s="1">
        <v>19395</v>
      </c>
      <c r="P489" s="1">
        <v>1.5</v>
      </c>
      <c r="Q489" s="1">
        <f t="shared" si="7"/>
        <v>29092.5</v>
      </c>
      <c r="R489" s="1" t="s">
        <v>817</v>
      </c>
      <c r="AF489" s="3">
        <v>42795</v>
      </c>
      <c r="AG489" s="3">
        <v>43160</v>
      </c>
    </row>
    <row r="490" spans="1:18">
      <c r="A490" s="1">
        <v>1887</v>
      </c>
      <c r="B490" s="1" t="s">
        <v>367</v>
      </c>
      <c r="C490" s="1" t="s">
        <v>34</v>
      </c>
      <c r="D490" s="1" t="s">
        <v>45</v>
      </c>
      <c r="E490" s="1" t="s">
        <v>818</v>
      </c>
      <c r="F490" s="1" t="s">
        <v>501</v>
      </c>
      <c r="G490" s="1">
        <v>70</v>
      </c>
      <c r="H490" s="1" t="s">
        <v>43</v>
      </c>
      <c r="I490" s="1">
        <v>12000</v>
      </c>
      <c r="K490" s="1" t="s">
        <v>719</v>
      </c>
      <c r="L490" s="2">
        <v>42565</v>
      </c>
      <c r="M490" s="3">
        <v>42565</v>
      </c>
      <c r="N490" s="1">
        <v>6.6667</v>
      </c>
      <c r="O490" s="1">
        <v>66667</v>
      </c>
      <c r="P490" s="1">
        <v>2</v>
      </c>
      <c r="Q490" s="1">
        <f t="shared" si="7"/>
        <v>133334</v>
      </c>
      <c r="R490" s="1" t="s">
        <v>49</v>
      </c>
    </row>
    <row r="491" spans="1:18">
      <c r="A491" s="1">
        <v>1888</v>
      </c>
      <c r="B491" s="1" t="s">
        <v>367</v>
      </c>
      <c r="C491" s="1" t="s">
        <v>34</v>
      </c>
      <c r="D491" s="1" t="s">
        <v>45</v>
      </c>
      <c r="E491" s="1" t="s">
        <v>818</v>
      </c>
      <c r="F491" s="1" t="s">
        <v>501</v>
      </c>
      <c r="G491" s="1">
        <v>70</v>
      </c>
      <c r="H491" s="1" t="s">
        <v>43</v>
      </c>
      <c r="I491" s="1">
        <v>5500</v>
      </c>
      <c r="K491" s="1" t="s">
        <v>719</v>
      </c>
      <c r="L491" s="2">
        <v>42565</v>
      </c>
      <c r="M491" s="3">
        <v>42565</v>
      </c>
      <c r="N491" s="1">
        <v>3.0405</v>
      </c>
      <c r="O491" s="1">
        <v>30405</v>
      </c>
      <c r="P491" s="1">
        <v>2</v>
      </c>
      <c r="Q491" s="1">
        <f t="shared" si="7"/>
        <v>60810</v>
      </c>
      <c r="R491" s="1" t="s">
        <v>49</v>
      </c>
    </row>
    <row r="492" spans="1:18">
      <c r="A492" s="1">
        <v>1900</v>
      </c>
      <c r="B492" s="1" t="s">
        <v>393</v>
      </c>
      <c r="C492" s="1" t="s">
        <v>34</v>
      </c>
      <c r="D492" s="1" t="s">
        <v>58</v>
      </c>
      <c r="E492" s="1" t="s">
        <v>819</v>
      </c>
      <c r="F492" s="1" t="s">
        <v>820</v>
      </c>
      <c r="H492" s="1" t="s">
        <v>48</v>
      </c>
      <c r="I492" s="1">
        <v>0</v>
      </c>
      <c r="K492" s="1" t="s">
        <v>719</v>
      </c>
      <c r="L492" s="2">
        <v>42552</v>
      </c>
      <c r="M492" s="3">
        <v>42552</v>
      </c>
      <c r="N492" s="1">
        <v>0.5333</v>
      </c>
      <c r="O492" s="1">
        <v>5333</v>
      </c>
      <c r="P492" s="1">
        <v>1</v>
      </c>
      <c r="Q492" s="1">
        <f t="shared" si="7"/>
        <v>5333</v>
      </c>
      <c r="R492" s="1" t="s">
        <v>821</v>
      </c>
    </row>
    <row r="493" spans="1:33">
      <c r="A493" s="1">
        <v>1938</v>
      </c>
      <c r="B493" s="1" t="s">
        <v>367</v>
      </c>
      <c r="C493" s="1" t="s">
        <v>34</v>
      </c>
      <c r="D493" s="1" t="s">
        <v>58</v>
      </c>
      <c r="E493" s="1" t="s">
        <v>822</v>
      </c>
      <c r="F493" s="1" t="s">
        <v>523</v>
      </c>
      <c r="G493" s="1" t="s">
        <v>430</v>
      </c>
      <c r="H493" s="1" t="s">
        <v>43</v>
      </c>
      <c r="I493" s="1">
        <v>3900.285</v>
      </c>
      <c r="K493" s="1" t="s">
        <v>719</v>
      </c>
      <c r="L493" s="2">
        <v>42531</v>
      </c>
      <c r="M493" s="3">
        <v>42531</v>
      </c>
      <c r="N493" s="1">
        <v>2.8891</v>
      </c>
      <c r="O493" s="1">
        <v>28891</v>
      </c>
      <c r="P493" s="1">
        <v>2.5</v>
      </c>
      <c r="Q493" s="1">
        <f t="shared" si="7"/>
        <v>72227.5</v>
      </c>
      <c r="R493" s="1" t="s">
        <v>665</v>
      </c>
      <c r="AF493" s="3">
        <v>42896</v>
      </c>
      <c r="AG493" s="3">
        <v>43261</v>
      </c>
    </row>
    <row r="494" spans="1:33">
      <c r="A494" s="1">
        <v>1939</v>
      </c>
      <c r="B494" s="1" t="s">
        <v>367</v>
      </c>
      <c r="C494" s="1" t="s">
        <v>34</v>
      </c>
      <c r="D494" s="1" t="s">
        <v>58</v>
      </c>
      <c r="E494" s="1" t="s">
        <v>542</v>
      </c>
      <c r="F494" s="1" t="s">
        <v>823</v>
      </c>
      <c r="G494" s="1" t="s">
        <v>430</v>
      </c>
      <c r="H494" s="1" t="s">
        <v>43</v>
      </c>
      <c r="I494" s="1">
        <v>818.307</v>
      </c>
      <c r="K494" s="1" t="s">
        <v>719</v>
      </c>
      <c r="L494" s="2">
        <v>42531</v>
      </c>
      <c r="M494" s="3">
        <v>42531</v>
      </c>
      <c r="N494" s="1">
        <v>0.5866</v>
      </c>
      <c r="O494" s="1">
        <v>5866</v>
      </c>
      <c r="P494" s="1">
        <v>2.2</v>
      </c>
      <c r="Q494" s="1">
        <f t="shared" si="7"/>
        <v>12905.2</v>
      </c>
      <c r="R494" s="1" t="s">
        <v>824</v>
      </c>
      <c r="AF494" s="3">
        <v>42896</v>
      </c>
      <c r="AG494" s="3">
        <v>43261</v>
      </c>
    </row>
    <row r="495" spans="1:33">
      <c r="A495" s="1">
        <v>1945</v>
      </c>
      <c r="B495" s="1" t="s">
        <v>393</v>
      </c>
      <c r="C495" s="1" t="s">
        <v>34</v>
      </c>
      <c r="D495" s="1" t="s">
        <v>40</v>
      </c>
      <c r="E495" s="1" t="s">
        <v>186</v>
      </c>
      <c r="F495" s="1" t="s">
        <v>825</v>
      </c>
      <c r="G495" s="1">
        <v>70</v>
      </c>
      <c r="H495" s="1" t="s">
        <v>55</v>
      </c>
      <c r="I495" s="1">
        <v>8414.5824</v>
      </c>
      <c r="K495" s="1" t="s">
        <v>719</v>
      </c>
      <c r="L495" s="2">
        <v>42515</v>
      </c>
      <c r="M495" s="3">
        <v>42515</v>
      </c>
      <c r="N495" s="1">
        <v>5.843461</v>
      </c>
      <c r="O495" s="1">
        <v>58434.61</v>
      </c>
      <c r="P495" s="1">
        <v>2.2</v>
      </c>
      <c r="Q495" s="1">
        <f t="shared" si="7"/>
        <v>128556.142</v>
      </c>
      <c r="R495" s="1" t="s">
        <v>485</v>
      </c>
      <c r="AF495" s="3">
        <v>42997</v>
      </c>
      <c r="AG495" s="3">
        <v>44093</v>
      </c>
    </row>
    <row r="496" spans="1:33">
      <c r="A496" s="1">
        <v>1958</v>
      </c>
      <c r="B496" s="1" t="s">
        <v>367</v>
      </c>
      <c r="C496" s="1" t="s">
        <v>34</v>
      </c>
      <c r="D496" s="1" t="s">
        <v>52</v>
      </c>
      <c r="E496" s="1" t="s">
        <v>826</v>
      </c>
      <c r="F496" s="1" t="s">
        <v>827</v>
      </c>
      <c r="G496" s="1" t="s">
        <v>828</v>
      </c>
      <c r="H496" s="1" t="s">
        <v>43</v>
      </c>
      <c r="I496" s="1">
        <v>1371.3973</v>
      </c>
      <c r="K496" s="1" t="s">
        <v>719</v>
      </c>
      <c r="L496" s="2">
        <v>42507</v>
      </c>
      <c r="M496" s="3">
        <v>42507</v>
      </c>
      <c r="N496" s="1">
        <v>1.004686</v>
      </c>
      <c r="O496" s="1">
        <v>10046.86</v>
      </c>
      <c r="P496" s="1">
        <v>3.3</v>
      </c>
      <c r="Q496" s="1">
        <f t="shared" si="7"/>
        <v>33154.638</v>
      </c>
      <c r="R496" s="1" t="s">
        <v>826</v>
      </c>
      <c r="AF496" s="3">
        <v>42871</v>
      </c>
      <c r="AG496" s="3">
        <v>43235</v>
      </c>
    </row>
    <row r="497" spans="1:33">
      <c r="A497" s="1">
        <v>1960</v>
      </c>
      <c r="B497" s="1" t="s">
        <v>367</v>
      </c>
      <c r="C497" s="1" t="s">
        <v>34</v>
      </c>
      <c r="D497" s="1" t="s">
        <v>52</v>
      </c>
      <c r="E497" s="1" t="s">
        <v>443</v>
      </c>
      <c r="F497" s="1" t="s">
        <v>829</v>
      </c>
      <c r="G497" s="1" t="s">
        <v>373</v>
      </c>
      <c r="H497" s="1" t="s">
        <v>43</v>
      </c>
      <c r="I497" s="1">
        <v>4129.996</v>
      </c>
      <c r="K497" s="1" t="s">
        <v>719</v>
      </c>
      <c r="L497" s="2">
        <v>42507</v>
      </c>
      <c r="M497" s="3">
        <v>42507</v>
      </c>
      <c r="N497" s="1">
        <v>2.64743</v>
      </c>
      <c r="O497" s="1">
        <v>26474.3</v>
      </c>
      <c r="P497" s="1">
        <v>2.4</v>
      </c>
      <c r="Q497" s="1">
        <f t="shared" si="7"/>
        <v>63538.32</v>
      </c>
      <c r="R497" s="1" t="s">
        <v>443</v>
      </c>
      <c r="AF497" s="3">
        <v>42871</v>
      </c>
      <c r="AG497" s="3">
        <v>43235</v>
      </c>
    </row>
    <row r="498" spans="1:33">
      <c r="A498" s="1">
        <v>1963</v>
      </c>
      <c r="B498" s="1" t="s">
        <v>367</v>
      </c>
      <c r="C498" s="1" t="s">
        <v>34</v>
      </c>
      <c r="D498" s="1" t="s">
        <v>52</v>
      </c>
      <c r="E498" s="1" t="s">
        <v>443</v>
      </c>
      <c r="F498" s="1" t="s">
        <v>830</v>
      </c>
      <c r="G498" s="1" t="s">
        <v>373</v>
      </c>
      <c r="H498" s="1" t="s">
        <v>43</v>
      </c>
      <c r="I498" s="1">
        <v>2914.34</v>
      </c>
      <c r="K498" s="1" t="s">
        <v>719</v>
      </c>
      <c r="L498" s="2">
        <v>42507</v>
      </c>
      <c r="M498" s="3">
        <v>42507</v>
      </c>
      <c r="N498" s="1">
        <v>1.942893</v>
      </c>
      <c r="O498" s="1">
        <v>19428.93</v>
      </c>
      <c r="P498" s="1">
        <v>2.5</v>
      </c>
      <c r="Q498" s="1">
        <f t="shared" si="7"/>
        <v>48572.325</v>
      </c>
      <c r="R498" s="1" t="s">
        <v>443</v>
      </c>
      <c r="AF498" s="3">
        <v>42871</v>
      </c>
      <c r="AG498" s="3">
        <v>43235</v>
      </c>
    </row>
    <row r="499" spans="1:33">
      <c r="A499" s="1">
        <v>1965</v>
      </c>
      <c r="B499" s="1" t="s">
        <v>367</v>
      </c>
      <c r="C499" s="1" t="s">
        <v>34</v>
      </c>
      <c r="D499" s="1" t="s">
        <v>52</v>
      </c>
      <c r="E499" s="1" t="s">
        <v>443</v>
      </c>
      <c r="F499" s="1" t="s">
        <v>831</v>
      </c>
      <c r="G499" s="1" t="s">
        <v>373</v>
      </c>
      <c r="H499" s="1" t="s">
        <v>43</v>
      </c>
      <c r="I499" s="1">
        <v>9569.2065</v>
      </c>
      <c r="K499" s="1" t="s">
        <v>719</v>
      </c>
      <c r="L499" s="2">
        <v>42507</v>
      </c>
      <c r="M499" s="3">
        <v>42507</v>
      </c>
      <c r="N499" s="1">
        <v>5.3609</v>
      </c>
      <c r="O499" s="1">
        <v>53609</v>
      </c>
      <c r="P499" s="1">
        <v>3</v>
      </c>
      <c r="Q499" s="1">
        <f t="shared" si="7"/>
        <v>160827</v>
      </c>
      <c r="R499" s="1" t="s">
        <v>443</v>
      </c>
      <c r="AF499" s="3">
        <v>42871</v>
      </c>
      <c r="AG499" s="3">
        <v>43600</v>
      </c>
    </row>
    <row r="500" spans="1:33">
      <c r="A500" s="1">
        <v>1969</v>
      </c>
      <c r="B500" s="1" t="s">
        <v>367</v>
      </c>
      <c r="C500" s="1" t="s">
        <v>34</v>
      </c>
      <c r="D500" s="1" t="s">
        <v>52</v>
      </c>
      <c r="E500" s="1" t="s">
        <v>443</v>
      </c>
      <c r="F500" s="1" t="s">
        <v>832</v>
      </c>
      <c r="G500" s="1" t="s">
        <v>373</v>
      </c>
      <c r="H500" s="1" t="s">
        <v>43</v>
      </c>
      <c r="I500" s="1">
        <v>612.3</v>
      </c>
      <c r="K500" s="1" t="s">
        <v>719</v>
      </c>
      <c r="L500" s="2">
        <v>42507</v>
      </c>
      <c r="M500" s="3">
        <v>42507</v>
      </c>
      <c r="N500" s="1">
        <v>0.4082</v>
      </c>
      <c r="O500" s="1">
        <v>4082</v>
      </c>
      <c r="P500" s="1">
        <v>2.5</v>
      </c>
      <c r="Q500" s="1">
        <f t="shared" si="7"/>
        <v>10205</v>
      </c>
      <c r="R500" s="1" t="s">
        <v>443</v>
      </c>
      <c r="AF500" s="3">
        <v>42871</v>
      </c>
      <c r="AG500" s="3">
        <v>43235</v>
      </c>
    </row>
    <row r="501" spans="1:33">
      <c r="A501" s="1">
        <v>1971</v>
      </c>
      <c r="B501" s="1" t="s">
        <v>367</v>
      </c>
      <c r="C501" s="1" t="s">
        <v>34</v>
      </c>
      <c r="D501" s="1" t="s">
        <v>52</v>
      </c>
      <c r="E501" s="1" t="s">
        <v>443</v>
      </c>
      <c r="F501" s="1" t="s">
        <v>829</v>
      </c>
      <c r="G501" s="1" t="s">
        <v>373</v>
      </c>
      <c r="H501" s="1" t="s">
        <v>43</v>
      </c>
      <c r="I501" s="1">
        <v>872.9344</v>
      </c>
      <c r="K501" s="1" t="s">
        <v>719</v>
      </c>
      <c r="L501" s="2">
        <v>42507</v>
      </c>
      <c r="M501" s="3">
        <v>42507</v>
      </c>
      <c r="N501" s="1">
        <v>0.55957</v>
      </c>
      <c r="O501" s="1">
        <v>5595.7</v>
      </c>
      <c r="P501" s="1">
        <v>2.4</v>
      </c>
      <c r="Q501" s="1">
        <f t="shared" si="7"/>
        <v>13429.68</v>
      </c>
      <c r="R501" s="1" t="s">
        <v>443</v>
      </c>
      <c r="AF501" s="3">
        <v>42871</v>
      </c>
      <c r="AG501" s="3">
        <v>43235</v>
      </c>
    </row>
    <row r="502" spans="1:33">
      <c r="A502" s="1">
        <v>1972</v>
      </c>
      <c r="B502" s="1" t="s">
        <v>367</v>
      </c>
      <c r="C502" s="1" t="s">
        <v>34</v>
      </c>
      <c r="D502" s="1" t="s">
        <v>52</v>
      </c>
      <c r="E502" s="1" t="s">
        <v>443</v>
      </c>
      <c r="F502" s="1" t="s">
        <v>833</v>
      </c>
      <c r="G502" s="1" t="s">
        <v>373</v>
      </c>
      <c r="H502" s="1" t="s">
        <v>43</v>
      </c>
      <c r="I502" s="1">
        <v>15.24</v>
      </c>
      <c r="K502" s="1" t="s">
        <v>719</v>
      </c>
      <c r="L502" s="2">
        <v>42507</v>
      </c>
      <c r="M502" s="3">
        <v>42507</v>
      </c>
      <c r="N502" s="1">
        <v>0.010157</v>
      </c>
      <c r="O502" s="1">
        <v>101.57</v>
      </c>
      <c r="P502" s="1">
        <v>2.5</v>
      </c>
      <c r="Q502" s="1">
        <f t="shared" si="7"/>
        <v>253.925</v>
      </c>
      <c r="R502" s="1" t="s">
        <v>443</v>
      </c>
      <c r="AF502" s="3">
        <v>42871</v>
      </c>
      <c r="AG502" s="3">
        <v>43235</v>
      </c>
    </row>
    <row r="503" spans="1:33">
      <c r="A503" s="1">
        <v>1982</v>
      </c>
      <c r="B503" s="1" t="s">
        <v>367</v>
      </c>
      <c r="C503" s="1" t="s">
        <v>34</v>
      </c>
      <c r="D503" s="1" t="s">
        <v>58</v>
      </c>
      <c r="E503" s="1" t="s">
        <v>542</v>
      </c>
      <c r="F503" s="1" t="s">
        <v>834</v>
      </c>
      <c r="G503" s="1" t="s">
        <v>430</v>
      </c>
      <c r="H503" s="1" t="s">
        <v>43</v>
      </c>
      <c r="I503" s="1">
        <v>5351.04</v>
      </c>
      <c r="K503" s="1" t="s">
        <v>719</v>
      </c>
      <c r="L503" s="2">
        <v>42506</v>
      </c>
      <c r="M503" s="3">
        <v>42506</v>
      </c>
      <c r="N503" s="1">
        <v>2.787</v>
      </c>
      <c r="O503" s="1">
        <v>27870</v>
      </c>
      <c r="P503" s="1">
        <v>2.4</v>
      </c>
      <c r="Q503" s="1">
        <f t="shared" si="7"/>
        <v>66888</v>
      </c>
      <c r="R503" s="1" t="s">
        <v>298</v>
      </c>
      <c r="AF503" s="3">
        <v>42871</v>
      </c>
      <c r="AG503" s="3">
        <v>43236</v>
      </c>
    </row>
    <row r="504" spans="1:33">
      <c r="A504" s="1">
        <v>1983</v>
      </c>
      <c r="B504" s="1" t="s">
        <v>367</v>
      </c>
      <c r="C504" s="1" t="s">
        <v>34</v>
      </c>
      <c r="D504" s="1" t="s">
        <v>58</v>
      </c>
      <c r="E504" s="1" t="s">
        <v>542</v>
      </c>
      <c r="F504" s="1" t="s">
        <v>835</v>
      </c>
      <c r="G504" s="1" t="s">
        <v>694</v>
      </c>
      <c r="H504" s="1" t="s">
        <v>43</v>
      </c>
      <c r="I504" s="1">
        <v>5828.928</v>
      </c>
      <c r="K504" s="1" t="s">
        <v>719</v>
      </c>
      <c r="L504" s="2">
        <v>42506</v>
      </c>
      <c r="M504" s="3">
        <v>42506</v>
      </c>
      <c r="N504" s="1">
        <v>3.0359</v>
      </c>
      <c r="O504" s="1">
        <v>30359</v>
      </c>
      <c r="P504" s="1">
        <v>2.4</v>
      </c>
      <c r="Q504" s="1">
        <f t="shared" si="7"/>
        <v>72861.6</v>
      </c>
      <c r="R504" s="1" t="s">
        <v>836</v>
      </c>
      <c r="AF504" s="3">
        <v>42871</v>
      </c>
      <c r="AG504" s="3">
        <v>43236</v>
      </c>
    </row>
    <row r="505" spans="1:33">
      <c r="A505" s="1">
        <v>1984</v>
      </c>
      <c r="B505" s="1" t="s">
        <v>367</v>
      </c>
      <c r="C505" s="1" t="s">
        <v>34</v>
      </c>
      <c r="D505" s="1" t="s">
        <v>58</v>
      </c>
      <c r="E505" s="1" t="s">
        <v>542</v>
      </c>
      <c r="F505" s="1" t="s">
        <v>837</v>
      </c>
      <c r="G505" s="1" t="s">
        <v>430</v>
      </c>
      <c r="H505" s="1" t="s">
        <v>43</v>
      </c>
      <c r="I505" s="1">
        <v>5280.7168</v>
      </c>
      <c r="K505" s="1" t="s">
        <v>719</v>
      </c>
      <c r="L505" s="2">
        <v>42506</v>
      </c>
      <c r="M505" s="3">
        <v>42506</v>
      </c>
      <c r="N505" s="1">
        <v>2.7504</v>
      </c>
      <c r="O505" s="1">
        <v>27504</v>
      </c>
      <c r="P505" s="1">
        <v>2.4</v>
      </c>
      <c r="Q505" s="1">
        <f t="shared" si="7"/>
        <v>66009.6</v>
      </c>
      <c r="R505" s="1" t="s">
        <v>298</v>
      </c>
      <c r="AF505" s="3">
        <v>42871</v>
      </c>
      <c r="AG505" s="3">
        <v>43236</v>
      </c>
    </row>
    <row r="506" spans="1:33">
      <c r="A506" s="1">
        <v>1985</v>
      </c>
      <c r="B506" s="1" t="s">
        <v>367</v>
      </c>
      <c r="C506" s="1" t="s">
        <v>34</v>
      </c>
      <c r="D506" s="1" t="s">
        <v>58</v>
      </c>
      <c r="E506" s="1" t="s">
        <v>542</v>
      </c>
      <c r="F506" s="1" t="s">
        <v>838</v>
      </c>
      <c r="G506" s="1" t="s">
        <v>430</v>
      </c>
      <c r="H506" s="1" t="s">
        <v>43</v>
      </c>
      <c r="I506" s="1">
        <v>4956.48</v>
      </c>
      <c r="K506" s="1" t="s">
        <v>719</v>
      </c>
      <c r="L506" s="2">
        <v>42506</v>
      </c>
      <c r="M506" s="3">
        <v>42506</v>
      </c>
      <c r="N506" s="1">
        <v>2.5815</v>
      </c>
      <c r="O506" s="1">
        <v>25815</v>
      </c>
      <c r="P506" s="1">
        <v>2.4</v>
      </c>
      <c r="Q506" s="1">
        <f t="shared" si="7"/>
        <v>61956</v>
      </c>
      <c r="R506" s="1" t="s">
        <v>298</v>
      </c>
      <c r="AF506" s="3">
        <v>42871</v>
      </c>
      <c r="AG506" s="3">
        <v>43236</v>
      </c>
    </row>
    <row r="507" spans="1:33">
      <c r="A507" s="1">
        <v>1987</v>
      </c>
      <c r="B507" s="1" t="s">
        <v>367</v>
      </c>
      <c r="C507" s="1" t="s">
        <v>34</v>
      </c>
      <c r="D507" s="1" t="s">
        <v>52</v>
      </c>
      <c r="E507" s="1" t="s">
        <v>106</v>
      </c>
      <c r="F507" s="1" t="s">
        <v>839</v>
      </c>
      <c r="G507" s="1" t="s">
        <v>384</v>
      </c>
      <c r="H507" s="1" t="s">
        <v>43</v>
      </c>
      <c r="I507" s="1">
        <v>10022.472</v>
      </c>
      <c r="K507" s="1" t="s">
        <v>719</v>
      </c>
      <c r="L507" s="2">
        <v>42501</v>
      </c>
      <c r="M507" s="3">
        <v>42501</v>
      </c>
      <c r="N507" s="1">
        <v>7.424053</v>
      </c>
      <c r="O507" s="1">
        <v>74240.53</v>
      </c>
      <c r="P507" s="1">
        <v>3</v>
      </c>
      <c r="Q507" s="1">
        <f t="shared" si="7"/>
        <v>222721.59</v>
      </c>
      <c r="R507" s="1" t="s">
        <v>106</v>
      </c>
      <c r="AF507" s="3">
        <v>42865</v>
      </c>
      <c r="AG507" s="3">
        <v>43960</v>
      </c>
    </row>
    <row r="508" spans="1:33">
      <c r="A508" s="1">
        <v>1988</v>
      </c>
      <c r="B508" s="1" t="s">
        <v>367</v>
      </c>
      <c r="C508" s="1" t="s">
        <v>34</v>
      </c>
      <c r="D508" s="1" t="s">
        <v>52</v>
      </c>
      <c r="E508" s="1" t="s">
        <v>493</v>
      </c>
      <c r="F508" s="1" t="s">
        <v>840</v>
      </c>
      <c r="G508" s="1" t="s">
        <v>373</v>
      </c>
      <c r="H508" s="1" t="s">
        <v>43</v>
      </c>
      <c r="I508" s="1">
        <v>11268.0726</v>
      </c>
      <c r="K508" s="1" t="s">
        <v>719</v>
      </c>
      <c r="L508" s="2">
        <v>42501</v>
      </c>
      <c r="M508" s="3">
        <v>42501</v>
      </c>
      <c r="N508" s="1">
        <v>5.823294</v>
      </c>
      <c r="O508" s="1">
        <v>58232.94</v>
      </c>
      <c r="P508" s="1">
        <v>2.9</v>
      </c>
      <c r="Q508" s="1">
        <f t="shared" si="7"/>
        <v>168875.526</v>
      </c>
      <c r="R508" s="1" t="s">
        <v>493</v>
      </c>
      <c r="AF508" s="3">
        <v>42865</v>
      </c>
      <c r="AG508" s="3">
        <v>43594</v>
      </c>
    </row>
    <row r="509" spans="1:33">
      <c r="A509" s="1">
        <v>1989</v>
      </c>
      <c r="B509" s="1" t="s">
        <v>367</v>
      </c>
      <c r="C509" s="1" t="s">
        <v>34</v>
      </c>
      <c r="D509" s="1" t="s">
        <v>52</v>
      </c>
      <c r="E509" s="1" t="s">
        <v>841</v>
      </c>
      <c r="F509" s="1" t="s">
        <v>842</v>
      </c>
      <c r="G509" s="1" t="s">
        <v>373</v>
      </c>
      <c r="H509" s="1" t="s">
        <v>43</v>
      </c>
      <c r="I509" s="1">
        <v>12859.0704</v>
      </c>
      <c r="K509" s="1" t="s">
        <v>719</v>
      </c>
      <c r="L509" s="2">
        <v>42501</v>
      </c>
      <c r="M509" s="3">
        <v>42501</v>
      </c>
      <c r="N509" s="1">
        <v>12.988962</v>
      </c>
      <c r="O509" s="1">
        <v>129889.62</v>
      </c>
      <c r="P509" s="1">
        <v>2.9</v>
      </c>
      <c r="Q509" s="1">
        <f t="shared" si="7"/>
        <v>376679.898</v>
      </c>
      <c r="R509" s="1" t="s">
        <v>841</v>
      </c>
      <c r="AF509" s="3">
        <v>42865</v>
      </c>
      <c r="AG509" s="3">
        <v>43960</v>
      </c>
    </row>
    <row r="510" spans="1:33">
      <c r="A510" s="1">
        <v>1993</v>
      </c>
      <c r="B510" s="1" t="s">
        <v>367</v>
      </c>
      <c r="C510" s="1" t="s">
        <v>34</v>
      </c>
      <c r="D510" s="1" t="s">
        <v>58</v>
      </c>
      <c r="E510" s="1" t="s">
        <v>542</v>
      </c>
      <c r="F510" s="1" t="s">
        <v>843</v>
      </c>
      <c r="G510" s="1" t="s">
        <v>430</v>
      </c>
      <c r="H510" s="1" t="s">
        <v>43</v>
      </c>
      <c r="I510" s="1">
        <v>1347.597</v>
      </c>
      <c r="K510" s="1" t="s">
        <v>719</v>
      </c>
      <c r="L510" s="2">
        <v>42489</v>
      </c>
      <c r="M510" s="3">
        <v>42489</v>
      </c>
      <c r="N510" s="1">
        <v>0.6858</v>
      </c>
      <c r="O510" s="1">
        <v>6858</v>
      </c>
      <c r="P510" s="1">
        <v>2.15</v>
      </c>
      <c r="Q510" s="1">
        <f t="shared" si="7"/>
        <v>14744.7</v>
      </c>
      <c r="R510" s="1" t="s">
        <v>182</v>
      </c>
      <c r="AF510" s="3">
        <v>42853</v>
      </c>
      <c r="AG510" s="3">
        <v>43218</v>
      </c>
    </row>
    <row r="511" spans="1:33">
      <c r="A511" s="1">
        <v>2005</v>
      </c>
      <c r="B511" s="1" t="s">
        <v>393</v>
      </c>
      <c r="C511" s="1" t="s">
        <v>34</v>
      </c>
      <c r="D511" s="1" t="s">
        <v>40</v>
      </c>
      <c r="E511" s="1" t="s">
        <v>186</v>
      </c>
      <c r="F511" s="1" t="s">
        <v>844</v>
      </c>
      <c r="G511" s="1" t="s">
        <v>415</v>
      </c>
      <c r="H511" s="1" t="s">
        <v>43</v>
      </c>
      <c r="I511" s="1">
        <v>1837.1475</v>
      </c>
      <c r="K511" s="1" t="s">
        <v>719</v>
      </c>
      <c r="L511" s="2">
        <v>42481</v>
      </c>
      <c r="M511" s="3">
        <v>42481</v>
      </c>
      <c r="N511" s="1">
        <v>1.4409</v>
      </c>
      <c r="O511" s="1">
        <v>14409</v>
      </c>
      <c r="P511" s="1">
        <v>2</v>
      </c>
      <c r="Q511" s="1">
        <f t="shared" si="7"/>
        <v>28818</v>
      </c>
      <c r="R511" s="1" t="s">
        <v>220</v>
      </c>
      <c r="AF511" s="3">
        <v>42930</v>
      </c>
      <c r="AG511" s="3">
        <v>43660</v>
      </c>
    </row>
    <row r="512" spans="1:33">
      <c r="A512" s="1">
        <v>2007</v>
      </c>
      <c r="B512" s="1" t="s">
        <v>367</v>
      </c>
      <c r="C512" s="1" t="s">
        <v>34</v>
      </c>
      <c r="D512" s="1" t="s">
        <v>52</v>
      </c>
      <c r="E512" s="1" t="s">
        <v>254</v>
      </c>
      <c r="F512" s="1" t="s">
        <v>845</v>
      </c>
      <c r="G512" s="1" t="s">
        <v>846</v>
      </c>
      <c r="H512" s="1" t="s">
        <v>43</v>
      </c>
      <c r="I512" s="1">
        <v>15781.4904</v>
      </c>
      <c r="K512" s="1" t="s">
        <v>719</v>
      </c>
      <c r="L512" s="2">
        <v>42480</v>
      </c>
      <c r="M512" s="3">
        <v>42480</v>
      </c>
      <c r="N512" s="1">
        <v>14.412321</v>
      </c>
      <c r="O512" s="1">
        <v>144123.21</v>
      </c>
      <c r="P512" s="1">
        <v>2</v>
      </c>
      <c r="Q512" s="1">
        <f t="shared" si="7"/>
        <v>288246.42</v>
      </c>
      <c r="R512" s="1" t="s">
        <v>254</v>
      </c>
      <c r="AF512" s="3">
        <v>42844</v>
      </c>
      <c r="AG512" s="3">
        <v>43939</v>
      </c>
    </row>
    <row r="513" spans="1:33">
      <c r="A513" s="1">
        <v>2008</v>
      </c>
      <c r="B513" s="1" t="s">
        <v>367</v>
      </c>
      <c r="C513" s="1" t="s">
        <v>34</v>
      </c>
      <c r="D513" s="1" t="s">
        <v>52</v>
      </c>
      <c r="E513" s="1" t="s">
        <v>254</v>
      </c>
      <c r="F513" s="1" t="s">
        <v>845</v>
      </c>
      <c r="G513" s="1" t="s">
        <v>846</v>
      </c>
      <c r="H513" s="1" t="s">
        <v>43</v>
      </c>
      <c r="I513" s="1">
        <v>16408.2538</v>
      </c>
      <c r="K513" s="1" t="s">
        <v>719</v>
      </c>
      <c r="L513" s="2">
        <v>42480</v>
      </c>
      <c r="M513" s="3">
        <v>42480</v>
      </c>
      <c r="N513" s="1">
        <v>14.984707</v>
      </c>
      <c r="O513" s="1">
        <v>149847.07</v>
      </c>
      <c r="P513" s="1">
        <v>1.4</v>
      </c>
      <c r="Q513" s="1">
        <f t="shared" si="7"/>
        <v>209785.898</v>
      </c>
      <c r="R513" s="1" t="s">
        <v>254</v>
      </c>
      <c r="AF513" s="3">
        <v>42844</v>
      </c>
      <c r="AG513" s="3">
        <v>43939</v>
      </c>
    </row>
    <row r="514" spans="1:18">
      <c r="A514" s="1">
        <v>2016</v>
      </c>
      <c r="B514" s="1" t="s">
        <v>393</v>
      </c>
      <c r="C514" s="1" t="s">
        <v>34</v>
      </c>
      <c r="D514" s="1" t="s">
        <v>58</v>
      </c>
      <c r="E514" s="1" t="s">
        <v>847</v>
      </c>
      <c r="F514" s="1" t="s">
        <v>848</v>
      </c>
      <c r="H514" s="1" t="s">
        <v>48</v>
      </c>
      <c r="I514" s="1">
        <v>0</v>
      </c>
      <c r="K514" s="1" t="s">
        <v>719</v>
      </c>
      <c r="L514" s="2">
        <v>42478</v>
      </c>
      <c r="M514" s="3">
        <v>42478</v>
      </c>
      <c r="N514" s="1">
        <v>1.861776</v>
      </c>
      <c r="O514" s="1">
        <v>18617.76</v>
      </c>
      <c r="P514" s="1">
        <v>2</v>
      </c>
      <c r="Q514" s="1">
        <f t="shared" si="7"/>
        <v>37235.52</v>
      </c>
      <c r="R514" s="1" t="s">
        <v>783</v>
      </c>
    </row>
    <row r="515" spans="1:33">
      <c r="A515" s="1">
        <v>2025</v>
      </c>
      <c r="B515" s="1" t="s">
        <v>393</v>
      </c>
      <c r="C515" s="1" t="s">
        <v>34</v>
      </c>
      <c r="D515" s="1" t="s">
        <v>40</v>
      </c>
      <c r="E515" s="1" t="s">
        <v>186</v>
      </c>
      <c r="F515" s="1" t="s">
        <v>849</v>
      </c>
      <c r="G515" s="1" t="s">
        <v>415</v>
      </c>
      <c r="H515" s="1" t="s">
        <v>43</v>
      </c>
      <c r="I515" s="1">
        <v>1892.04</v>
      </c>
      <c r="K515" s="1" t="s">
        <v>719</v>
      </c>
      <c r="L515" s="2">
        <v>42467</v>
      </c>
      <c r="M515" s="3">
        <v>42467</v>
      </c>
      <c r="N515" s="1">
        <v>1.576697</v>
      </c>
      <c r="O515" s="1">
        <v>15766.97</v>
      </c>
      <c r="P515" s="1">
        <v>2.2</v>
      </c>
      <c r="Q515" s="1">
        <f t="shared" ref="Q515:Q578" si="8">O515*P515</f>
        <v>34687.334</v>
      </c>
      <c r="R515" s="1" t="s">
        <v>850</v>
      </c>
      <c r="AF515" s="3">
        <v>43069</v>
      </c>
      <c r="AG515" s="3">
        <v>44165</v>
      </c>
    </row>
    <row r="516" spans="1:33">
      <c r="A516" s="1">
        <v>2036</v>
      </c>
      <c r="B516" s="1" t="s">
        <v>393</v>
      </c>
      <c r="C516" s="1" t="s">
        <v>34</v>
      </c>
      <c r="D516" s="1" t="s">
        <v>52</v>
      </c>
      <c r="E516" s="1" t="s">
        <v>493</v>
      </c>
      <c r="F516" s="1" t="s">
        <v>851</v>
      </c>
      <c r="G516" s="1" t="s">
        <v>730</v>
      </c>
      <c r="H516" s="1" t="s">
        <v>43</v>
      </c>
      <c r="I516" s="1">
        <v>27292.706</v>
      </c>
      <c r="K516" s="1" t="s">
        <v>719</v>
      </c>
      <c r="L516" s="2">
        <v>42465</v>
      </c>
      <c r="M516" s="3">
        <v>42465</v>
      </c>
      <c r="N516" s="1">
        <v>7.426584</v>
      </c>
      <c r="O516" s="1">
        <v>74265.84</v>
      </c>
      <c r="P516" s="1">
        <v>3</v>
      </c>
      <c r="Q516" s="1">
        <f t="shared" si="8"/>
        <v>222797.52</v>
      </c>
      <c r="R516" s="1" t="s">
        <v>493</v>
      </c>
      <c r="AF516" s="3">
        <v>42829</v>
      </c>
      <c r="AG516" s="3">
        <v>43924</v>
      </c>
    </row>
    <row r="517" spans="1:33">
      <c r="A517" s="1">
        <v>2038</v>
      </c>
      <c r="B517" s="1" t="s">
        <v>393</v>
      </c>
      <c r="C517" s="1" t="s">
        <v>34</v>
      </c>
      <c r="D517" s="1" t="s">
        <v>52</v>
      </c>
      <c r="E517" s="1" t="s">
        <v>525</v>
      </c>
      <c r="F517" s="1" t="s">
        <v>852</v>
      </c>
      <c r="G517" s="1" t="s">
        <v>730</v>
      </c>
      <c r="H517" s="1" t="s">
        <v>43</v>
      </c>
      <c r="I517" s="1">
        <v>2541.82</v>
      </c>
      <c r="K517" s="1" t="s">
        <v>719</v>
      </c>
      <c r="L517" s="2">
        <v>42460</v>
      </c>
      <c r="M517" s="3">
        <v>42460</v>
      </c>
      <c r="N517" s="1">
        <v>1.7837</v>
      </c>
      <c r="O517" s="1">
        <v>17837</v>
      </c>
      <c r="P517" s="1">
        <v>3</v>
      </c>
      <c r="Q517" s="1">
        <f t="shared" si="8"/>
        <v>53511</v>
      </c>
      <c r="R517" s="1" t="s">
        <v>525</v>
      </c>
      <c r="AF517" s="3">
        <v>42824</v>
      </c>
      <c r="AG517" s="3">
        <v>43188</v>
      </c>
    </row>
    <row r="518" spans="1:33">
      <c r="A518" s="1">
        <v>2039</v>
      </c>
      <c r="B518" s="1" t="s">
        <v>393</v>
      </c>
      <c r="C518" s="1" t="s">
        <v>34</v>
      </c>
      <c r="D518" s="1" t="s">
        <v>52</v>
      </c>
      <c r="E518" s="1" t="s">
        <v>826</v>
      </c>
      <c r="F518" s="1" t="s">
        <v>853</v>
      </c>
      <c r="G518" s="1" t="s">
        <v>730</v>
      </c>
      <c r="H518" s="1" t="s">
        <v>43</v>
      </c>
      <c r="I518" s="1">
        <v>4597.1545</v>
      </c>
      <c r="K518" s="1" t="s">
        <v>719</v>
      </c>
      <c r="L518" s="2">
        <v>42460</v>
      </c>
      <c r="M518" s="3">
        <v>42460</v>
      </c>
      <c r="N518" s="1">
        <v>3.226075</v>
      </c>
      <c r="O518" s="1">
        <v>32260.75</v>
      </c>
      <c r="P518" s="1">
        <v>4.4</v>
      </c>
      <c r="Q518" s="1">
        <f t="shared" si="8"/>
        <v>141947.3</v>
      </c>
      <c r="R518" s="1" t="s">
        <v>826</v>
      </c>
      <c r="AF518" s="3">
        <v>42824</v>
      </c>
      <c r="AG518" s="3">
        <v>43553</v>
      </c>
    </row>
    <row r="519" spans="1:18">
      <c r="A519" s="1">
        <v>2045</v>
      </c>
      <c r="B519" s="1" t="s">
        <v>393</v>
      </c>
      <c r="C519" s="1" t="s">
        <v>34</v>
      </c>
      <c r="D519" s="1" t="s">
        <v>58</v>
      </c>
      <c r="E519" s="1" t="s">
        <v>854</v>
      </c>
      <c r="F519" s="1" t="s">
        <v>619</v>
      </c>
      <c r="H519" s="1" t="s">
        <v>48</v>
      </c>
      <c r="I519" s="1">
        <v>0</v>
      </c>
      <c r="K519" s="1" t="s">
        <v>719</v>
      </c>
      <c r="L519" s="2">
        <v>42445</v>
      </c>
      <c r="M519" s="3">
        <v>42445</v>
      </c>
      <c r="N519" s="1">
        <v>0.207</v>
      </c>
      <c r="O519" s="1">
        <v>2070</v>
      </c>
      <c r="P519" s="1">
        <v>1</v>
      </c>
      <c r="Q519" s="1">
        <f t="shared" si="8"/>
        <v>2070</v>
      </c>
      <c r="R519" s="1" t="s">
        <v>855</v>
      </c>
    </row>
    <row r="520" spans="1:33">
      <c r="A520" s="1">
        <v>2050</v>
      </c>
      <c r="B520" s="1" t="s">
        <v>393</v>
      </c>
      <c r="C520" s="1" t="s">
        <v>34</v>
      </c>
      <c r="D520" s="1" t="s">
        <v>40</v>
      </c>
      <c r="E520" s="1" t="s">
        <v>186</v>
      </c>
      <c r="F520" s="1" t="s">
        <v>856</v>
      </c>
      <c r="G520" s="1" t="s">
        <v>415</v>
      </c>
      <c r="H520" s="1" t="s">
        <v>55</v>
      </c>
      <c r="I520" s="1">
        <v>5511</v>
      </c>
      <c r="K520" s="1" t="s">
        <v>719</v>
      </c>
      <c r="L520" s="2">
        <v>42443</v>
      </c>
      <c r="M520" s="3">
        <v>42443</v>
      </c>
      <c r="N520" s="1">
        <v>3.67452</v>
      </c>
      <c r="O520" s="1">
        <v>36745.2</v>
      </c>
      <c r="P520" s="1">
        <v>2.2</v>
      </c>
      <c r="Q520" s="1">
        <f t="shared" si="8"/>
        <v>80839.44</v>
      </c>
      <c r="R520" s="1" t="s">
        <v>857</v>
      </c>
      <c r="AF520" s="3">
        <v>42989</v>
      </c>
      <c r="AG520" s="3">
        <v>44085</v>
      </c>
    </row>
    <row r="521" spans="1:33">
      <c r="A521" s="1">
        <v>2054</v>
      </c>
      <c r="B521" s="1" t="s">
        <v>393</v>
      </c>
      <c r="C521" s="1" t="s">
        <v>34</v>
      </c>
      <c r="D521" s="1" t="s">
        <v>40</v>
      </c>
      <c r="E521" s="1" t="s">
        <v>186</v>
      </c>
      <c r="F521" s="1" t="s">
        <v>858</v>
      </c>
      <c r="G521" s="1" t="s">
        <v>412</v>
      </c>
      <c r="H521" s="1" t="s">
        <v>55</v>
      </c>
      <c r="I521" s="1">
        <v>5895</v>
      </c>
      <c r="K521" s="1" t="s">
        <v>719</v>
      </c>
      <c r="L521" s="2">
        <v>42443</v>
      </c>
      <c r="M521" s="3">
        <v>42443</v>
      </c>
      <c r="N521" s="1">
        <v>3.93032</v>
      </c>
      <c r="O521" s="1">
        <v>39303.2</v>
      </c>
      <c r="P521" s="1">
        <v>2.2</v>
      </c>
      <c r="Q521" s="1">
        <f t="shared" si="8"/>
        <v>86467.04</v>
      </c>
      <c r="R521" s="1" t="s">
        <v>857</v>
      </c>
      <c r="AF521" s="3">
        <v>42990</v>
      </c>
      <c r="AG521" s="3">
        <v>44085</v>
      </c>
    </row>
    <row r="522" spans="1:33">
      <c r="A522" s="1">
        <v>2064</v>
      </c>
      <c r="B522" s="1" t="s">
        <v>367</v>
      </c>
      <c r="C522" s="1" t="s">
        <v>34</v>
      </c>
      <c r="D522" s="1" t="s">
        <v>58</v>
      </c>
      <c r="E522" s="1" t="s">
        <v>186</v>
      </c>
      <c r="F522" s="1" t="s">
        <v>523</v>
      </c>
      <c r="G522" s="1" t="s">
        <v>430</v>
      </c>
      <c r="H522" s="1" t="s">
        <v>43</v>
      </c>
      <c r="I522" s="1">
        <v>5883.12</v>
      </c>
      <c r="K522" s="1" t="s">
        <v>719</v>
      </c>
      <c r="L522" s="2">
        <v>42426</v>
      </c>
      <c r="M522" s="3">
        <v>42426</v>
      </c>
      <c r="N522" s="1">
        <v>3.2684</v>
      </c>
      <c r="O522" s="1">
        <v>32684</v>
      </c>
      <c r="P522" s="1">
        <v>2</v>
      </c>
      <c r="Q522" s="1">
        <f t="shared" si="8"/>
        <v>65368</v>
      </c>
      <c r="R522" s="1" t="s">
        <v>859</v>
      </c>
      <c r="AF522" s="3">
        <v>42782</v>
      </c>
      <c r="AG522" s="3">
        <v>43147</v>
      </c>
    </row>
    <row r="523" spans="1:33">
      <c r="A523" s="1">
        <v>2073</v>
      </c>
      <c r="B523" s="1" t="s">
        <v>393</v>
      </c>
      <c r="C523" s="1" t="s">
        <v>34</v>
      </c>
      <c r="D523" s="1" t="s">
        <v>52</v>
      </c>
      <c r="E523" s="1" t="s">
        <v>572</v>
      </c>
      <c r="F523" s="1" t="s">
        <v>860</v>
      </c>
      <c r="G523" s="1" t="s">
        <v>735</v>
      </c>
      <c r="H523" s="1" t="s">
        <v>43</v>
      </c>
      <c r="I523" s="1">
        <v>4615.0905</v>
      </c>
      <c r="K523" s="1" t="s">
        <v>719</v>
      </c>
      <c r="L523" s="2">
        <v>42416</v>
      </c>
      <c r="M523" s="3">
        <v>42416</v>
      </c>
      <c r="N523" s="1">
        <v>3.7069</v>
      </c>
      <c r="O523" s="1">
        <v>37069</v>
      </c>
      <c r="P523" s="1">
        <v>2.6</v>
      </c>
      <c r="Q523" s="1">
        <f t="shared" si="8"/>
        <v>96379.4</v>
      </c>
      <c r="R523" s="1" t="s">
        <v>572</v>
      </c>
      <c r="AF523" s="3">
        <v>42781</v>
      </c>
      <c r="AG523" s="3">
        <v>43145</v>
      </c>
    </row>
    <row r="524" spans="1:33">
      <c r="A524" s="1">
        <v>2080</v>
      </c>
      <c r="B524" s="1" t="s">
        <v>393</v>
      </c>
      <c r="C524" s="1" t="s">
        <v>34</v>
      </c>
      <c r="D524" s="1" t="s">
        <v>40</v>
      </c>
      <c r="E524" s="1" t="s">
        <v>186</v>
      </c>
      <c r="F524" s="1" t="s">
        <v>861</v>
      </c>
      <c r="G524" s="1">
        <v>70</v>
      </c>
      <c r="H524" s="1" t="s">
        <v>43</v>
      </c>
      <c r="I524" s="1">
        <v>176.088</v>
      </c>
      <c r="K524" s="1" t="s">
        <v>719</v>
      </c>
      <c r="L524" s="2">
        <v>42405</v>
      </c>
      <c r="M524" s="3">
        <v>42405</v>
      </c>
      <c r="N524" s="1">
        <v>0.1334</v>
      </c>
      <c r="O524" s="1">
        <v>1334</v>
      </c>
      <c r="P524" s="1">
        <v>2.2</v>
      </c>
      <c r="Q524" s="1">
        <f t="shared" si="8"/>
        <v>2934.8</v>
      </c>
      <c r="R524" s="1" t="s">
        <v>862</v>
      </c>
      <c r="AF524" s="3">
        <v>42828</v>
      </c>
      <c r="AG524" s="3">
        <v>43558</v>
      </c>
    </row>
    <row r="525" spans="1:33">
      <c r="A525" s="1">
        <v>2085</v>
      </c>
      <c r="B525" s="1" t="s">
        <v>393</v>
      </c>
      <c r="C525" s="1" t="s">
        <v>34</v>
      </c>
      <c r="D525" s="1" t="s">
        <v>58</v>
      </c>
      <c r="E525" s="1" t="s">
        <v>863</v>
      </c>
      <c r="F525" s="1" t="s">
        <v>864</v>
      </c>
      <c r="G525" s="1" t="s">
        <v>524</v>
      </c>
      <c r="H525" s="1" t="s">
        <v>38</v>
      </c>
      <c r="I525" s="1">
        <v>671.4391</v>
      </c>
      <c r="K525" s="1" t="s">
        <v>719</v>
      </c>
      <c r="L525" s="2">
        <v>42386</v>
      </c>
      <c r="M525" s="3">
        <v>42386</v>
      </c>
      <c r="N525" s="1">
        <v>0.895297</v>
      </c>
      <c r="O525" s="1">
        <v>8952.97</v>
      </c>
      <c r="P525" s="1">
        <v>1.6</v>
      </c>
      <c r="Q525" s="1">
        <f t="shared" si="8"/>
        <v>14324.752</v>
      </c>
      <c r="R525" s="1" t="s">
        <v>865</v>
      </c>
      <c r="AF525" s="3">
        <v>1</v>
      </c>
      <c r="AG525" s="3">
        <v>1</v>
      </c>
    </row>
    <row r="526" spans="1:33">
      <c r="A526" s="1">
        <v>2106</v>
      </c>
      <c r="B526" s="1" t="s">
        <v>367</v>
      </c>
      <c r="C526" s="1" t="s">
        <v>34</v>
      </c>
      <c r="D526" s="1" t="s">
        <v>45</v>
      </c>
      <c r="E526" s="1" t="s">
        <v>866</v>
      </c>
      <c r="F526" s="1" t="s">
        <v>91</v>
      </c>
      <c r="G526" s="1">
        <v>70</v>
      </c>
      <c r="H526" s="1" t="s">
        <v>43</v>
      </c>
      <c r="I526" s="1">
        <v>3500</v>
      </c>
      <c r="K526" s="1" t="s">
        <v>867</v>
      </c>
      <c r="L526" s="2">
        <v>42367</v>
      </c>
      <c r="M526" s="3">
        <v>42367</v>
      </c>
      <c r="N526" s="1">
        <v>2.3157</v>
      </c>
      <c r="O526" s="1">
        <v>23157</v>
      </c>
      <c r="P526" s="1">
        <v>2</v>
      </c>
      <c r="Q526" s="1">
        <f t="shared" si="8"/>
        <v>46314</v>
      </c>
      <c r="R526" s="1" t="s">
        <v>77</v>
      </c>
      <c r="AF526" s="3">
        <v>42724</v>
      </c>
      <c r="AG526" s="3">
        <v>43444</v>
      </c>
    </row>
    <row r="527" spans="1:33">
      <c r="A527" s="1">
        <v>2107</v>
      </c>
      <c r="B527" s="1" t="s">
        <v>367</v>
      </c>
      <c r="C527" s="1" t="s">
        <v>34</v>
      </c>
      <c r="D527" s="1" t="s">
        <v>45</v>
      </c>
      <c r="E527" s="1" t="s">
        <v>868</v>
      </c>
      <c r="F527" s="1" t="s">
        <v>397</v>
      </c>
      <c r="G527" s="1">
        <v>70</v>
      </c>
      <c r="H527" s="1" t="s">
        <v>43</v>
      </c>
      <c r="I527" s="1">
        <v>2600</v>
      </c>
      <c r="K527" s="1" t="s">
        <v>867</v>
      </c>
      <c r="L527" s="2">
        <v>42367</v>
      </c>
      <c r="M527" s="3">
        <v>42367</v>
      </c>
      <c r="N527" s="1">
        <v>2.4946</v>
      </c>
      <c r="O527" s="1">
        <v>24946</v>
      </c>
      <c r="P527" s="1">
        <v>1.5</v>
      </c>
      <c r="Q527" s="1">
        <f t="shared" si="8"/>
        <v>37419</v>
      </c>
      <c r="R527" s="1" t="s">
        <v>77</v>
      </c>
      <c r="AF527" s="3">
        <v>42724</v>
      </c>
      <c r="AG527" s="3">
        <v>43454</v>
      </c>
    </row>
    <row r="528" spans="1:33">
      <c r="A528" s="1">
        <v>2120</v>
      </c>
      <c r="B528" s="1" t="s">
        <v>393</v>
      </c>
      <c r="C528" s="1" t="s">
        <v>34</v>
      </c>
      <c r="D528" s="1" t="s">
        <v>40</v>
      </c>
      <c r="E528" s="1" t="s">
        <v>869</v>
      </c>
      <c r="F528" s="1" t="s">
        <v>870</v>
      </c>
      <c r="G528" s="1" t="s">
        <v>415</v>
      </c>
      <c r="H528" s="1" t="s">
        <v>43</v>
      </c>
      <c r="I528" s="1">
        <v>665.73</v>
      </c>
      <c r="K528" s="1" t="s">
        <v>867</v>
      </c>
      <c r="L528" s="2">
        <v>42366</v>
      </c>
      <c r="M528" s="3">
        <v>42366</v>
      </c>
      <c r="N528" s="1">
        <v>0.7397</v>
      </c>
      <c r="O528" s="1">
        <v>7397</v>
      </c>
      <c r="P528" s="1">
        <v>2.4</v>
      </c>
      <c r="Q528" s="1">
        <f t="shared" si="8"/>
        <v>17752.8</v>
      </c>
      <c r="R528" s="1" t="s">
        <v>485</v>
      </c>
      <c r="AF528" s="3">
        <v>43086</v>
      </c>
      <c r="AG528" s="3">
        <v>43816</v>
      </c>
    </row>
    <row r="529" spans="1:33">
      <c r="A529" s="1">
        <v>2121</v>
      </c>
      <c r="B529" s="1" t="s">
        <v>393</v>
      </c>
      <c r="C529" s="1" t="s">
        <v>34</v>
      </c>
      <c r="D529" s="1" t="s">
        <v>52</v>
      </c>
      <c r="E529" s="1" t="s">
        <v>871</v>
      </c>
      <c r="F529" s="1" t="s">
        <v>872</v>
      </c>
      <c r="G529" s="1" t="s">
        <v>735</v>
      </c>
      <c r="H529" s="1" t="s">
        <v>43</v>
      </c>
      <c r="I529" s="1">
        <v>1936.4236</v>
      </c>
      <c r="K529" s="1" t="s">
        <v>867</v>
      </c>
      <c r="L529" s="2">
        <v>42366</v>
      </c>
      <c r="M529" s="3">
        <v>42366</v>
      </c>
      <c r="N529" s="1">
        <v>0.373108</v>
      </c>
      <c r="O529" s="1">
        <v>3731.08</v>
      </c>
      <c r="P529" s="1">
        <v>7.5</v>
      </c>
      <c r="Q529" s="1">
        <f t="shared" si="8"/>
        <v>27983.1</v>
      </c>
      <c r="R529" s="1" t="s">
        <v>871</v>
      </c>
      <c r="AF529" s="3">
        <v>42517</v>
      </c>
      <c r="AG529" s="3">
        <v>42881</v>
      </c>
    </row>
    <row r="530" spans="1:33">
      <c r="A530" s="1">
        <v>2123</v>
      </c>
      <c r="B530" s="1" t="s">
        <v>393</v>
      </c>
      <c r="C530" s="1" t="s">
        <v>34</v>
      </c>
      <c r="D530" s="1" t="s">
        <v>52</v>
      </c>
      <c r="E530" s="1" t="s">
        <v>493</v>
      </c>
      <c r="F530" s="1" t="s">
        <v>840</v>
      </c>
      <c r="G530" s="1" t="s">
        <v>395</v>
      </c>
      <c r="H530" s="1" t="s">
        <v>43</v>
      </c>
      <c r="I530" s="1">
        <v>12019.8876</v>
      </c>
      <c r="K530" s="1" t="s">
        <v>867</v>
      </c>
      <c r="L530" s="2">
        <v>42363</v>
      </c>
      <c r="M530" s="3">
        <v>42363</v>
      </c>
      <c r="N530" s="1">
        <v>9.539592</v>
      </c>
      <c r="O530" s="1">
        <v>95395.92</v>
      </c>
      <c r="P530" s="1">
        <v>2.8</v>
      </c>
      <c r="Q530" s="1">
        <f t="shared" si="8"/>
        <v>267108.576</v>
      </c>
      <c r="R530" s="1" t="s">
        <v>493</v>
      </c>
      <c r="AF530" s="3">
        <v>42514</v>
      </c>
      <c r="AG530" s="3">
        <v>43608</v>
      </c>
    </row>
    <row r="531" spans="1:33">
      <c r="A531" s="1">
        <v>2124</v>
      </c>
      <c r="B531" s="1" t="s">
        <v>393</v>
      </c>
      <c r="C531" s="1" t="s">
        <v>34</v>
      </c>
      <c r="D531" s="1" t="s">
        <v>58</v>
      </c>
      <c r="E531" s="1" t="s">
        <v>787</v>
      </c>
      <c r="F531" s="1" t="s">
        <v>523</v>
      </c>
      <c r="G531" s="1" t="s">
        <v>524</v>
      </c>
      <c r="H531" s="1" t="s">
        <v>43</v>
      </c>
      <c r="I531" s="1">
        <v>3687.9375</v>
      </c>
      <c r="K531" s="1" t="s">
        <v>867</v>
      </c>
      <c r="L531" s="2">
        <v>42363</v>
      </c>
      <c r="M531" s="3">
        <v>42363</v>
      </c>
      <c r="N531" s="1">
        <v>1.9669</v>
      </c>
      <c r="O531" s="1">
        <v>19669</v>
      </c>
      <c r="P531" s="1">
        <v>2.7</v>
      </c>
      <c r="Q531" s="1">
        <f t="shared" si="8"/>
        <v>53106.3</v>
      </c>
      <c r="R531" s="1" t="s">
        <v>873</v>
      </c>
      <c r="AF531" s="3">
        <v>42729</v>
      </c>
      <c r="AG531" s="3">
        <v>43094</v>
      </c>
    </row>
    <row r="532" spans="1:33">
      <c r="A532" s="1">
        <v>2127</v>
      </c>
      <c r="B532" s="1" t="s">
        <v>393</v>
      </c>
      <c r="C532" s="1" t="s">
        <v>34</v>
      </c>
      <c r="D532" s="1" t="s">
        <v>58</v>
      </c>
      <c r="E532" s="1" t="s">
        <v>186</v>
      </c>
      <c r="F532" s="1" t="s">
        <v>874</v>
      </c>
      <c r="G532" s="1" t="s">
        <v>524</v>
      </c>
      <c r="H532" s="1" t="s">
        <v>43</v>
      </c>
      <c r="I532" s="1">
        <v>4420.6605</v>
      </c>
      <c r="K532" s="1" t="s">
        <v>867</v>
      </c>
      <c r="L532" s="2">
        <v>42363</v>
      </c>
      <c r="M532" s="3">
        <v>42363</v>
      </c>
      <c r="N532" s="1">
        <v>2.2497</v>
      </c>
      <c r="O532" s="1">
        <v>22497</v>
      </c>
      <c r="P532" s="1">
        <v>2.15</v>
      </c>
      <c r="Q532" s="1">
        <f t="shared" si="8"/>
        <v>48368.55</v>
      </c>
      <c r="R532" s="1" t="s">
        <v>182</v>
      </c>
      <c r="AF532" s="3">
        <v>42729</v>
      </c>
      <c r="AG532" s="3">
        <v>43094</v>
      </c>
    </row>
    <row r="533" spans="1:33">
      <c r="A533" s="1">
        <v>2136</v>
      </c>
      <c r="B533" s="1" t="s">
        <v>393</v>
      </c>
      <c r="C533" s="1" t="s">
        <v>34</v>
      </c>
      <c r="D533" s="1" t="s">
        <v>40</v>
      </c>
      <c r="E533" s="1" t="s">
        <v>186</v>
      </c>
      <c r="F533" s="1" t="s">
        <v>875</v>
      </c>
      <c r="G533" s="1">
        <v>70</v>
      </c>
      <c r="H533" s="1" t="s">
        <v>55</v>
      </c>
      <c r="I533" s="1">
        <v>92</v>
      </c>
      <c r="K533" s="1" t="s">
        <v>867</v>
      </c>
      <c r="L533" s="2">
        <v>42362</v>
      </c>
      <c r="M533" s="3">
        <v>42362</v>
      </c>
      <c r="N533" s="1">
        <v>0.071493</v>
      </c>
      <c r="O533" s="1">
        <v>714.93</v>
      </c>
      <c r="P533" s="1">
        <v>1.6</v>
      </c>
      <c r="Q533" s="1">
        <f t="shared" si="8"/>
        <v>1143.888</v>
      </c>
      <c r="R533" s="1" t="s">
        <v>876</v>
      </c>
      <c r="AF533" s="3">
        <v>42903</v>
      </c>
      <c r="AG533" s="3">
        <v>43633</v>
      </c>
    </row>
    <row r="534" spans="1:33">
      <c r="A534" s="1">
        <v>2139</v>
      </c>
      <c r="B534" s="1" t="s">
        <v>367</v>
      </c>
      <c r="C534" s="1" t="s">
        <v>34</v>
      </c>
      <c r="D534" s="1" t="s">
        <v>45</v>
      </c>
      <c r="E534" s="1" t="s">
        <v>877</v>
      </c>
      <c r="F534" s="1" t="s">
        <v>878</v>
      </c>
      <c r="G534" s="1">
        <v>70</v>
      </c>
      <c r="H534" s="1" t="s">
        <v>43</v>
      </c>
      <c r="I534" s="1">
        <v>8000</v>
      </c>
      <c r="K534" s="1" t="s">
        <v>867</v>
      </c>
      <c r="L534" s="2">
        <v>42362</v>
      </c>
      <c r="M534" s="3">
        <v>42362</v>
      </c>
      <c r="N534" s="1">
        <v>6.6667</v>
      </c>
      <c r="O534" s="1">
        <v>66667</v>
      </c>
      <c r="P534" s="1">
        <v>2</v>
      </c>
      <c r="Q534" s="1">
        <f t="shared" si="8"/>
        <v>133334</v>
      </c>
      <c r="R534" s="1" t="s">
        <v>879</v>
      </c>
      <c r="AF534" s="3">
        <v>42694</v>
      </c>
      <c r="AG534" s="3">
        <v>43789</v>
      </c>
    </row>
    <row r="535" spans="1:33">
      <c r="A535" s="1">
        <v>2185</v>
      </c>
      <c r="B535" s="1" t="s">
        <v>367</v>
      </c>
      <c r="C535" s="1" t="s">
        <v>34</v>
      </c>
      <c r="D535" s="1" t="s">
        <v>45</v>
      </c>
      <c r="E535" s="1" t="s">
        <v>880</v>
      </c>
      <c r="F535" s="1" t="s">
        <v>881</v>
      </c>
      <c r="H535" s="1" t="s">
        <v>48</v>
      </c>
      <c r="I535" s="1">
        <v>0</v>
      </c>
      <c r="K535" s="1" t="s">
        <v>867</v>
      </c>
      <c r="L535" s="2">
        <v>42341</v>
      </c>
      <c r="M535" s="3">
        <v>42341</v>
      </c>
      <c r="N535" s="1">
        <v>1.3355</v>
      </c>
      <c r="O535" s="1">
        <v>13355</v>
      </c>
      <c r="P535" s="1">
        <v>1</v>
      </c>
      <c r="Q535" s="1">
        <f t="shared" si="8"/>
        <v>13355</v>
      </c>
      <c r="R535" s="1" t="s">
        <v>882</v>
      </c>
      <c r="AF535" s="3">
        <v>42541</v>
      </c>
      <c r="AG535" s="3">
        <v>42906</v>
      </c>
    </row>
    <row r="536" spans="1:33">
      <c r="A536" s="1">
        <v>2186</v>
      </c>
      <c r="B536" s="1" t="s">
        <v>367</v>
      </c>
      <c r="C536" s="1" t="s">
        <v>34</v>
      </c>
      <c r="D536" s="1" t="s">
        <v>45</v>
      </c>
      <c r="E536" s="1" t="s">
        <v>883</v>
      </c>
      <c r="F536" s="1" t="s">
        <v>884</v>
      </c>
      <c r="H536" s="1" t="s">
        <v>48</v>
      </c>
      <c r="I536" s="1">
        <v>0</v>
      </c>
      <c r="K536" s="1" t="s">
        <v>867</v>
      </c>
      <c r="L536" s="2">
        <v>42341</v>
      </c>
      <c r="M536" s="3">
        <v>42341</v>
      </c>
      <c r="N536" s="1">
        <v>4.5108</v>
      </c>
      <c r="O536" s="1">
        <v>45108</v>
      </c>
      <c r="P536" s="1">
        <v>2</v>
      </c>
      <c r="Q536" s="1">
        <f t="shared" si="8"/>
        <v>90216</v>
      </c>
      <c r="R536" s="1" t="s">
        <v>117</v>
      </c>
      <c r="AF536" s="3">
        <v>42663</v>
      </c>
      <c r="AG536" s="3">
        <v>43028</v>
      </c>
    </row>
    <row r="537" spans="1:33">
      <c r="A537" s="1">
        <v>2187</v>
      </c>
      <c r="B537" s="1" t="s">
        <v>367</v>
      </c>
      <c r="C537" s="1" t="s">
        <v>34</v>
      </c>
      <c r="D537" s="1" t="s">
        <v>45</v>
      </c>
      <c r="E537" s="1" t="s">
        <v>885</v>
      </c>
      <c r="F537" s="1" t="s">
        <v>886</v>
      </c>
      <c r="H537" s="1" t="s">
        <v>48</v>
      </c>
      <c r="I537" s="1">
        <v>0</v>
      </c>
      <c r="K537" s="1" t="s">
        <v>867</v>
      </c>
      <c r="L537" s="2">
        <v>42341</v>
      </c>
      <c r="M537" s="3">
        <v>42341</v>
      </c>
      <c r="N537" s="1">
        <v>5.2712</v>
      </c>
      <c r="O537" s="1">
        <v>52712</v>
      </c>
      <c r="P537" s="1">
        <v>2.5</v>
      </c>
      <c r="Q537" s="1">
        <f t="shared" si="8"/>
        <v>131780</v>
      </c>
      <c r="R537" s="1" t="s">
        <v>887</v>
      </c>
      <c r="AF537" s="3">
        <v>42541</v>
      </c>
      <c r="AG537" s="3">
        <v>42906</v>
      </c>
    </row>
    <row r="538" spans="1:33">
      <c r="A538" s="1">
        <v>2189</v>
      </c>
      <c r="B538" s="1" t="s">
        <v>367</v>
      </c>
      <c r="C538" s="1" t="s">
        <v>34</v>
      </c>
      <c r="D538" s="1" t="s">
        <v>45</v>
      </c>
      <c r="E538" s="1" t="s">
        <v>888</v>
      </c>
      <c r="F538" s="1" t="s">
        <v>889</v>
      </c>
      <c r="H538" s="1" t="s">
        <v>48</v>
      </c>
      <c r="I538" s="1">
        <v>0</v>
      </c>
      <c r="K538" s="1" t="s">
        <v>867</v>
      </c>
      <c r="L538" s="2">
        <v>42341</v>
      </c>
      <c r="M538" s="3">
        <v>42341</v>
      </c>
      <c r="N538" s="1">
        <v>7.725</v>
      </c>
      <c r="O538" s="1">
        <v>77250</v>
      </c>
      <c r="P538" s="1">
        <v>1</v>
      </c>
      <c r="Q538" s="1">
        <f t="shared" si="8"/>
        <v>77250</v>
      </c>
      <c r="R538" s="1" t="s">
        <v>890</v>
      </c>
      <c r="AF538" s="3">
        <v>42541</v>
      </c>
      <c r="AG538" s="3">
        <v>42906</v>
      </c>
    </row>
    <row r="539" spans="1:33">
      <c r="A539" s="1">
        <v>2194</v>
      </c>
      <c r="B539" s="1" t="s">
        <v>367</v>
      </c>
      <c r="C539" s="1" t="s">
        <v>34</v>
      </c>
      <c r="D539" s="1" t="s">
        <v>45</v>
      </c>
      <c r="E539" s="1" t="s">
        <v>891</v>
      </c>
      <c r="F539" s="1" t="s">
        <v>892</v>
      </c>
      <c r="H539" s="1" t="s">
        <v>48</v>
      </c>
      <c r="I539" s="1">
        <v>0</v>
      </c>
      <c r="K539" s="1" t="s">
        <v>867</v>
      </c>
      <c r="L539" s="2">
        <v>42335</v>
      </c>
      <c r="M539" s="3">
        <v>42335</v>
      </c>
      <c r="N539" s="1">
        <v>8.1003</v>
      </c>
      <c r="O539" s="1">
        <v>81003</v>
      </c>
      <c r="P539" s="1">
        <v>1.7</v>
      </c>
      <c r="Q539" s="1">
        <f t="shared" si="8"/>
        <v>137705.1</v>
      </c>
      <c r="R539" s="1" t="s">
        <v>336</v>
      </c>
      <c r="AF539" s="3">
        <v>42549</v>
      </c>
      <c r="AG539" s="3">
        <v>42914</v>
      </c>
    </row>
    <row r="540" spans="1:33">
      <c r="A540" s="1">
        <v>2195</v>
      </c>
      <c r="B540" s="1" t="s">
        <v>367</v>
      </c>
      <c r="C540" s="1" t="s">
        <v>34</v>
      </c>
      <c r="D540" s="1" t="s">
        <v>45</v>
      </c>
      <c r="E540" s="1" t="s">
        <v>893</v>
      </c>
      <c r="F540" s="1" t="s">
        <v>894</v>
      </c>
      <c r="H540" s="1" t="s">
        <v>48</v>
      </c>
      <c r="I540" s="1">
        <v>0</v>
      </c>
      <c r="K540" s="1" t="s">
        <v>867</v>
      </c>
      <c r="L540" s="2">
        <v>42335</v>
      </c>
      <c r="M540" s="3">
        <v>42335</v>
      </c>
      <c r="N540" s="1">
        <v>9.9858</v>
      </c>
      <c r="O540" s="1">
        <v>99858</v>
      </c>
      <c r="P540" s="1">
        <v>1.5</v>
      </c>
      <c r="Q540" s="1">
        <f t="shared" si="8"/>
        <v>149787</v>
      </c>
      <c r="R540" s="1" t="s">
        <v>895</v>
      </c>
      <c r="AF540" s="3">
        <v>42548</v>
      </c>
      <c r="AG540" s="3">
        <v>43096</v>
      </c>
    </row>
    <row r="541" spans="1:33">
      <c r="A541" s="1">
        <v>2199</v>
      </c>
      <c r="B541" s="1" t="s">
        <v>367</v>
      </c>
      <c r="C541" s="1" t="s">
        <v>34</v>
      </c>
      <c r="D541" s="1" t="s">
        <v>45</v>
      </c>
      <c r="E541" s="1" t="s">
        <v>896</v>
      </c>
      <c r="F541" s="1" t="s">
        <v>897</v>
      </c>
      <c r="H541" s="1" t="s">
        <v>48</v>
      </c>
      <c r="I541" s="1">
        <v>0</v>
      </c>
      <c r="K541" s="1" t="s">
        <v>867</v>
      </c>
      <c r="L541" s="2">
        <v>42333</v>
      </c>
      <c r="M541" s="3">
        <v>42333</v>
      </c>
      <c r="N541" s="1">
        <v>16.8593</v>
      </c>
      <c r="O541" s="1">
        <v>168593</v>
      </c>
      <c r="P541" s="1">
        <v>3.5</v>
      </c>
      <c r="Q541" s="1">
        <f t="shared" si="8"/>
        <v>590075.5</v>
      </c>
      <c r="R541" s="1" t="s">
        <v>336</v>
      </c>
      <c r="AF541" s="3">
        <v>42549</v>
      </c>
      <c r="AG541" s="3">
        <v>43279</v>
      </c>
    </row>
    <row r="542" spans="1:33">
      <c r="A542" s="1">
        <v>2236</v>
      </c>
      <c r="B542" s="1" t="s">
        <v>367</v>
      </c>
      <c r="C542" s="1" t="s">
        <v>34</v>
      </c>
      <c r="D542" s="1" t="s">
        <v>45</v>
      </c>
      <c r="E542" s="1" t="s">
        <v>898</v>
      </c>
      <c r="F542" s="1" t="s">
        <v>899</v>
      </c>
      <c r="G542" s="1">
        <v>70</v>
      </c>
      <c r="H542" s="1" t="s">
        <v>43</v>
      </c>
      <c r="I542" s="1">
        <v>290</v>
      </c>
      <c r="K542" s="1" t="s">
        <v>867</v>
      </c>
      <c r="L542" s="2">
        <v>42325</v>
      </c>
      <c r="M542" s="3">
        <v>42325</v>
      </c>
      <c r="N542" s="1">
        <v>1.0379</v>
      </c>
      <c r="O542" s="1">
        <v>10379</v>
      </c>
      <c r="P542" s="1">
        <v>1.1</v>
      </c>
      <c r="Q542" s="1">
        <f t="shared" si="8"/>
        <v>11416.9</v>
      </c>
      <c r="R542" s="1" t="s">
        <v>900</v>
      </c>
      <c r="AF542" s="3">
        <v>42583</v>
      </c>
      <c r="AG542" s="3">
        <v>42948</v>
      </c>
    </row>
    <row r="543" spans="1:33">
      <c r="A543" s="1">
        <v>2241</v>
      </c>
      <c r="B543" s="1" t="s">
        <v>802</v>
      </c>
      <c r="C543" s="1" t="s">
        <v>34</v>
      </c>
      <c r="D543" s="1" t="s">
        <v>45</v>
      </c>
      <c r="E543" s="1" t="s">
        <v>901</v>
      </c>
      <c r="F543" s="1" t="s">
        <v>67</v>
      </c>
      <c r="H543" s="1" t="s">
        <v>48</v>
      </c>
      <c r="I543" s="1">
        <v>0</v>
      </c>
      <c r="K543" s="1" t="s">
        <v>867</v>
      </c>
      <c r="L543" s="2">
        <v>42324</v>
      </c>
      <c r="M543" s="3">
        <v>42324</v>
      </c>
      <c r="N543" s="1">
        <v>5.4</v>
      </c>
      <c r="O543" s="1">
        <v>54000</v>
      </c>
      <c r="P543" s="1">
        <v>1.4</v>
      </c>
      <c r="Q543" s="1">
        <f t="shared" si="8"/>
        <v>75600</v>
      </c>
      <c r="R543" s="1" t="s">
        <v>902</v>
      </c>
      <c r="AF543" s="3">
        <v>42323</v>
      </c>
      <c r="AG543" s="3">
        <v>42658</v>
      </c>
    </row>
    <row r="544" spans="1:33">
      <c r="A544" s="1">
        <v>2242</v>
      </c>
      <c r="B544" s="1" t="s">
        <v>459</v>
      </c>
      <c r="C544" s="1" t="s">
        <v>34</v>
      </c>
      <c r="D544" s="1" t="s">
        <v>58</v>
      </c>
      <c r="E544" s="1" t="s">
        <v>784</v>
      </c>
      <c r="F544" s="1" t="s">
        <v>903</v>
      </c>
      <c r="H544" s="1" t="s">
        <v>48</v>
      </c>
      <c r="K544" s="1" t="s">
        <v>867</v>
      </c>
      <c r="L544" s="2">
        <v>42324</v>
      </c>
      <c r="M544" s="3">
        <v>42324</v>
      </c>
      <c r="N544" s="1">
        <v>1.3</v>
      </c>
      <c r="O544" s="1">
        <v>13000</v>
      </c>
      <c r="P544" s="1">
        <v>1.8</v>
      </c>
      <c r="Q544" s="1">
        <f t="shared" si="8"/>
        <v>23400</v>
      </c>
      <c r="R544" s="1" t="s">
        <v>783</v>
      </c>
      <c r="AF544" s="3">
        <v>1</v>
      </c>
      <c r="AG544" s="3">
        <v>1</v>
      </c>
    </row>
    <row r="545" spans="1:33">
      <c r="A545" s="1">
        <v>2250</v>
      </c>
      <c r="B545" s="1" t="s">
        <v>367</v>
      </c>
      <c r="C545" s="1" t="s">
        <v>34</v>
      </c>
      <c r="D545" s="1" t="s">
        <v>45</v>
      </c>
      <c r="E545" s="1" t="s">
        <v>904</v>
      </c>
      <c r="F545" s="1" t="s">
        <v>905</v>
      </c>
      <c r="H545" s="1" t="s">
        <v>48</v>
      </c>
      <c r="I545" s="1">
        <v>0</v>
      </c>
      <c r="K545" s="1" t="s">
        <v>867</v>
      </c>
      <c r="L545" s="2">
        <v>42323</v>
      </c>
      <c r="M545" s="3">
        <v>42323</v>
      </c>
      <c r="N545" s="1">
        <v>1.5757</v>
      </c>
      <c r="O545" s="1">
        <v>15757</v>
      </c>
      <c r="P545" s="1">
        <v>1.5</v>
      </c>
      <c r="Q545" s="1">
        <f t="shared" si="8"/>
        <v>23635.5</v>
      </c>
      <c r="R545" s="1" t="s">
        <v>906</v>
      </c>
      <c r="AF545" s="3">
        <v>42653</v>
      </c>
      <c r="AG545" s="3">
        <v>43018</v>
      </c>
    </row>
    <row r="546" spans="1:33">
      <c r="A546" s="1">
        <v>2257</v>
      </c>
      <c r="B546" s="1" t="s">
        <v>393</v>
      </c>
      <c r="C546" s="1" t="s">
        <v>34</v>
      </c>
      <c r="D546" s="1" t="s">
        <v>40</v>
      </c>
      <c r="E546" s="1" t="s">
        <v>186</v>
      </c>
      <c r="F546" s="1" t="s">
        <v>123</v>
      </c>
      <c r="G546" s="1">
        <v>70</v>
      </c>
      <c r="H546" s="1" t="s">
        <v>43</v>
      </c>
      <c r="I546" s="1">
        <v>2897.45</v>
      </c>
      <c r="K546" s="1" t="s">
        <v>867</v>
      </c>
      <c r="L546" s="2">
        <v>42314</v>
      </c>
      <c r="M546" s="3">
        <v>42314</v>
      </c>
      <c r="N546" s="1">
        <v>1.931635</v>
      </c>
      <c r="O546" s="1">
        <v>19316.35</v>
      </c>
      <c r="P546" s="1">
        <v>2.2</v>
      </c>
      <c r="Q546" s="1">
        <f t="shared" si="8"/>
        <v>42495.97</v>
      </c>
      <c r="R546" s="1" t="s">
        <v>907</v>
      </c>
      <c r="AF546" s="3">
        <v>42493</v>
      </c>
      <c r="AG546" s="3">
        <v>43223</v>
      </c>
    </row>
    <row r="547" spans="1:33">
      <c r="A547" s="1">
        <v>2271</v>
      </c>
      <c r="B547" s="1" t="s">
        <v>393</v>
      </c>
      <c r="C547" s="1" t="s">
        <v>34</v>
      </c>
      <c r="D547" s="1" t="s">
        <v>52</v>
      </c>
      <c r="E547" s="1" t="s">
        <v>908</v>
      </c>
      <c r="F547" s="1" t="s">
        <v>909</v>
      </c>
      <c r="G547" s="1" t="s">
        <v>735</v>
      </c>
      <c r="H547" s="1" t="s">
        <v>43</v>
      </c>
      <c r="I547" s="1">
        <v>23035.0384</v>
      </c>
      <c r="K547" s="1" t="s">
        <v>867</v>
      </c>
      <c r="L547" s="2">
        <v>42306</v>
      </c>
      <c r="M547" s="3">
        <v>42306</v>
      </c>
      <c r="N547" s="1">
        <v>8.725393</v>
      </c>
      <c r="O547" s="1">
        <v>87253.93</v>
      </c>
      <c r="P547" s="1">
        <v>3</v>
      </c>
      <c r="Q547" s="1">
        <f t="shared" si="8"/>
        <v>261761.79</v>
      </c>
      <c r="R547" s="1" t="s">
        <v>908</v>
      </c>
      <c r="AF547" s="3">
        <v>42459</v>
      </c>
      <c r="AG547" s="3">
        <v>43553</v>
      </c>
    </row>
    <row r="548" spans="1:33">
      <c r="A548" s="1">
        <v>2272</v>
      </c>
      <c r="B548" s="1" t="s">
        <v>367</v>
      </c>
      <c r="C548" s="1" t="s">
        <v>34</v>
      </c>
      <c r="D548" s="1" t="s">
        <v>45</v>
      </c>
      <c r="E548" s="1" t="s">
        <v>910</v>
      </c>
      <c r="F548" s="1" t="s">
        <v>603</v>
      </c>
      <c r="G548" s="1">
        <v>70</v>
      </c>
      <c r="H548" s="1" t="s">
        <v>43</v>
      </c>
      <c r="I548" s="1">
        <v>1000</v>
      </c>
      <c r="K548" s="1" t="s">
        <v>867</v>
      </c>
      <c r="L548" s="2">
        <v>42305</v>
      </c>
      <c r="M548" s="3">
        <v>42305</v>
      </c>
      <c r="N548" s="1">
        <v>2.7466</v>
      </c>
      <c r="O548" s="1">
        <v>27466</v>
      </c>
      <c r="P548" s="1">
        <v>1.8</v>
      </c>
      <c r="Q548" s="1">
        <f t="shared" si="8"/>
        <v>49438.8</v>
      </c>
      <c r="R548" s="1" t="s">
        <v>911</v>
      </c>
      <c r="AF548" s="3">
        <v>42583</v>
      </c>
      <c r="AG548" s="3">
        <v>42948</v>
      </c>
    </row>
    <row r="549" spans="1:33">
      <c r="A549" s="1">
        <v>2288</v>
      </c>
      <c r="B549" s="1" t="s">
        <v>367</v>
      </c>
      <c r="C549" s="1" t="s">
        <v>34</v>
      </c>
      <c r="D549" s="1" t="s">
        <v>45</v>
      </c>
      <c r="E549" s="1" t="s">
        <v>912</v>
      </c>
      <c r="F549" s="1" t="s">
        <v>599</v>
      </c>
      <c r="G549" s="1">
        <v>70</v>
      </c>
      <c r="H549" s="1" t="s">
        <v>43</v>
      </c>
      <c r="I549" s="1">
        <v>120</v>
      </c>
      <c r="K549" s="1" t="s">
        <v>867</v>
      </c>
      <c r="L549" s="2">
        <v>42303</v>
      </c>
      <c r="M549" s="3">
        <v>42303</v>
      </c>
      <c r="N549" s="1">
        <v>0.3492</v>
      </c>
      <c r="O549" s="1">
        <v>3492</v>
      </c>
      <c r="P549" s="1">
        <v>1.1</v>
      </c>
      <c r="Q549" s="1">
        <f t="shared" si="8"/>
        <v>3841.2</v>
      </c>
      <c r="R549" s="1" t="s">
        <v>913</v>
      </c>
      <c r="AF549" s="3">
        <v>42583</v>
      </c>
      <c r="AG549" s="3">
        <v>42948</v>
      </c>
    </row>
    <row r="550" spans="1:33">
      <c r="A550" s="1">
        <v>2291</v>
      </c>
      <c r="B550" s="1" t="s">
        <v>367</v>
      </c>
      <c r="C550" s="1" t="s">
        <v>34</v>
      </c>
      <c r="D550" s="1" t="s">
        <v>58</v>
      </c>
      <c r="E550" s="1" t="s">
        <v>186</v>
      </c>
      <c r="F550" s="1" t="s">
        <v>914</v>
      </c>
      <c r="G550" s="1">
        <v>70</v>
      </c>
      <c r="H550" s="1" t="s">
        <v>43</v>
      </c>
      <c r="I550" s="1">
        <v>5186.709</v>
      </c>
      <c r="K550" s="1" t="s">
        <v>867</v>
      </c>
      <c r="L550" s="2">
        <v>42293</v>
      </c>
      <c r="M550" s="3">
        <v>42293</v>
      </c>
      <c r="N550" s="1">
        <v>3.842</v>
      </c>
      <c r="O550" s="1">
        <v>38420</v>
      </c>
      <c r="P550" s="1">
        <v>1.6</v>
      </c>
      <c r="Q550" s="1">
        <f t="shared" si="8"/>
        <v>61472</v>
      </c>
      <c r="R550" s="1" t="s">
        <v>915</v>
      </c>
      <c r="AF550" s="3">
        <v>42659</v>
      </c>
      <c r="AG550" s="3">
        <v>43024</v>
      </c>
    </row>
    <row r="551" spans="1:33">
      <c r="A551" s="1">
        <v>2292</v>
      </c>
      <c r="B551" s="1" t="s">
        <v>367</v>
      </c>
      <c r="C551" s="1" t="s">
        <v>34</v>
      </c>
      <c r="D551" s="1" t="s">
        <v>58</v>
      </c>
      <c r="E551" s="1" t="s">
        <v>186</v>
      </c>
      <c r="F551" s="1" t="s">
        <v>914</v>
      </c>
      <c r="G551" s="1">
        <v>70</v>
      </c>
      <c r="H551" s="1" t="s">
        <v>43</v>
      </c>
      <c r="I551" s="1">
        <v>6661.647</v>
      </c>
      <c r="K551" s="1" t="s">
        <v>867</v>
      </c>
      <c r="L551" s="2">
        <v>42293</v>
      </c>
      <c r="M551" s="3">
        <v>42293</v>
      </c>
      <c r="N551" s="1">
        <v>4.9345</v>
      </c>
      <c r="O551" s="1">
        <v>49345</v>
      </c>
      <c r="P551" s="1">
        <v>1.5</v>
      </c>
      <c r="Q551" s="1">
        <f t="shared" si="8"/>
        <v>74017.5</v>
      </c>
      <c r="R551" s="1" t="s">
        <v>915</v>
      </c>
      <c r="AF551" s="3">
        <v>42659</v>
      </c>
      <c r="AG551" s="3">
        <v>43024</v>
      </c>
    </row>
    <row r="552" spans="1:33">
      <c r="A552" s="1">
        <v>2293</v>
      </c>
      <c r="B552" s="1" t="s">
        <v>367</v>
      </c>
      <c r="C552" s="1" t="s">
        <v>34</v>
      </c>
      <c r="D552" s="1" t="s">
        <v>58</v>
      </c>
      <c r="E552" s="1" t="s">
        <v>186</v>
      </c>
      <c r="F552" s="1" t="s">
        <v>914</v>
      </c>
      <c r="G552" s="1">
        <v>70</v>
      </c>
      <c r="H552" s="1" t="s">
        <v>43</v>
      </c>
      <c r="I552" s="1">
        <v>4078.944</v>
      </c>
      <c r="K552" s="1" t="s">
        <v>867</v>
      </c>
      <c r="L552" s="2">
        <v>42293</v>
      </c>
      <c r="M552" s="3">
        <v>42293</v>
      </c>
      <c r="N552" s="1">
        <v>3.024143</v>
      </c>
      <c r="O552" s="1">
        <v>30241.43</v>
      </c>
      <c r="P552" s="1">
        <v>1.5</v>
      </c>
      <c r="Q552" s="1">
        <f t="shared" si="8"/>
        <v>45362.145</v>
      </c>
      <c r="R552" s="1" t="s">
        <v>915</v>
      </c>
      <c r="AF552" s="3">
        <v>42658</v>
      </c>
      <c r="AG552" s="3">
        <v>43023</v>
      </c>
    </row>
    <row r="553" spans="1:33">
      <c r="A553" s="1">
        <v>2294</v>
      </c>
      <c r="B553" s="1" t="s">
        <v>367</v>
      </c>
      <c r="C553" s="1" t="s">
        <v>34</v>
      </c>
      <c r="D553" s="1" t="s">
        <v>58</v>
      </c>
      <c r="E553" s="1" t="s">
        <v>186</v>
      </c>
      <c r="F553" s="1" t="s">
        <v>916</v>
      </c>
      <c r="G553" s="1" t="s">
        <v>430</v>
      </c>
      <c r="H553" s="1" t="s">
        <v>43</v>
      </c>
      <c r="I553" s="1">
        <v>3922.425</v>
      </c>
      <c r="K553" s="1" t="s">
        <v>867</v>
      </c>
      <c r="L553" s="2">
        <v>42293</v>
      </c>
      <c r="M553" s="3">
        <v>42293</v>
      </c>
      <c r="N553" s="1">
        <v>4.032</v>
      </c>
      <c r="O553" s="1">
        <v>40320</v>
      </c>
      <c r="P553" s="1">
        <v>1.6</v>
      </c>
      <c r="Q553" s="1">
        <f t="shared" si="8"/>
        <v>64512</v>
      </c>
      <c r="R553" s="1" t="s">
        <v>915</v>
      </c>
      <c r="AF553" s="3">
        <v>42659</v>
      </c>
      <c r="AG553" s="3">
        <v>43024</v>
      </c>
    </row>
    <row r="554" spans="1:33">
      <c r="A554" s="1">
        <v>2313</v>
      </c>
      <c r="B554" s="1" t="s">
        <v>393</v>
      </c>
      <c r="C554" s="1" t="s">
        <v>34</v>
      </c>
      <c r="D554" s="1" t="s">
        <v>52</v>
      </c>
      <c r="E554" s="1" t="s">
        <v>493</v>
      </c>
      <c r="F554" s="1" t="s">
        <v>917</v>
      </c>
      <c r="G554" s="1" t="s">
        <v>512</v>
      </c>
      <c r="H554" s="1" t="s">
        <v>43</v>
      </c>
      <c r="I554" s="1">
        <v>9675.6835</v>
      </c>
      <c r="K554" s="1" t="s">
        <v>867</v>
      </c>
      <c r="L554" s="2">
        <v>42276</v>
      </c>
      <c r="M554" s="3">
        <v>42276</v>
      </c>
      <c r="N554" s="1">
        <v>4.849969</v>
      </c>
      <c r="O554" s="1">
        <v>48499.69</v>
      </c>
      <c r="P554" s="1">
        <v>2.7</v>
      </c>
      <c r="Q554" s="1">
        <f t="shared" si="8"/>
        <v>130949.163</v>
      </c>
      <c r="R554" s="1" t="s">
        <v>493</v>
      </c>
      <c r="AF554" s="3">
        <v>42428</v>
      </c>
      <c r="AG554" s="3">
        <v>43158</v>
      </c>
    </row>
    <row r="555" spans="1:33">
      <c r="A555" s="1">
        <v>2314</v>
      </c>
      <c r="B555" s="1" t="s">
        <v>393</v>
      </c>
      <c r="C555" s="1" t="s">
        <v>34</v>
      </c>
      <c r="D555" s="1" t="s">
        <v>52</v>
      </c>
      <c r="E555" s="1" t="s">
        <v>493</v>
      </c>
      <c r="F555" s="1" t="s">
        <v>918</v>
      </c>
      <c r="G555" s="1" t="s">
        <v>512</v>
      </c>
      <c r="H555" s="1" t="s">
        <v>43</v>
      </c>
      <c r="I555" s="1">
        <v>9833.508</v>
      </c>
      <c r="K555" s="1" t="s">
        <v>867</v>
      </c>
      <c r="L555" s="2">
        <v>42276</v>
      </c>
      <c r="M555" s="3">
        <v>42276</v>
      </c>
      <c r="N555" s="1">
        <v>4.856051</v>
      </c>
      <c r="O555" s="1">
        <v>48560.51</v>
      </c>
      <c r="P555" s="1">
        <v>3</v>
      </c>
      <c r="Q555" s="1">
        <f t="shared" si="8"/>
        <v>145681.53</v>
      </c>
      <c r="R555" s="1" t="s">
        <v>493</v>
      </c>
      <c r="AF555" s="3">
        <v>42428</v>
      </c>
      <c r="AG555" s="3">
        <v>43158</v>
      </c>
    </row>
    <row r="556" spans="1:33">
      <c r="A556" s="1">
        <v>2315</v>
      </c>
      <c r="B556" s="1" t="s">
        <v>393</v>
      </c>
      <c r="C556" s="1" t="s">
        <v>34</v>
      </c>
      <c r="D556" s="1" t="s">
        <v>52</v>
      </c>
      <c r="E556" s="1" t="s">
        <v>919</v>
      </c>
      <c r="F556" s="1" t="s">
        <v>920</v>
      </c>
      <c r="G556" s="1" t="s">
        <v>512</v>
      </c>
      <c r="H556" s="1" t="s">
        <v>43</v>
      </c>
      <c r="I556" s="1">
        <v>4283.73</v>
      </c>
      <c r="K556" s="1" t="s">
        <v>867</v>
      </c>
      <c r="L556" s="2">
        <v>42276</v>
      </c>
      <c r="M556" s="3">
        <v>42276</v>
      </c>
      <c r="N556" s="1">
        <v>2.596197</v>
      </c>
      <c r="O556" s="1">
        <v>25961.97</v>
      </c>
      <c r="P556" s="1">
        <v>3.2</v>
      </c>
      <c r="Q556" s="1">
        <f t="shared" si="8"/>
        <v>83078.304</v>
      </c>
      <c r="R556" s="1" t="s">
        <v>919</v>
      </c>
      <c r="AF556" s="3">
        <v>42428</v>
      </c>
      <c r="AG556" s="3">
        <v>42793</v>
      </c>
    </row>
    <row r="557" spans="1:33">
      <c r="A557" s="1">
        <v>2316</v>
      </c>
      <c r="B557" s="1" t="s">
        <v>393</v>
      </c>
      <c r="C557" s="1" t="s">
        <v>34</v>
      </c>
      <c r="D557" s="1" t="s">
        <v>35</v>
      </c>
      <c r="E557" s="1" t="s">
        <v>921</v>
      </c>
      <c r="F557" s="1" t="s">
        <v>922</v>
      </c>
      <c r="G557" s="1" t="s">
        <v>395</v>
      </c>
      <c r="H557" s="1" t="s">
        <v>55</v>
      </c>
      <c r="I557" s="1">
        <v>199</v>
      </c>
      <c r="K557" s="1" t="s">
        <v>867</v>
      </c>
      <c r="L557" s="2">
        <v>42276</v>
      </c>
      <c r="M557" s="3">
        <v>42276</v>
      </c>
      <c r="N557" s="1">
        <v>0.2649</v>
      </c>
      <c r="O557" s="1">
        <v>2649</v>
      </c>
      <c r="P557" s="1">
        <v>1.3</v>
      </c>
      <c r="Q557" s="1">
        <f t="shared" si="8"/>
        <v>3443.7</v>
      </c>
      <c r="R557" s="1" t="s">
        <v>921</v>
      </c>
      <c r="AF557" s="3">
        <v>42824</v>
      </c>
      <c r="AG557" s="3">
        <v>43189</v>
      </c>
    </row>
    <row r="558" spans="1:33">
      <c r="A558" s="1">
        <v>2317</v>
      </c>
      <c r="B558" s="1" t="s">
        <v>393</v>
      </c>
      <c r="C558" s="1" t="s">
        <v>34</v>
      </c>
      <c r="D558" s="1" t="s">
        <v>52</v>
      </c>
      <c r="E558" s="1" t="s">
        <v>493</v>
      </c>
      <c r="F558" s="1" t="s">
        <v>923</v>
      </c>
      <c r="G558" s="1" t="s">
        <v>512</v>
      </c>
      <c r="H558" s="1" t="s">
        <v>43</v>
      </c>
      <c r="I558" s="1">
        <v>9282.6195</v>
      </c>
      <c r="K558" s="1" t="s">
        <v>867</v>
      </c>
      <c r="L558" s="2">
        <v>42276</v>
      </c>
      <c r="M558" s="3">
        <v>42276</v>
      </c>
      <c r="N558" s="1">
        <v>8.0369</v>
      </c>
      <c r="O558" s="1">
        <v>80369</v>
      </c>
      <c r="P558" s="1">
        <v>2.6</v>
      </c>
      <c r="Q558" s="1">
        <f t="shared" si="8"/>
        <v>208959.4</v>
      </c>
      <c r="R558" s="1" t="s">
        <v>493</v>
      </c>
      <c r="AF558" s="3">
        <v>42428</v>
      </c>
      <c r="AG558" s="3">
        <v>43523</v>
      </c>
    </row>
    <row r="559" spans="1:33">
      <c r="A559" s="1">
        <v>2318</v>
      </c>
      <c r="B559" s="1" t="s">
        <v>393</v>
      </c>
      <c r="C559" s="1" t="s">
        <v>34</v>
      </c>
      <c r="D559" s="1" t="s">
        <v>35</v>
      </c>
      <c r="E559" s="1" t="s">
        <v>921</v>
      </c>
      <c r="F559" s="1" t="s">
        <v>922</v>
      </c>
      <c r="G559" s="1" t="s">
        <v>395</v>
      </c>
      <c r="H559" s="1" t="s">
        <v>55</v>
      </c>
      <c r="I559" s="1">
        <v>186</v>
      </c>
      <c r="K559" s="1" t="s">
        <v>867</v>
      </c>
      <c r="L559" s="2">
        <v>42276</v>
      </c>
      <c r="M559" s="3">
        <v>42276</v>
      </c>
      <c r="N559" s="1">
        <v>0.2461</v>
      </c>
      <c r="O559" s="1">
        <v>2461</v>
      </c>
      <c r="P559" s="1">
        <v>1.3</v>
      </c>
      <c r="Q559" s="1">
        <f t="shared" si="8"/>
        <v>3199.3</v>
      </c>
      <c r="R559" s="1" t="s">
        <v>921</v>
      </c>
      <c r="AF559" s="3">
        <v>42824</v>
      </c>
      <c r="AG559" s="3">
        <v>43189</v>
      </c>
    </row>
    <row r="560" spans="1:33">
      <c r="A560" s="1">
        <v>2319</v>
      </c>
      <c r="B560" s="1" t="s">
        <v>393</v>
      </c>
      <c r="C560" s="1" t="s">
        <v>34</v>
      </c>
      <c r="D560" s="1" t="s">
        <v>52</v>
      </c>
      <c r="E560" s="1" t="s">
        <v>493</v>
      </c>
      <c r="F560" s="1" t="s">
        <v>924</v>
      </c>
      <c r="G560" s="1" t="s">
        <v>512</v>
      </c>
      <c r="H560" s="1" t="s">
        <v>43</v>
      </c>
      <c r="I560" s="1">
        <v>5960.7667</v>
      </c>
      <c r="K560" s="1" t="s">
        <v>867</v>
      </c>
      <c r="L560" s="2">
        <v>42276</v>
      </c>
      <c r="M560" s="3">
        <v>42276</v>
      </c>
      <c r="N560" s="1">
        <v>3.713876</v>
      </c>
      <c r="O560" s="1">
        <v>37138.76</v>
      </c>
      <c r="P560" s="1">
        <v>3</v>
      </c>
      <c r="Q560" s="1">
        <f t="shared" si="8"/>
        <v>111416.28</v>
      </c>
      <c r="R560" s="1" t="s">
        <v>493</v>
      </c>
      <c r="AF560" s="3">
        <v>42428</v>
      </c>
      <c r="AG560" s="3">
        <v>43158</v>
      </c>
    </row>
    <row r="561" spans="1:33">
      <c r="A561" s="1">
        <v>2323</v>
      </c>
      <c r="B561" s="1" t="s">
        <v>393</v>
      </c>
      <c r="C561" s="1" t="s">
        <v>34</v>
      </c>
      <c r="D561" s="1" t="s">
        <v>40</v>
      </c>
      <c r="E561" s="1" t="s">
        <v>186</v>
      </c>
      <c r="F561" s="1" t="s">
        <v>925</v>
      </c>
      <c r="G561" s="1" t="s">
        <v>415</v>
      </c>
      <c r="H561" s="1" t="s">
        <v>43</v>
      </c>
      <c r="I561" s="1">
        <v>6089.464</v>
      </c>
      <c r="K561" s="1" t="s">
        <v>867</v>
      </c>
      <c r="L561" s="2">
        <v>42271</v>
      </c>
      <c r="M561" s="3">
        <v>42271</v>
      </c>
      <c r="N561" s="1">
        <v>5.07455</v>
      </c>
      <c r="O561" s="1">
        <v>50745.5</v>
      </c>
      <c r="P561" s="1">
        <v>2</v>
      </c>
      <c r="Q561" s="1">
        <f t="shared" si="8"/>
        <v>101491</v>
      </c>
      <c r="R561" s="1" t="s">
        <v>638</v>
      </c>
      <c r="AF561" s="3">
        <v>42810</v>
      </c>
      <c r="AG561" s="3">
        <v>43906</v>
      </c>
    </row>
    <row r="562" spans="1:33">
      <c r="A562" s="1">
        <v>2324</v>
      </c>
      <c r="B562" s="1" t="s">
        <v>393</v>
      </c>
      <c r="C562" s="1" t="s">
        <v>34</v>
      </c>
      <c r="D562" s="1" t="s">
        <v>52</v>
      </c>
      <c r="E562" s="1" t="s">
        <v>926</v>
      </c>
      <c r="F562" s="1" t="s">
        <v>927</v>
      </c>
      <c r="G562" s="1" t="s">
        <v>512</v>
      </c>
      <c r="H562" s="1" t="s">
        <v>43</v>
      </c>
      <c r="I562" s="1">
        <v>159.3018</v>
      </c>
      <c r="K562" s="1" t="s">
        <v>867</v>
      </c>
      <c r="L562" s="2">
        <v>42271</v>
      </c>
      <c r="M562" s="3">
        <v>42271</v>
      </c>
      <c r="N562" s="1">
        <v>0.1614</v>
      </c>
      <c r="O562" s="1">
        <v>1614</v>
      </c>
      <c r="P562" s="1">
        <v>3</v>
      </c>
      <c r="Q562" s="1">
        <f t="shared" si="8"/>
        <v>4842</v>
      </c>
      <c r="R562" s="1" t="s">
        <v>926</v>
      </c>
      <c r="AF562" s="3">
        <v>42424</v>
      </c>
      <c r="AG562" s="3">
        <v>42790</v>
      </c>
    </row>
    <row r="563" spans="1:33">
      <c r="A563" s="1">
        <v>2325</v>
      </c>
      <c r="B563" s="1" t="s">
        <v>393</v>
      </c>
      <c r="C563" s="1" t="s">
        <v>34</v>
      </c>
      <c r="D563" s="1" t="s">
        <v>40</v>
      </c>
      <c r="E563" s="1" t="s">
        <v>186</v>
      </c>
      <c r="F563" s="1" t="s">
        <v>928</v>
      </c>
      <c r="G563" s="1">
        <v>70</v>
      </c>
      <c r="H563" s="1" t="s">
        <v>43</v>
      </c>
      <c r="I563" s="1">
        <v>1235.388</v>
      </c>
      <c r="K563" s="1" t="s">
        <v>867</v>
      </c>
      <c r="L563" s="2">
        <v>42270</v>
      </c>
      <c r="M563" s="3">
        <v>42270</v>
      </c>
      <c r="N563" s="1">
        <v>1.17656</v>
      </c>
      <c r="O563" s="1">
        <v>11765.6</v>
      </c>
      <c r="P563" s="1">
        <v>1.8</v>
      </c>
      <c r="Q563" s="1">
        <f t="shared" si="8"/>
        <v>21178.08</v>
      </c>
      <c r="R563" s="1" t="s">
        <v>220</v>
      </c>
      <c r="AF563" s="3">
        <v>42690</v>
      </c>
      <c r="AG563" s="3">
        <v>43420</v>
      </c>
    </row>
    <row r="564" spans="1:33">
      <c r="A564" s="1">
        <v>2326</v>
      </c>
      <c r="B564" s="1" t="s">
        <v>393</v>
      </c>
      <c r="C564" s="1" t="s">
        <v>34</v>
      </c>
      <c r="D564" s="1" t="s">
        <v>40</v>
      </c>
      <c r="E564" s="1" t="s">
        <v>186</v>
      </c>
      <c r="F564" s="1" t="s">
        <v>929</v>
      </c>
      <c r="G564" s="1" t="s">
        <v>415</v>
      </c>
      <c r="H564" s="1" t="s">
        <v>43</v>
      </c>
      <c r="I564" s="1">
        <v>8205.92</v>
      </c>
      <c r="K564" s="1" t="s">
        <v>867</v>
      </c>
      <c r="L564" s="2">
        <v>42270</v>
      </c>
      <c r="M564" s="3">
        <v>42270</v>
      </c>
      <c r="N564" s="1">
        <v>5.47061</v>
      </c>
      <c r="O564" s="1">
        <v>54706.1</v>
      </c>
      <c r="P564" s="1">
        <v>2.8</v>
      </c>
      <c r="Q564" s="1">
        <f t="shared" si="8"/>
        <v>153177.08</v>
      </c>
      <c r="R564" s="1" t="s">
        <v>766</v>
      </c>
      <c r="AF564" s="3">
        <v>42810</v>
      </c>
      <c r="AG564" s="3">
        <v>43906</v>
      </c>
    </row>
    <row r="565" spans="1:33">
      <c r="A565" s="1">
        <v>2327</v>
      </c>
      <c r="B565" s="1" t="s">
        <v>367</v>
      </c>
      <c r="C565" s="1" t="s">
        <v>34</v>
      </c>
      <c r="D565" s="1" t="s">
        <v>58</v>
      </c>
      <c r="E565" s="1" t="s">
        <v>930</v>
      </c>
      <c r="F565" s="1" t="s">
        <v>837</v>
      </c>
      <c r="G565" s="1" t="s">
        <v>430</v>
      </c>
      <c r="H565" s="1" t="s">
        <v>43</v>
      </c>
      <c r="I565" s="1">
        <v>4464.297</v>
      </c>
      <c r="K565" s="1" t="s">
        <v>867</v>
      </c>
      <c r="L565" s="2">
        <v>42270</v>
      </c>
      <c r="M565" s="3">
        <v>42270</v>
      </c>
      <c r="N565" s="1">
        <v>2.6107</v>
      </c>
      <c r="O565" s="1">
        <v>26107</v>
      </c>
      <c r="P565" s="1">
        <v>2</v>
      </c>
      <c r="Q565" s="1">
        <f t="shared" si="8"/>
        <v>52214</v>
      </c>
      <c r="R565" s="1" t="s">
        <v>665</v>
      </c>
      <c r="AF565" s="3">
        <v>42391</v>
      </c>
      <c r="AG565" s="3">
        <v>42757</v>
      </c>
    </row>
    <row r="566" spans="1:33">
      <c r="A566" s="1">
        <v>2328</v>
      </c>
      <c r="B566" s="1" t="s">
        <v>393</v>
      </c>
      <c r="C566" s="1" t="s">
        <v>34</v>
      </c>
      <c r="D566" s="1" t="s">
        <v>52</v>
      </c>
      <c r="E566" s="1" t="s">
        <v>931</v>
      </c>
      <c r="F566" s="1" t="s">
        <v>932</v>
      </c>
      <c r="G566" s="1">
        <v>70</v>
      </c>
      <c r="H566" s="1" t="s">
        <v>43</v>
      </c>
      <c r="I566" s="1">
        <v>255.6765</v>
      </c>
      <c r="K566" s="1" t="s">
        <v>867</v>
      </c>
      <c r="L566" s="2">
        <v>42268</v>
      </c>
      <c r="M566" s="3">
        <v>42268</v>
      </c>
      <c r="N566" s="1">
        <v>0.2889</v>
      </c>
      <c r="O566" s="1">
        <v>2889</v>
      </c>
      <c r="P566" s="1">
        <v>2.5</v>
      </c>
      <c r="Q566" s="1">
        <f t="shared" si="8"/>
        <v>7222.5</v>
      </c>
      <c r="R566" s="1" t="s">
        <v>933</v>
      </c>
      <c r="AF566" s="3">
        <v>42420</v>
      </c>
      <c r="AG566" s="3">
        <v>42786</v>
      </c>
    </row>
    <row r="567" spans="1:33">
      <c r="A567" s="1">
        <v>2329</v>
      </c>
      <c r="B567" s="1" t="s">
        <v>393</v>
      </c>
      <c r="C567" s="1" t="s">
        <v>34</v>
      </c>
      <c r="D567" s="1" t="s">
        <v>35</v>
      </c>
      <c r="E567" s="1" t="s">
        <v>363</v>
      </c>
      <c r="F567" s="1" t="s">
        <v>934</v>
      </c>
      <c r="G567" s="1" t="s">
        <v>395</v>
      </c>
      <c r="H567" s="1" t="s">
        <v>55</v>
      </c>
      <c r="I567" s="1">
        <v>2858</v>
      </c>
      <c r="K567" s="1" t="s">
        <v>867</v>
      </c>
      <c r="L567" s="2">
        <v>42262</v>
      </c>
      <c r="M567" s="3">
        <v>42262</v>
      </c>
      <c r="N567" s="1">
        <v>2.1152</v>
      </c>
      <c r="O567" s="1">
        <v>21152</v>
      </c>
      <c r="P567" s="1">
        <v>2</v>
      </c>
      <c r="Q567" s="1">
        <f t="shared" si="8"/>
        <v>42304</v>
      </c>
      <c r="R567" s="1" t="s">
        <v>363</v>
      </c>
      <c r="AF567" s="3">
        <v>42629</v>
      </c>
      <c r="AG567" s="3">
        <v>42994</v>
      </c>
    </row>
    <row r="568" spans="1:33">
      <c r="A568" s="1">
        <v>2333</v>
      </c>
      <c r="B568" s="1" t="s">
        <v>393</v>
      </c>
      <c r="C568" s="1" t="s">
        <v>34</v>
      </c>
      <c r="D568" s="1" t="s">
        <v>52</v>
      </c>
      <c r="E568" s="1" t="s">
        <v>935</v>
      </c>
      <c r="F568" s="1" t="s">
        <v>936</v>
      </c>
      <c r="G568" s="1">
        <v>70</v>
      </c>
      <c r="H568" s="1" t="s">
        <v>43</v>
      </c>
      <c r="I568" s="1">
        <v>3858.5823</v>
      </c>
      <c r="K568" s="1" t="s">
        <v>867</v>
      </c>
      <c r="L568" s="2">
        <v>42261</v>
      </c>
      <c r="M568" s="3">
        <v>42261</v>
      </c>
      <c r="N568" s="1">
        <v>4.359981</v>
      </c>
      <c r="O568" s="1">
        <v>43599.81</v>
      </c>
      <c r="P568" s="1">
        <v>1.6</v>
      </c>
      <c r="Q568" s="1">
        <f t="shared" si="8"/>
        <v>69759.696</v>
      </c>
      <c r="R568" s="1" t="s">
        <v>935</v>
      </c>
      <c r="AF568" s="3">
        <v>42414</v>
      </c>
      <c r="AG568" s="3">
        <v>42779</v>
      </c>
    </row>
    <row r="569" spans="1:33">
      <c r="A569" s="1">
        <v>2339</v>
      </c>
      <c r="B569" s="1" t="s">
        <v>393</v>
      </c>
      <c r="C569" s="1" t="s">
        <v>34</v>
      </c>
      <c r="D569" s="1" t="s">
        <v>52</v>
      </c>
      <c r="E569" s="1" t="s">
        <v>935</v>
      </c>
      <c r="F569" s="1" t="s">
        <v>937</v>
      </c>
      <c r="G569" s="1">
        <v>70</v>
      </c>
      <c r="H569" s="1" t="s">
        <v>43</v>
      </c>
      <c r="I569" s="1">
        <v>4894.3424</v>
      </c>
      <c r="K569" s="1" t="s">
        <v>867</v>
      </c>
      <c r="L569" s="2">
        <v>42261</v>
      </c>
      <c r="M569" s="3">
        <v>42261</v>
      </c>
      <c r="N569" s="1">
        <v>5.098272</v>
      </c>
      <c r="O569" s="1">
        <v>50982.72</v>
      </c>
      <c r="P569" s="1">
        <v>2.3</v>
      </c>
      <c r="Q569" s="1">
        <f t="shared" si="8"/>
        <v>117260.256</v>
      </c>
      <c r="R569" s="1" t="s">
        <v>935</v>
      </c>
      <c r="AF569" s="3">
        <v>42414</v>
      </c>
      <c r="AG569" s="3">
        <v>43144</v>
      </c>
    </row>
    <row r="570" spans="1:33">
      <c r="A570" s="1">
        <v>2340</v>
      </c>
      <c r="B570" s="1" t="s">
        <v>393</v>
      </c>
      <c r="C570" s="1" t="s">
        <v>34</v>
      </c>
      <c r="D570" s="1" t="s">
        <v>52</v>
      </c>
      <c r="E570" s="1" t="s">
        <v>935</v>
      </c>
      <c r="F570" s="1" t="s">
        <v>938</v>
      </c>
      <c r="G570" s="1" t="s">
        <v>939</v>
      </c>
      <c r="H570" s="1" t="s">
        <v>43</v>
      </c>
      <c r="I570" s="1">
        <v>534.7878</v>
      </c>
      <c r="K570" s="1" t="s">
        <v>867</v>
      </c>
      <c r="L570" s="2">
        <v>42261</v>
      </c>
      <c r="M570" s="3">
        <v>42261</v>
      </c>
      <c r="N570" s="1">
        <v>0.604279</v>
      </c>
      <c r="O570" s="1">
        <v>6042.79</v>
      </c>
      <c r="P570" s="1">
        <v>2.2</v>
      </c>
      <c r="Q570" s="1">
        <f t="shared" si="8"/>
        <v>13294.138</v>
      </c>
      <c r="R570" s="1" t="s">
        <v>935</v>
      </c>
      <c r="AF570" s="3">
        <v>42414</v>
      </c>
      <c r="AG570" s="3">
        <v>42779</v>
      </c>
    </row>
    <row r="571" spans="1:33">
      <c r="A571" s="1">
        <v>2341</v>
      </c>
      <c r="B571" s="1" t="s">
        <v>367</v>
      </c>
      <c r="C571" s="1" t="s">
        <v>34</v>
      </c>
      <c r="D571" s="1" t="s">
        <v>52</v>
      </c>
      <c r="E571" s="1" t="s">
        <v>940</v>
      </c>
      <c r="F571" s="1" t="s">
        <v>840</v>
      </c>
      <c r="G571" s="1" t="s">
        <v>941</v>
      </c>
      <c r="H571" s="1" t="s">
        <v>43</v>
      </c>
      <c r="I571" s="1">
        <v>10535.2136</v>
      </c>
      <c r="K571" s="1" t="s">
        <v>867</v>
      </c>
      <c r="L571" s="2">
        <v>42261</v>
      </c>
      <c r="M571" s="3">
        <v>42261</v>
      </c>
      <c r="N571" s="1">
        <v>5.664093</v>
      </c>
      <c r="O571" s="1">
        <v>56640.93</v>
      </c>
      <c r="P571" s="1">
        <v>3</v>
      </c>
      <c r="Q571" s="1">
        <f t="shared" si="8"/>
        <v>169922.79</v>
      </c>
      <c r="R571" s="1" t="s">
        <v>940</v>
      </c>
      <c r="AF571" s="3">
        <v>42626</v>
      </c>
      <c r="AG571" s="3">
        <v>43355</v>
      </c>
    </row>
    <row r="572" spans="1:33">
      <c r="A572" s="1">
        <v>2343</v>
      </c>
      <c r="B572" s="1" t="s">
        <v>393</v>
      </c>
      <c r="C572" s="1" t="s">
        <v>34</v>
      </c>
      <c r="D572" s="1" t="s">
        <v>52</v>
      </c>
      <c r="E572" s="1" t="s">
        <v>942</v>
      </c>
      <c r="F572" s="1" t="s">
        <v>943</v>
      </c>
      <c r="G572" s="1" t="s">
        <v>512</v>
      </c>
      <c r="H572" s="1" t="s">
        <v>43</v>
      </c>
      <c r="I572" s="1">
        <v>1665.5247</v>
      </c>
      <c r="K572" s="1" t="s">
        <v>867</v>
      </c>
      <c r="L572" s="2">
        <v>42261</v>
      </c>
      <c r="M572" s="3">
        <v>42261</v>
      </c>
      <c r="N572" s="1">
        <v>1.762461</v>
      </c>
      <c r="O572" s="1">
        <v>17624.61</v>
      </c>
      <c r="P572" s="1">
        <v>2.2</v>
      </c>
      <c r="Q572" s="1">
        <f t="shared" si="8"/>
        <v>38774.142</v>
      </c>
      <c r="R572" s="1" t="s">
        <v>942</v>
      </c>
      <c r="AF572" s="3">
        <v>42414</v>
      </c>
      <c r="AG572" s="3">
        <v>42779</v>
      </c>
    </row>
    <row r="573" spans="1:33">
      <c r="A573" s="1">
        <v>2346</v>
      </c>
      <c r="B573" s="1" t="s">
        <v>393</v>
      </c>
      <c r="C573" s="1" t="s">
        <v>34</v>
      </c>
      <c r="D573" s="1" t="s">
        <v>35</v>
      </c>
      <c r="E573" s="1" t="s">
        <v>799</v>
      </c>
      <c r="F573" s="1" t="s">
        <v>944</v>
      </c>
      <c r="G573" s="1">
        <v>70</v>
      </c>
      <c r="H573" s="1" t="s">
        <v>55</v>
      </c>
      <c r="I573" s="1">
        <v>258</v>
      </c>
      <c r="K573" s="1" t="s">
        <v>867</v>
      </c>
      <c r="L573" s="2">
        <v>42257</v>
      </c>
      <c r="M573" s="3">
        <v>42257</v>
      </c>
      <c r="N573" s="1">
        <v>0.776</v>
      </c>
      <c r="O573" s="1">
        <v>7760</v>
      </c>
      <c r="P573" s="1">
        <v>1.5</v>
      </c>
      <c r="Q573" s="1">
        <f t="shared" si="8"/>
        <v>11640</v>
      </c>
      <c r="R573" s="1" t="s">
        <v>799</v>
      </c>
      <c r="AF573" s="3">
        <v>42981</v>
      </c>
      <c r="AG573" s="3">
        <v>43346</v>
      </c>
    </row>
    <row r="574" spans="1:33">
      <c r="A574" s="1">
        <v>2348</v>
      </c>
      <c r="B574" s="1" t="s">
        <v>393</v>
      </c>
      <c r="C574" s="1" t="s">
        <v>34</v>
      </c>
      <c r="D574" s="1" t="s">
        <v>35</v>
      </c>
      <c r="E574" s="1" t="s">
        <v>945</v>
      </c>
      <c r="F574" s="1" t="s">
        <v>946</v>
      </c>
      <c r="G574" s="1" t="s">
        <v>395</v>
      </c>
      <c r="H574" s="1" t="s">
        <v>55</v>
      </c>
      <c r="I574" s="1">
        <v>2363</v>
      </c>
      <c r="K574" s="1" t="s">
        <v>867</v>
      </c>
      <c r="L574" s="2">
        <v>42254</v>
      </c>
      <c r="M574" s="3">
        <v>42254</v>
      </c>
      <c r="N574" s="1">
        <v>1.4321</v>
      </c>
      <c r="O574" s="1">
        <v>14321</v>
      </c>
      <c r="P574" s="1">
        <v>2.2</v>
      </c>
      <c r="Q574" s="1">
        <f t="shared" si="8"/>
        <v>31506.2</v>
      </c>
      <c r="R574" s="1" t="s">
        <v>945</v>
      </c>
      <c r="AF574" s="3">
        <v>42621</v>
      </c>
      <c r="AG574" s="3">
        <v>42986</v>
      </c>
    </row>
    <row r="575" spans="1:33">
      <c r="A575" s="1">
        <v>2364</v>
      </c>
      <c r="B575" s="1" t="s">
        <v>393</v>
      </c>
      <c r="C575" s="1" t="s">
        <v>34</v>
      </c>
      <c r="D575" s="1" t="s">
        <v>35</v>
      </c>
      <c r="E575" s="1" t="s">
        <v>947</v>
      </c>
      <c r="F575" s="1" t="s">
        <v>948</v>
      </c>
      <c r="G575" s="1" t="s">
        <v>395</v>
      </c>
      <c r="H575" s="1" t="s">
        <v>55</v>
      </c>
      <c r="I575" s="1">
        <v>6588</v>
      </c>
      <c r="K575" s="1" t="s">
        <v>867</v>
      </c>
      <c r="L575" s="2">
        <v>42237</v>
      </c>
      <c r="M575" s="3">
        <v>42237</v>
      </c>
      <c r="N575" s="1">
        <v>3.2546</v>
      </c>
      <c r="O575" s="1">
        <v>32546</v>
      </c>
      <c r="P575" s="1">
        <v>2</v>
      </c>
      <c r="Q575" s="1">
        <f t="shared" si="8"/>
        <v>65092</v>
      </c>
      <c r="R575" s="1" t="s">
        <v>947</v>
      </c>
      <c r="AF575" s="3">
        <v>42961</v>
      </c>
      <c r="AG575" s="3">
        <v>43691</v>
      </c>
    </row>
    <row r="576" spans="1:33">
      <c r="A576" s="1">
        <v>2365</v>
      </c>
      <c r="B576" s="1" t="s">
        <v>393</v>
      </c>
      <c r="C576" s="1" t="s">
        <v>34</v>
      </c>
      <c r="D576" s="1" t="s">
        <v>35</v>
      </c>
      <c r="E576" s="1" t="s">
        <v>947</v>
      </c>
      <c r="F576" s="1" t="s">
        <v>949</v>
      </c>
      <c r="G576" s="1" t="s">
        <v>395</v>
      </c>
      <c r="H576" s="1" t="s">
        <v>55</v>
      </c>
      <c r="I576" s="1">
        <v>13500</v>
      </c>
      <c r="K576" s="1" t="s">
        <v>867</v>
      </c>
      <c r="L576" s="2">
        <v>42237</v>
      </c>
      <c r="M576" s="3">
        <v>42237</v>
      </c>
      <c r="N576" s="1">
        <v>6.6666</v>
      </c>
      <c r="O576" s="1">
        <v>66666</v>
      </c>
      <c r="P576" s="1">
        <v>2</v>
      </c>
      <c r="Q576" s="1">
        <f t="shared" si="8"/>
        <v>133332</v>
      </c>
      <c r="R576" s="1" t="s">
        <v>947</v>
      </c>
      <c r="AF576" s="3">
        <v>42961</v>
      </c>
      <c r="AG576" s="3">
        <v>43691</v>
      </c>
    </row>
    <row r="577" spans="1:33">
      <c r="A577" s="1">
        <v>2368</v>
      </c>
      <c r="B577" s="1" t="s">
        <v>367</v>
      </c>
      <c r="C577" s="1" t="s">
        <v>34</v>
      </c>
      <c r="D577" s="1" t="s">
        <v>58</v>
      </c>
      <c r="E577" s="1" t="s">
        <v>186</v>
      </c>
      <c r="F577" s="1" t="s">
        <v>693</v>
      </c>
      <c r="G577" s="1" t="s">
        <v>430</v>
      </c>
      <c r="H577" s="1" t="s">
        <v>43</v>
      </c>
      <c r="I577" s="1">
        <v>548.2165</v>
      </c>
      <c r="K577" s="1" t="s">
        <v>867</v>
      </c>
      <c r="L577" s="2">
        <v>42230</v>
      </c>
      <c r="M577" s="3">
        <v>42230</v>
      </c>
      <c r="N577" s="1">
        <v>0.5617</v>
      </c>
      <c r="O577" s="1">
        <v>5617</v>
      </c>
      <c r="P577" s="1">
        <v>3.5</v>
      </c>
      <c r="Q577" s="1">
        <f t="shared" si="8"/>
        <v>19659.5</v>
      </c>
      <c r="R577" s="1" t="s">
        <v>950</v>
      </c>
      <c r="AF577" s="3">
        <v>1</v>
      </c>
      <c r="AG577" s="3">
        <v>1</v>
      </c>
    </row>
    <row r="578" spans="1:18">
      <c r="A578" s="1">
        <v>2372</v>
      </c>
      <c r="B578" s="1" t="s">
        <v>367</v>
      </c>
      <c r="C578" s="1" t="s">
        <v>34</v>
      </c>
      <c r="D578" s="1" t="s">
        <v>58</v>
      </c>
      <c r="E578" s="1" t="s">
        <v>186</v>
      </c>
      <c r="F578" s="1" t="s">
        <v>951</v>
      </c>
      <c r="G578" s="1" t="s">
        <v>430</v>
      </c>
      <c r="H578" s="1" t="s">
        <v>38</v>
      </c>
      <c r="I578" s="1">
        <v>0</v>
      </c>
      <c r="K578" s="1" t="s">
        <v>867</v>
      </c>
      <c r="L578" s="2">
        <v>42226</v>
      </c>
      <c r="M578" s="3">
        <v>42226</v>
      </c>
      <c r="N578" s="1">
        <v>2.3796</v>
      </c>
      <c r="O578" s="1">
        <v>23796</v>
      </c>
      <c r="P578" s="1">
        <v>1</v>
      </c>
      <c r="Q578" s="1">
        <f t="shared" si="8"/>
        <v>23796</v>
      </c>
      <c r="R578" s="1" t="s">
        <v>952</v>
      </c>
    </row>
    <row r="579" spans="1:33">
      <c r="A579" s="1">
        <v>2380</v>
      </c>
      <c r="B579" s="1" t="s">
        <v>802</v>
      </c>
      <c r="C579" s="1" t="s">
        <v>34</v>
      </c>
      <c r="D579" s="1" t="s">
        <v>40</v>
      </c>
      <c r="E579" s="1" t="s">
        <v>953</v>
      </c>
      <c r="F579" s="1" t="s">
        <v>954</v>
      </c>
      <c r="H579" s="1" t="s">
        <v>48</v>
      </c>
      <c r="I579" s="1">
        <v>0</v>
      </c>
      <c r="K579" s="1" t="s">
        <v>867</v>
      </c>
      <c r="L579" s="2">
        <v>42219</v>
      </c>
      <c r="M579" s="3">
        <v>42219</v>
      </c>
      <c r="N579" s="1">
        <v>1</v>
      </c>
      <c r="O579" s="1">
        <v>10000</v>
      </c>
      <c r="P579" s="1">
        <v>1.2</v>
      </c>
      <c r="Q579" s="1">
        <f t="shared" ref="Q579:Q614" si="9">O579*P579</f>
        <v>12000</v>
      </c>
      <c r="R579" s="1" t="s">
        <v>955</v>
      </c>
      <c r="AF579" s="3">
        <v>42220</v>
      </c>
      <c r="AG579" s="3">
        <v>42951</v>
      </c>
    </row>
    <row r="580" spans="1:33">
      <c r="A580" s="1">
        <v>2382</v>
      </c>
      <c r="B580" s="1" t="s">
        <v>393</v>
      </c>
      <c r="C580" s="1" t="s">
        <v>34</v>
      </c>
      <c r="D580" s="1" t="s">
        <v>52</v>
      </c>
      <c r="E580" s="1" t="s">
        <v>443</v>
      </c>
      <c r="F580" s="1" t="s">
        <v>956</v>
      </c>
      <c r="G580" s="1" t="s">
        <v>512</v>
      </c>
      <c r="H580" s="1" t="s">
        <v>43</v>
      </c>
      <c r="I580" s="1">
        <v>1725</v>
      </c>
      <c r="K580" s="1" t="s">
        <v>867</v>
      </c>
      <c r="L580" s="2">
        <v>42215</v>
      </c>
      <c r="M580" s="3">
        <v>42215</v>
      </c>
      <c r="N580" s="1">
        <v>1.15</v>
      </c>
      <c r="O580" s="1">
        <v>11500</v>
      </c>
      <c r="P580" s="1">
        <v>2.4</v>
      </c>
      <c r="Q580" s="1">
        <f t="shared" si="9"/>
        <v>27600</v>
      </c>
      <c r="R580" s="1" t="s">
        <v>443</v>
      </c>
      <c r="AF580" s="3">
        <v>42369</v>
      </c>
      <c r="AG580" s="3">
        <v>42734</v>
      </c>
    </row>
    <row r="581" spans="1:33">
      <c r="A581" s="1">
        <v>2384</v>
      </c>
      <c r="B581" s="1" t="s">
        <v>393</v>
      </c>
      <c r="C581" s="1" t="s">
        <v>34</v>
      </c>
      <c r="D581" s="1" t="s">
        <v>52</v>
      </c>
      <c r="E581" s="1" t="s">
        <v>443</v>
      </c>
      <c r="F581" s="1" t="s">
        <v>957</v>
      </c>
      <c r="G581" s="1" t="s">
        <v>512</v>
      </c>
      <c r="H581" s="1" t="s">
        <v>43</v>
      </c>
      <c r="I581" s="1">
        <v>1849.2</v>
      </c>
      <c r="K581" s="1" t="s">
        <v>867</v>
      </c>
      <c r="L581" s="2">
        <v>42215</v>
      </c>
      <c r="M581" s="3">
        <v>42215</v>
      </c>
      <c r="N581" s="1">
        <v>1.232803</v>
      </c>
      <c r="O581" s="1">
        <v>12328.03</v>
      </c>
      <c r="P581" s="1">
        <v>2.4</v>
      </c>
      <c r="Q581" s="1">
        <f t="shared" si="9"/>
        <v>29587.272</v>
      </c>
      <c r="R581" s="1" t="s">
        <v>443</v>
      </c>
      <c r="AF581" s="3">
        <v>42369</v>
      </c>
      <c r="AG581" s="3">
        <v>42734</v>
      </c>
    </row>
    <row r="582" spans="1:33">
      <c r="A582" s="1">
        <v>2396</v>
      </c>
      <c r="B582" s="1" t="s">
        <v>802</v>
      </c>
      <c r="C582" s="1" t="s">
        <v>34</v>
      </c>
      <c r="D582" s="1" t="s">
        <v>40</v>
      </c>
      <c r="E582" s="1" t="s">
        <v>958</v>
      </c>
      <c r="F582" s="1" t="s">
        <v>959</v>
      </c>
      <c r="H582" s="1" t="s">
        <v>48</v>
      </c>
      <c r="I582" s="1">
        <v>0</v>
      </c>
      <c r="K582" s="1" t="s">
        <v>867</v>
      </c>
      <c r="L582" s="2">
        <v>42205</v>
      </c>
      <c r="M582" s="3">
        <v>42205</v>
      </c>
      <c r="N582" s="1">
        <v>0.1925</v>
      </c>
      <c r="O582" s="1">
        <v>1925</v>
      </c>
      <c r="P582" s="1">
        <v>6.1</v>
      </c>
      <c r="Q582" s="1">
        <f t="shared" si="9"/>
        <v>11742.5</v>
      </c>
      <c r="R582" s="1" t="s">
        <v>220</v>
      </c>
      <c r="AF582" s="3">
        <v>42206</v>
      </c>
      <c r="AG582" s="3">
        <v>42572</v>
      </c>
    </row>
    <row r="583" spans="1:18">
      <c r="A583" s="1">
        <v>2397</v>
      </c>
      <c r="B583" s="1" t="s">
        <v>393</v>
      </c>
      <c r="C583" s="1" t="s">
        <v>34</v>
      </c>
      <c r="D583" s="1" t="s">
        <v>58</v>
      </c>
      <c r="E583" s="1" t="s">
        <v>960</v>
      </c>
      <c r="F583" s="1" t="s">
        <v>619</v>
      </c>
      <c r="H583" s="1" t="s">
        <v>48</v>
      </c>
      <c r="I583" s="1">
        <v>0</v>
      </c>
      <c r="K583" s="1" t="s">
        <v>867</v>
      </c>
      <c r="L583" s="2">
        <v>42200</v>
      </c>
      <c r="M583" s="3">
        <v>42200</v>
      </c>
      <c r="N583" s="1">
        <v>2.6967</v>
      </c>
      <c r="O583" s="1">
        <v>26967</v>
      </c>
      <c r="P583" s="1">
        <v>1</v>
      </c>
      <c r="Q583" s="1">
        <f t="shared" si="9"/>
        <v>26967</v>
      </c>
      <c r="R583" s="1" t="s">
        <v>855</v>
      </c>
    </row>
    <row r="584" spans="1:18">
      <c r="A584" s="1">
        <v>2399</v>
      </c>
      <c r="B584" s="1" t="s">
        <v>393</v>
      </c>
      <c r="C584" s="1" t="s">
        <v>34</v>
      </c>
      <c r="D584" s="1" t="s">
        <v>58</v>
      </c>
      <c r="E584" s="1" t="s">
        <v>961</v>
      </c>
      <c r="F584" s="1" t="s">
        <v>962</v>
      </c>
      <c r="H584" s="1" t="s">
        <v>48</v>
      </c>
      <c r="I584" s="1">
        <v>0</v>
      </c>
      <c r="K584" s="1" t="s">
        <v>867</v>
      </c>
      <c r="L584" s="2">
        <v>42195</v>
      </c>
      <c r="M584" s="3">
        <v>42195</v>
      </c>
      <c r="N584" s="1">
        <v>0.5231</v>
      </c>
      <c r="O584" s="1">
        <v>5231</v>
      </c>
      <c r="P584" s="1">
        <v>1</v>
      </c>
      <c r="Q584" s="1">
        <f t="shared" si="9"/>
        <v>5231</v>
      </c>
      <c r="R584" s="1" t="s">
        <v>963</v>
      </c>
    </row>
    <row r="585" spans="1:33">
      <c r="A585" s="1">
        <v>2408</v>
      </c>
      <c r="B585" s="1" t="s">
        <v>393</v>
      </c>
      <c r="C585" s="1" t="s">
        <v>34</v>
      </c>
      <c r="D585" s="1" t="s">
        <v>52</v>
      </c>
      <c r="E585" s="1" t="s">
        <v>935</v>
      </c>
      <c r="F585" s="1" t="s">
        <v>964</v>
      </c>
      <c r="G585" s="1" t="s">
        <v>512</v>
      </c>
      <c r="H585" s="1" t="s">
        <v>43</v>
      </c>
      <c r="I585" s="1">
        <v>4222.1696</v>
      </c>
      <c r="K585" s="1" t="s">
        <v>867</v>
      </c>
      <c r="L585" s="2">
        <v>42172</v>
      </c>
      <c r="M585" s="3">
        <v>42172</v>
      </c>
      <c r="N585" s="1">
        <v>4.398098</v>
      </c>
      <c r="O585" s="1">
        <v>43980.98</v>
      </c>
      <c r="P585" s="1">
        <v>2.3</v>
      </c>
      <c r="Q585" s="1">
        <f t="shared" si="9"/>
        <v>101156.254</v>
      </c>
      <c r="R585" s="1" t="s">
        <v>935</v>
      </c>
      <c r="AF585" s="3">
        <v>42325</v>
      </c>
      <c r="AG585" s="3">
        <v>43055</v>
      </c>
    </row>
    <row r="586" spans="1:33">
      <c r="A586" s="1">
        <v>2409</v>
      </c>
      <c r="B586" s="1" t="s">
        <v>802</v>
      </c>
      <c r="C586" s="1" t="s">
        <v>34</v>
      </c>
      <c r="D586" s="1" t="s">
        <v>52</v>
      </c>
      <c r="E586" s="1" t="s">
        <v>935</v>
      </c>
      <c r="F586" s="1" t="s">
        <v>965</v>
      </c>
      <c r="G586" s="1" t="s">
        <v>804</v>
      </c>
      <c r="H586" s="1" t="s">
        <v>43</v>
      </c>
      <c r="I586" s="1">
        <v>795.0159</v>
      </c>
      <c r="K586" s="1" t="s">
        <v>867</v>
      </c>
      <c r="L586" s="2">
        <v>42172</v>
      </c>
      <c r="M586" s="3">
        <v>42172</v>
      </c>
      <c r="N586" s="1">
        <v>0.84129</v>
      </c>
      <c r="O586" s="1">
        <v>8412.9</v>
      </c>
      <c r="P586" s="1">
        <v>2.3</v>
      </c>
      <c r="Q586" s="1">
        <f t="shared" si="9"/>
        <v>19349.67</v>
      </c>
      <c r="R586" s="1" t="s">
        <v>935</v>
      </c>
      <c r="AF586" s="3">
        <v>42325</v>
      </c>
      <c r="AG586" s="3">
        <v>42690</v>
      </c>
    </row>
    <row r="587" spans="1:33">
      <c r="A587" s="1">
        <v>2410</v>
      </c>
      <c r="B587" s="1" t="s">
        <v>802</v>
      </c>
      <c r="C587" s="1" t="s">
        <v>34</v>
      </c>
      <c r="D587" s="1" t="s">
        <v>52</v>
      </c>
      <c r="E587" s="1" t="s">
        <v>443</v>
      </c>
      <c r="F587" s="1" t="s">
        <v>966</v>
      </c>
      <c r="G587" s="1">
        <v>70</v>
      </c>
      <c r="H587" s="1" t="s">
        <v>43</v>
      </c>
      <c r="I587" s="1">
        <v>1096.2</v>
      </c>
      <c r="K587" s="1" t="s">
        <v>867</v>
      </c>
      <c r="L587" s="2">
        <v>42172</v>
      </c>
      <c r="M587" s="3">
        <v>42172</v>
      </c>
      <c r="N587" s="1">
        <v>0.609</v>
      </c>
      <c r="O587" s="1">
        <v>6090</v>
      </c>
      <c r="P587" s="1">
        <v>2.4</v>
      </c>
      <c r="Q587" s="1">
        <f t="shared" si="9"/>
        <v>14616</v>
      </c>
      <c r="R587" s="1" t="s">
        <v>443</v>
      </c>
      <c r="AF587" s="3">
        <v>42325</v>
      </c>
      <c r="AG587" s="3">
        <v>42690</v>
      </c>
    </row>
    <row r="588" spans="1:33">
      <c r="A588" s="1">
        <v>2411</v>
      </c>
      <c r="B588" s="1" t="s">
        <v>393</v>
      </c>
      <c r="C588" s="1" t="s">
        <v>34</v>
      </c>
      <c r="D588" s="1" t="s">
        <v>52</v>
      </c>
      <c r="E588" s="1" t="s">
        <v>935</v>
      </c>
      <c r="F588" s="1" t="s">
        <v>967</v>
      </c>
      <c r="G588" s="1" t="s">
        <v>512</v>
      </c>
      <c r="H588" s="1" t="s">
        <v>43</v>
      </c>
      <c r="I588" s="1">
        <v>100.5039</v>
      </c>
      <c r="K588" s="1" t="s">
        <v>867</v>
      </c>
      <c r="L588" s="2">
        <v>42172</v>
      </c>
      <c r="M588" s="3">
        <v>42172</v>
      </c>
      <c r="N588" s="1">
        <v>0.106357</v>
      </c>
      <c r="O588" s="1">
        <v>1063.57</v>
      </c>
      <c r="P588" s="1">
        <v>2.3</v>
      </c>
      <c r="Q588" s="1">
        <f t="shared" si="9"/>
        <v>2446.211</v>
      </c>
      <c r="R588" s="1" t="s">
        <v>935</v>
      </c>
      <c r="AF588" s="3">
        <v>42325</v>
      </c>
      <c r="AG588" s="3">
        <v>42690</v>
      </c>
    </row>
    <row r="589" spans="1:33">
      <c r="A589" s="1">
        <v>2412</v>
      </c>
      <c r="B589" s="1" t="s">
        <v>802</v>
      </c>
      <c r="C589" s="1" t="s">
        <v>34</v>
      </c>
      <c r="D589" s="1" t="s">
        <v>52</v>
      </c>
      <c r="E589" s="1" t="s">
        <v>443</v>
      </c>
      <c r="F589" s="1" t="s">
        <v>968</v>
      </c>
      <c r="G589" s="1" t="s">
        <v>804</v>
      </c>
      <c r="H589" s="1" t="s">
        <v>43</v>
      </c>
      <c r="I589" s="1">
        <v>1638.54</v>
      </c>
      <c r="K589" s="1" t="s">
        <v>867</v>
      </c>
      <c r="L589" s="2">
        <v>42172</v>
      </c>
      <c r="M589" s="3">
        <v>42172</v>
      </c>
      <c r="N589" s="1">
        <v>0.9103</v>
      </c>
      <c r="O589" s="1">
        <v>9103</v>
      </c>
      <c r="P589" s="1">
        <v>2.4</v>
      </c>
      <c r="Q589" s="1">
        <f t="shared" si="9"/>
        <v>21847.2</v>
      </c>
      <c r="R589" s="1" t="s">
        <v>443</v>
      </c>
      <c r="AF589" s="3">
        <v>42325</v>
      </c>
      <c r="AG589" s="3">
        <v>42690</v>
      </c>
    </row>
    <row r="590" spans="1:33">
      <c r="A590" s="1">
        <v>2413</v>
      </c>
      <c r="B590" s="1" t="s">
        <v>393</v>
      </c>
      <c r="C590" s="1" t="s">
        <v>34</v>
      </c>
      <c r="D590" s="1" t="s">
        <v>58</v>
      </c>
      <c r="E590" s="1" t="s">
        <v>969</v>
      </c>
      <c r="F590" s="1" t="s">
        <v>970</v>
      </c>
      <c r="H590" s="1" t="s">
        <v>48</v>
      </c>
      <c r="K590" s="1" t="s">
        <v>867</v>
      </c>
      <c r="L590" s="2">
        <v>42172</v>
      </c>
      <c r="M590" s="3">
        <v>42172</v>
      </c>
      <c r="N590" s="1">
        <v>1.8169</v>
      </c>
      <c r="O590" s="1">
        <v>18169</v>
      </c>
      <c r="P590" s="1">
        <v>1.8</v>
      </c>
      <c r="Q590" s="1">
        <f t="shared" si="9"/>
        <v>32704.2</v>
      </c>
      <c r="R590" s="1" t="s">
        <v>821</v>
      </c>
      <c r="AF590" s="3">
        <v>1</v>
      </c>
      <c r="AG590" s="3">
        <v>1</v>
      </c>
    </row>
    <row r="591" spans="1:33">
      <c r="A591" s="1">
        <v>2415</v>
      </c>
      <c r="B591" s="1" t="s">
        <v>802</v>
      </c>
      <c r="C591" s="1" t="s">
        <v>34</v>
      </c>
      <c r="D591" s="1" t="s">
        <v>52</v>
      </c>
      <c r="E591" s="1" t="s">
        <v>443</v>
      </c>
      <c r="F591" s="1" t="s">
        <v>971</v>
      </c>
      <c r="G591" s="1">
        <v>70</v>
      </c>
      <c r="H591" s="1" t="s">
        <v>43</v>
      </c>
      <c r="I591" s="1">
        <v>833.94</v>
      </c>
      <c r="K591" s="1" t="s">
        <v>867</v>
      </c>
      <c r="L591" s="2">
        <v>42172</v>
      </c>
      <c r="M591" s="3">
        <v>42172</v>
      </c>
      <c r="N591" s="1">
        <v>0.4633</v>
      </c>
      <c r="O591" s="1">
        <v>4633</v>
      </c>
      <c r="P591" s="1">
        <v>2.4</v>
      </c>
      <c r="Q591" s="1">
        <f t="shared" si="9"/>
        <v>11119.2</v>
      </c>
      <c r="R591" s="1" t="s">
        <v>443</v>
      </c>
      <c r="AF591" s="3">
        <v>42325</v>
      </c>
      <c r="AG591" s="3">
        <v>42690</v>
      </c>
    </row>
    <row r="592" spans="1:33">
      <c r="A592" s="1">
        <v>2416</v>
      </c>
      <c r="B592" s="1" t="s">
        <v>367</v>
      </c>
      <c r="C592" s="1" t="s">
        <v>34</v>
      </c>
      <c r="D592" s="1" t="s">
        <v>52</v>
      </c>
      <c r="E592" s="1" t="s">
        <v>972</v>
      </c>
      <c r="F592" s="1" t="s">
        <v>973</v>
      </c>
      <c r="G592" s="1">
        <v>39.7</v>
      </c>
      <c r="H592" s="1" t="s">
        <v>38</v>
      </c>
      <c r="I592" s="1">
        <v>208.6003</v>
      </c>
      <c r="K592" s="1" t="s">
        <v>867</v>
      </c>
      <c r="L592" s="2">
        <v>42171</v>
      </c>
      <c r="M592" s="3">
        <v>42171</v>
      </c>
      <c r="N592" s="1">
        <v>0.200508</v>
      </c>
      <c r="O592" s="1">
        <v>2005.08</v>
      </c>
      <c r="P592" s="1">
        <v>2.6</v>
      </c>
      <c r="Q592" s="1">
        <f t="shared" si="9"/>
        <v>5213.208</v>
      </c>
      <c r="R592" s="1" t="s">
        <v>972</v>
      </c>
      <c r="AF592" s="3">
        <v>42171</v>
      </c>
      <c r="AG592" s="3">
        <v>42536</v>
      </c>
    </row>
    <row r="593" spans="1:33">
      <c r="A593" s="1">
        <v>2417</v>
      </c>
      <c r="B593" s="1" t="s">
        <v>393</v>
      </c>
      <c r="C593" s="1" t="s">
        <v>34</v>
      </c>
      <c r="D593" s="1" t="s">
        <v>52</v>
      </c>
      <c r="E593" s="1" t="s">
        <v>493</v>
      </c>
      <c r="F593" s="1" t="s">
        <v>974</v>
      </c>
      <c r="G593" s="1" t="s">
        <v>975</v>
      </c>
      <c r="H593" s="1" t="s">
        <v>43</v>
      </c>
      <c r="I593" s="1">
        <v>3920.8234</v>
      </c>
      <c r="K593" s="1" t="s">
        <v>867</v>
      </c>
      <c r="L593" s="2">
        <v>42170</v>
      </c>
      <c r="M593" s="3">
        <v>42170</v>
      </c>
      <c r="N593" s="1">
        <v>2.465928</v>
      </c>
      <c r="O593" s="1">
        <v>24659.28</v>
      </c>
      <c r="P593" s="1">
        <v>2.9</v>
      </c>
      <c r="Q593" s="1">
        <f t="shared" si="9"/>
        <v>71511.912</v>
      </c>
      <c r="R593" s="1" t="s">
        <v>493</v>
      </c>
      <c r="AF593" s="3">
        <v>42323</v>
      </c>
      <c r="AG593" s="3">
        <v>42688</v>
      </c>
    </row>
    <row r="594" spans="1:33">
      <c r="A594" s="1">
        <v>2418</v>
      </c>
      <c r="B594" s="1" t="s">
        <v>393</v>
      </c>
      <c r="C594" s="1" t="s">
        <v>34</v>
      </c>
      <c r="D594" s="1" t="s">
        <v>52</v>
      </c>
      <c r="E594" s="1" t="s">
        <v>493</v>
      </c>
      <c r="F594" s="1" t="s">
        <v>976</v>
      </c>
      <c r="G594" s="1" t="s">
        <v>977</v>
      </c>
      <c r="H594" s="1" t="s">
        <v>43</v>
      </c>
      <c r="I594" s="1">
        <v>5015.1222</v>
      </c>
      <c r="K594" s="1" t="s">
        <v>867</v>
      </c>
      <c r="L594" s="2">
        <v>42170</v>
      </c>
      <c r="M594" s="3">
        <v>42170</v>
      </c>
      <c r="N594" s="1">
        <v>2.93282</v>
      </c>
      <c r="O594" s="1">
        <v>29328.2</v>
      </c>
      <c r="P594" s="1">
        <v>3.45</v>
      </c>
      <c r="Q594" s="1">
        <f t="shared" si="9"/>
        <v>101182.29</v>
      </c>
      <c r="R594" s="1" t="s">
        <v>493</v>
      </c>
      <c r="AF594" s="3">
        <v>42323</v>
      </c>
      <c r="AG594" s="3">
        <v>43053</v>
      </c>
    </row>
    <row r="595" spans="1:33">
      <c r="A595" s="1">
        <v>2419</v>
      </c>
      <c r="B595" s="1" t="s">
        <v>374</v>
      </c>
      <c r="C595" s="1" t="s">
        <v>34</v>
      </c>
      <c r="D595" s="1" t="s">
        <v>45</v>
      </c>
      <c r="E595" s="1" t="s">
        <v>978</v>
      </c>
      <c r="F595" s="1" t="s">
        <v>979</v>
      </c>
      <c r="H595" s="1" t="s">
        <v>48</v>
      </c>
      <c r="I595" s="1">
        <v>0</v>
      </c>
      <c r="K595" s="1" t="s">
        <v>867</v>
      </c>
      <c r="L595" s="2">
        <v>42167</v>
      </c>
      <c r="M595" s="3">
        <v>42167</v>
      </c>
      <c r="N595" s="1">
        <v>9.2363</v>
      </c>
      <c r="O595" s="1">
        <v>92363</v>
      </c>
      <c r="P595" s="1">
        <v>2</v>
      </c>
      <c r="Q595" s="1">
        <f t="shared" si="9"/>
        <v>184726</v>
      </c>
      <c r="R595" s="1" t="s">
        <v>49</v>
      </c>
      <c r="AF595" s="3">
        <v>42185</v>
      </c>
      <c r="AG595" s="3">
        <v>42916</v>
      </c>
    </row>
    <row r="596" spans="1:33">
      <c r="A596" s="1">
        <v>2426</v>
      </c>
      <c r="B596" s="1" t="s">
        <v>393</v>
      </c>
      <c r="C596" s="1" t="s">
        <v>34</v>
      </c>
      <c r="D596" s="1" t="s">
        <v>52</v>
      </c>
      <c r="E596" s="1" t="s">
        <v>980</v>
      </c>
      <c r="F596" s="1" t="s">
        <v>981</v>
      </c>
      <c r="G596" s="1" t="s">
        <v>982</v>
      </c>
      <c r="H596" s="1" t="s">
        <v>43</v>
      </c>
      <c r="I596" s="1">
        <v>3111.0626</v>
      </c>
      <c r="K596" s="1" t="s">
        <v>867</v>
      </c>
      <c r="L596" s="2">
        <v>42150</v>
      </c>
      <c r="M596" s="3">
        <v>42150</v>
      </c>
      <c r="N596" s="1">
        <v>0.445073</v>
      </c>
      <c r="O596" s="1">
        <v>4450.73</v>
      </c>
      <c r="P596" s="1">
        <v>6.7</v>
      </c>
      <c r="Q596" s="1">
        <f t="shared" si="9"/>
        <v>29819.891</v>
      </c>
      <c r="R596" s="1" t="s">
        <v>980</v>
      </c>
      <c r="AF596" s="3">
        <v>42308</v>
      </c>
      <c r="AG596" s="3">
        <v>42673</v>
      </c>
    </row>
    <row r="597" spans="1:33">
      <c r="A597" s="1">
        <v>2430</v>
      </c>
      <c r="B597" s="1" t="s">
        <v>367</v>
      </c>
      <c r="C597" s="1" t="s">
        <v>34</v>
      </c>
      <c r="D597" s="1" t="s">
        <v>52</v>
      </c>
      <c r="E597" s="1" t="s">
        <v>972</v>
      </c>
      <c r="F597" s="1" t="s">
        <v>983</v>
      </c>
      <c r="G597" s="1">
        <v>41.25</v>
      </c>
      <c r="H597" s="1" t="s">
        <v>38</v>
      </c>
      <c r="I597" s="1">
        <v>28.1514</v>
      </c>
      <c r="K597" s="1" t="s">
        <v>867</v>
      </c>
      <c r="L597" s="2">
        <v>42142</v>
      </c>
      <c r="M597" s="3">
        <v>42142</v>
      </c>
      <c r="N597" s="1">
        <v>0.013543</v>
      </c>
      <c r="O597" s="1">
        <v>135.43</v>
      </c>
      <c r="P597" s="1">
        <v>1.2</v>
      </c>
      <c r="Q597" s="1">
        <f t="shared" si="9"/>
        <v>162.516</v>
      </c>
      <c r="R597" s="1" t="s">
        <v>972</v>
      </c>
      <c r="AF597" s="3">
        <v>42294</v>
      </c>
      <c r="AG597" s="3">
        <v>42659</v>
      </c>
    </row>
    <row r="598" spans="1:33">
      <c r="A598" s="1">
        <v>2431</v>
      </c>
      <c r="B598" s="1" t="s">
        <v>374</v>
      </c>
      <c r="C598" s="1" t="s">
        <v>34</v>
      </c>
      <c r="D598" s="1" t="s">
        <v>45</v>
      </c>
      <c r="E598" s="1" t="s">
        <v>984</v>
      </c>
      <c r="F598" s="1" t="s">
        <v>985</v>
      </c>
      <c r="H598" s="1" t="s">
        <v>48</v>
      </c>
      <c r="I598" s="1">
        <v>0</v>
      </c>
      <c r="K598" s="1" t="s">
        <v>867</v>
      </c>
      <c r="L598" s="2">
        <v>42142</v>
      </c>
      <c r="M598" s="3">
        <v>42142</v>
      </c>
      <c r="N598" s="1">
        <v>1.3225</v>
      </c>
      <c r="O598" s="1">
        <v>13225</v>
      </c>
      <c r="P598" s="1">
        <v>1.5</v>
      </c>
      <c r="Q598" s="1">
        <f t="shared" si="9"/>
        <v>19837.5</v>
      </c>
      <c r="R598" s="1" t="s">
        <v>986</v>
      </c>
      <c r="AF598" s="3">
        <v>42185</v>
      </c>
      <c r="AG598" s="3">
        <v>42551</v>
      </c>
    </row>
    <row r="599" spans="1:33">
      <c r="A599" s="1">
        <v>2436</v>
      </c>
      <c r="B599" s="1" t="s">
        <v>393</v>
      </c>
      <c r="C599" s="1" t="s">
        <v>34</v>
      </c>
      <c r="D599" s="1" t="s">
        <v>52</v>
      </c>
      <c r="E599" s="1" t="s">
        <v>443</v>
      </c>
      <c r="F599" s="1" t="s">
        <v>987</v>
      </c>
      <c r="G599" s="1" t="s">
        <v>988</v>
      </c>
      <c r="H599" s="1" t="s">
        <v>43</v>
      </c>
      <c r="I599" s="1">
        <v>6300.99</v>
      </c>
      <c r="K599" s="1" t="s">
        <v>867</v>
      </c>
      <c r="L599" s="2">
        <v>42132</v>
      </c>
      <c r="M599" s="3">
        <v>42132</v>
      </c>
      <c r="N599" s="1">
        <v>4.6674</v>
      </c>
      <c r="O599" s="1">
        <v>46674</v>
      </c>
      <c r="P599" s="1">
        <v>2.5</v>
      </c>
      <c r="Q599" s="1">
        <f t="shared" si="9"/>
        <v>116685</v>
      </c>
      <c r="R599" s="1" t="s">
        <v>443</v>
      </c>
      <c r="AF599" s="3">
        <v>42285</v>
      </c>
      <c r="AG599" s="3">
        <v>43015</v>
      </c>
    </row>
    <row r="600" spans="1:33">
      <c r="A600" s="1">
        <v>2437</v>
      </c>
      <c r="B600" s="1" t="s">
        <v>393</v>
      </c>
      <c r="C600" s="1" t="s">
        <v>34</v>
      </c>
      <c r="D600" s="1" t="s">
        <v>52</v>
      </c>
      <c r="E600" s="1" t="s">
        <v>989</v>
      </c>
      <c r="F600" s="1" t="s">
        <v>990</v>
      </c>
      <c r="G600" s="1" t="s">
        <v>991</v>
      </c>
      <c r="H600" s="1" t="s">
        <v>43</v>
      </c>
      <c r="I600" s="1">
        <v>9297.54</v>
      </c>
      <c r="K600" s="1" t="s">
        <v>867</v>
      </c>
      <c r="L600" s="2">
        <v>42132</v>
      </c>
      <c r="M600" s="3">
        <v>42132</v>
      </c>
      <c r="N600" s="1">
        <v>2.951603</v>
      </c>
      <c r="O600" s="1">
        <v>29516.03</v>
      </c>
      <c r="P600" s="1">
        <v>3.4</v>
      </c>
      <c r="Q600" s="1">
        <f t="shared" si="9"/>
        <v>100354.502</v>
      </c>
      <c r="R600" s="1" t="s">
        <v>989</v>
      </c>
      <c r="AF600" s="3">
        <v>42285</v>
      </c>
      <c r="AG600" s="3">
        <v>43015</v>
      </c>
    </row>
    <row r="601" spans="1:33">
      <c r="A601" s="1">
        <v>2439</v>
      </c>
      <c r="B601" s="1" t="s">
        <v>393</v>
      </c>
      <c r="C601" s="1" t="s">
        <v>34</v>
      </c>
      <c r="D601" s="1" t="s">
        <v>35</v>
      </c>
      <c r="E601" s="1" t="s">
        <v>87</v>
      </c>
      <c r="F601" s="1" t="s">
        <v>992</v>
      </c>
      <c r="G601" s="1" t="s">
        <v>993</v>
      </c>
      <c r="H601" s="1" t="s">
        <v>55</v>
      </c>
      <c r="I601" s="1">
        <v>937.3</v>
      </c>
      <c r="K601" s="1" t="s">
        <v>867</v>
      </c>
      <c r="L601" s="2">
        <v>42121</v>
      </c>
      <c r="M601" s="3">
        <v>42121</v>
      </c>
      <c r="N601" s="1">
        <v>0.5068</v>
      </c>
      <c r="O601" s="1">
        <v>5068</v>
      </c>
      <c r="P601" s="1">
        <v>2</v>
      </c>
      <c r="Q601" s="1">
        <f t="shared" si="9"/>
        <v>10136</v>
      </c>
      <c r="R601" s="1" t="s">
        <v>87</v>
      </c>
      <c r="AF601" s="3">
        <v>42842</v>
      </c>
      <c r="AG601" s="3">
        <v>43572</v>
      </c>
    </row>
    <row r="602" spans="1:33">
      <c r="A602" s="1">
        <v>2442</v>
      </c>
      <c r="B602" s="1" t="s">
        <v>393</v>
      </c>
      <c r="C602" s="1" t="s">
        <v>34</v>
      </c>
      <c r="D602" s="1" t="s">
        <v>40</v>
      </c>
      <c r="E602" s="1" t="s">
        <v>186</v>
      </c>
      <c r="F602" s="1" t="s">
        <v>994</v>
      </c>
      <c r="G602" s="1" t="s">
        <v>995</v>
      </c>
      <c r="H602" s="1" t="s">
        <v>43</v>
      </c>
      <c r="I602" s="1">
        <v>805</v>
      </c>
      <c r="K602" s="1" t="s">
        <v>867</v>
      </c>
      <c r="L602" s="2">
        <v>42115</v>
      </c>
      <c r="M602" s="3">
        <v>42115</v>
      </c>
      <c r="N602" s="1">
        <v>0.427374</v>
      </c>
      <c r="O602" s="1">
        <v>4273.74</v>
      </c>
      <c r="P602" s="1">
        <v>3.4</v>
      </c>
      <c r="Q602" s="1">
        <f t="shared" si="9"/>
        <v>14530.716</v>
      </c>
      <c r="R602" s="1" t="s">
        <v>996</v>
      </c>
      <c r="AF602" s="3">
        <v>42664</v>
      </c>
      <c r="AG602" s="3">
        <v>43394</v>
      </c>
    </row>
    <row r="603" spans="1:33">
      <c r="A603" s="1">
        <v>2457</v>
      </c>
      <c r="B603" s="1" t="s">
        <v>367</v>
      </c>
      <c r="C603" s="1" t="s">
        <v>34</v>
      </c>
      <c r="D603" s="1" t="s">
        <v>45</v>
      </c>
      <c r="E603" s="1" t="s">
        <v>997</v>
      </c>
      <c r="F603" s="1" t="s">
        <v>599</v>
      </c>
      <c r="G603" s="1">
        <v>70</v>
      </c>
      <c r="H603" s="1" t="s">
        <v>43</v>
      </c>
      <c r="I603" s="1">
        <v>95</v>
      </c>
      <c r="K603" s="1" t="s">
        <v>867</v>
      </c>
      <c r="L603" s="2">
        <v>42107</v>
      </c>
      <c r="M603" s="3">
        <v>42107</v>
      </c>
      <c r="N603" s="1">
        <v>0.1618</v>
      </c>
      <c r="O603" s="1">
        <v>1618</v>
      </c>
      <c r="P603" s="1">
        <v>1.5</v>
      </c>
      <c r="Q603" s="1">
        <f t="shared" si="9"/>
        <v>2427</v>
      </c>
      <c r="R603" s="1" t="s">
        <v>998</v>
      </c>
      <c r="AF603" s="3">
        <v>42358</v>
      </c>
      <c r="AG603" s="3">
        <v>42734</v>
      </c>
    </row>
    <row r="604" spans="1:33">
      <c r="A604" s="1">
        <v>2460</v>
      </c>
      <c r="B604" s="1" t="s">
        <v>367</v>
      </c>
      <c r="C604" s="1" t="s">
        <v>34</v>
      </c>
      <c r="D604" s="1" t="s">
        <v>45</v>
      </c>
      <c r="E604" s="1" t="s">
        <v>999</v>
      </c>
      <c r="F604" s="1" t="s">
        <v>1000</v>
      </c>
      <c r="G604" s="1">
        <v>70</v>
      </c>
      <c r="H604" s="1" t="s">
        <v>43</v>
      </c>
      <c r="I604" s="1">
        <v>175</v>
      </c>
      <c r="K604" s="1" t="s">
        <v>867</v>
      </c>
      <c r="L604" s="2">
        <v>42107</v>
      </c>
      <c r="M604" s="3">
        <v>42107</v>
      </c>
      <c r="N604" s="1">
        <v>0.5359</v>
      </c>
      <c r="O604" s="1">
        <v>5359</v>
      </c>
      <c r="P604" s="1">
        <v>1.7</v>
      </c>
      <c r="Q604" s="1">
        <f t="shared" si="9"/>
        <v>9110.3</v>
      </c>
      <c r="R604" s="1" t="s">
        <v>1001</v>
      </c>
      <c r="AF604" s="3">
        <v>42368</v>
      </c>
      <c r="AG604" s="3">
        <v>42734</v>
      </c>
    </row>
    <row r="605" spans="1:33">
      <c r="A605" s="1">
        <v>2467</v>
      </c>
      <c r="B605" s="1" t="s">
        <v>393</v>
      </c>
      <c r="C605" s="1" t="s">
        <v>34</v>
      </c>
      <c r="D605" s="1" t="s">
        <v>40</v>
      </c>
      <c r="E605" s="1" t="s">
        <v>1002</v>
      </c>
      <c r="F605" s="1" t="s">
        <v>610</v>
      </c>
      <c r="G605" s="1" t="s">
        <v>1003</v>
      </c>
      <c r="H605" s="1" t="s">
        <v>43</v>
      </c>
      <c r="I605" s="1">
        <v>7465.5048</v>
      </c>
      <c r="K605" s="1" t="s">
        <v>867</v>
      </c>
      <c r="L605" s="2">
        <v>42088</v>
      </c>
      <c r="M605" s="3">
        <v>42088</v>
      </c>
      <c r="N605" s="1">
        <v>4.48379</v>
      </c>
      <c r="O605" s="1">
        <v>44837.9</v>
      </c>
      <c r="P605" s="1">
        <v>3.5</v>
      </c>
      <c r="Q605" s="1">
        <f t="shared" si="9"/>
        <v>156932.65</v>
      </c>
      <c r="R605" s="1" t="s">
        <v>611</v>
      </c>
      <c r="AF605" s="3">
        <v>42541</v>
      </c>
      <c r="AG605" s="3">
        <v>43636</v>
      </c>
    </row>
    <row r="606" spans="1:33">
      <c r="A606" s="1">
        <v>2476</v>
      </c>
      <c r="B606" s="1" t="s">
        <v>802</v>
      </c>
      <c r="C606" s="1" t="s">
        <v>34</v>
      </c>
      <c r="D606" s="1" t="s">
        <v>40</v>
      </c>
      <c r="E606" s="1" t="s">
        <v>1004</v>
      </c>
      <c r="F606" s="1" t="s">
        <v>1005</v>
      </c>
      <c r="H606" s="1" t="s">
        <v>48</v>
      </c>
      <c r="I606" s="1">
        <v>0</v>
      </c>
      <c r="K606" s="1" t="s">
        <v>867</v>
      </c>
      <c r="L606" s="2">
        <v>42065</v>
      </c>
      <c r="M606" s="3">
        <v>42065</v>
      </c>
      <c r="N606" s="1">
        <v>1.6466</v>
      </c>
      <c r="O606" s="1">
        <v>16466</v>
      </c>
      <c r="P606" s="1">
        <v>1</v>
      </c>
      <c r="Q606" s="1">
        <f t="shared" si="9"/>
        <v>16466</v>
      </c>
      <c r="R606" s="1" t="s">
        <v>1006</v>
      </c>
      <c r="AF606" s="3">
        <v>42066</v>
      </c>
      <c r="AG606" s="3">
        <v>42797</v>
      </c>
    </row>
    <row r="607" spans="1:33">
      <c r="A607" s="1">
        <v>2484</v>
      </c>
      <c r="B607" s="1" t="s">
        <v>393</v>
      </c>
      <c r="C607" s="1" t="s">
        <v>34</v>
      </c>
      <c r="D607" s="1" t="s">
        <v>52</v>
      </c>
      <c r="E607" s="1" t="s">
        <v>1007</v>
      </c>
      <c r="F607" s="1" t="s">
        <v>851</v>
      </c>
      <c r="G607" s="1">
        <v>70</v>
      </c>
      <c r="H607" s="1" t="s">
        <v>43</v>
      </c>
      <c r="I607" s="1">
        <v>1725.612</v>
      </c>
      <c r="K607" s="1" t="s">
        <v>867</v>
      </c>
      <c r="L607" s="2">
        <v>42032</v>
      </c>
      <c r="M607" s="3">
        <v>42032</v>
      </c>
      <c r="N607" s="1">
        <v>0.95867</v>
      </c>
      <c r="O607" s="1">
        <v>9586.7</v>
      </c>
      <c r="P607" s="1">
        <v>2</v>
      </c>
      <c r="Q607" s="1">
        <f t="shared" si="9"/>
        <v>19173.4</v>
      </c>
      <c r="R607" s="1" t="s">
        <v>1007</v>
      </c>
      <c r="AF607" s="3">
        <v>42182</v>
      </c>
      <c r="AG607" s="3">
        <v>42547</v>
      </c>
    </row>
    <row r="608" spans="1:33">
      <c r="A608" s="1">
        <v>2485</v>
      </c>
      <c r="B608" s="1" t="s">
        <v>393</v>
      </c>
      <c r="C608" s="1" t="s">
        <v>34</v>
      </c>
      <c r="D608" s="1" t="s">
        <v>52</v>
      </c>
      <c r="E608" s="1" t="s">
        <v>1007</v>
      </c>
      <c r="F608" s="1" t="s">
        <v>745</v>
      </c>
      <c r="G608" s="1">
        <v>70</v>
      </c>
      <c r="H608" s="1" t="s">
        <v>43</v>
      </c>
      <c r="I608" s="1">
        <v>431.214</v>
      </c>
      <c r="K608" s="1" t="s">
        <v>867</v>
      </c>
      <c r="L608" s="2">
        <v>42032</v>
      </c>
      <c r="M608" s="3">
        <v>42032</v>
      </c>
      <c r="N608" s="1">
        <v>0.205343</v>
      </c>
      <c r="O608" s="1">
        <v>2053.43</v>
      </c>
      <c r="P608" s="1">
        <v>2.7</v>
      </c>
      <c r="Q608" s="1">
        <f t="shared" si="9"/>
        <v>5544.261</v>
      </c>
      <c r="R608" s="1" t="s">
        <v>1007</v>
      </c>
      <c r="AF608" s="3">
        <v>42182</v>
      </c>
      <c r="AG608" s="3">
        <v>42547</v>
      </c>
    </row>
    <row r="609" spans="1:33">
      <c r="A609" s="1">
        <v>2487</v>
      </c>
      <c r="B609" s="1" t="s">
        <v>367</v>
      </c>
      <c r="C609" s="1" t="s">
        <v>34</v>
      </c>
      <c r="D609" s="1" t="s">
        <v>58</v>
      </c>
      <c r="E609" s="1" t="s">
        <v>930</v>
      </c>
      <c r="F609" s="1" t="s">
        <v>1008</v>
      </c>
      <c r="G609" s="1" t="s">
        <v>430</v>
      </c>
      <c r="H609" s="1" t="s">
        <v>43</v>
      </c>
      <c r="I609" s="1">
        <v>4839.642</v>
      </c>
      <c r="K609" s="1" t="s">
        <v>867</v>
      </c>
      <c r="L609" s="2">
        <v>42027</v>
      </c>
      <c r="M609" s="3">
        <v>42027</v>
      </c>
      <c r="N609" s="1">
        <v>2.8302</v>
      </c>
      <c r="O609" s="1">
        <v>28302</v>
      </c>
      <c r="P609" s="1">
        <v>2</v>
      </c>
      <c r="Q609" s="1">
        <f t="shared" si="9"/>
        <v>56604</v>
      </c>
      <c r="R609" s="1" t="s">
        <v>665</v>
      </c>
      <c r="AF609" s="3">
        <v>42391</v>
      </c>
      <c r="AG609" s="3">
        <v>42757</v>
      </c>
    </row>
    <row r="610" spans="1:33">
      <c r="A610" s="1">
        <v>2488</v>
      </c>
      <c r="B610" s="1" t="s">
        <v>367</v>
      </c>
      <c r="C610" s="1" t="s">
        <v>34</v>
      </c>
      <c r="D610" s="1" t="s">
        <v>58</v>
      </c>
      <c r="E610" s="1" t="s">
        <v>186</v>
      </c>
      <c r="F610" s="1" t="s">
        <v>1009</v>
      </c>
      <c r="G610" s="1" t="s">
        <v>430</v>
      </c>
      <c r="H610" s="1" t="s">
        <v>43</v>
      </c>
      <c r="I610" s="1">
        <v>10170.009</v>
      </c>
      <c r="K610" s="1" t="s">
        <v>867</v>
      </c>
      <c r="L610" s="2">
        <v>42027</v>
      </c>
      <c r="M610" s="3">
        <v>42027</v>
      </c>
      <c r="N610" s="1">
        <v>5.5122</v>
      </c>
      <c r="O610" s="1">
        <v>55122</v>
      </c>
      <c r="P610" s="1">
        <v>2</v>
      </c>
      <c r="Q610" s="1">
        <f t="shared" si="9"/>
        <v>110244</v>
      </c>
      <c r="R610" s="1" t="s">
        <v>1010</v>
      </c>
      <c r="AF610" s="3">
        <v>42391</v>
      </c>
      <c r="AG610" s="3">
        <v>42757</v>
      </c>
    </row>
    <row r="611" spans="1:33">
      <c r="A611" s="1">
        <v>2489</v>
      </c>
      <c r="B611" s="1" t="s">
        <v>393</v>
      </c>
      <c r="C611" s="1" t="s">
        <v>34</v>
      </c>
      <c r="D611" s="1" t="s">
        <v>52</v>
      </c>
      <c r="E611" s="1" t="s">
        <v>1011</v>
      </c>
      <c r="F611" s="1" t="s">
        <v>1012</v>
      </c>
      <c r="G611" s="1" t="s">
        <v>1013</v>
      </c>
      <c r="H611" s="1" t="s">
        <v>43</v>
      </c>
      <c r="I611" s="1">
        <v>7901.022</v>
      </c>
      <c r="K611" s="1" t="s">
        <v>867</v>
      </c>
      <c r="L611" s="2">
        <v>42025</v>
      </c>
      <c r="M611" s="3">
        <v>42025</v>
      </c>
      <c r="N611" s="1">
        <v>7.4188</v>
      </c>
      <c r="O611" s="1">
        <v>74188</v>
      </c>
      <c r="P611" s="1">
        <v>3.3</v>
      </c>
      <c r="Q611" s="1">
        <f t="shared" si="9"/>
        <v>244820.4</v>
      </c>
      <c r="R611" s="1" t="s">
        <v>1011</v>
      </c>
      <c r="AF611" s="3">
        <v>42175</v>
      </c>
      <c r="AG611" s="3">
        <v>43270</v>
      </c>
    </row>
    <row r="612" spans="1:33">
      <c r="A612" s="1">
        <v>2491</v>
      </c>
      <c r="B612" s="1" t="s">
        <v>393</v>
      </c>
      <c r="C612" s="1" t="s">
        <v>34</v>
      </c>
      <c r="D612" s="1" t="s">
        <v>52</v>
      </c>
      <c r="E612" s="1" t="s">
        <v>935</v>
      </c>
      <c r="F612" s="1" t="s">
        <v>1014</v>
      </c>
      <c r="G612" s="1">
        <v>70</v>
      </c>
      <c r="H612" s="1" t="s">
        <v>43</v>
      </c>
      <c r="I612" s="1">
        <v>7065.816</v>
      </c>
      <c r="K612" s="1" t="s">
        <v>867</v>
      </c>
      <c r="L612" s="2">
        <v>42025</v>
      </c>
      <c r="M612" s="3">
        <v>42025</v>
      </c>
      <c r="N612" s="1">
        <v>5.88818</v>
      </c>
      <c r="O612" s="1">
        <v>58881.8</v>
      </c>
      <c r="P612" s="1">
        <v>1.7</v>
      </c>
      <c r="Q612" s="1">
        <f t="shared" si="9"/>
        <v>100099.06</v>
      </c>
      <c r="R612" s="1" t="s">
        <v>935</v>
      </c>
      <c r="AF612" s="3">
        <v>42175</v>
      </c>
      <c r="AG612" s="3">
        <v>42905</v>
      </c>
    </row>
    <row r="613" spans="1:33">
      <c r="A613" s="1">
        <v>2492</v>
      </c>
      <c r="B613" s="1" t="s">
        <v>393</v>
      </c>
      <c r="C613" s="1" t="s">
        <v>34</v>
      </c>
      <c r="D613" s="1" t="s">
        <v>52</v>
      </c>
      <c r="E613" s="1" t="s">
        <v>1015</v>
      </c>
      <c r="F613" s="1" t="s">
        <v>1016</v>
      </c>
      <c r="G613" s="1">
        <v>70</v>
      </c>
      <c r="H613" s="1" t="s">
        <v>43</v>
      </c>
      <c r="I613" s="1">
        <v>11390.8125</v>
      </c>
      <c r="K613" s="1" t="s">
        <v>867</v>
      </c>
      <c r="L613" s="2">
        <v>42025</v>
      </c>
      <c r="M613" s="3">
        <v>42025</v>
      </c>
      <c r="N613" s="1">
        <v>10.125165</v>
      </c>
      <c r="O613" s="1">
        <v>101251.65</v>
      </c>
      <c r="P613" s="1">
        <v>1.5</v>
      </c>
      <c r="Q613" s="1">
        <f t="shared" si="9"/>
        <v>151877.475</v>
      </c>
      <c r="R613" s="1" t="s">
        <v>1015</v>
      </c>
      <c r="AF613" s="3">
        <v>42175</v>
      </c>
      <c r="AG613" s="3">
        <v>42905</v>
      </c>
    </row>
    <row r="614" spans="1:33">
      <c r="A614" s="1">
        <v>2493</v>
      </c>
      <c r="B614" s="1" t="s">
        <v>393</v>
      </c>
      <c r="C614" s="1" t="s">
        <v>34</v>
      </c>
      <c r="D614" s="1" t="s">
        <v>52</v>
      </c>
      <c r="E614" s="1" t="s">
        <v>443</v>
      </c>
      <c r="F614" s="1" t="s">
        <v>1017</v>
      </c>
      <c r="G614" s="1" t="s">
        <v>1018</v>
      </c>
      <c r="H614" s="1" t="s">
        <v>43</v>
      </c>
      <c r="I614" s="1">
        <v>5227.687</v>
      </c>
      <c r="K614" s="1" t="s">
        <v>867</v>
      </c>
      <c r="L614" s="2">
        <v>42025</v>
      </c>
      <c r="M614" s="3">
        <v>42025</v>
      </c>
      <c r="N614" s="1">
        <v>4.100149</v>
      </c>
      <c r="O614" s="1">
        <v>41001.49</v>
      </c>
      <c r="P614" s="1">
        <v>3</v>
      </c>
      <c r="Q614" s="1">
        <f t="shared" si="9"/>
        <v>123004.47</v>
      </c>
      <c r="R614" s="1" t="s">
        <v>443</v>
      </c>
      <c r="AF614" s="3">
        <v>42175</v>
      </c>
      <c r="AG614" s="3">
        <v>42905</v>
      </c>
    </row>
    <row r="1047129" spans="1:33">
      <c r="A1047129"/>
      <c r="B1047129"/>
      <c r="C1047129"/>
      <c r="D1047129"/>
      <c r="E1047129"/>
      <c r="F1047129"/>
      <c r="G1047129"/>
      <c r="H1047129"/>
      <c r="I1047129"/>
      <c r="J1047129"/>
      <c r="K1047129"/>
      <c r="L1047129"/>
      <c r="M1047129"/>
      <c r="N1047129"/>
      <c r="O1047129"/>
      <c r="P1047129"/>
      <c r="Q1047129"/>
      <c r="R1047129"/>
      <c r="S1047129"/>
      <c r="T1047129"/>
      <c r="U1047129"/>
      <c r="V1047129"/>
      <c r="W1047129"/>
      <c r="X1047129"/>
      <c r="Y1047129"/>
      <c r="Z1047129"/>
      <c r="AA1047129"/>
      <c r="AB1047129"/>
      <c r="AC1047129"/>
      <c r="AD1047129"/>
      <c r="AE1047129"/>
      <c r="AF1047129"/>
      <c r="AG1047129"/>
    </row>
    <row r="1047130" spans="1:33">
      <c r="A1047130"/>
      <c r="B1047130"/>
      <c r="C1047130"/>
      <c r="D1047130"/>
      <c r="E1047130"/>
      <c r="F1047130"/>
      <c r="G1047130"/>
      <c r="H1047130"/>
      <c r="I1047130"/>
      <c r="J1047130"/>
      <c r="K1047130"/>
      <c r="L1047130"/>
      <c r="M1047130"/>
      <c r="N1047130"/>
      <c r="O1047130"/>
      <c r="P1047130"/>
      <c r="Q1047130"/>
      <c r="R1047130"/>
      <c r="S1047130"/>
      <c r="T1047130"/>
      <c r="U1047130"/>
      <c r="V1047130"/>
      <c r="W1047130"/>
      <c r="X1047130"/>
      <c r="Y1047130"/>
      <c r="Z1047130"/>
      <c r="AA1047130"/>
      <c r="AB1047130"/>
      <c r="AC1047130"/>
      <c r="AD1047130"/>
      <c r="AE1047130"/>
      <c r="AF1047130"/>
      <c r="AG1047130"/>
    </row>
    <row r="1047131" spans="1:33">
      <c r="A1047131"/>
      <c r="B1047131"/>
      <c r="C1047131"/>
      <c r="D1047131"/>
      <c r="E1047131"/>
      <c r="F1047131"/>
      <c r="G1047131"/>
      <c r="H1047131"/>
      <c r="I1047131"/>
      <c r="J1047131"/>
      <c r="K1047131"/>
      <c r="L1047131"/>
      <c r="M1047131"/>
      <c r="N1047131"/>
      <c r="O1047131"/>
      <c r="P1047131"/>
      <c r="Q1047131"/>
      <c r="R1047131"/>
      <c r="S1047131"/>
      <c r="T1047131"/>
      <c r="U1047131"/>
      <c r="V1047131"/>
      <c r="W1047131"/>
      <c r="X1047131"/>
      <c r="Y1047131"/>
      <c r="Z1047131"/>
      <c r="AA1047131"/>
      <c r="AB1047131"/>
      <c r="AC1047131"/>
      <c r="AD1047131"/>
      <c r="AE1047131"/>
      <c r="AF1047131"/>
      <c r="AG1047131"/>
    </row>
    <row r="1047132" spans="1:33">
      <c r="A1047132"/>
      <c r="B1047132"/>
      <c r="C1047132"/>
      <c r="D1047132"/>
      <c r="E1047132"/>
      <c r="F1047132"/>
      <c r="G1047132"/>
      <c r="H1047132"/>
      <c r="I1047132"/>
      <c r="J1047132"/>
      <c r="K1047132"/>
      <c r="L1047132"/>
      <c r="M1047132"/>
      <c r="N1047132"/>
      <c r="O1047132"/>
      <c r="P1047132"/>
      <c r="Q1047132"/>
      <c r="R1047132"/>
      <c r="S1047132"/>
      <c r="T1047132"/>
      <c r="U1047132"/>
      <c r="V1047132"/>
      <c r="W1047132"/>
      <c r="X1047132"/>
      <c r="Y1047132"/>
      <c r="Z1047132"/>
      <c r="AA1047132"/>
      <c r="AB1047132"/>
      <c r="AC1047132"/>
      <c r="AD1047132"/>
      <c r="AE1047132"/>
      <c r="AF1047132"/>
      <c r="AG1047132"/>
    </row>
    <row r="1047133" spans="1:33">
      <c r="A1047133"/>
      <c r="B1047133"/>
      <c r="C1047133"/>
      <c r="D1047133"/>
      <c r="E1047133"/>
      <c r="F1047133"/>
      <c r="G1047133"/>
      <c r="H1047133"/>
      <c r="I1047133"/>
      <c r="J1047133"/>
      <c r="K1047133"/>
      <c r="L1047133"/>
      <c r="M1047133"/>
      <c r="N1047133"/>
      <c r="O1047133"/>
      <c r="P1047133"/>
      <c r="Q1047133"/>
      <c r="R1047133"/>
      <c r="S1047133"/>
      <c r="T1047133"/>
      <c r="U1047133"/>
      <c r="V1047133"/>
      <c r="W1047133"/>
      <c r="X1047133"/>
      <c r="Y1047133"/>
      <c r="Z1047133"/>
      <c r="AA1047133"/>
      <c r="AB1047133"/>
      <c r="AC1047133"/>
      <c r="AD1047133"/>
      <c r="AE1047133"/>
      <c r="AF1047133"/>
      <c r="AG1047133"/>
    </row>
    <row r="1047134" spans="1:33">
      <c r="A1047134"/>
      <c r="B1047134"/>
      <c r="C1047134"/>
      <c r="D1047134"/>
      <c r="E1047134"/>
      <c r="F1047134"/>
      <c r="G1047134"/>
      <c r="H1047134"/>
      <c r="I1047134"/>
      <c r="J1047134"/>
      <c r="K1047134"/>
      <c r="L1047134"/>
      <c r="M1047134"/>
      <c r="N1047134"/>
      <c r="O1047134"/>
      <c r="P1047134"/>
      <c r="Q1047134"/>
      <c r="R1047134"/>
      <c r="S1047134"/>
      <c r="T1047134"/>
      <c r="U1047134"/>
      <c r="V1047134"/>
      <c r="W1047134"/>
      <c r="X1047134"/>
      <c r="Y1047134"/>
      <c r="Z1047134"/>
      <c r="AA1047134"/>
      <c r="AB1047134"/>
      <c r="AC1047134"/>
      <c r="AD1047134"/>
      <c r="AE1047134"/>
      <c r="AF1047134"/>
      <c r="AG1047134"/>
    </row>
    <row r="1047135" spans="1:33">
      <c r="A1047135"/>
      <c r="B1047135"/>
      <c r="C1047135"/>
      <c r="D1047135"/>
      <c r="E1047135"/>
      <c r="F1047135"/>
      <c r="G1047135"/>
      <c r="H1047135"/>
      <c r="I1047135"/>
      <c r="J1047135"/>
      <c r="K1047135"/>
      <c r="L1047135"/>
      <c r="M1047135"/>
      <c r="N1047135"/>
      <c r="O1047135"/>
      <c r="P1047135"/>
      <c r="Q1047135"/>
      <c r="R1047135"/>
      <c r="S1047135"/>
      <c r="T1047135"/>
      <c r="U1047135"/>
      <c r="V1047135"/>
      <c r="W1047135"/>
      <c r="X1047135"/>
      <c r="Y1047135"/>
      <c r="Z1047135"/>
      <c r="AA1047135"/>
      <c r="AB1047135"/>
      <c r="AC1047135"/>
      <c r="AD1047135"/>
      <c r="AE1047135"/>
      <c r="AF1047135"/>
      <c r="AG1047135"/>
    </row>
    <row r="1047136" spans="1:33">
      <c r="A1047136"/>
      <c r="B1047136"/>
      <c r="C1047136"/>
      <c r="D1047136"/>
      <c r="E1047136"/>
      <c r="F1047136"/>
      <c r="G1047136"/>
      <c r="H1047136"/>
      <c r="I1047136"/>
      <c r="J1047136"/>
      <c r="K1047136"/>
      <c r="L1047136"/>
      <c r="M1047136"/>
      <c r="N1047136"/>
      <c r="O1047136"/>
      <c r="P1047136"/>
      <c r="Q1047136"/>
      <c r="R1047136"/>
      <c r="S1047136"/>
      <c r="T1047136"/>
      <c r="U1047136"/>
      <c r="V1047136"/>
      <c r="W1047136"/>
      <c r="X1047136"/>
      <c r="Y1047136"/>
      <c r="Z1047136"/>
      <c r="AA1047136"/>
      <c r="AB1047136"/>
      <c r="AC1047136"/>
      <c r="AD1047136"/>
      <c r="AE1047136"/>
      <c r="AF1047136"/>
      <c r="AG1047136"/>
    </row>
    <row r="1047137" spans="1:33">
      <c r="A1047137"/>
      <c r="B1047137"/>
      <c r="C1047137"/>
      <c r="D1047137"/>
      <c r="E1047137"/>
      <c r="F1047137"/>
      <c r="G1047137"/>
      <c r="H1047137"/>
      <c r="I1047137"/>
      <c r="J1047137"/>
      <c r="K1047137"/>
      <c r="L1047137"/>
      <c r="M1047137"/>
      <c r="N1047137"/>
      <c r="O1047137"/>
      <c r="P1047137"/>
      <c r="Q1047137"/>
      <c r="R1047137"/>
      <c r="S1047137"/>
      <c r="T1047137"/>
      <c r="U1047137"/>
      <c r="V1047137"/>
      <c r="W1047137"/>
      <c r="X1047137"/>
      <c r="Y1047137"/>
      <c r="Z1047137"/>
      <c r="AA1047137"/>
      <c r="AB1047137"/>
      <c r="AC1047137"/>
      <c r="AD1047137"/>
      <c r="AE1047137"/>
      <c r="AF1047137"/>
      <c r="AG1047137"/>
    </row>
    <row r="1047138" spans="1:33">
      <c r="A1047138"/>
      <c r="B1047138"/>
      <c r="C1047138"/>
      <c r="D1047138"/>
      <c r="E1047138"/>
      <c r="F1047138"/>
      <c r="G1047138"/>
      <c r="H1047138"/>
      <c r="I1047138"/>
      <c r="J1047138"/>
      <c r="K1047138"/>
      <c r="L1047138"/>
      <c r="M1047138"/>
      <c r="N1047138"/>
      <c r="O1047138"/>
      <c r="P1047138"/>
      <c r="Q1047138"/>
      <c r="R1047138"/>
      <c r="S1047138"/>
      <c r="T1047138"/>
      <c r="U1047138"/>
      <c r="V1047138"/>
      <c r="W1047138"/>
      <c r="X1047138"/>
      <c r="Y1047138"/>
      <c r="Z1047138"/>
      <c r="AA1047138"/>
      <c r="AB1047138"/>
      <c r="AC1047138"/>
      <c r="AD1047138"/>
      <c r="AE1047138"/>
      <c r="AF1047138"/>
      <c r="AG1047138"/>
    </row>
    <row r="1047139" spans="1:33">
      <c r="A1047139"/>
      <c r="B1047139"/>
      <c r="C1047139"/>
      <c r="D1047139"/>
      <c r="E1047139"/>
      <c r="F1047139"/>
      <c r="G1047139"/>
      <c r="H1047139"/>
      <c r="I1047139"/>
      <c r="J1047139"/>
      <c r="K1047139"/>
      <c r="L1047139"/>
      <c r="M1047139"/>
      <c r="N1047139"/>
      <c r="O1047139"/>
      <c r="P1047139"/>
      <c r="Q1047139"/>
      <c r="R1047139"/>
      <c r="S1047139"/>
      <c r="T1047139"/>
      <c r="U1047139"/>
      <c r="V1047139"/>
      <c r="W1047139"/>
      <c r="X1047139"/>
      <c r="Y1047139"/>
      <c r="Z1047139"/>
      <c r="AA1047139"/>
      <c r="AB1047139"/>
      <c r="AC1047139"/>
      <c r="AD1047139"/>
      <c r="AE1047139"/>
      <c r="AF1047139"/>
      <c r="AG1047139"/>
    </row>
    <row r="1047140" spans="1:33">
      <c r="A1047140"/>
      <c r="B1047140"/>
      <c r="C1047140"/>
      <c r="D1047140"/>
      <c r="E1047140"/>
      <c r="F1047140"/>
      <c r="G1047140"/>
      <c r="H1047140"/>
      <c r="I1047140"/>
      <c r="J1047140"/>
      <c r="K1047140"/>
      <c r="L1047140"/>
      <c r="M1047140"/>
      <c r="N1047140"/>
      <c r="O1047140"/>
      <c r="P1047140"/>
      <c r="Q1047140"/>
      <c r="R1047140"/>
      <c r="S1047140"/>
      <c r="T1047140"/>
      <c r="U1047140"/>
      <c r="V1047140"/>
      <c r="W1047140"/>
      <c r="X1047140"/>
      <c r="Y1047140"/>
      <c r="Z1047140"/>
      <c r="AA1047140"/>
      <c r="AB1047140"/>
      <c r="AC1047140"/>
      <c r="AD1047140"/>
      <c r="AE1047140"/>
      <c r="AF1047140"/>
      <c r="AG1047140"/>
    </row>
    <row r="1047141" spans="1:33">
      <c r="A1047141"/>
      <c r="B1047141"/>
      <c r="C1047141"/>
      <c r="D1047141"/>
      <c r="E1047141"/>
      <c r="F1047141"/>
      <c r="G1047141"/>
      <c r="H1047141"/>
      <c r="I1047141"/>
      <c r="J1047141"/>
      <c r="K1047141"/>
      <c r="L1047141"/>
      <c r="M1047141"/>
      <c r="N1047141"/>
      <c r="O1047141"/>
      <c r="P1047141"/>
      <c r="Q1047141"/>
      <c r="R1047141"/>
      <c r="S1047141"/>
      <c r="T1047141"/>
      <c r="U1047141"/>
      <c r="V1047141"/>
      <c r="W1047141"/>
      <c r="X1047141"/>
      <c r="Y1047141"/>
      <c r="Z1047141"/>
      <c r="AA1047141"/>
      <c r="AB1047141"/>
      <c r="AC1047141"/>
      <c r="AD1047141"/>
      <c r="AE1047141"/>
      <c r="AF1047141"/>
      <c r="AG1047141"/>
    </row>
    <row r="1047142" spans="1:33">
      <c r="A1047142"/>
      <c r="B1047142"/>
      <c r="C1047142"/>
      <c r="D1047142"/>
      <c r="E1047142"/>
      <c r="F1047142"/>
      <c r="G1047142"/>
      <c r="H1047142"/>
      <c r="I1047142"/>
      <c r="J1047142"/>
      <c r="K1047142"/>
      <c r="L1047142"/>
      <c r="M1047142"/>
      <c r="N1047142"/>
      <c r="O1047142"/>
      <c r="P1047142"/>
      <c r="Q1047142"/>
      <c r="R1047142"/>
      <c r="S1047142"/>
      <c r="T1047142"/>
      <c r="U1047142"/>
      <c r="V1047142"/>
      <c r="W1047142"/>
      <c r="X1047142"/>
      <c r="Y1047142"/>
      <c r="Z1047142"/>
      <c r="AA1047142"/>
      <c r="AB1047142"/>
      <c r="AC1047142"/>
      <c r="AD1047142"/>
      <c r="AE1047142"/>
      <c r="AF1047142"/>
      <c r="AG1047142"/>
    </row>
    <row r="1047143" spans="1:33">
      <c r="A1047143"/>
      <c r="B1047143"/>
      <c r="C1047143"/>
      <c r="D1047143"/>
      <c r="E1047143"/>
      <c r="F1047143"/>
      <c r="G1047143"/>
      <c r="H1047143"/>
      <c r="I1047143"/>
      <c r="J1047143"/>
      <c r="K1047143"/>
      <c r="L1047143"/>
      <c r="M1047143"/>
      <c r="N1047143"/>
      <c r="O1047143"/>
      <c r="P1047143"/>
      <c r="Q1047143"/>
      <c r="R1047143"/>
      <c r="S1047143"/>
      <c r="T1047143"/>
      <c r="U1047143"/>
      <c r="V1047143"/>
      <c r="W1047143"/>
      <c r="X1047143"/>
      <c r="Y1047143"/>
      <c r="Z1047143"/>
      <c r="AA1047143"/>
      <c r="AB1047143"/>
      <c r="AC1047143"/>
      <c r="AD1047143"/>
      <c r="AE1047143"/>
      <c r="AF1047143"/>
      <c r="AG1047143"/>
    </row>
    <row r="1047144" spans="1:33">
      <c r="A1047144"/>
      <c r="B1047144"/>
      <c r="C1047144"/>
      <c r="D1047144"/>
      <c r="E1047144"/>
      <c r="F1047144"/>
      <c r="G1047144"/>
      <c r="H1047144"/>
      <c r="I1047144"/>
      <c r="J1047144"/>
      <c r="K1047144"/>
      <c r="L1047144"/>
      <c r="M1047144"/>
      <c r="N1047144"/>
      <c r="O1047144"/>
      <c r="P1047144"/>
      <c r="Q1047144"/>
      <c r="R1047144"/>
      <c r="S1047144"/>
      <c r="T1047144"/>
      <c r="U1047144"/>
      <c r="V1047144"/>
      <c r="W1047144"/>
      <c r="X1047144"/>
      <c r="Y1047144"/>
      <c r="Z1047144"/>
      <c r="AA1047144"/>
      <c r="AB1047144"/>
      <c r="AC1047144"/>
      <c r="AD1047144"/>
      <c r="AE1047144"/>
      <c r="AF1047144"/>
      <c r="AG1047144"/>
    </row>
    <row r="1047145" spans="1:33">
      <c r="A1047145"/>
      <c r="B1047145"/>
      <c r="C1047145"/>
      <c r="D1047145"/>
      <c r="E1047145"/>
      <c r="F1047145"/>
      <c r="G1047145"/>
      <c r="H1047145"/>
      <c r="I1047145"/>
      <c r="J1047145"/>
      <c r="K1047145"/>
      <c r="L1047145"/>
      <c r="M1047145"/>
      <c r="N1047145"/>
      <c r="O1047145"/>
      <c r="P1047145"/>
      <c r="Q1047145"/>
      <c r="R1047145"/>
      <c r="S1047145"/>
      <c r="T1047145"/>
      <c r="U1047145"/>
      <c r="V1047145"/>
      <c r="W1047145"/>
      <c r="X1047145"/>
      <c r="Y1047145"/>
      <c r="Z1047145"/>
      <c r="AA1047145"/>
      <c r="AB1047145"/>
      <c r="AC1047145"/>
      <c r="AD1047145"/>
      <c r="AE1047145"/>
      <c r="AF1047145"/>
      <c r="AG1047145"/>
    </row>
    <row r="1047146" spans="1:33">
      <c r="A1047146"/>
      <c r="B1047146"/>
      <c r="C1047146"/>
      <c r="D1047146"/>
      <c r="E1047146"/>
      <c r="F1047146"/>
      <c r="G1047146"/>
      <c r="H1047146"/>
      <c r="I1047146"/>
      <c r="J1047146"/>
      <c r="K1047146"/>
      <c r="L1047146"/>
      <c r="M1047146"/>
      <c r="N1047146"/>
      <c r="O1047146"/>
      <c r="P1047146"/>
      <c r="Q1047146"/>
      <c r="R1047146"/>
      <c r="S1047146"/>
      <c r="T1047146"/>
      <c r="U1047146"/>
      <c r="V1047146"/>
      <c r="W1047146"/>
      <c r="X1047146"/>
      <c r="Y1047146"/>
      <c r="Z1047146"/>
      <c r="AA1047146"/>
      <c r="AB1047146"/>
      <c r="AC1047146"/>
      <c r="AD1047146"/>
      <c r="AE1047146"/>
      <c r="AF1047146"/>
      <c r="AG1047146"/>
    </row>
    <row r="1047147" spans="1:33">
      <c r="A1047147"/>
      <c r="B1047147"/>
      <c r="C1047147"/>
      <c r="D1047147"/>
      <c r="E1047147"/>
      <c r="F1047147"/>
      <c r="G1047147"/>
      <c r="H1047147"/>
      <c r="I1047147"/>
      <c r="J1047147"/>
      <c r="K1047147"/>
      <c r="L1047147"/>
      <c r="M1047147"/>
      <c r="N1047147"/>
      <c r="O1047147"/>
      <c r="P1047147"/>
      <c r="Q1047147"/>
      <c r="R1047147"/>
      <c r="S1047147"/>
      <c r="T1047147"/>
      <c r="U1047147"/>
      <c r="V1047147"/>
      <c r="W1047147"/>
      <c r="X1047147"/>
      <c r="Y1047147"/>
      <c r="Z1047147"/>
      <c r="AA1047147"/>
      <c r="AB1047147"/>
      <c r="AC1047147"/>
      <c r="AD1047147"/>
      <c r="AE1047147"/>
      <c r="AF1047147"/>
      <c r="AG1047147"/>
    </row>
    <row r="1047148" spans="1:33">
      <c r="A1047148"/>
      <c r="B1047148"/>
      <c r="C1047148"/>
      <c r="D1047148"/>
      <c r="E1047148"/>
      <c r="F1047148"/>
      <c r="G1047148"/>
      <c r="H1047148"/>
      <c r="I1047148"/>
      <c r="J1047148"/>
      <c r="K1047148"/>
      <c r="L1047148"/>
      <c r="M1047148"/>
      <c r="N1047148"/>
      <c r="O1047148"/>
      <c r="P1047148"/>
      <c r="Q1047148"/>
      <c r="R1047148"/>
      <c r="S1047148"/>
      <c r="T1047148"/>
      <c r="U1047148"/>
      <c r="V1047148"/>
      <c r="W1047148"/>
      <c r="X1047148"/>
      <c r="Y1047148"/>
      <c r="Z1047148"/>
      <c r="AA1047148"/>
      <c r="AB1047148"/>
      <c r="AC1047148"/>
      <c r="AD1047148"/>
      <c r="AE1047148"/>
      <c r="AF1047148"/>
      <c r="AG1047148"/>
    </row>
    <row r="1047149" spans="1:33">
      <c r="A1047149"/>
      <c r="B1047149"/>
      <c r="C1047149"/>
      <c r="D1047149"/>
      <c r="E1047149"/>
      <c r="F1047149"/>
      <c r="G1047149"/>
      <c r="H1047149"/>
      <c r="I1047149"/>
      <c r="J1047149"/>
      <c r="K1047149"/>
      <c r="L1047149"/>
      <c r="M1047149"/>
      <c r="N1047149"/>
      <c r="O1047149"/>
      <c r="P1047149"/>
      <c r="Q1047149"/>
      <c r="R1047149"/>
      <c r="S1047149"/>
      <c r="T1047149"/>
      <c r="U1047149"/>
      <c r="V1047149"/>
      <c r="W1047149"/>
      <c r="X1047149"/>
      <c r="Y1047149"/>
      <c r="Z1047149"/>
      <c r="AA1047149"/>
      <c r="AB1047149"/>
      <c r="AC1047149"/>
      <c r="AD1047149"/>
      <c r="AE1047149"/>
      <c r="AF1047149"/>
      <c r="AG1047149"/>
    </row>
    <row r="1047150" spans="1:33">
      <c r="A1047150"/>
      <c r="B1047150"/>
      <c r="C1047150"/>
      <c r="D1047150"/>
      <c r="E1047150"/>
      <c r="F1047150"/>
      <c r="G1047150"/>
      <c r="H1047150"/>
      <c r="I1047150"/>
      <c r="J1047150"/>
      <c r="K1047150"/>
      <c r="L1047150"/>
      <c r="M1047150"/>
      <c r="N1047150"/>
      <c r="O1047150"/>
      <c r="P1047150"/>
      <c r="Q1047150"/>
      <c r="R1047150"/>
      <c r="S1047150"/>
      <c r="T1047150"/>
      <c r="U1047150"/>
      <c r="V1047150"/>
      <c r="W1047150"/>
      <c r="X1047150"/>
      <c r="Y1047150"/>
      <c r="Z1047150"/>
      <c r="AA1047150"/>
      <c r="AB1047150"/>
      <c r="AC1047150"/>
      <c r="AD1047150"/>
      <c r="AE1047150"/>
      <c r="AF1047150"/>
      <c r="AG1047150"/>
    </row>
    <row r="1047151" spans="1:33">
      <c r="A1047151"/>
      <c r="B1047151"/>
      <c r="C1047151"/>
      <c r="D1047151"/>
      <c r="E1047151"/>
      <c r="F1047151"/>
      <c r="G1047151"/>
      <c r="H1047151"/>
      <c r="I1047151"/>
      <c r="J1047151"/>
      <c r="K1047151"/>
      <c r="L1047151"/>
      <c r="M1047151"/>
      <c r="N1047151"/>
      <c r="O1047151"/>
      <c r="P1047151"/>
      <c r="Q1047151"/>
      <c r="R1047151"/>
      <c r="S1047151"/>
      <c r="T1047151"/>
      <c r="U1047151"/>
      <c r="V1047151"/>
      <c r="W1047151"/>
      <c r="X1047151"/>
      <c r="Y1047151"/>
      <c r="Z1047151"/>
      <c r="AA1047151"/>
      <c r="AB1047151"/>
      <c r="AC1047151"/>
      <c r="AD1047151"/>
      <c r="AE1047151"/>
      <c r="AF1047151"/>
      <c r="AG1047151"/>
    </row>
    <row r="1047152" spans="1:33">
      <c r="A1047152"/>
      <c r="B1047152"/>
      <c r="C1047152"/>
      <c r="D1047152"/>
      <c r="E1047152"/>
      <c r="F1047152"/>
      <c r="G1047152"/>
      <c r="H1047152"/>
      <c r="I1047152"/>
      <c r="J1047152"/>
      <c r="K1047152"/>
      <c r="L1047152"/>
      <c r="M1047152"/>
      <c r="N1047152"/>
      <c r="O1047152"/>
      <c r="P1047152"/>
      <c r="Q1047152"/>
      <c r="R1047152"/>
      <c r="S1047152"/>
      <c r="T1047152"/>
      <c r="U1047152"/>
      <c r="V1047152"/>
      <c r="W1047152"/>
      <c r="X1047152"/>
      <c r="Y1047152"/>
      <c r="Z1047152"/>
      <c r="AA1047152"/>
      <c r="AB1047152"/>
      <c r="AC1047152"/>
      <c r="AD1047152"/>
      <c r="AE1047152"/>
      <c r="AF1047152"/>
      <c r="AG1047152"/>
    </row>
    <row r="1047153" spans="1:33">
      <c r="A1047153"/>
      <c r="B1047153"/>
      <c r="C1047153"/>
      <c r="D1047153"/>
      <c r="E1047153"/>
      <c r="F1047153"/>
      <c r="G1047153"/>
      <c r="H1047153"/>
      <c r="I1047153"/>
      <c r="J1047153"/>
      <c r="K1047153"/>
      <c r="L1047153"/>
      <c r="M1047153"/>
      <c r="N1047153"/>
      <c r="O1047153"/>
      <c r="P1047153"/>
      <c r="Q1047153"/>
      <c r="R1047153"/>
      <c r="S1047153"/>
      <c r="T1047153"/>
      <c r="U1047153"/>
      <c r="V1047153"/>
      <c r="W1047153"/>
      <c r="X1047153"/>
      <c r="Y1047153"/>
      <c r="Z1047153"/>
      <c r="AA1047153"/>
      <c r="AB1047153"/>
      <c r="AC1047153"/>
      <c r="AD1047153"/>
      <c r="AE1047153"/>
      <c r="AF1047153"/>
      <c r="AG1047153"/>
    </row>
    <row r="1047154" spans="1:33">
      <c r="A1047154"/>
      <c r="B1047154"/>
      <c r="C1047154"/>
      <c r="D1047154"/>
      <c r="E1047154"/>
      <c r="F1047154"/>
      <c r="G1047154"/>
      <c r="H1047154"/>
      <c r="I1047154"/>
      <c r="J1047154"/>
      <c r="K1047154"/>
      <c r="L1047154"/>
      <c r="M1047154"/>
      <c r="N1047154"/>
      <c r="O1047154"/>
      <c r="P1047154"/>
      <c r="Q1047154"/>
      <c r="R1047154"/>
      <c r="S1047154"/>
      <c r="T1047154"/>
      <c r="U1047154"/>
      <c r="V1047154"/>
      <c r="W1047154"/>
      <c r="X1047154"/>
      <c r="Y1047154"/>
      <c r="Z1047154"/>
      <c r="AA1047154"/>
      <c r="AB1047154"/>
      <c r="AC1047154"/>
      <c r="AD1047154"/>
      <c r="AE1047154"/>
      <c r="AF1047154"/>
      <c r="AG1047154"/>
    </row>
    <row r="1047155" spans="1:33">
      <c r="A1047155"/>
      <c r="B1047155"/>
      <c r="C1047155"/>
      <c r="D1047155"/>
      <c r="E1047155"/>
      <c r="F1047155"/>
      <c r="G1047155"/>
      <c r="H1047155"/>
      <c r="I1047155"/>
      <c r="J1047155"/>
      <c r="K1047155"/>
      <c r="L1047155"/>
      <c r="M1047155"/>
      <c r="N1047155"/>
      <c r="O1047155"/>
      <c r="P1047155"/>
      <c r="Q1047155"/>
      <c r="R1047155"/>
      <c r="S1047155"/>
      <c r="T1047155"/>
      <c r="U1047155"/>
      <c r="V1047155"/>
      <c r="W1047155"/>
      <c r="X1047155"/>
      <c r="Y1047155"/>
      <c r="Z1047155"/>
      <c r="AA1047155"/>
      <c r="AB1047155"/>
      <c r="AC1047155"/>
      <c r="AD1047155"/>
      <c r="AE1047155"/>
      <c r="AF1047155"/>
      <c r="AG1047155"/>
    </row>
    <row r="1047156" spans="1:33">
      <c r="A1047156"/>
      <c r="B1047156"/>
      <c r="C1047156"/>
      <c r="D1047156"/>
      <c r="E1047156"/>
      <c r="F1047156"/>
      <c r="G1047156"/>
      <c r="H1047156"/>
      <c r="I1047156"/>
      <c r="J1047156"/>
      <c r="K1047156"/>
      <c r="L1047156"/>
      <c r="M1047156"/>
      <c r="N1047156"/>
      <c r="O1047156"/>
      <c r="P1047156"/>
      <c r="Q1047156"/>
      <c r="R1047156"/>
      <c r="S1047156"/>
      <c r="T1047156"/>
      <c r="U1047156"/>
      <c r="V1047156"/>
      <c r="W1047156"/>
      <c r="X1047156"/>
      <c r="Y1047156"/>
      <c r="Z1047156"/>
      <c r="AA1047156"/>
      <c r="AB1047156"/>
      <c r="AC1047156"/>
      <c r="AD1047156"/>
      <c r="AE1047156"/>
      <c r="AF1047156"/>
      <c r="AG1047156"/>
    </row>
    <row r="1047157" spans="1:33">
      <c r="A1047157"/>
      <c r="B1047157"/>
      <c r="C1047157"/>
      <c r="D1047157"/>
      <c r="E1047157"/>
      <c r="F1047157"/>
      <c r="G1047157"/>
      <c r="H1047157"/>
      <c r="I1047157"/>
      <c r="J1047157"/>
      <c r="K1047157"/>
      <c r="L1047157"/>
      <c r="M1047157"/>
      <c r="N1047157"/>
      <c r="O1047157"/>
      <c r="P1047157"/>
      <c r="Q1047157"/>
      <c r="R1047157"/>
      <c r="S1047157"/>
      <c r="T1047157"/>
      <c r="U1047157"/>
      <c r="V1047157"/>
      <c r="W1047157"/>
      <c r="X1047157"/>
      <c r="Y1047157"/>
      <c r="Z1047157"/>
      <c r="AA1047157"/>
      <c r="AB1047157"/>
      <c r="AC1047157"/>
      <c r="AD1047157"/>
      <c r="AE1047157"/>
      <c r="AF1047157"/>
      <c r="AG1047157"/>
    </row>
    <row r="1047158" spans="1:33">
      <c r="A1047158"/>
      <c r="B1047158"/>
      <c r="C1047158"/>
      <c r="D1047158"/>
      <c r="E1047158"/>
      <c r="F1047158"/>
      <c r="G1047158"/>
      <c r="H1047158"/>
      <c r="I1047158"/>
      <c r="J1047158"/>
      <c r="K1047158"/>
      <c r="L1047158"/>
      <c r="M1047158"/>
      <c r="N1047158"/>
      <c r="O1047158"/>
      <c r="P1047158"/>
      <c r="Q1047158"/>
      <c r="R1047158"/>
      <c r="S1047158"/>
      <c r="T1047158"/>
      <c r="U1047158"/>
      <c r="V1047158"/>
      <c r="W1047158"/>
      <c r="X1047158"/>
      <c r="Y1047158"/>
      <c r="Z1047158"/>
      <c r="AA1047158"/>
      <c r="AB1047158"/>
      <c r="AC1047158"/>
      <c r="AD1047158"/>
      <c r="AE1047158"/>
      <c r="AF1047158"/>
      <c r="AG1047158"/>
    </row>
    <row r="1047159" spans="1:33">
      <c r="A1047159"/>
      <c r="B1047159"/>
      <c r="C1047159"/>
      <c r="D1047159"/>
      <c r="E1047159"/>
      <c r="F1047159"/>
      <c r="G1047159"/>
      <c r="H1047159"/>
      <c r="I1047159"/>
      <c r="J1047159"/>
      <c r="K1047159"/>
      <c r="L1047159"/>
      <c r="M1047159"/>
      <c r="N1047159"/>
      <c r="O1047159"/>
      <c r="P1047159"/>
      <c r="Q1047159"/>
      <c r="R1047159"/>
      <c r="S1047159"/>
      <c r="T1047159"/>
      <c r="U1047159"/>
      <c r="V1047159"/>
      <c r="W1047159"/>
      <c r="X1047159"/>
      <c r="Y1047159"/>
      <c r="Z1047159"/>
      <c r="AA1047159"/>
      <c r="AB1047159"/>
      <c r="AC1047159"/>
      <c r="AD1047159"/>
      <c r="AE1047159"/>
      <c r="AF1047159"/>
      <c r="AG1047159"/>
    </row>
    <row r="1047160" spans="1:33">
      <c r="A1047160"/>
      <c r="B1047160"/>
      <c r="C1047160"/>
      <c r="D1047160"/>
      <c r="E1047160"/>
      <c r="F1047160"/>
      <c r="G1047160"/>
      <c r="H1047160"/>
      <c r="I1047160"/>
      <c r="J1047160"/>
      <c r="K1047160"/>
      <c r="L1047160"/>
      <c r="M1047160"/>
      <c r="N1047160"/>
      <c r="O1047160"/>
      <c r="P1047160"/>
      <c r="Q1047160"/>
      <c r="R1047160"/>
      <c r="S1047160"/>
      <c r="T1047160"/>
      <c r="U1047160"/>
      <c r="V1047160"/>
      <c r="W1047160"/>
      <c r="X1047160"/>
      <c r="Y1047160"/>
      <c r="Z1047160"/>
      <c r="AA1047160"/>
      <c r="AB1047160"/>
      <c r="AC1047160"/>
      <c r="AD1047160"/>
      <c r="AE1047160"/>
      <c r="AF1047160"/>
      <c r="AG1047160"/>
    </row>
    <row r="1047161" spans="1:33">
      <c r="A1047161"/>
      <c r="B1047161"/>
      <c r="C1047161"/>
      <c r="D1047161"/>
      <c r="E1047161"/>
      <c r="F1047161"/>
      <c r="G1047161"/>
      <c r="H1047161"/>
      <c r="I1047161"/>
      <c r="J1047161"/>
      <c r="K1047161"/>
      <c r="L1047161"/>
      <c r="M1047161"/>
      <c r="N1047161"/>
      <c r="O1047161"/>
      <c r="P1047161"/>
      <c r="Q1047161"/>
      <c r="R1047161"/>
      <c r="S1047161"/>
      <c r="T1047161"/>
      <c r="U1047161"/>
      <c r="V1047161"/>
      <c r="W1047161"/>
      <c r="X1047161"/>
      <c r="Y1047161"/>
      <c r="Z1047161"/>
      <c r="AA1047161"/>
      <c r="AB1047161"/>
      <c r="AC1047161"/>
      <c r="AD1047161"/>
      <c r="AE1047161"/>
      <c r="AF1047161"/>
      <c r="AG1047161"/>
    </row>
    <row r="1047162" spans="1:33">
      <c r="A1047162"/>
      <c r="B1047162"/>
      <c r="C1047162"/>
      <c r="D1047162"/>
      <c r="E1047162"/>
      <c r="F1047162"/>
      <c r="G1047162"/>
      <c r="H1047162"/>
      <c r="I1047162"/>
      <c r="J1047162"/>
      <c r="K1047162"/>
      <c r="L1047162"/>
      <c r="M1047162"/>
      <c r="N1047162"/>
      <c r="O1047162"/>
      <c r="P1047162"/>
      <c r="Q1047162"/>
      <c r="R1047162"/>
      <c r="S1047162"/>
      <c r="T1047162"/>
      <c r="U1047162"/>
      <c r="V1047162"/>
      <c r="W1047162"/>
      <c r="X1047162"/>
      <c r="Y1047162"/>
      <c r="Z1047162"/>
      <c r="AA1047162"/>
      <c r="AB1047162"/>
      <c r="AC1047162"/>
      <c r="AD1047162"/>
      <c r="AE1047162"/>
      <c r="AF1047162"/>
      <c r="AG1047162"/>
    </row>
    <row r="1047163" spans="1:33">
      <c r="A1047163"/>
      <c r="B1047163"/>
      <c r="C1047163"/>
      <c r="D1047163"/>
      <c r="E1047163"/>
      <c r="F1047163"/>
      <c r="G1047163"/>
      <c r="H1047163"/>
      <c r="I1047163"/>
      <c r="J1047163"/>
      <c r="K1047163"/>
      <c r="L1047163"/>
      <c r="M1047163"/>
      <c r="N1047163"/>
      <c r="O1047163"/>
      <c r="P1047163"/>
      <c r="Q1047163"/>
      <c r="R1047163"/>
      <c r="S1047163"/>
      <c r="T1047163"/>
      <c r="U1047163"/>
      <c r="V1047163"/>
      <c r="W1047163"/>
      <c r="X1047163"/>
      <c r="Y1047163"/>
      <c r="Z1047163"/>
      <c r="AA1047163"/>
      <c r="AB1047163"/>
      <c r="AC1047163"/>
      <c r="AD1047163"/>
      <c r="AE1047163"/>
      <c r="AF1047163"/>
      <c r="AG1047163"/>
    </row>
    <row r="1047164" spans="1:33">
      <c r="A1047164"/>
      <c r="B1047164"/>
      <c r="C1047164"/>
      <c r="D1047164"/>
      <c r="E1047164"/>
      <c r="F1047164"/>
      <c r="G1047164"/>
      <c r="H1047164"/>
      <c r="I1047164"/>
      <c r="J1047164"/>
      <c r="K1047164"/>
      <c r="L1047164"/>
      <c r="M1047164"/>
      <c r="N1047164"/>
      <c r="O1047164"/>
      <c r="P1047164"/>
      <c r="Q1047164"/>
      <c r="R1047164"/>
      <c r="S1047164"/>
      <c r="T1047164"/>
      <c r="U1047164"/>
      <c r="V1047164"/>
      <c r="W1047164"/>
      <c r="X1047164"/>
      <c r="Y1047164"/>
      <c r="Z1047164"/>
      <c r="AA1047164"/>
      <c r="AB1047164"/>
      <c r="AC1047164"/>
      <c r="AD1047164"/>
      <c r="AE1047164"/>
      <c r="AF1047164"/>
      <c r="AG1047164"/>
    </row>
    <row r="1047165" spans="1:33">
      <c r="A1047165"/>
      <c r="B1047165"/>
      <c r="C1047165"/>
      <c r="D1047165"/>
      <c r="E1047165"/>
      <c r="F1047165"/>
      <c r="G1047165"/>
      <c r="H1047165"/>
      <c r="I1047165"/>
      <c r="J1047165"/>
      <c r="K1047165"/>
      <c r="L1047165"/>
      <c r="M1047165"/>
      <c r="N1047165"/>
      <c r="O1047165"/>
      <c r="P1047165"/>
      <c r="Q1047165"/>
      <c r="R1047165"/>
      <c r="S1047165"/>
      <c r="T1047165"/>
      <c r="U1047165"/>
      <c r="V1047165"/>
      <c r="W1047165"/>
      <c r="X1047165"/>
      <c r="Y1047165"/>
      <c r="Z1047165"/>
      <c r="AA1047165"/>
      <c r="AB1047165"/>
      <c r="AC1047165"/>
      <c r="AD1047165"/>
      <c r="AE1047165"/>
      <c r="AF1047165"/>
      <c r="AG1047165"/>
    </row>
    <row r="1047166" spans="1:33">
      <c r="A1047166"/>
      <c r="B1047166"/>
      <c r="C1047166"/>
      <c r="D1047166"/>
      <c r="E1047166"/>
      <c r="F1047166"/>
      <c r="G1047166"/>
      <c r="H1047166"/>
      <c r="I1047166"/>
      <c r="J1047166"/>
      <c r="K1047166"/>
      <c r="L1047166"/>
      <c r="M1047166"/>
      <c r="N1047166"/>
      <c r="O1047166"/>
      <c r="P1047166"/>
      <c r="Q1047166"/>
      <c r="R1047166"/>
      <c r="S1047166"/>
      <c r="T1047166"/>
      <c r="U1047166"/>
      <c r="V1047166"/>
      <c r="W1047166"/>
      <c r="X1047166"/>
      <c r="Y1047166"/>
      <c r="Z1047166"/>
      <c r="AA1047166"/>
      <c r="AB1047166"/>
      <c r="AC1047166"/>
      <c r="AD1047166"/>
      <c r="AE1047166"/>
      <c r="AF1047166"/>
      <c r="AG1047166"/>
    </row>
    <row r="1047167" spans="1:33">
      <c r="A1047167"/>
      <c r="B1047167"/>
      <c r="C1047167"/>
      <c r="D1047167"/>
      <c r="E1047167"/>
      <c r="F1047167"/>
      <c r="G1047167"/>
      <c r="H1047167"/>
      <c r="I1047167"/>
      <c r="J1047167"/>
      <c r="K1047167"/>
      <c r="L1047167"/>
      <c r="M1047167"/>
      <c r="N1047167"/>
      <c r="O1047167"/>
      <c r="P1047167"/>
      <c r="Q1047167"/>
      <c r="R1047167"/>
      <c r="S1047167"/>
      <c r="T1047167"/>
      <c r="U1047167"/>
      <c r="V1047167"/>
      <c r="W1047167"/>
      <c r="X1047167"/>
      <c r="Y1047167"/>
      <c r="Z1047167"/>
      <c r="AA1047167"/>
      <c r="AB1047167"/>
      <c r="AC1047167"/>
      <c r="AD1047167"/>
      <c r="AE1047167"/>
      <c r="AF1047167"/>
      <c r="AG1047167"/>
    </row>
    <row r="1047168" spans="1:33">
      <c r="A1047168"/>
      <c r="B1047168"/>
      <c r="C1047168"/>
      <c r="D1047168"/>
      <c r="E1047168"/>
      <c r="F1047168"/>
      <c r="G1047168"/>
      <c r="H1047168"/>
      <c r="I1047168"/>
      <c r="J1047168"/>
      <c r="K1047168"/>
      <c r="L1047168"/>
      <c r="M1047168"/>
      <c r="N1047168"/>
      <c r="O1047168"/>
      <c r="P1047168"/>
      <c r="Q1047168"/>
      <c r="R1047168"/>
      <c r="S1047168"/>
      <c r="T1047168"/>
      <c r="U1047168"/>
      <c r="V1047168"/>
      <c r="W1047168"/>
      <c r="X1047168"/>
      <c r="Y1047168"/>
      <c r="Z1047168"/>
      <c r="AA1047168"/>
      <c r="AB1047168"/>
      <c r="AC1047168"/>
      <c r="AD1047168"/>
      <c r="AE1047168"/>
      <c r="AF1047168"/>
      <c r="AG1047168"/>
    </row>
    <row r="1047169" spans="1:33">
      <c r="A1047169"/>
      <c r="B1047169"/>
      <c r="C1047169"/>
      <c r="D1047169"/>
      <c r="E1047169"/>
      <c r="F1047169"/>
      <c r="G1047169"/>
      <c r="H1047169"/>
      <c r="I1047169"/>
      <c r="J1047169"/>
      <c r="K1047169"/>
      <c r="L1047169"/>
      <c r="M1047169"/>
      <c r="N1047169"/>
      <c r="O1047169"/>
      <c r="P1047169"/>
      <c r="Q1047169"/>
      <c r="R1047169"/>
      <c r="S1047169"/>
      <c r="T1047169"/>
      <c r="U1047169"/>
      <c r="V1047169"/>
      <c r="W1047169"/>
      <c r="X1047169"/>
      <c r="Y1047169"/>
      <c r="Z1047169"/>
      <c r="AA1047169"/>
      <c r="AB1047169"/>
      <c r="AC1047169"/>
      <c r="AD1047169"/>
      <c r="AE1047169"/>
      <c r="AF1047169"/>
      <c r="AG1047169"/>
    </row>
    <row r="1047170" spans="1:33">
      <c r="A1047170"/>
      <c r="B1047170"/>
      <c r="C1047170"/>
      <c r="D1047170"/>
      <c r="E1047170"/>
      <c r="F1047170"/>
      <c r="G1047170"/>
      <c r="H1047170"/>
      <c r="I1047170"/>
      <c r="J1047170"/>
      <c r="K1047170"/>
      <c r="L1047170"/>
      <c r="M1047170"/>
      <c r="N1047170"/>
      <c r="O1047170"/>
      <c r="P1047170"/>
      <c r="Q1047170"/>
      <c r="R1047170"/>
      <c r="S1047170"/>
      <c r="T1047170"/>
      <c r="U1047170"/>
      <c r="V1047170"/>
      <c r="W1047170"/>
      <c r="X1047170"/>
      <c r="Y1047170"/>
      <c r="Z1047170"/>
      <c r="AA1047170"/>
      <c r="AB1047170"/>
      <c r="AC1047170"/>
      <c r="AD1047170"/>
      <c r="AE1047170"/>
      <c r="AF1047170"/>
      <c r="AG1047170"/>
    </row>
    <row r="1047171" spans="1:33">
      <c r="A1047171"/>
      <c r="B1047171"/>
      <c r="C1047171"/>
      <c r="D1047171"/>
      <c r="E1047171"/>
      <c r="F1047171"/>
      <c r="G1047171"/>
      <c r="H1047171"/>
      <c r="I1047171"/>
      <c r="J1047171"/>
      <c r="K1047171"/>
      <c r="L1047171"/>
      <c r="M1047171"/>
      <c r="N1047171"/>
      <c r="O1047171"/>
      <c r="P1047171"/>
      <c r="Q1047171"/>
      <c r="R1047171"/>
      <c r="S1047171"/>
      <c r="T1047171"/>
      <c r="U1047171"/>
      <c r="V1047171"/>
      <c r="W1047171"/>
      <c r="X1047171"/>
      <c r="Y1047171"/>
      <c r="Z1047171"/>
      <c r="AA1047171"/>
      <c r="AB1047171"/>
      <c r="AC1047171"/>
      <c r="AD1047171"/>
      <c r="AE1047171"/>
      <c r="AF1047171"/>
      <c r="AG1047171"/>
    </row>
    <row r="1047172" spans="1:33">
      <c r="A1047172"/>
      <c r="B1047172"/>
      <c r="C1047172"/>
      <c r="D1047172"/>
      <c r="E1047172"/>
      <c r="F1047172"/>
      <c r="G1047172"/>
      <c r="H1047172"/>
      <c r="I1047172"/>
      <c r="J1047172"/>
      <c r="K1047172"/>
      <c r="L1047172"/>
      <c r="M1047172"/>
      <c r="N1047172"/>
      <c r="O1047172"/>
      <c r="P1047172"/>
      <c r="Q1047172"/>
      <c r="R1047172"/>
      <c r="S1047172"/>
      <c r="T1047172"/>
      <c r="U1047172"/>
      <c r="V1047172"/>
      <c r="W1047172"/>
      <c r="X1047172"/>
      <c r="Y1047172"/>
      <c r="Z1047172"/>
      <c r="AA1047172"/>
      <c r="AB1047172"/>
      <c r="AC1047172"/>
      <c r="AD1047172"/>
      <c r="AE1047172"/>
      <c r="AF1047172"/>
      <c r="AG1047172"/>
    </row>
    <row r="1047173" spans="1:33">
      <c r="A1047173"/>
      <c r="B1047173"/>
      <c r="C1047173"/>
      <c r="D1047173"/>
      <c r="E1047173"/>
      <c r="F1047173"/>
      <c r="G1047173"/>
      <c r="H1047173"/>
      <c r="I1047173"/>
      <c r="J1047173"/>
      <c r="K1047173"/>
      <c r="L1047173"/>
      <c r="M1047173"/>
      <c r="N1047173"/>
      <c r="O1047173"/>
      <c r="P1047173"/>
      <c r="Q1047173"/>
      <c r="R1047173"/>
      <c r="S1047173"/>
      <c r="T1047173"/>
      <c r="U1047173"/>
      <c r="V1047173"/>
      <c r="W1047173"/>
      <c r="X1047173"/>
      <c r="Y1047173"/>
      <c r="Z1047173"/>
      <c r="AA1047173"/>
      <c r="AB1047173"/>
      <c r="AC1047173"/>
      <c r="AD1047173"/>
      <c r="AE1047173"/>
      <c r="AF1047173"/>
      <c r="AG1047173"/>
    </row>
    <row r="1047174" spans="1:33">
      <c r="A1047174"/>
      <c r="B1047174"/>
      <c r="C1047174"/>
      <c r="D1047174"/>
      <c r="E1047174"/>
      <c r="F1047174"/>
      <c r="G1047174"/>
      <c r="H1047174"/>
      <c r="I1047174"/>
      <c r="J1047174"/>
      <c r="K1047174"/>
      <c r="L1047174"/>
      <c r="M1047174"/>
      <c r="N1047174"/>
      <c r="O1047174"/>
      <c r="P1047174"/>
      <c r="Q1047174"/>
      <c r="R1047174"/>
      <c r="S1047174"/>
      <c r="T1047174"/>
      <c r="U1047174"/>
      <c r="V1047174"/>
      <c r="W1047174"/>
      <c r="X1047174"/>
      <c r="Y1047174"/>
      <c r="Z1047174"/>
      <c r="AA1047174"/>
      <c r="AB1047174"/>
      <c r="AC1047174"/>
      <c r="AD1047174"/>
      <c r="AE1047174"/>
      <c r="AF1047174"/>
      <c r="AG1047174"/>
    </row>
    <row r="1047175" spans="1:33">
      <c r="A1047175"/>
      <c r="B1047175"/>
      <c r="C1047175"/>
      <c r="D1047175"/>
      <c r="E1047175"/>
      <c r="F1047175"/>
      <c r="G1047175"/>
      <c r="H1047175"/>
      <c r="I1047175"/>
      <c r="J1047175"/>
      <c r="K1047175"/>
      <c r="L1047175"/>
      <c r="M1047175"/>
      <c r="N1047175"/>
      <c r="O1047175"/>
      <c r="P1047175"/>
      <c r="Q1047175"/>
      <c r="R1047175"/>
      <c r="S1047175"/>
      <c r="T1047175"/>
      <c r="U1047175"/>
      <c r="V1047175"/>
      <c r="W1047175"/>
      <c r="X1047175"/>
      <c r="Y1047175"/>
      <c r="Z1047175"/>
      <c r="AA1047175"/>
      <c r="AB1047175"/>
      <c r="AC1047175"/>
      <c r="AD1047175"/>
      <c r="AE1047175"/>
      <c r="AF1047175"/>
      <c r="AG1047175"/>
    </row>
    <row r="1047176" spans="1:33">
      <c r="A1047176"/>
      <c r="B1047176"/>
      <c r="C1047176"/>
      <c r="D1047176"/>
      <c r="E1047176"/>
      <c r="F1047176"/>
      <c r="G1047176"/>
      <c r="H1047176"/>
      <c r="I1047176"/>
      <c r="J1047176"/>
      <c r="K1047176"/>
      <c r="L1047176"/>
      <c r="M1047176"/>
      <c r="N1047176"/>
      <c r="O1047176"/>
      <c r="P1047176"/>
      <c r="Q1047176"/>
      <c r="R1047176"/>
      <c r="S1047176"/>
      <c r="T1047176"/>
      <c r="U1047176"/>
      <c r="V1047176"/>
      <c r="W1047176"/>
      <c r="X1047176"/>
      <c r="Y1047176"/>
      <c r="Z1047176"/>
      <c r="AA1047176"/>
      <c r="AB1047176"/>
      <c r="AC1047176"/>
      <c r="AD1047176"/>
      <c r="AE1047176"/>
      <c r="AF1047176"/>
      <c r="AG1047176"/>
    </row>
    <row r="1047177" spans="1:33">
      <c r="A1047177"/>
      <c r="B1047177"/>
      <c r="C1047177"/>
      <c r="D1047177"/>
      <c r="E1047177"/>
      <c r="F1047177"/>
      <c r="G1047177"/>
      <c r="H1047177"/>
      <c r="I1047177"/>
      <c r="J1047177"/>
      <c r="K1047177"/>
      <c r="L1047177"/>
      <c r="M1047177"/>
      <c r="N1047177"/>
      <c r="O1047177"/>
      <c r="P1047177"/>
      <c r="Q1047177"/>
      <c r="R1047177"/>
      <c r="S1047177"/>
      <c r="T1047177"/>
      <c r="U1047177"/>
      <c r="V1047177"/>
      <c r="W1047177"/>
      <c r="X1047177"/>
      <c r="Y1047177"/>
      <c r="Z1047177"/>
      <c r="AA1047177"/>
      <c r="AB1047177"/>
      <c r="AC1047177"/>
      <c r="AD1047177"/>
      <c r="AE1047177"/>
      <c r="AF1047177"/>
      <c r="AG1047177"/>
    </row>
    <row r="1047178" spans="1:33">
      <c r="A1047178"/>
      <c r="B1047178"/>
      <c r="C1047178"/>
      <c r="D1047178"/>
      <c r="E1047178"/>
      <c r="F1047178"/>
      <c r="G1047178"/>
      <c r="H1047178"/>
      <c r="I1047178"/>
      <c r="J1047178"/>
      <c r="K1047178"/>
      <c r="L1047178"/>
      <c r="M1047178"/>
      <c r="N1047178"/>
      <c r="O1047178"/>
      <c r="P1047178"/>
      <c r="Q1047178"/>
      <c r="R1047178"/>
      <c r="S1047178"/>
      <c r="T1047178"/>
      <c r="U1047178"/>
      <c r="V1047178"/>
      <c r="W1047178"/>
      <c r="X1047178"/>
      <c r="Y1047178"/>
      <c r="Z1047178"/>
      <c r="AA1047178"/>
      <c r="AB1047178"/>
      <c r="AC1047178"/>
      <c r="AD1047178"/>
      <c r="AE1047178"/>
      <c r="AF1047178"/>
      <c r="AG1047178"/>
    </row>
    <row r="1047179" spans="1:33">
      <c r="A1047179"/>
      <c r="B1047179"/>
      <c r="C1047179"/>
      <c r="D1047179"/>
      <c r="E1047179"/>
      <c r="F1047179"/>
      <c r="G1047179"/>
      <c r="H1047179"/>
      <c r="I1047179"/>
      <c r="J1047179"/>
      <c r="K1047179"/>
      <c r="L1047179"/>
      <c r="M1047179"/>
      <c r="N1047179"/>
      <c r="O1047179"/>
      <c r="P1047179"/>
      <c r="Q1047179"/>
      <c r="R1047179"/>
      <c r="S1047179"/>
      <c r="T1047179"/>
      <c r="U1047179"/>
      <c r="V1047179"/>
      <c r="W1047179"/>
      <c r="X1047179"/>
      <c r="Y1047179"/>
      <c r="Z1047179"/>
      <c r="AA1047179"/>
      <c r="AB1047179"/>
      <c r="AC1047179"/>
      <c r="AD1047179"/>
      <c r="AE1047179"/>
      <c r="AF1047179"/>
      <c r="AG1047179"/>
    </row>
    <row r="1047180" spans="1:33">
      <c r="A1047180"/>
      <c r="B1047180"/>
      <c r="C1047180"/>
      <c r="D1047180"/>
      <c r="E1047180"/>
      <c r="F1047180"/>
      <c r="G1047180"/>
      <c r="H1047180"/>
      <c r="I1047180"/>
      <c r="J1047180"/>
      <c r="K1047180"/>
      <c r="L1047180"/>
      <c r="M1047180"/>
      <c r="N1047180"/>
      <c r="O1047180"/>
      <c r="P1047180"/>
      <c r="Q1047180"/>
      <c r="R1047180"/>
      <c r="S1047180"/>
      <c r="T1047180"/>
      <c r="U1047180"/>
      <c r="V1047180"/>
      <c r="W1047180"/>
      <c r="X1047180"/>
      <c r="Y1047180"/>
      <c r="Z1047180"/>
      <c r="AA1047180"/>
      <c r="AB1047180"/>
      <c r="AC1047180"/>
      <c r="AD1047180"/>
      <c r="AE1047180"/>
      <c r="AF1047180"/>
      <c r="AG1047180"/>
    </row>
    <row r="1047181" spans="1:33">
      <c r="A1047181"/>
      <c r="B1047181"/>
      <c r="C1047181"/>
      <c r="D1047181"/>
      <c r="E1047181"/>
      <c r="F1047181"/>
      <c r="G1047181"/>
      <c r="H1047181"/>
      <c r="I1047181"/>
      <c r="J1047181"/>
      <c r="K1047181"/>
      <c r="L1047181"/>
      <c r="M1047181"/>
      <c r="N1047181"/>
      <c r="O1047181"/>
      <c r="P1047181"/>
      <c r="Q1047181"/>
      <c r="R1047181"/>
      <c r="S1047181"/>
      <c r="T1047181"/>
      <c r="U1047181"/>
      <c r="V1047181"/>
      <c r="W1047181"/>
      <c r="X1047181"/>
      <c r="Y1047181"/>
      <c r="Z1047181"/>
      <c r="AA1047181"/>
      <c r="AB1047181"/>
      <c r="AC1047181"/>
      <c r="AD1047181"/>
      <c r="AE1047181"/>
      <c r="AF1047181"/>
      <c r="AG1047181"/>
    </row>
    <row r="1047182" spans="1:33">
      <c r="A1047182"/>
      <c r="B1047182"/>
      <c r="C1047182"/>
      <c r="D1047182"/>
      <c r="E1047182"/>
      <c r="F1047182"/>
      <c r="G1047182"/>
      <c r="H1047182"/>
      <c r="I1047182"/>
      <c r="J1047182"/>
      <c r="K1047182"/>
      <c r="L1047182"/>
      <c r="M1047182"/>
      <c r="N1047182"/>
      <c r="O1047182"/>
      <c r="P1047182"/>
      <c r="Q1047182"/>
      <c r="R1047182"/>
      <c r="S1047182"/>
      <c r="T1047182"/>
      <c r="U1047182"/>
      <c r="V1047182"/>
      <c r="W1047182"/>
      <c r="X1047182"/>
      <c r="Y1047182"/>
      <c r="Z1047182"/>
      <c r="AA1047182"/>
      <c r="AB1047182"/>
      <c r="AC1047182"/>
      <c r="AD1047182"/>
      <c r="AE1047182"/>
      <c r="AF1047182"/>
      <c r="AG1047182"/>
    </row>
    <row r="1047183" spans="1:33">
      <c r="A1047183"/>
      <c r="B1047183"/>
      <c r="C1047183"/>
      <c r="D1047183"/>
      <c r="E1047183"/>
      <c r="F1047183"/>
      <c r="G1047183"/>
      <c r="H1047183"/>
      <c r="I1047183"/>
      <c r="J1047183"/>
      <c r="K1047183"/>
      <c r="L1047183"/>
      <c r="M1047183"/>
      <c r="N1047183"/>
      <c r="O1047183"/>
      <c r="P1047183"/>
      <c r="Q1047183"/>
      <c r="R1047183"/>
      <c r="S1047183"/>
      <c r="T1047183"/>
      <c r="U1047183"/>
      <c r="V1047183"/>
      <c r="W1047183"/>
      <c r="X1047183"/>
      <c r="Y1047183"/>
      <c r="Z1047183"/>
      <c r="AA1047183"/>
      <c r="AB1047183"/>
      <c r="AC1047183"/>
      <c r="AD1047183"/>
      <c r="AE1047183"/>
      <c r="AF1047183"/>
      <c r="AG1047183"/>
    </row>
    <row r="1047184" spans="1:33">
      <c r="A1047184"/>
      <c r="B1047184"/>
      <c r="C1047184"/>
      <c r="D1047184"/>
      <c r="E1047184"/>
      <c r="F1047184"/>
      <c r="G1047184"/>
      <c r="H1047184"/>
      <c r="I1047184"/>
      <c r="J1047184"/>
      <c r="K1047184"/>
      <c r="L1047184"/>
      <c r="M1047184"/>
      <c r="N1047184"/>
      <c r="O1047184"/>
      <c r="P1047184"/>
      <c r="Q1047184"/>
      <c r="R1047184"/>
      <c r="S1047184"/>
      <c r="T1047184"/>
      <c r="U1047184"/>
      <c r="V1047184"/>
      <c r="W1047184"/>
      <c r="X1047184"/>
      <c r="Y1047184"/>
      <c r="Z1047184"/>
      <c r="AA1047184"/>
      <c r="AB1047184"/>
      <c r="AC1047184"/>
      <c r="AD1047184"/>
      <c r="AE1047184"/>
      <c r="AF1047184"/>
      <c r="AG1047184"/>
    </row>
    <row r="1047185" spans="1:33">
      <c r="A1047185"/>
      <c r="B1047185"/>
      <c r="C1047185"/>
      <c r="D1047185"/>
      <c r="E1047185"/>
      <c r="F1047185"/>
      <c r="G1047185"/>
      <c r="H1047185"/>
      <c r="I1047185"/>
      <c r="J1047185"/>
      <c r="K1047185"/>
      <c r="L1047185"/>
      <c r="M1047185"/>
      <c r="N1047185"/>
      <c r="O1047185"/>
      <c r="P1047185"/>
      <c r="Q1047185"/>
      <c r="R1047185"/>
      <c r="S1047185"/>
      <c r="T1047185"/>
      <c r="U1047185"/>
      <c r="V1047185"/>
      <c r="W1047185"/>
      <c r="X1047185"/>
      <c r="Y1047185"/>
      <c r="Z1047185"/>
      <c r="AA1047185"/>
      <c r="AB1047185"/>
      <c r="AC1047185"/>
      <c r="AD1047185"/>
      <c r="AE1047185"/>
      <c r="AF1047185"/>
      <c r="AG1047185"/>
    </row>
    <row r="1047186" spans="1:33">
      <c r="A1047186"/>
      <c r="B1047186"/>
      <c r="C1047186"/>
      <c r="D1047186"/>
      <c r="E1047186"/>
      <c r="F1047186"/>
      <c r="G1047186"/>
      <c r="H1047186"/>
      <c r="I1047186"/>
      <c r="J1047186"/>
      <c r="K1047186"/>
      <c r="L1047186"/>
      <c r="M1047186"/>
      <c r="N1047186"/>
      <c r="O1047186"/>
      <c r="P1047186"/>
      <c r="Q1047186"/>
      <c r="R1047186"/>
      <c r="S1047186"/>
      <c r="T1047186"/>
      <c r="U1047186"/>
      <c r="V1047186"/>
      <c r="W1047186"/>
      <c r="X1047186"/>
      <c r="Y1047186"/>
      <c r="Z1047186"/>
      <c r="AA1047186"/>
      <c r="AB1047186"/>
      <c r="AC1047186"/>
      <c r="AD1047186"/>
      <c r="AE1047186"/>
      <c r="AF1047186"/>
      <c r="AG1047186"/>
    </row>
    <row r="1047187" spans="1:33">
      <c r="A1047187"/>
      <c r="B1047187"/>
      <c r="C1047187"/>
      <c r="D1047187"/>
      <c r="E1047187"/>
      <c r="F1047187"/>
      <c r="G1047187"/>
      <c r="H1047187"/>
      <c r="I1047187"/>
      <c r="J1047187"/>
      <c r="K1047187"/>
      <c r="L1047187"/>
      <c r="M1047187"/>
      <c r="N1047187"/>
      <c r="O1047187"/>
      <c r="P1047187"/>
      <c r="Q1047187"/>
      <c r="R1047187"/>
      <c r="S1047187"/>
      <c r="T1047187"/>
      <c r="U1047187"/>
      <c r="V1047187"/>
      <c r="W1047187"/>
      <c r="X1047187"/>
      <c r="Y1047187"/>
      <c r="Z1047187"/>
      <c r="AA1047187"/>
      <c r="AB1047187"/>
      <c r="AC1047187"/>
      <c r="AD1047187"/>
      <c r="AE1047187"/>
      <c r="AF1047187"/>
      <c r="AG1047187"/>
    </row>
    <row r="1047188" spans="1:33">
      <c r="A1047188"/>
      <c r="B1047188"/>
      <c r="C1047188"/>
      <c r="D1047188"/>
      <c r="E1047188"/>
      <c r="F1047188"/>
      <c r="G1047188"/>
      <c r="H1047188"/>
      <c r="I1047188"/>
      <c r="J1047188"/>
      <c r="K1047188"/>
      <c r="L1047188"/>
      <c r="M1047188"/>
      <c r="N1047188"/>
      <c r="O1047188"/>
      <c r="P1047188"/>
      <c r="Q1047188"/>
      <c r="R1047188"/>
      <c r="S1047188"/>
      <c r="T1047188"/>
      <c r="U1047188"/>
      <c r="V1047188"/>
      <c r="W1047188"/>
      <c r="X1047188"/>
      <c r="Y1047188"/>
      <c r="Z1047188"/>
      <c r="AA1047188"/>
      <c r="AB1047188"/>
      <c r="AC1047188"/>
      <c r="AD1047188"/>
      <c r="AE1047188"/>
      <c r="AF1047188"/>
      <c r="AG1047188"/>
    </row>
    <row r="1047189" spans="1:33">
      <c r="A1047189"/>
      <c r="B1047189"/>
      <c r="C1047189"/>
      <c r="D1047189"/>
      <c r="E1047189"/>
      <c r="F1047189"/>
      <c r="G1047189"/>
      <c r="H1047189"/>
      <c r="I1047189"/>
      <c r="J1047189"/>
      <c r="K1047189"/>
      <c r="L1047189"/>
      <c r="M1047189"/>
      <c r="N1047189"/>
      <c r="O1047189"/>
      <c r="P1047189"/>
      <c r="Q1047189"/>
      <c r="R1047189"/>
      <c r="S1047189"/>
      <c r="T1047189"/>
      <c r="U1047189"/>
      <c r="V1047189"/>
      <c r="W1047189"/>
      <c r="X1047189"/>
      <c r="Y1047189"/>
      <c r="Z1047189"/>
      <c r="AA1047189"/>
      <c r="AB1047189"/>
      <c r="AC1047189"/>
      <c r="AD1047189"/>
      <c r="AE1047189"/>
      <c r="AF1047189"/>
      <c r="AG1047189"/>
    </row>
    <row r="1047190" spans="1:33">
      <c r="A1047190"/>
      <c r="B1047190"/>
      <c r="C1047190"/>
      <c r="D1047190"/>
      <c r="E1047190"/>
      <c r="F1047190"/>
      <c r="G1047190"/>
      <c r="H1047190"/>
      <c r="I1047190"/>
      <c r="J1047190"/>
      <c r="K1047190"/>
      <c r="L1047190"/>
      <c r="M1047190"/>
      <c r="N1047190"/>
      <c r="O1047190"/>
      <c r="P1047190"/>
      <c r="Q1047190"/>
      <c r="R1047190"/>
      <c r="S1047190"/>
      <c r="T1047190"/>
      <c r="U1047190"/>
      <c r="V1047190"/>
      <c r="W1047190"/>
      <c r="X1047190"/>
      <c r="Y1047190"/>
      <c r="Z1047190"/>
      <c r="AA1047190"/>
      <c r="AB1047190"/>
      <c r="AC1047190"/>
      <c r="AD1047190"/>
      <c r="AE1047190"/>
      <c r="AF1047190"/>
      <c r="AG1047190"/>
    </row>
    <row r="1047191" spans="1:33">
      <c r="A1047191"/>
      <c r="B1047191"/>
      <c r="C1047191"/>
      <c r="D1047191"/>
      <c r="E1047191"/>
      <c r="F1047191"/>
      <c r="G1047191"/>
      <c r="H1047191"/>
      <c r="I1047191"/>
      <c r="J1047191"/>
      <c r="K1047191"/>
      <c r="L1047191"/>
      <c r="M1047191"/>
      <c r="N1047191"/>
      <c r="O1047191"/>
      <c r="P1047191"/>
      <c r="Q1047191"/>
      <c r="R1047191"/>
      <c r="S1047191"/>
      <c r="T1047191"/>
      <c r="U1047191"/>
      <c r="V1047191"/>
      <c r="W1047191"/>
      <c r="X1047191"/>
      <c r="Y1047191"/>
      <c r="Z1047191"/>
      <c r="AA1047191"/>
      <c r="AB1047191"/>
      <c r="AC1047191"/>
      <c r="AD1047191"/>
      <c r="AE1047191"/>
      <c r="AF1047191"/>
      <c r="AG1047191"/>
    </row>
    <row r="1047192" spans="1:33">
      <c r="A1047192"/>
      <c r="B1047192"/>
      <c r="C1047192"/>
      <c r="D1047192"/>
      <c r="E1047192"/>
      <c r="F1047192"/>
      <c r="G1047192"/>
      <c r="H1047192"/>
      <c r="I1047192"/>
      <c r="J1047192"/>
      <c r="K1047192"/>
      <c r="L1047192"/>
      <c r="M1047192"/>
      <c r="N1047192"/>
      <c r="O1047192"/>
      <c r="P1047192"/>
      <c r="Q1047192"/>
      <c r="R1047192"/>
      <c r="S1047192"/>
      <c r="T1047192"/>
      <c r="U1047192"/>
      <c r="V1047192"/>
      <c r="W1047192"/>
      <c r="X1047192"/>
      <c r="Y1047192"/>
      <c r="Z1047192"/>
      <c r="AA1047192"/>
      <c r="AB1047192"/>
      <c r="AC1047192"/>
      <c r="AD1047192"/>
      <c r="AE1047192"/>
      <c r="AF1047192"/>
      <c r="AG1047192"/>
    </row>
    <row r="1047193" spans="1:33">
      <c r="A1047193"/>
      <c r="B1047193"/>
      <c r="C1047193"/>
      <c r="D1047193"/>
      <c r="E1047193"/>
      <c r="F1047193"/>
      <c r="G1047193"/>
      <c r="H1047193"/>
      <c r="I1047193"/>
      <c r="J1047193"/>
      <c r="K1047193"/>
      <c r="L1047193"/>
      <c r="M1047193"/>
      <c r="N1047193"/>
      <c r="O1047193"/>
      <c r="P1047193"/>
      <c r="Q1047193"/>
      <c r="R1047193"/>
      <c r="S1047193"/>
      <c r="T1047193"/>
      <c r="U1047193"/>
      <c r="V1047193"/>
      <c r="W1047193"/>
      <c r="X1047193"/>
      <c r="Y1047193"/>
      <c r="Z1047193"/>
      <c r="AA1047193"/>
      <c r="AB1047193"/>
      <c r="AC1047193"/>
      <c r="AD1047193"/>
      <c r="AE1047193"/>
      <c r="AF1047193"/>
      <c r="AG1047193"/>
    </row>
    <row r="1047194" spans="1:33">
      <c r="A1047194"/>
      <c r="B1047194"/>
      <c r="C1047194"/>
      <c r="D1047194"/>
      <c r="E1047194"/>
      <c r="F1047194"/>
      <c r="G1047194"/>
      <c r="H1047194"/>
      <c r="I1047194"/>
      <c r="J1047194"/>
      <c r="K1047194"/>
      <c r="L1047194"/>
      <c r="M1047194"/>
      <c r="N1047194"/>
      <c r="O1047194"/>
      <c r="P1047194"/>
      <c r="Q1047194"/>
      <c r="R1047194"/>
      <c r="S1047194"/>
      <c r="T1047194"/>
      <c r="U1047194"/>
      <c r="V1047194"/>
      <c r="W1047194"/>
      <c r="X1047194"/>
      <c r="Y1047194"/>
      <c r="Z1047194"/>
      <c r="AA1047194"/>
      <c r="AB1047194"/>
      <c r="AC1047194"/>
      <c r="AD1047194"/>
      <c r="AE1047194"/>
      <c r="AF1047194"/>
      <c r="AG1047194"/>
    </row>
    <row r="1047195" spans="1:33">
      <c r="A1047195"/>
      <c r="B1047195"/>
      <c r="C1047195"/>
      <c r="D1047195"/>
      <c r="E1047195"/>
      <c r="F1047195"/>
      <c r="G1047195"/>
      <c r="H1047195"/>
      <c r="I1047195"/>
      <c r="J1047195"/>
      <c r="K1047195"/>
      <c r="L1047195"/>
      <c r="M1047195"/>
      <c r="N1047195"/>
      <c r="O1047195"/>
      <c r="P1047195"/>
      <c r="Q1047195"/>
      <c r="R1047195"/>
      <c r="S1047195"/>
      <c r="T1047195"/>
      <c r="U1047195"/>
      <c r="V1047195"/>
      <c r="W1047195"/>
      <c r="X1047195"/>
      <c r="Y1047195"/>
      <c r="Z1047195"/>
      <c r="AA1047195"/>
      <c r="AB1047195"/>
      <c r="AC1047195"/>
      <c r="AD1047195"/>
      <c r="AE1047195"/>
      <c r="AF1047195"/>
      <c r="AG1047195"/>
    </row>
    <row r="1047196" spans="1:33">
      <c r="A1047196"/>
      <c r="B1047196"/>
      <c r="C1047196"/>
      <c r="D1047196"/>
      <c r="E1047196"/>
      <c r="F1047196"/>
      <c r="G1047196"/>
      <c r="H1047196"/>
      <c r="I1047196"/>
      <c r="J1047196"/>
      <c r="K1047196"/>
      <c r="L1047196"/>
      <c r="M1047196"/>
      <c r="N1047196"/>
      <c r="O1047196"/>
      <c r="P1047196"/>
      <c r="Q1047196"/>
      <c r="R1047196"/>
      <c r="S1047196"/>
      <c r="T1047196"/>
      <c r="U1047196"/>
      <c r="V1047196"/>
      <c r="W1047196"/>
      <c r="X1047196"/>
      <c r="Y1047196"/>
      <c r="Z1047196"/>
      <c r="AA1047196"/>
      <c r="AB1047196"/>
      <c r="AC1047196"/>
      <c r="AD1047196"/>
      <c r="AE1047196"/>
      <c r="AF1047196"/>
      <c r="AG1047196"/>
    </row>
    <row r="1047197" spans="1:33">
      <c r="A1047197"/>
      <c r="B1047197"/>
      <c r="C1047197"/>
      <c r="D1047197"/>
      <c r="E1047197"/>
      <c r="F1047197"/>
      <c r="G1047197"/>
      <c r="H1047197"/>
      <c r="I1047197"/>
      <c r="J1047197"/>
      <c r="K1047197"/>
      <c r="L1047197"/>
      <c r="M1047197"/>
      <c r="N1047197"/>
      <c r="O1047197"/>
      <c r="P1047197"/>
      <c r="Q1047197"/>
      <c r="R1047197"/>
      <c r="S1047197"/>
      <c r="T1047197"/>
      <c r="U1047197"/>
      <c r="V1047197"/>
      <c r="W1047197"/>
      <c r="X1047197"/>
      <c r="Y1047197"/>
      <c r="Z1047197"/>
      <c r="AA1047197"/>
      <c r="AB1047197"/>
      <c r="AC1047197"/>
      <c r="AD1047197"/>
      <c r="AE1047197"/>
      <c r="AF1047197"/>
      <c r="AG1047197"/>
    </row>
    <row r="1047198" spans="1:33">
      <c r="A1047198"/>
      <c r="B1047198"/>
      <c r="C1047198"/>
      <c r="D1047198"/>
      <c r="E1047198"/>
      <c r="F1047198"/>
      <c r="G1047198"/>
      <c r="H1047198"/>
      <c r="I1047198"/>
      <c r="J1047198"/>
      <c r="K1047198"/>
      <c r="L1047198"/>
      <c r="M1047198"/>
      <c r="N1047198"/>
      <c r="O1047198"/>
      <c r="P1047198"/>
      <c r="Q1047198"/>
      <c r="R1047198"/>
      <c r="S1047198"/>
      <c r="T1047198"/>
      <c r="U1047198"/>
      <c r="V1047198"/>
      <c r="W1047198"/>
      <c r="X1047198"/>
      <c r="Y1047198"/>
      <c r="Z1047198"/>
      <c r="AA1047198"/>
      <c r="AB1047198"/>
      <c r="AC1047198"/>
      <c r="AD1047198"/>
      <c r="AE1047198"/>
      <c r="AF1047198"/>
      <c r="AG1047198"/>
    </row>
    <row r="1047199" spans="1:33">
      <c r="A1047199"/>
      <c r="B1047199"/>
      <c r="C1047199"/>
      <c r="D1047199"/>
      <c r="E1047199"/>
      <c r="F1047199"/>
      <c r="G1047199"/>
      <c r="H1047199"/>
      <c r="I1047199"/>
      <c r="J1047199"/>
      <c r="K1047199"/>
      <c r="L1047199"/>
      <c r="M1047199"/>
      <c r="N1047199"/>
      <c r="O1047199"/>
      <c r="P1047199"/>
      <c r="Q1047199"/>
      <c r="R1047199"/>
      <c r="S1047199"/>
      <c r="T1047199"/>
      <c r="U1047199"/>
      <c r="V1047199"/>
      <c r="W1047199"/>
      <c r="X1047199"/>
      <c r="Y1047199"/>
      <c r="Z1047199"/>
      <c r="AA1047199"/>
      <c r="AB1047199"/>
      <c r="AC1047199"/>
      <c r="AD1047199"/>
      <c r="AE1047199"/>
      <c r="AF1047199"/>
      <c r="AG1047199"/>
    </row>
    <row r="1047200" spans="1:33">
      <c r="A1047200"/>
      <c r="B1047200"/>
      <c r="C1047200"/>
      <c r="D1047200"/>
      <c r="E1047200"/>
      <c r="F1047200"/>
      <c r="G1047200"/>
      <c r="H1047200"/>
      <c r="I1047200"/>
      <c r="J1047200"/>
      <c r="K1047200"/>
      <c r="L1047200"/>
      <c r="M1047200"/>
      <c r="N1047200"/>
      <c r="O1047200"/>
      <c r="P1047200"/>
      <c r="Q1047200"/>
      <c r="R1047200"/>
      <c r="S1047200"/>
      <c r="T1047200"/>
      <c r="U1047200"/>
      <c r="V1047200"/>
      <c r="W1047200"/>
      <c r="X1047200"/>
      <c r="Y1047200"/>
      <c r="Z1047200"/>
      <c r="AA1047200"/>
      <c r="AB1047200"/>
      <c r="AC1047200"/>
      <c r="AD1047200"/>
      <c r="AE1047200"/>
      <c r="AF1047200"/>
      <c r="AG1047200"/>
    </row>
    <row r="1047201" spans="1:33">
      <c r="A1047201"/>
      <c r="B1047201"/>
      <c r="C1047201"/>
      <c r="D1047201"/>
      <c r="E1047201"/>
      <c r="F1047201"/>
      <c r="G1047201"/>
      <c r="H1047201"/>
      <c r="I1047201"/>
      <c r="J1047201"/>
      <c r="K1047201"/>
      <c r="L1047201"/>
      <c r="M1047201"/>
      <c r="N1047201"/>
      <c r="O1047201"/>
      <c r="P1047201"/>
      <c r="Q1047201"/>
      <c r="R1047201"/>
      <c r="S1047201"/>
      <c r="T1047201"/>
      <c r="U1047201"/>
      <c r="V1047201"/>
      <c r="W1047201"/>
      <c r="X1047201"/>
      <c r="Y1047201"/>
      <c r="Z1047201"/>
      <c r="AA1047201"/>
      <c r="AB1047201"/>
      <c r="AC1047201"/>
      <c r="AD1047201"/>
      <c r="AE1047201"/>
      <c r="AF1047201"/>
      <c r="AG1047201"/>
    </row>
    <row r="1047202" spans="1:33">
      <c r="A1047202"/>
      <c r="B1047202"/>
      <c r="C1047202"/>
      <c r="D1047202"/>
      <c r="E1047202"/>
      <c r="F1047202"/>
      <c r="G1047202"/>
      <c r="H1047202"/>
      <c r="I1047202"/>
      <c r="J1047202"/>
      <c r="K1047202"/>
      <c r="L1047202"/>
      <c r="M1047202"/>
      <c r="N1047202"/>
      <c r="O1047202"/>
      <c r="P1047202"/>
      <c r="Q1047202"/>
      <c r="R1047202"/>
      <c r="S1047202"/>
      <c r="T1047202"/>
      <c r="U1047202"/>
      <c r="V1047202"/>
      <c r="W1047202"/>
      <c r="X1047202"/>
      <c r="Y1047202"/>
      <c r="Z1047202"/>
      <c r="AA1047202"/>
      <c r="AB1047202"/>
      <c r="AC1047202"/>
      <c r="AD1047202"/>
      <c r="AE1047202"/>
      <c r="AF1047202"/>
      <c r="AG1047202"/>
    </row>
    <row r="1047203" spans="1:33">
      <c r="A1047203"/>
      <c r="B1047203"/>
      <c r="C1047203"/>
      <c r="D1047203"/>
      <c r="E1047203"/>
      <c r="F1047203"/>
      <c r="G1047203"/>
      <c r="H1047203"/>
      <c r="I1047203"/>
      <c r="J1047203"/>
      <c r="K1047203"/>
      <c r="L1047203"/>
      <c r="M1047203"/>
      <c r="N1047203"/>
      <c r="O1047203"/>
      <c r="P1047203"/>
      <c r="Q1047203"/>
      <c r="R1047203"/>
      <c r="S1047203"/>
      <c r="T1047203"/>
      <c r="U1047203"/>
      <c r="V1047203"/>
      <c r="W1047203"/>
      <c r="X1047203"/>
      <c r="Y1047203"/>
      <c r="Z1047203"/>
      <c r="AA1047203"/>
      <c r="AB1047203"/>
      <c r="AC1047203"/>
      <c r="AD1047203"/>
      <c r="AE1047203"/>
      <c r="AF1047203"/>
      <c r="AG1047203"/>
    </row>
    <row r="1047204" spans="1:33">
      <c r="A1047204"/>
      <c r="B1047204"/>
      <c r="C1047204"/>
      <c r="D1047204"/>
      <c r="E1047204"/>
      <c r="F1047204"/>
      <c r="G1047204"/>
      <c r="H1047204"/>
      <c r="I1047204"/>
      <c r="J1047204"/>
      <c r="K1047204"/>
      <c r="L1047204"/>
      <c r="M1047204"/>
      <c r="N1047204"/>
      <c r="O1047204"/>
      <c r="P1047204"/>
      <c r="Q1047204"/>
      <c r="R1047204"/>
      <c r="S1047204"/>
      <c r="T1047204"/>
      <c r="U1047204"/>
      <c r="V1047204"/>
      <c r="W1047204"/>
      <c r="X1047204"/>
      <c r="Y1047204"/>
      <c r="Z1047204"/>
      <c r="AA1047204"/>
      <c r="AB1047204"/>
      <c r="AC1047204"/>
      <c r="AD1047204"/>
      <c r="AE1047204"/>
      <c r="AF1047204"/>
      <c r="AG1047204"/>
    </row>
    <row r="1047205" spans="1:33">
      <c r="A1047205"/>
      <c r="B1047205"/>
      <c r="C1047205"/>
      <c r="D1047205"/>
      <c r="E1047205"/>
      <c r="F1047205"/>
      <c r="G1047205"/>
      <c r="H1047205"/>
      <c r="I1047205"/>
      <c r="J1047205"/>
      <c r="K1047205"/>
      <c r="L1047205"/>
      <c r="M1047205"/>
      <c r="N1047205"/>
      <c r="O1047205"/>
      <c r="P1047205"/>
      <c r="Q1047205"/>
      <c r="R1047205"/>
      <c r="S1047205"/>
      <c r="T1047205"/>
      <c r="U1047205"/>
      <c r="V1047205"/>
      <c r="W1047205"/>
      <c r="X1047205"/>
      <c r="Y1047205"/>
      <c r="Z1047205"/>
      <c r="AA1047205"/>
      <c r="AB1047205"/>
      <c r="AC1047205"/>
      <c r="AD1047205"/>
      <c r="AE1047205"/>
      <c r="AF1047205"/>
      <c r="AG1047205"/>
    </row>
    <row r="1047206" spans="1:33">
      <c r="A1047206"/>
      <c r="B1047206"/>
      <c r="C1047206"/>
      <c r="D1047206"/>
      <c r="E1047206"/>
      <c r="F1047206"/>
      <c r="G1047206"/>
      <c r="H1047206"/>
      <c r="I1047206"/>
      <c r="J1047206"/>
      <c r="K1047206"/>
      <c r="L1047206"/>
      <c r="M1047206"/>
      <c r="N1047206"/>
      <c r="O1047206"/>
      <c r="P1047206"/>
      <c r="Q1047206"/>
      <c r="R1047206"/>
      <c r="S1047206"/>
      <c r="T1047206"/>
      <c r="U1047206"/>
      <c r="V1047206"/>
      <c r="W1047206"/>
      <c r="X1047206"/>
      <c r="Y1047206"/>
      <c r="Z1047206"/>
      <c r="AA1047206"/>
      <c r="AB1047206"/>
      <c r="AC1047206"/>
      <c r="AD1047206"/>
      <c r="AE1047206"/>
      <c r="AF1047206"/>
      <c r="AG1047206"/>
    </row>
    <row r="1047207" spans="1:33">
      <c r="A1047207"/>
      <c r="B1047207"/>
      <c r="C1047207"/>
      <c r="D1047207"/>
      <c r="E1047207"/>
      <c r="F1047207"/>
      <c r="G1047207"/>
      <c r="H1047207"/>
      <c r="I1047207"/>
      <c r="J1047207"/>
      <c r="K1047207"/>
      <c r="L1047207"/>
      <c r="M1047207"/>
      <c r="N1047207"/>
      <c r="O1047207"/>
      <c r="P1047207"/>
      <c r="Q1047207"/>
      <c r="R1047207"/>
      <c r="S1047207"/>
      <c r="T1047207"/>
      <c r="U1047207"/>
      <c r="V1047207"/>
      <c r="W1047207"/>
      <c r="X1047207"/>
      <c r="Y1047207"/>
      <c r="Z1047207"/>
      <c r="AA1047207"/>
      <c r="AB1047207"/>
      <c r="AC1047207"/>
      <c r="AD1047207"/>
      <c r="AE1047207"/>
      <c r="AF1047207"/>
      <c r="AG1047207"/>
    </row>
    <row r="1047208" spans="1:33">
      <c r="A1047208"/>
      <c r="B1047208"/>
      <c r="C1047208"/>
      <c r="D1047208"/>
      <c r="E1047208"/>
      <c r="F1047208"/>
      <c r="G1047208"/>
      <c r="H1047208"/>
      <c r="I1047208"/>
      <c r="J1047208"/>
      <c r="K1047208"/>
      <c r="L1047208"/>
      <c r="M1047208"/>
      <c r="N1047208"/>
      <c r="O1047208"/>
      <c r="P1047208"/>
      <c r="Q1047208"/>
      <c r="R1047208"/>
      <c r="S1047208"/>
      <c r="T1047208"/>
      <c r="U1047208"/>
      <c r="V1047208"/>
      <c r="W1047208"/>
      <c r="X1047208"/>
      <c r="Y1047208"/>
      <c r="Z1047208"/>
      <c r="AA1047208"/>
      <c r="AB1047208"/>
      <c r="AC1047208"/>
      <c r="AD1047208"/>
      <c r="AE1047208"/>
      <c r="AF1047208"/>
      <c r="AG1047208"/>
    </row>
    <row r="1047209" spans="1:33">
      <c r="A1047209"/>
      <c r="B1047209"/>
      <c r="C1047209"/>
      <c r="D1047209"/>
      <c r="E1047209"/>
      <c r="F1047209"/>
      <c r="G1047209"/>
      <c r="H1047209"/>
      <c r="I1047209"/>
      <c r="J1047209"/>
      <c r="K1047209"/>
      <c r="L1047209"/>
      <c r="M1047209"/>
      <c r="N1047209"/>
      <c r="O1047209"/>
      <c r="P1047209"/>
      <c r="Q1047209"/>
      <c r="R1047209"/>
      <c r="S1047209"/>
      <c r="T1047209"/>
      <c r="U1047209"/>
      <c r="V1047209"/>
      <c r="W1047209"/>
      <c r="X1047209"/>
      <c r="Y1047209"/>
      <c r="Z1047209"/>
      <c r="AA1047209"/>
      <c r="AB1047209"/>
      <c r="AC1047209"/>
      <c r="AD1047209"/>
      <c r="AE1047209"/>
      <c r="AF1047209"/>
      <c r="AG1047209"/>
    </row>
    <row r="1047210" spans="1:33">
      <c r="A1047210"/>
      <c r="B1047210"/>
      <c r="C1047210"/>
      <c r="D1047210"/>
      <c r="E1047210"/>
      <c r="F1047210"/>
      <c r="G1047210"/>
      <c r="H1047210"/>
      <c r="I1047210"/>
      <c r="J1047210"/>
      <c r="K1047210"/>
      <c r="L1047210"/>
      <c r="M1047210"/>
      <c r="N1047210"/>
      <c r="O1047210"/>
      <c r="P1047210"/>
      <c r="Q1047210"/>
      <c r="R1047210"/>
      <c r="S1047210"/>
      <c r="T1047210"/>
      <c r="U1047210"/>
      <c r="V1047210"/>
      <c r="W1047210"/>
      <c r="X1047210"/>
      <c r="Y1047210"/>
      <c r="Z1047210"/>
      <c r="AA1047210"/>
      <c r="AB1047210"/>
      <c r="AC1047210"/>
      <c r="AD1047210"/>
      <c r="AE1047210"/>
      <c r="AF1047210"/>
      <c r="AG1047210"/>
    </row>
    <row r="1047211" spans="1:33">
      <c r="A1047211"/>
      <c r="B1047211"/>
      <c r="C1047211"/>
      <c r="D1047211"/>
      <c r="E1047211"/>
      <c r="F1047211"/>
      <c r="G1047211"/>
      <c r="H1047211"/>
      <c r="I1047211"/>
      <c r="J1047211"/>
      <c r="K1047211"/>
      <c r="L1047211"/>
      <c r="M1047211"/>
      <c r="N1047211"/>
      <c r="O1047211"/>
      <c r="P1047211"/>
      <c r="Q1047211"/>
      <c r="R1047211"/>
      <c r="S1047211"/>
      <c r="T1047211"/>
      <c r="U1047211"/>
      <c r="V1047211"/>
      <c r="W1047211"/>
      <c r="X1047211"/>
      <c r="Y1047211"/>
      <c r="Z1047211"/>
      <c r="AA1047211"/>
      <c r="AB1047211"/>
      <c r="AC1047211"/>
      <c r="AD1047211"/>
      <c r="AE1047211"/>
      <c r="AF1047211"/>
      <c r="AG1047211"/>
    </row>
    <row r="1047212" spans="1:33">
      <c r="A1047212"/>
      <c r="B1047212"/>
      <c r="C1047212"/>
      <c r="D1047212"/>
      <c r="E1047212"/>
      <c r="F1047212"/>
      <c r="G1047212"/>
      <c r="H1047212"/>
      <c r="I1047212"/>
      <c r="J1047212"/>
      <c r="K1047212"/>
      <c r="L1047212"/>
      <c r="M1047212"/>
      <c r="N1047212"/>
      <c r="O1047212"/>
      <c r="P1047212"/>
      <c r="Q1047212"/>
      <c r="R1047212"/>
      <c r="S1047212"/>
      <c r="T1047212"/>
      <c r="U1047212"/>
      <c r="V1047212"/>
      <c r="W1047212"/>
      <c r="X1047212"/>
      <c r="Y1047212"/>
      <c r="Z1047212"/>
      <c r="AA1047212"/>
      <c r="AB1047212"/>
      <c r="AC1047212"/>
      <c r="AD1047212"/>
      <c r="AE1047212"/>
      <c r="AF1047212"/>
      <c r="AG1047212"/>
    </row>
    <row r="1047213" spans="1:33">
      <c r="A1047213"/>
      <c r="B1047213"/>
      <c r="C1047213"/>
      <c r="D1047213"/>
      <c r="E1047213"/>
      <c r="F1047213"/>
      <c r="G1047213"/>
      <c r="H1047213"/>
      <c r="I1047213"/>
      <c r="J1047213"/>
      <c r="K1047213"/>
      <c r="L1047213"/>
      <c r="M1047213"/>
      <c r="N1047213"/>
      <c r="O1047213"/>
      <c r="P1047213"/>
      <c r="Q1047213"/>
      <c r="R1047213"/>
      <c r="S1047213"/>
      <c r="T1047213"/>
      <c r="U1047213"/>
      <c r="V1047213"/>
      <c r="W1047213"/>
      <c r="X1047213"/>
      <c r="Y1047213"/>
      <c r="Z1047213"/>
      <c r="AA1047213"/>
      <c r="AB1047213"/>
      <c r="AC1047213"/>
      <c r="AD1047213"/>
      <c r="AE1047213"/>
      <c r="AF1047213"/>
      <c r="AG1047213"/>
    </row>
    <row r="1047214" spans="1:33">
      <c r="A1047214"/>
      <c r="B1047214"/>
      <c r="C1047214"/>
      <c r="D1047214"/>
      <c r="E1047214"/>
      <c r="F1047214"/>
      <c r="G1047214"/>
      <c r="H1047214"/>
      <c r="I1047214"/>
      <c r="J1047214"/>
      <c r="K1047214"/>
      <c r="L1047214"/>
      <c r="M1047214"/>
      <c r="N1047214"/>
      <c r="O1047214"/>
      <c r="P1047214"/>
      <c r="Q1047214"/>
      <c r="R1047214"/>
      <c r="S1047214"/>
      <c r="T1047214"/>
      <c r="U1047214"/>
      <c r="V1047214"/>
      <c r="W1047214"/>
      <c r="X1047214"/>
      <c r="Y1047214"/>
      <c r="Z1047214"/>
      <c r="AA1047214"/>
      <c r="AB1047214"/>
      <c r="AC1047214"/>
      <c r="AD1047214"/>
      <c r="AE1047214"/>
      <c r="AF1047214"/>
      <c r="AG1047214"/>
    </row>
    <row r="1047215" spans="1:33">
      <c r="A1047215"/>
      <c r="B1047215"/>
      <c r="C1047215"/>
      <c r="D1047215"/>
      <c r="E1047215"/>
      <c r="F1047215"/>
      <c r="G1047215"/>
      <c r="H1047215"/>
      <c r="I1047215"/>
      <c r="J1047215"/>
      <c r="K1047215"/>
      <c r="L1047215"/>
      <c r="M1047215"/>
      <c r="N1047215"/>
      <c r="O1047215"/>
      <c r="P1047215"/>
      <c r="Q1047215"/>
      <c r="R1047215"/>
      <c r="S1047215"/>
      <c r="T1047215"/>
      <c r="U1047215"/>
      <c r="V1047215"/>
      <c r="W1047215"/>
      <c r="X1047215"/>
      <c r="Y1047215"/>
      <c r="Z1047215"/>
      <c r="AA1047215"/>
      <c r="AB1047215"/>
      <c r="AC1047215"/>
      <c r="AD1047215"/>
      <c r="AE1047215"/>
      <c r="AF1047215"/>
      <c r="AG1047215"/>
    </row>
    <row r="1047216" spans="1:33">
      <c r="A1047216"/>
      <c r="B1047216"/>
      <c r="C1047216"/>
      <c r="D1047216"/>
      <c r="E1047216"/>
      <c r="F1047216"/>
      <c r="G1047216"/>
      <c r="H1047216"/>
      <c r="I1047216"/>
      <c r="J1047216"/>
      <c r="K1047216"/>
      <c r="L1047216"/>
      <c r="M1047216"/>
      <c r="N1047216"/>
      <c r="O1047216"/>
      <c r="P1047216"/>
      <c r="Q1047216"/>
      <c r="R1047216"/>
      <c r="S1047216"/>
      <c r="T1047216"/>
      <c r="U1047216"/>
      <c r="V1047216"/>
      <c r="W1047216"/>
      <c r="X1047216"/>
      <c r="Y1047216"/>
      <c r="Z1047216"/>
      <c r="AA1047216"/>
      <c r="AB1047216"/>
      <c r="AC1047216"/>
      <c r="AD1047216"/>
      <c r="AE1047216"/>
      <c r="AF1047216"/>
      <c r="AG1047216"/>
    </row>
    <row r="1047217" spans="1:33">
      <c r="A1047217"/>
      <c r="B1047217"/>
      <c r="C1047217"/>
      <c r="D1047217"/>
      <c r="E1047217"/>
      <c r="F1047217"/>
      <c r="G1047217"/>
      <c r="H1047217"/>
      <c r="I1047217"/>
      <c r="J1047217"/>
      <c r="K1047217"/>
      <c r="L1047217"/>
      <c r="M1047217"/>
      <c r="N1047217"/>
      <c r="O1047217"/>
      <c r="P1047217"/>
      <c r="Q1047217"/>
      <c r="R1047217"/>
      <c r="S1047217"/>
      <c r="T1047217"/>
      <c r="U1047217"/>
      <c r="V1047217"/>
      <c r="W1047217"/>
      <c r="X1047217"/>
      <c r="Y1047217"/>
      <c r="Z1047217"/>
      <c r="AA1047217"/>
      <c r="AB1047217"/>
      <c r="AC1047217"/>
      <c r="AD1047217"/>
      <c r="AE1047217"/>
      <c r="AF1047217"/>
      <c r="AG1047217"/>
    </row>
    <row r="1047218" spans="1:33">
      <c r="A1047218"/>
      <c r="B1047218"/>
      <c r="C1047218"/>
      <c r="D1047218"/>
      <c r="E1047218"/>
      <c r="F1047218"/>
      <c r="G1047218"/>
      <c r="H1047218"/>
      <c r="I1047218"/>
      <c r="J1047218"/>
      <c r="K1047218"/>
      <c r="L1047218"/>
      <c r="M1047218"/>
      <c r="N1047218"/>
      <c r="O1047218"/>
      <c r="P1047218"/>
      <c r="Q1047218"/>
      <c r="R1047218"/>
      <c r="S1047218"/>
      <c r="T1047218"/>
      <c r="U1047218"/>
      <c r="V1047218"/>
      <c r="W1047218"/>
      <c r="X1047218"/>
      <c r="Y1047218"/>
      <c r="Z1047218"/>
      <c r="AA1047218"/>
      <c r="AB1047218"/>
      <c r="AC1047218"/>
      <c r="AD1047218"/>
      <c r="AE1047218"/>
      <c r="AF1047218"/>
      <c r="AG1047218"/>
    </row>
    <row r="1047219" spans="1:33">
      <c r="A1047219"/>
      <c r="B1047219"/>
      <c r="C1047219"/>
      <c r="D1047219"/>
      <c r="E1047219"/>
      <c r="F1047219"/>
      <c r="G1047219"/>
      <c r="H1047219"/>
      <c r="I1047219"/>
      <c r="J1047219"/>
      <c r="K1047219"/>
      <c r="L1047219"/>
      <c r="M1047219"/>
      <c r="N1047219"/>
      <c r="O1047219"/>
      <c r="P1047219"/>
      <c r="Q1047219"/>
      <c r="R1047219"/>
      <c r="S1047219"/>
      <c r="T1047219"/>
      <c r="U1047219"/>
      <c r="V1047219"/>
      <c r="W1047219"/>
      <c r="X1047219"/>
      <c r="Y1047219"/>
      <c r="Z1047219"/>
      <c r="AA1047219"/>
      <c r="AB1047219"/>
      <c r="AC1047219"/>
      <c r="AD1047219"/>
      <c r="AE1047219"/>
      <c r="AF1047219"/>
      <c r="AG1047219"/>
    </row>
    <row r="1047220" spans="1:33">
      <c r="A1047220"/>
      <c r="B1047220"/>
      <c r="C1047220"/>
      <c r="D1047220"/>
      <c r="E1047220"/>
      <c r="F1047220"/>
      <c r="G1047220"/>
      <c r="H1047220"/>
      <c r="I1047220"/>
      <c r="J1047220"/>
      <c r="K1047220"/>
      <c r="L1047220"/>
      <c r="M1047220"/>
      <c r="N1047220"/>
      <c r="O1047220"/>
      <c r="P1047220"/>
      <c r="Q1047220"/>
      <c r="R1047220"/>
      <c r="S1047220"/>
      <c r="T1047220"/>
      <c r="U1047220"/>
      <c r="V1047220"/>
      <c r="W1047220"/>
      <c r="X1047220"/>
      <c r="Y1047220"/>
      <c r="Z1047220"/>
      <c r="AA1047220"/>
      <c r="AB1047220"/>
      <c r="AC1047220"/>
      <c r="AD1047220"/>
      <c r="AE1047220"/>
      <c r="AF1047220"/>
      <c r="AG1047220"/>
    </row>
    <row r="1047221" spans="1:33">
      <c r="A1047221"/>
      <c r="B1047221"/>
      <c r="C1047221"/>
      <c r="D1047221"/>
      <c r="E1047221"/>
      <c r="F1047221"/>
      <c r="G1047221"/>
      <c r="H1047221"/>
      <c r="I1047221"/>
      <c r="J1047221"/>
      <c r="K1047221"/>
      <c r="L1047221"/>
      <c r="M1047221"/>
      <c r="N1047221"/>
      <c r="O1047221"/>
      <c r="P1047221"/>
      <c r="Q1047221"/>
      <c r="R1047221"/>
      <c r="S1047221"/>
      <c r="T1047221"/>
      <c r="U1047221"/>
      <c r="V1047221"/>
      <c r="W1047221"/>
      <c r="X1047221"/>
      <c r="Y1047221"/>
      <c r="Z1047221"/>
      <c r="AA1047221"/>
      <c r="AB1047221"/>
      <c r="AC1047221"/>
      <c r="AD1047221"/>
      <c r="AE1047221"/>
      <c r="AF1047221"/>
      <c r="AG1047221"/>
    </row>
    <row r="1047222" spans="1:33">
      <c r="A1047222"/>
      <c r="B1047222"/>
      <c r="C1047222"/>
      <c r="D1047222"/>
      <c r="E1047222"/>
      <c r="F1047222"/>
      <c r="G1047222"/>
      <c r="H1047222"/>
      <c r="I1047222"/>
      <c r="J1047222"/>
      <c r="K1047222"/>
      <c r="L1047222"/>
      <c r="M1047222"/>
      <c r="N1047222"/>
      <c r="O1047222"/>
      <c r="P1047222"/>
      <c r="Q1047222"/>
      <c r="R1047222"/>
      <c r="S1047222"/>
      <c r="T1047222"/>
      <c r="U1047222"/>
      <c r="V1047222"/>
      <c r="W1047222"/>
      <c r="X1047222"/>
      <c r="Y1047222"/>
      <c r="Z1047222"/>
      <c r="AA1047222"/>
      <c r="AB1047222"/>
      <c r="AC1047222"/>
      <c r="AD1047222"/>
      <c r="AE1047222"/>
      <c r="AF1047222"/>
      <c r="AG1047222"/>
    </row>
    <row r="1047223" spans="1:33">
      <c r="A1047223"/>
      <c r="B1047223"/>
      <c r="C1047223"/>
      <c r="D1047223"/>
      <c r="E1047223"/>
      <c r="F1047223"/>
      <c r="G1047223"/>
      <c r="H1047223"/>
      <c r="I1047223"/>
      <c r="J1047223"/>
      <c r="K1047223"/>
      <c r="L1047223"/>
      <c r="M1047223"/>
      <c r="N1047223"/>
      <c r="O1047223"/>
      <c r="P1047223"/>
      <c r="Q1047223"/>
      <c r="R1047223"/>
      <c r="S1047223"/>
      <c r="T1047223"/>
      <c r="U1047223"/>
      <c r="V1047223"/>
      <c r="W1047223"/>
      <c r="X1047223"/>
      <c r="Y1047223"/>
      <c r="Z1047223"/>
      <c r="AA1047223"/>
      <c r="AB1047223"/>
      <c r="AC1047223"/>
      <c r="AD1047223"/>
      <c r="AE1047223"/>
      <c r="AF1047223"/>
      <c r="AG1047223"/>
    </row>
    <row r="1047224" spans="1:33">
      <c r="A1047224"/>
      <c r="B1047224"/>
      <c r="C1047224"/>
      <c r="D1047224"/>
      <c r="E1047224"/>
      <c r="F1047224"/>
      <c r="G1047224"/>
      <c r="H1047224"/>
      <c r="I1047224"/>
      <c r="J1047224"/>
      <c r="K1047224"/>
      <c r="L1047224"/>
      <c r="M1047224"/>
      <c r="N1047224"/>
      <c r="O1047224"/>
      <c r="P1047224"/>
      <c r="Q1047224"/>
      <c r="R1047224"/>
      <c r="S1047224"/>
      <c r="T1047224"/>
      <c r="U1047224"/>
      <c r="V1047224"/>
      <c r="W1047224"/>
      <c r="X1047224"/>
      <c r="Y1047224"/>
      <c r="Z1047224"/>
      <c r="AA1047224"/>
      <c r="AB1047224"/>
      <c r="AC1047224"/>
      <c r="AD1047224"/>
      <c r="AE1047224"/>
      <c r="AF1047224"/>
      <c r="AG1047224"/>
    </row>
    <row r="1047225" spans="1:33">
      <c r="A1047225"/>
      <c r="B1047225"/>
      <c r="C1047225"/>
      <c r="D1047225"/>
      <c r="E1047225"/>
      <c r="F1047225"/>
      <c r="G1047225"/>
      <c r="H1047225"/>
      <c r="I1047225"/>
      <c r="J1047225"/>
      <c r="K1047225"/>
      <c r="L1047225"/>
      <c r="M1047225"/>
      <c r="N1047225"/>
      <c r="O1047225"/>
      <c r="P1047225"/>
      <c r="Q1047225"/>
      <c r="R1047225"/>
      <c r="S1047225"/>
      <c r="T1047225"/>
      <c r="U1047225"/>
      <c r="V1047225"/>
      <c r="W1047225"/>
      <c r="X1047225"/>
      <c r="Y1047225"/>
      <c r="Z1047225"/>
      <c r="AA1047225"/>
      <c r="AB1047225"/>
      <c r="AC1047225"/>
      <c r="AD1047225"/>
      <c r="AE1047225"/>
      <c r="AF1047225"/>
      <c r="AG1047225"/>
    </row>
    <row r="1047226" spans="1:33">
      <c r="A1047226"/>
      <c r="B1047226"/>
      <c r="C1047226"/>
      <c r="D1047226"/>
      <c r="E1047226"/>
      <c r="F1047226"/>
      <c r="G1047226"/>
      <c r="H1047226"/>
      <c r="I1047226"/>
      <c r="J1047226"/>
      <c r="K1047226"/>
      <c r="L1047226"/>
      <c r="M1047226"/>
      <c r="N1047226"/>
      <c r="O1047226"/>
      <c r="P1047226"/>
      <c r="Q1047226"/>
      <c r="R1047226"/>
      <c r="S1047226"/>
      <c r="T1047226"/>
      <c r="U1047226"/>
      <c r="V1047226"/>
      <c r="W1047226"/>
      <c r="X1047226"/>
      <c r="Y1047226"/>
      <c r="Z1047226"/>
      <c r="AA1047226"/>
      <c r="AB1047226"/>
      <c r="AC1047226"/>
      <c r="AD1047226"/>
      <c r="AE1047226"/>
      <c r="AF1047226"/>
      <c r="AG1047226"/>
    </row>
    <row r="1047227" spans="1:33">
      <c r="A1047227"/>
      <c r="B1047227"/>
      <c r="C1047227"/>
      <c r="D1047227"/>
      <c r="E1047227"/>
      <c r="F1047227"/>
      <c r="G1047227"/>
      <c r="H1047227"/>
      <c r="I1047227"/>
      <c r="J1047227"/>
      <c r="K1047227"/>
      <c r="L1047227"/>
      <c r="M1047227"/>
      <c r="N1047227"/>
      <c r="O1047227"/>
      <c r="P1047227"/>
      <c r="Q1047227"/>
      <c r="R1047227"/>
      <c r="S1047227"/>
      <c r="T1047227"/>
      <c r="U1047227"/>
      <c r="V1047227"/>
      <c r="W1047227"/>
      <c r="X1047227"/>
      <c r="Y1047227"/>
      <c r="Z1047227"/>
      <c r="AA1047227"/>
      <c r="AB1047227"/>
      <c r="AC1047227"/>
      <c r="AD1047227"/>
      <c r="AE1047227"/>
      <c r="AF1047227"/>
      <c r="AG1047227"/>
    </row>
    <row r="1047228" spans="1:33">
      <c r="A1047228"/>
      <c r="B1047228"/>
      <c r="C1047228"/>
      <c r="D1047228"/>
      <c r="E1047228"/>
      <c r="F1047228"/>
      <c r="G1047228"/>
      <c r="H1047228"/>
      <c r="I1047228"/>
      <c r="J1047228"/>
      <c r="K1047228"/>
      <c r="L1047228"/>
      <c r="M1047228"/>
      <c r="N1047228"/>
      <c r="O1047228"/>
      <c r="P1047228"/>
      <c r="Q1047228"/>
      <c r="R1047228"/>
      <c r="S1047228"/>
      <c r="T1047228"/>
      <c r="U1047228"/>
      <c r="V1047228"/>
      <c r="W1047228"/>
      <c r="X1047228"/>
      <c r="Y1047228"/>
      <c r="Z1047228"/>
      <c r="AA1047228"/>
      <c r="AB1047228"/>
      <c r="AC1047228"/>
      <c r="AD1047228"/>
      <c r="AE1047228"/>
      <c r="AF1047228"/>
      <c r="AG1047228"/>
    </row>
    <row r="1047229" spans="1:33">
      <c r="A1047229"/>
      <c r="B1047229"/>
      <c r="C1047229"/>
      <c r="D1047229"/>
      <c r="E1047229"/>
      <c r="F1047229"/>
      <c r="G1047229"/>
      <c r="H1047229"/>
      <c r="I1047229"/>
      <c r="J1047229"/>
      <c r="K1047229"/>
      <c r="L1047229"/>
      <c r="M1047229"/>
      <c r="N1047229"/>
      <c r="O1047229"/>
      <c r="P1047229"/>
      <c r="Q1047229"/>
      <c r="R1047229"/>
      <c r="S1047229"/>
      <c r="T1047229"/>
      <c r="U1047229"/>
      <c r="V1047229"/>
      <c r="W1047229"/>
      <c r="X1047229"/>
      <c r="Y1047229"/>
      <c r="Z1047229"/>
      <c r="AA1047229"/>
      <c r="AB1047229"/>
      <c r="AC1047229"/>
      <c r="AD1047229"/>
      <c r="AE1047229"/>
      <c r="AF1047229"/>
      <c r="AG1047229"/>
    </row>
    <row r="1047230" spans="1:33">
      <c r="A1047230"/>
      <c r="B1047230"/>
      <c r="C1047230"/>
      <c r="D1047230"/>
      <c r="E1047230"/>
      <c r="F1047230"/>
      <c r="G1047230"/>
      <c r="H1047230"/>
      <c r="I1047230"/>
      <c r="J1047230"/>
      <c r="K1047230"/>
      <c r="L1047230"/>
      <c r="M1047230"/>
      <c r="N1047230"/>
      <c r="O1047230"/>
      <c r="P1047230"/>
      <c r="Q1047230"/>
      <c r="R1047230"/>
      <c r="S1047230"/>
      <c r="T1047230"/>
      <c r="U1047230"/>
      <c r="V1047230"/>
      <c r="W1047230"/>
      <c r="X1047230"/>
      <c r="Y1047230"/>
      <c r="Z1047230"/>
      <c r="AA1047230"/>
      <c r="AB1047230"/>
      <c r="AC1047230"/>
      <c r="AD1047230"/>
      <c r="AE1047230"/>
      <c r="AF1047230"/>
      <c r="AG1047230"/>
    </row>
    <row r="1047231" spans="1:33">
      <c r="A1047231"/>
      <c r="B1047231"/>
      <c r="C1047231"/>
      <c r="D1047231"/>
      <c r="E1047231"/>
      <c r="F1047231"/>
      <c r="G1047231"/>
      <c r="H1047231"/>
      <c r="I1047231"/>
      <c r="J1047231"/>
      <c r="K1047231"/>
      <c r="L1047231"/>
      <c r="M1047231"/>
      <c r="N1047231"/>
      <c r="O1047231"/>
      <c r="P1047231"/>
      <c r="Q1047231"/>
      <c r="R1047231"/>
      <c r="S1047231"/>
      <c r="T1047231"/>
      <c r="U1047231"/>
      <c r="V1047231"/>
      <c r="W1047231"/>
      <c r="X1047231"/>
      <c r="Y1047231"/>
      <c r="Z1047231"/>
      <c r="AA1047231"/>
      <c r="AB1047231"/>
      <c r="AC1047231"/>
      <c r="AD1047231"/>
      <c r="AE1047231"/>
      <c r="AF1047231"/>
      <c r="AG1047231"/>
    </row>
    <row r="1047232" spans="1:33">
      <c r="A1047232"/>
      <c r="B1047232"/>
      <c r="C1047232"/>
      <c r="D1047232"/>
      <c r="E1047232"/>
      <c r="F1047232"/>
      <c r="G1047232"/>
      <c r="H1047232"/>
      <c r="I1047232"/>
      <c r="J1047232"/>
      <c r="K1047232"/>
      <c r="L1047232"/>
      <c r="M1047232"/>
      <c r="N1047232"/>
      <c r="O1047232"/>
      <c r="P1047232"/>
      <c r="Q1047232"/>
      <c r="R1047232"/>
      <c r="S1047232"/>
      <c r="T1047232"/>
      <c r="U1047232"/>
      <c r="V1047232"/>
      <c r="W1047232"/>
      <c r="X1047232"/>
      <c r="Y1047232"/>
      <c r="Z1047232"/>
      <c r="AA1047232"/>
      <c r="AB1047232"/>
      <c r="AC1047232"/>
      <c r="AD1047232"/>
      <c r="AE1047232"/>
      <c r="AF1047232"/>
      <c r="AG1047232"/>
    </row>
    <row r="1047233" spans="1:33">
      <c r="A1047233"/>
      <c r="B1047233"/>
      <c r="C1047233"/>
      <c r="D1047233"/>
      <c r="E1047233"/>
      <c r="F1047233"/>
      <c r="G1047233"/>
      <c r="H1047233"/>
      <c r="I1047233"/>
      <c r="J1047233"/>
      <c r="K1047233"/>
      <c r="L1047233"/>
      <c r="M1047233"/>
      <c r="N1047233"/>
      <c r="O1047233"/>
      <c r="P1047233"/>
      <c r="Q1047233"/>
      <c r="R1047233"/>
      <c r="S1047233"/>
      <c r="T1047233"/>
      <c r="U1047233"/>
      <c r="V1047233"/>
      <c r="W1047233"/>
      <c r="X1047233"/>
      <c r="Y1047233"/>
      <c r="Z1047233"/>
      <c r="AA1047233"/>
      <c r="AB1047233"/>
      <c r="AC1047233"/>
      <c r="AD1047233"/>
      <c r="AE1047233"/>
      <c r="AF1047233"/>
      <c r="AG1047233"/>
    </row>
    <row r="1047234" spans="1:33">
      <c r="A1047234"/>
      <c r="B1047234"/>
      <c r="C1047234"/>
      <c r="D1047234"/>
      <c r="E1047234"/>
      <c r="F1047234"/>
      <c r="G1047234"/>
      <c r="H1047234"/>
      <c r="I1047234"/>
      <c r="J1047234"/>
      <c r="K1047234"/>
      <c r="L1047234"/>
      <c r="M1047234"/>
      <c r="N1047234"/>
      <c r="O1047234"/>
      <c r="P1047234"/>
      <c r="Q1047234"/>
      <c r="R1047234"/>
      <c r="S1047234"/>
      <c r="T1047234"/>
      <c r="U1047234"/>
      <c r="V1047234"/>
      <c r="W1047234"/>
      <c r="X1047234"/>
      <c r="Y1047234"/>
      <c r="Z1047234"/>
      <c r="AA1047234"/>
      <c r="AB1047234"/>
      <c r="AC1047234"/>
      <c r="AD1047234"/>
      <c r="AE1047234"/>
      <c r="AF1047234"/>
      <c r="AG1047234"/>
    </row>
    <row r="1047235" spans="1:33">
      <c r="A1047235"/>
      <c r="B1047235"/>
      <c r="C1047235"/>
      <c r="D1047235"/>
      <c r="E1047235"/>
      <c r="F1047235"/>
      <c r="G1047235"/>
      <c r="H1047235"/>
      <c r="I1047235"/>
      <c r="J1047235"/>
      <c r="K1047235"/>
      <c r="L1047235"/>
      <c r="M1047235"/>
      <c r="N1047235"/>
      <c r="O1047235"/>
      <c r="P1047235"/>
      <c r="Q1047235"/>
      <c r="R1047235"/>
      <c r="S1047235"/>
      <c r="T1047235"/>
      <c r="U1047235"/>
      <c r="V1047235"/>
      <c r="W1047235"/>
      <c r="X1047235"/>
      <c r="Y1047235"/>
      <c r="Z1047235"/>
      <c r="AA1047235"/>
      <c r="AB1047235"/>
      <c r="AC1047235"/>
      <c r="AD1047235"/>
      <c r="AE1047235"/>
      <c r="AF1047235"/>
      <c r="AG1047235"/>
    </row>
    <row r="1047236" spans="1:33">
      <c r="A1047236"/>
      <c r="B1047236"/>
      <c r="C1047236"/>
      <c r="D1047236"/>
      <c r="E1047236"/>
      <c r="F1047236"/>
      <c r="G1047236"/>
      <c r="H1047236"/>
      <c r="I1047236"/>
      <c r="J1047236"/>
      <c r="K1047236"/>
      <c r="L1047236"/>
      <c r="M1047236"/>
      <c r="N1047236"/>
      <c r="O1047236"/>
      <c r="P1047236"/>
      <c r="Q1047236"/>
      <c r="R1047236"/>
      <c r="S1047236"/>
      <c r="T1047236"/>
      <c r="U1047236"/>
      <c r="V1047236"/>
      <c r="W1047236"/>
      <c r="X1047236"/>
      <c r="Y1047236"/>
      <c r="Z1047236"/>
      <c r="AA1047236"/>
      <c r="AB1047236"/>
      <c r="AC1047236"/>
      <c r="AD1047236"/>
      <c r="AE1047236"/>
      <c r="AF1047236"/>
      <c r="AG1047236"/>
    </row>
    <row r="1047237" spans="1:33">
      <c r="A1047237"/>
      <c r="B1047237"/>
      <c r="C1047237"/>
      <c r="D1047237"/>
      <c r="E1047237"/>
      <c r="F1047237"/>
      <c r="G1047237"/>
      <c r="H1047237"/>
      <c r="I1047237"/>
      <c r="J1047237"/>
      <c r="K1047237"/>
      <c r="L1047237"/>
      <c r="M1047237"/>
      <c r="N1047237"/>
      <c r="O1047237"/>
      <c r="P1047237"/>
      <c r="Q1047237"/>
      <c r="R1047237"/>
      <c r="S1047237"/>
      <c r="T1047237"/>
      <c r="U1047237"/>
      <c r="V1047237"/>
      <c r="W1047237"/>
      <c r="X1047237"/>
      <c r="Y1047237"/>
      <c r="Z1047237"/>
      <c r="AA1047237"/>
      <c r="AB1047237"/>
      <c r="AC1047237"/>
      <c r="AD1047237"/>
      <c r="AE1047237"/>
      <c r="AF1047237"/>
      <c r="AG1047237"/>
    </row>
    <row r="1047238" spans="1:33">
      <c r="A1047238"/>
      <c r="B1047238"/>
      <c r="C1047238"/>
      <c r="D1047238"/>
      <c r="E1047238"/>
      <c r="F1047238"/>
      <c r="G1047238"/>
      <c r="H1047238"/>
      <c r="I1047238"/>
      <c r="J1047238"/>
      <c r="K1047238"/>
      <c r="L1047238"/>
      <c r="M1047238"/>
      <c r="N1047238"/>
      <c r="O1047238"/>
      <c r="P1047238"/>
      <c r="Q1047238"/>
      <c r="R1047238"/>
      <c r="S1047238"/>
      <c r="T1047238"/>
      <c r="U1047238"/>
      <c r="V1047238"/>
      <c r="W1047238"/>
      <c r="X1047238"/>
      <c r="Y1047238"/>
      <c r="Z1047238"/>
      <c r="AA1047238"/>
      <c r="AB1047238"/>
      <c r="AC1047238"/>
      <c r="AD1047238"/>
      <c r="AE1047238"/>
      <c r="AF1047238"/>
      <c r="AG1047238"/>
    </row>
    <row r="1047239" spans="1:33">
      <c r="A1047239"/>
      <c r="B1047239"/>
      <c r="C1047239"/>
      <c r="D1047239"/>
      <c r="E1047239"/>
      <c r="F1047239"/>
      <c r="G1047239"/>
      <c r="H1047239"/>
      <c r="I1047239"/>
      <c r="J1047239"/>
      <c r="K1047239"/>
      <c r="L1047239"/>
      <c r="M1047239"/>
      <c r="N1047239"/>
      <c r="O1047239"/>
      <c r="P1047239"/>
      <c r="Q1047239"/>
      <c r="R1047239"/>
      <c r="S1047239"/>
      <c r="T1047239"/>
      <c r="U1047239"/>
      <c r="V1047239"/>
      <c r="W1047239"/>
      <c r="X1047239"/>
      <c r="Y1047239"/>
      <c r="Z1047239"/>
      <c r="AA1047239"/>
      <c r="AB1047239"/>
      <c r="AC1047239"/>
      <c r="AD1047239"/>
      <c r="AE1047239"/>
      <c r="AF1047239"/>
      <c r="AG1047239"/>
    </row>
    <row r="1047240" spans="1:33">
      <c r="A1047240"/>
      <c r="B1047240"/>
      <c r="C1047240"/>
      <c r="D1047240"/>
      <c r="E1047240"/>
      <c r="F1047240"/>
      <c r="G1047240"/>
      <c r="H1047240"/>
      <c r="I1047240"/>
      <c r="J1047240"/>
      <c r="K1047240"/>
      <c r="L1047240"/>
      <c r="M1047240"/>
      <c r="N1047240"/>
      <c r="O1047240"/>
      <c r="P1047240"/>
      <c r="Q1047240"/>
      <c r="R1047240"/>
      <c r="S1047240"/>
      <c r="T1047240"/>
      <c r="U1047240"/>
      <c r="V1047240"/>
      <c r="W1047240"/>
      <c r="X1047240"/>
      <c r="Y1047240"/>
      <c r="Z1047240"/>
      <c r="AA1047240"/>
      <c r="AB1047240"/>
      <c r="AC1047240"/>
      <c r="AD1047240"/>
      <c r="AE1047240"/>
      <c r="AF1047240"/>
      <c r="AG1047240"/>
    </row>
    <row r="1047241" spans="1:33">
      <c r="A1047241"/>
      <c r="B1047241"/>
      <c r="C1047241"/>
      <c r="D1047241"/>
      <c r="E1047241"/>
      <c r="F1047241"/>
      <c r="G1047241"/>
      <c r="H1047241"/>
      <c r="I1047241"/>
      <c r="J1047241"/>
      <c r="K1047241"/>
      <c r="L1047241"/>
      <c r="M1047241"/>
      <c r="N1047241"/>
      <c r="O1047241"/>
      <c r="P1047241"/>
      <c r="Q1047241"/>
      <c r="R1047241"/>
      <c r="S1047241"/>
      <c r="T1047241"/>
      <c r="U1047241"/>
      <c r="V1047241"/>
      <c r="W1047241"/>
      <c r="X1047241"/>
      <c r="Y1047241"/>
      <c r="Z1047241"/>
      <c r="AA1047241"/>
      <c r="AB1047241"/>
      <c r="AC1047241"/>
      <c r="AD1047241"/>
      <c r="AE1047241"/>
      <c r="AF1047241"/>
      <c r="AG1047241"/>
    </row>
    <row r="1047242" spans="1:33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</row>
    <row r="1047243" spans="1:33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</row>
    <row r="1047244" spans="1:33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</row>
    <row r="1047245" spans="1:33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</row>
    <row r="1047246" spans="1:33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</row>
    <row r="1047247" spans="1:33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</row>
    <row r="1047248" spans="1:33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</row>
    <row r="1047249" spans="1:33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</row>
    <row r="1047250" spans="1:33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</row>
    <row r="1047251" spans="1:33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</row>
    <row r="1047252" spans="1:33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</row>
    <row r="1047253" spans="1:33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</row>
    <row r="1047254" spans="1:33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</row>
    <row r="1047255" spans="1:33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</row>
    <row r="1047256" spans="1:33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</row>
    <row r="1047257" spans="1:33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</row>
    <row r="1047258" spans="1:33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</row>
    <row r="1047259" spans="1:33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</row>
    <row r="1047260" spans="1:33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</row>
    <row r="1047261" spans="1:33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</row>
    <row r="1047262" spans="1:33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</row>
    <row r="1047263" spans="1:33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</row>
    <row r="1047264" spans="1:33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</row>
    <row r="1047265" spans="1:33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</row>
    <row r="1047266" spans="1:33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</row>
    <row r="1047267" spans="1:33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</row>
    <row r="1047268" spans="1:33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</row>
    <row r="1047269" spans="1:33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</row>
    <row r="1047270" spans="1:33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</row>
    <row r="1047271" spans="1:33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</row>
    <row r="1047272" spans="1:33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</row>
    <row r="1047273" spans="1:33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</row>
    <row r="1047274" spans="1:33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</row>
    <row r="1047275" spans="1:33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</row>
    <row r="1047276" spans="1:33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</row>
    <row r="1047277" spans="1:33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</row>
    <row r="1047278" spans="1:33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</row>
    <row r="1047279" spans="1:33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</row>
    <row r="1047280" spans="1:33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</row>
    <row r="1047281" spans="1:33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</row>
    <row r="1047282" spans="1:33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</row>
    <row r="1047283" spans="1:33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</row>
    <row r="1047284" spans="1:33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</row>
    <row r="1047285" spans="1:33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</row>
    <row r="1047286" spans="1:33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</row>
    <row r="1047287" spans="1:33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</row>
    <row r="1047288" spans="1:33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</row>
    <row r="1047289" spans="1:33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</row>
    <row r="1047290" spans="1:33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</row>
    <row r="1047291" spans="1:33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</row>
    <row r="1047292" spans="1:33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</row>
    <row r="1047293" spans="1:33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</row>
    <row r="1047294" spans="1:33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</row>
    <row r="1047295" spans="1:33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</row>
    <row r="1047296" spans="1:33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</row>
    <row r="1047297" spans="1:33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</row>
    <row r="1047298" spans="1:33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</row>
    <row r="1047299" spans="1:33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</row>
    <row r="1047300" spans="1:33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</row>
    <row r="1047301" spans="1:33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</row>
    <row r="1047302" spans="1:33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</row>
    <row r="1047303" spans="1:33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</row>
    <row r="1047304" spans="1:33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</row>
    <row r="1047305" spans="1:33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</row>
    <row r="1047306" spans="1:33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</row>
    <row r="1047307" spans="1:33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</row>
    <row r="1047308" spans="1:33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</row>
    <row r="1047309" spans="1:33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</row>
    <row r="1047310" spans="1:33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</row>
    <row r="1047311" spans="1:33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</row>
    <row r="1047312" spans="1:33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</row>
    <row r="1047313" spans="1:33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</row>
    <row r="1047314" spans="1:33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</row>
    <row r="1047315" spans="1:33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</row>
    <row r="1047316" spans="1:33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</row>
    <row r="1047317" spans="1:33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</row>
    <row r="1047318" spans="1:33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</row>
    <row r="1047319" spans="1:33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</row>
    <row r="1047320" spans="1:33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</row>
    <row r="1047321" spans="1:33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</row>
    <row r="1047322" spans="1:33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</row>
    <row r="1047323" spans="1:33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</row>
    <row r="1047324" spans="1:33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</row>
    <row r="1047325" spans="1:33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</row>
    <row r="1047326" spans="1:33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</row>
    <row r="1047327" spans="1:33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</row>
    <row r="1047328" spans="1:33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</row>
    <row r="1047329" spans="1:33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</row>
    <row r="1047330" spans="1:33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</row>
    <row r="1047331" spans="1:33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</row>
    <row r="1047332" spans="1:33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</row>
    <row r="1047333" spans="1:33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</row>
    <row r="1047334" spans="1:33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</row>
    <row r="1047335" spans="1:33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</row>
    <row r="1047336" spans="1:33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</row>
    <row r="1047337" spans="1:33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</row>
    <row r="1047338" spans="1:33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</row>
    <row r="1047339" spans="1:33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</row>
    <row r="1047340" spans="1:33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</row>
    <row r="1047341" spans="1:33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</row>
    <row r="1047342" spans="1:33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</row>
    <row r="1047343" spans="1:33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</row>
    <row r="1047344" spans="1:33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</row>
    <row r="1047345" spans="1:33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</row>
    <row r="1047346" spans="1:33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</row>
    <row r="1047347" spans="1:33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</row>
    <row r="1047348" spans="1:33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</row>
    <row r="1047349" spans="1:33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</row>
    <row r="1047350" spans="1:33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</row>
    <row r="1047351" spans="1:33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</row>
    <row r="1047352" spans="1:33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</row>
    <row r="1047353" spans="1:33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</row>
    <row r="1047354" spans="1:33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</row>
    <row r="1047355" spans="1:33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</row>
    <row r="1047356" spans="1:33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</row>
    <row r="1047357" spans="1:33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</row>
    <row r="1047358" spans="1:33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</row>
    <row r="1047359" spans="1:33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</row>
    <row r="1047360" spans="1:33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</row>
    <row r="1047361" spans="1:33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</row>
    <row r="1047362" spans="1:33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</row>
    <row r="1047363" spans="1:33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</row>
    <row r="1047364" spans="1:33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</row>
    <row r="1047365" spans="1:33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</row>
    <row r="1047366" spans="1:33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</row>
    <row r="1047367" spans="1:33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</row>
    <row r="1047368" spans="1:33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</row>
    <row r="1047369" spans="1:33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</row>
    <row r="1047370" spans="1:33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</row>
    <row r="1047371" spans="1:33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</row>
    <row r="1047372" spans="1:33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</row>
    <row r="1047373" spans="1:33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</row>
    <row r="1047374" spans="1:33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</row>
    <row r="1047375" spans="1:33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</row>
    <row r="1047376" spans="1:33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</row>
    <row r="1047377" spans="1:33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</row>
    <row r="1047378" spans="1:33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</row>
    <row r="1047379" spans="1:33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</row>
    <row r="1047380" spans="1:33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</row>
    <row r="1047381" spans="1:33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</row>
    <row r="1047382" spans="1:33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</row>
    <row r="1047383" spans="1:33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</row>
    <row r="1047384" spans="1:33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</row>
    <row r="1047385" spans="1:33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</row>
    <row r="1047386" spans="1:33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</row>
    <row r="1047387" spans="1:33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</row>
    <row r="1047388" spans="1:33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</row>
    <row r="1047389" spans="1:33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</row>
    <row r="1047390" spans="1:33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</row>
    <row r="1047391" spans="1:33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</row>
    <row r="1047392" spans="1:33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</row>
    <row r="1047393" spans="1:33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</row>
    <row r="1047394" spans="1:33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</row>
    <row r="1047395" spans="1:33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</row>
    <row r="1047396" spans="1:33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</row>
    <row r="1047397" spans="1:33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</row>
    <row r="1047398" spans="1:33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</row>
    <row r="1047399" spans="1:33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</row>
    <row r="1047400" spans="1:33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</row>
    <row r="1047401" spans="1:33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</row>
    <row r="1047402" spans="1:33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</row>
    <row r="1047403" spans="1:33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</row>
    <row r="1047404" spans="1:33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</row>
    <row r="1047405" spans="1:33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</row>
    <row r="1047406" spans="1:33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</row>
    <row r="1047407" spans="1:33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</row>
    <row r="1047408" spans="1:33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</row>
    <row r="1047409" spans="1:33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</row>
    <row r="1047410" spans="1:33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</row>
    <row r="1047411" spans="1:33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</row>
    <row r="1047412" spans="1:33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</row>
    <row r="1047413" spans="1:33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</row>
    <row r="1047414" spans="1:33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</row>
    <row r="1047415" spans="1:33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</row>
    <row r="1047416" spans="1:33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</row>
    <row r="1047417" spans="1:33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</row>
    <row r="1047418" spans="1:33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</row>
    <row r="1047419" spans="1:33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</row>
    <row r="1047420" spans="1:33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</row>
    <row r="1047421" spans="1:33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</row>
    <row r="1047422" spans="1:33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</row>
    <row r="1047423" spans="1:33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</row>
    <row r="1047424" spans="1:33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</row>
    <row r="1047425" spans="1:33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</row>
    <row r="1047426" spans="1:33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</row>
    <row r="1047427" spans="1:33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</row>
    <row r="1047428" spans="1:33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</row>
    <row r="1047429" spans="1:33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</row>
    <row r="1047430" spans="1:33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</row>
    <row r="1047431" spans="1:33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</row>
    <row r="1047432" spans="1:33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</row>
    <row r="1047433" spans="1:33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</row>
    <row r="1047434" spans="1:33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</row>
    <row r="1047435" spans="1:33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</row>
    <row r="1047436" spans="1:33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</row>
    <row r="1047437" spans="1:33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</row>
    <row r="1047438" spans="1:33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</row>
    <row r="1047439" spans="1:33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</row>
    <row r="1047440" spans="1:33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</row>
    <row r="1047441" spans="1:33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</row>
    <row r="1047442" spans="1:33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</row>
    <row r="1047443" spans="1:33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</row>
    <row r="1047444" spans="1:33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</row>
    <row r="1047445" spans="1:33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</row>
    <row r="1047446" spans="1:33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</row>
    <row r="1047447" spans="1:33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</row>
    <row r="1047448" spans="1:33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</row>
    <row r="1047449" spans="1:33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</row>
    <row r="1047450" spans="1:33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</row>
    <row r="1047451" spans="1:33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</row>
    <row r="1047452" spans="1:33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</row>
    <row r="1047453" spans="1:33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</row>
    <row r="1047454" spans="1:33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</row>
    <row r="1047455" spans="1:33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</row>
    <row r="1047456" spans="1:33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</row>
    <row r="1047457" spans="1:33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</row>
    <row r="1047458" spans="1:33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</row>
    <row r="1047459" spans="1:33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</row>
    <row r="1047460" spans="1:33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</row>
    <row r="1047461" spans="1:33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</row>
    <row r="1047462" spans="1:33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</row>
    <row r="1047463" spans="1:33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</row>
    <row r="1047464" spans="1:33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</row>
    <row r="1047465" spans="1:33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</row>
    <row r="1047466" spans="1:33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</row>
    <row r="1047467" spans="1:33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</row>
    <row r="1047468" spans="1:33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</row>
    <row r="1047469" spans="1:33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</row>
    <row r="1047470" spans="1:33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</row>
    <row r="1047471" spans="1:33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</row>
    <row r="1047472" spans="1:33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</row>
    <row r="1047473" spans="1:33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</row>
    <row r="1047474" spans="1:33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</row>
    <row r="1047475" spans="1:33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</row>
    <row r="1047476" spans="1:33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</row>
    <row r="1047477" spans="1:33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</row>
    <row r="1047478" spans="1:33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</row>
    <row r="1047479" spans="1:33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</row>
    <row r="1047480" spans="1:33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</row>
    <row r="1047481" spans="1:33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</row>
    <row r="1047482" spans="1:33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</row>
    <row r="1047483" spans="1:33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</row>
    <row r="1047484" spans="1:33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</row>
    <row r="1047485" spans="1:33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</row>
    <row r="1047486" spans="1:33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</row>
    <row r="1047487" spans="1:33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</row>
    <row r="1047488" spans="1:33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</row>
    <row r="1047489" spans="1:33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</row>
    <row r="1047490" spans="1:33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</row>
    <row r="1047491" spans="1:33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</row>
    <row r="1047492" spans="1:33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</row>
    <row r="1047493" spans="1:33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</row>
    <row r="1047494" spans="1:33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</row>
    <row r="1047495" spans="1:33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</row>
    <row r="1047496" spans="1:33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</row>
    <row r="1047497" spans="1:33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</row>
    <row r="1047498" spans="1:33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</row>
    <row r="1047499" spans="1:33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</row>
    <row r="1047500" spans="1:33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</row>
    <row r="1047501" spans="1:33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</row>
    <row r="1047502" spans="1:33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</row>
    <row r="1047503" spans="1:33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</row>
    <row r="1047504" spans="1:33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</row>
    <row r="1047505" spans="1:33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</row>
    <row r="1047506" spans="1:33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</row>
    <row r="1047507" spans="1:33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</row>
    <row r="1047508" spans="1:33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</row>
    <row r="1047509" spans="1:33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</row>
    <row r="1047510" spans="1:33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</row>
    <row r="1047511" spans="1:33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</row>
    <row r="1047512" spans="1:33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</row>
    <row r="1047513" spans="1:33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</row>
    <row r="1047514" spans="1:33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</row>
    <row r="1047515" spans="1:33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</row>
    <row r="1047516" spans="1:33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</row>
    <row r="1047517" spans="1:33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</row>
    <row r="1047518" spans="1:33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</row>
    <row r="1047519" spans="1:33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</row>
    <row r="1047520" spans="1:33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</row>
    <row r="1047521" spans="1:33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</row>
    <row r="1047522" spans="1:33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</row>
    <row r="1047523" spans="1:33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</row>
    <row r="1047524" spans="1:33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</row>
    <row r="1047525" spans="1:33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</row>
    <row r="1047526" spans="1:33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</row>
    <row r="1047527" spans="1:33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</row>
    <row r="1047528" spans="1:33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</row>
    <row r="1047529" spans="1:33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</row>
    <row r="1047530" spans="1:33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</row>
    <row r="1047531" spans="1:33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</row>
    <row r="1047532" spans="1:33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</row>
    <row r="1047533" spans="1:33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</row>
    <row r="1047534" spans="1:33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</row>
    <row r="1047535" spans="1:33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</row>
    <row r="1047536" spans="1:33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</row>
    <row r="1047537" spans="1:33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</row>
    <row r="1047538" spans="1:33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</row>
    <row r="1047539" spans="1:33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</row>
    <row r="1047540" spans="1:33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</row>
    <row r="1047541" spans="1:33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</row>
    <row r="1047542" spans="1:33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</row>
    <row r="1047543" spans="1:33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</row>
    <row r="1047544" spans="1:33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</row>
    <row r="1047545" spans="1:33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</row>
    <row r="1047546" spans="1:33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</row>
    <row r="1047547" spans="1:33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</row>
    <row r="1047548" spans="1:33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</row>
    <row r="1047549" spans="1:33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</row>
    <row r="1047550" spans="1:33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</row>
    <row r="1047551" spans="1:33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</row>
    <row r="1047552" spans="1:33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</row>
    <row r="1047553" spans="1:33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</row>
    <row r="1047554" spans="1:33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</row>
    <row r="1047555" spans="1:33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</row>
    <row r="1047556" spans="1:33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</row>
    <row r="1047557" spans="1:33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</row>
    <row r="1047558" spans="1:33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</row>
    <row r="1047559" spans="1:33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</row>
    <row r="1047560" spans="1:33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</row>
    <row r="1047561" spans="1:33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</row>
    <row r="1047562" spans="1:33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</row>
    <row r="1047563" spans="1:33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</row>
    <row r="1047564" spans="1:33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</row>
    <row r="1047565" spans="1:33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</row>
    <row r="1047566" spans="1:33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</row>
    <row r="1047567" spans="1:33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</row>
    <row r="1047568" spans="1:33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</row>
    <row r="1047569" spans="1:33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</row>
    <row r="1047570" spans="1:33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</row>
    <row r="1047571" spans="1:33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</row>
    <row r="1047572" spans="1:33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</row>
    <row r="1047573" spans="1:33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</row>
    <row r="1047574" spans="1:33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</row>
    <row r="1047575" spans="1:33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</row>
    <row r="1047576" spans="1:33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</row>
    <row r="1047577" spans="1:33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</row>
    <row r="1047578" spans="1:33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</row>
    <row r="1047579" spans="1:33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</row>
    <row r="1047580" spans="1:33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</row>
    <row r="1047581" spans="1:33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</row>
    <row r="1047582" spans="1:33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</row>
    <row r="1047583" spans="1:33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</row>
    <row r="1047584" spans="1:33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</row>
    <row r="1047585" spans="1:33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</row>
    <row r="1047586" spans="1:33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</row>
    <row r="1047587" spans="1:33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</row>
    <row r="1047588" spans="1:33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</row>
    <row r="1047589" spans="1:33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</row>
    <row r="1047590" spans="1:33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</row>
    <row r="1047591" spans="1:33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</row>
    <row r="1047592" spans="1:33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</row>
    <row r="1047593" spans="1:33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</row>
    <row r="1047594" spans="1:33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</row>
    <row r="1047595" spans="1:33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</row>
    <row r="1047596" spans="1:33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</row>
    <row r="1047597" spans="1:33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</row>
    <row r="1047598" spans="1:33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</row>
    <row r="1047599" spans="1:33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</row>
    <row r="1047600" spans="1:33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</row>
    <row r="1047601" spans="1:33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</row>
    <row r="1047602" spans="1:33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</row>
    <row r="1047603" spans="1:33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</row>
    <row r="1047604" spans="1:33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</row>
    <row r="1047605" spans="1:33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</row>
    <row r="1047606" spans="1:33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</row>
    <row r="1047607" spans="1:33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</row>
    <row r="1047608" spans="1:33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</row>
    <row r="1047609" spans="1:33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</row>
    <row r="1047610" spans="1:33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</row>
    <row r="1047611" spans="1:33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</row>
    <row r="1047612" spans="1:33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</row>
    <row r="1047613" spans="1:33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</row>
    <row r="1047614" spans="1:33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</row>
    <row r="1047615" spans="1:33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</row>
    <row r="1047616" spans="1:33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</row>
    <row r="1047617" spans="1:33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</row>
    <row r="1047618" spans="1:33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</row>
    <row r="1047619" spans="1:33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</row>
    <row r="1047620" spans="1:33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</row>
    <row r="1047621" spans="1:33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</row>
    <row r="1047622" spans="1:33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</row>
    <row r="1047623" spans="1:33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</row>
    <row r="1047624" spans="1:33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</row>
    <row r="1047625" spans="1:33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</row>
    <row r="1047626" spans="1:33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</row>
    <row r="1047627" spans="1:33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</row>
    <row r="1047628" spans="1:33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</row>
    <row r="1047629" spans="1:33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</row>
    <row r="1047630" spans="1:33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</row>
    <row r="1047631" spans="1:33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</row>
    <row r="1047632" spans="1:33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</row>
    <row r="1047633" spans="1:33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</row>
    <row r="1047634" spans="1:33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</row>
    <row r="1047635" spans="1:33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</row>
    <row r="1047636" spans="1:33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</row>
    <row r="1047637" spans="1:33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</row>
    <row r="1047638" spans="1:33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</row>
    <row r="1047639" spans="1:33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</row>
    <row r="1047640" spans="1:33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</row>
    <row r="1047641" spans="1:33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</row>
    <row r="1047642" spans="1:33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</row>
    <row r="1047643" spans="1:33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</row>
    <row r="1047644" spans="1:33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</row>
    <row r="1047645" spans="1:33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</row>
    <row r="1047646" spans="1:33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</row>
    <row r="1047647" spans="1:33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</row>
    <row r="1047648" spans="1:33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</row>
    <row r="1047649" spans="1:33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</row>
    <row r="1047650" spans="1:33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</row>
    <row r="1047651" spans="1:33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</row>
    <row r="1047652" spans="1:33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</row>
    <row r="1047653" spans="1:33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</row>
    <row r="1047654" spans="1:33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</row>
    <row r="1047655" spans="1:33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</row>
    <row r="1047656" spans="1:33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</row>
    <row r="1047657" spans="1:33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</row>
    <row r="1047658" spans="1:33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</row>
    <row r="1047659" spans="1:33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</row>
    <row r="1047660" spans="1:33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</row>
    <row r="1047661" spans="1:33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</row>
    <row r="1047662" spans="1:33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</row>
    <row r="1047663" spans="1:33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</row>
    <row r="1047664" spans="1:33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</row>
    <row r="1047665" spans="1:33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</row>
    <row r="1047666" spans="1:33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</row>
    <row r="1047667" spans="1:33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</row>
    <row r="1047668" spans="1:33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</row>
    <row r="1047669" spans="1:33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</row>
    <row r="1047670" spans="1:33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</row>
    <row r="1047671" spans="1:33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</row>
    <row r="1047672" spans="1:33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</row>
    <row r="1047673" spans="1:33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</row>
    <row r="1047674" spans="1:33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</row>
    <row r="1047675" spans="1:33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</row>
    <row r="1047676" spans="1:33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</row>
    <row r="1047677" spans="1:33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</row>
    <row r="1047678" spans="1:33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</row>
    <row r="1047679" spans="1:33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</row>
    <row r="1047680" spans="1:33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</row>
    <row r="1047681" spans="1:33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</row>
    <row r="1047682" spans="1:33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</row>
    <row r="1047683" spans="1:33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</row>
    <row r="1047684" spans="1:33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</row>
    <row r="1047685" spans="1:33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</row>
    <row r="1047686" spans="1:33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</row>
    <row r="1047687" spans="1:33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</row>
    <row r="1047688" spans="1:33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</row>
    <row r="1047689" spans="1:33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</row>
    <row r="1047690" spans="1:33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</row>
    <row r="1047691" spans="1:33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</row>
    <row r="1047692" spans="1:33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</row>
    <row r="1047693" spans="1:33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</row>
    <row r="1047694" spans="1:33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</row>
    <row r="1047695" spans="1:33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</row>
    <row r="1047696" spans="1:33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</row>
    <row r="1047697" spans="1:33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</row>
    <row r="1047698" spans="1:33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</row>
    <row r="1047699" spans="1:33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</row>
    <row r="1047700" spans="1:33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</row>
    <row r="1047701" spans="1:33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</row>
    <row r="1047702" spans="1:33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</row>
    <row r="1047703" spans="1:33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</row>
    <row r="1047704" spans="1:33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</row>
    <row r="1047705" spans="1:33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</row>
    <row r="1047706" spans="1:33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</row>
    <row r="1047707" spans="1:33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</row>
    <row r="1047708" spans="1:33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</row>
    <row r="1047709" spans="1:33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</row>
    <row r="1047710" spans="1:33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</row>
    <row r="1047711" spans="1:33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</row>
    <row r="1047712" spans="1:33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</row>
    <row r="1047713" spans="1:33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</row>
    <row r="1047714" spans="1:33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</row>
    <row r="1047715" spans="1:33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</row>
    <row r="1047716" spans="1:33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</row>
    <row r="1047717" spans="1:33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</row>
    <row r="1047718" spans="1:33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</row>
    <row r="1047719" spans="1:33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</row>
    <row r="1047720" spans="1:33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</row>
    <row r="1047721" spans="1:33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</row>
    <row r="1047722" spans="1:33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</row>
    <row r="1047723" spans="1:33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</row>
    <row r="1047724" spans="1:33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</row>
    <row r="1047725" spans="1:33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</row>
    <row r="1047726" spans="1:33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</row>
    <row r="1047727" spans="1:33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</row>
    <row r="1047728" spans="1:33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</row>
    <row r="1047729" spans="1:33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</row>
    <row r="1047730" spans="1:33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</row>
    <row r="1047731" spans="1:33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</row>
    <row r="1047732" spans="1:33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</row>
    <row r="1047733" spans="1:33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</row>
    <row r="1047734" spans="1:33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</row>
    <row r="1047735" spans="1:33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</row>
    <row r="1047736" spans="1:33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</row>
    <row r="1047737" spans="1:33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</row>
    <row r="1047738" spans="1:33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</row>
    <row r="1047739" spans="1:33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</row>
    <row r="1047740" spans="1:33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</row>
    <row r="1047741" spans="1:33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</row>
    <row r="1047742" spans="1:33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</row>
    <row r="1047743" spans="1:33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</row>
    <row r="1047744" spans="1:33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</row>
    <row r="1047745" spans="1:33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</row>
    <row r="1047746" spans="1:33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</row>
    <row r="1047747" spans="1:33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</row>
    <row r="1047748" spans="1:33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</row>
    <row r="1047749" spans="1:33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</row>
    <row r="1047750" spans="1:33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</row>
    <row r="1047751" spans="1:33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</row>
    <row r="1047752" spans="1:33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</row>
    <row r="1047753" spans="1:33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</row>
    <row r="1047754" spans="1:33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</row>
    <row r="1047755" spans="1:33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</row>
    <row r="1047756" spans="1:33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</row>
    <row r="1047757" spans="1:33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</row>
    <row r="1047758" spans="1:33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</row>
    <row r="1047759" spans="1:33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</row>
    <row r="1047760" spans="1:33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</row>
    <row r="1047761" spans="1:33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</row>
    <row r="1047762" spans="1:33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</row>
    <row r="1047763" spans="1:33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</row>
    <row r="1047764" spans="1:33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</row>
    <row r="1047765" spans="1:33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</row>
    <row r="1047766" spans="1:33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</row>
    <row r="1047767" spans="1:33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</row>
    <row r="1047768" spans="1:33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</row>
    <row r="1047769" spans="1:33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</row>
    <row r="1047770" spans="1:33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</row>
    <row r="1047771" spans="1:33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</row>
    <row r="1047772" spans="1:33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</row>
    <row r="1047773" spans="1:33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</row>
    <row r="1047774" spans="1:33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</row>
    <row r="1047775" spans="1:33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</row>
    <row r="1047776" spans="1:33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</row>
    <row r="1047777" spans="1:33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</row>
    <row r="1047778" spans="1:33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</row>
    <row r="1047779" spans="1:33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</row>
    <row r="1047780" spans="1:33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</row>
    <row r="1047781" spans="1:33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</row>
    <row r="1047782" spans="1:33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</row>
    <row r="1047783" spans="1:33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</row>
    <row r="1047784" spans="1:33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</row>
    <row r="1047785" spans="1:33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</row>
    <row r="1047786" spans="1:33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</row>
    <row r="1047787" spans="1:33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</row>
    <row r="1047788" spans="1:33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</row>
    <row r="1047789" spans="1:33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</row>
    <row r="1047790" spans="1:33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</row>
    <row r="1047791" spans="1:33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</row>
    <row r="1047792" spans="1:33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</row>
    <row r="1047793" spans="1:33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</row>
    <row r="1047794" spans="1:33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</row>
    <row r="1047795" spans="1:33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</row>
    <row r="1047796" spans="1:33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</row>
    <row r="1047797" spans="1:33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</row>
    <row r="1047798" spans="1:33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</row>
    <row r="1047799" spans="1:33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</row>
    <row r="1047800" spans="1:33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</row>
    <row r="1047801" spans="1:33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</row>
    <row r="1047802" spans="1:33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</row>
    <row r="1047803" spans="1:33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</row>
    <row r="1047804" spans="1:33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</row>
    <row r="1047805" spans="1:33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</row>
    <row r="1047806" spans="1:33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</row>
    <row r="1047807" spans="1:33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</row>
    <row r="1047808" spans="1:33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</row>
    <row r="1047809" spans="1:33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</row>
    <row r="1047810" spans="1:33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</row>
    <row r="1047811" spans="1:33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</row>
    <row r="1047812" spans="1:33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</row>
    <row r="1047813" spans="1:33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</row>
    <row r="1047814" spans="1:33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</row>
    <row r="1047815" spans="1:33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</row>
    <row r="1047816" spans="1:33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</row>
    <row r="1047817" spans="1:33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</row>
    <row r="1047818" spans="1:33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</row>
    <row r="1047819" spans="1:33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</row>
    <row r="1047820" spans="1:33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</row>
    <row r="1047821" spans="1:33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</row>
    <row r="1047822" spans="1:33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</row>
    <row r="1047823" spans="1:33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</row>
    <row r="1047824" spans="1:33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</row>
    <row r="1047825" spans="1:33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</row>
    <row r="1047826" spans="1:33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</row>
    <row r="1047827" spans="1:33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</row>
    <row r="1047828" spans="1:33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</row>
    <row r="1047829" spans="1:33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</row>
    <row r="1047830" spans="1:33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</row>
    <row r="1047831" spans="1:33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</row>
    <row r="1047832" spans="1:33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</row>
    <row r="1047833" spans="1:33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</row>
    <row r="1047834" spans="1:33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</row>
    <row r="1047835" spans="1:33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</row>
    <row r="1047836" spans="1:33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</row>
    <row r="1047837" spans="1:33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</row>
    <row r="1047838" spans="1:33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</row>
    <row r="1047839" spans="1:33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</row>
    <row r="1047840" spans="1:33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</row>
    <row r="1047841" spans="1:33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</row>
    <row r="1047842" spans="1:33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</row>
    <row r="1047843" spans="1:33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</row>
    <row r="1047844" spans="1:33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</row>
    <row r="1047845" spans="1:33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</row>
    <row r="1047846" spans="1:33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</row>
    <row r="1047847" spans="1:33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</row>
    <row r="1047848" spans="1:33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</row>
    <row r="1047849" spans="1:33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</row>
    <row r="1047850" spans="1:33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</row>
    <row r="1047851" spans="1:33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</row>
    <row r="1047852" spans="1:33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</row>
    <row r="1047853" spans="1:33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</row>
    <row r="1047854" spans="1:33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</row>
    <row r="1047855" spans="1:33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</row>
    <row r="1047856" spans="1:33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</row>
    <row r="1047857" spans="1:33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</row>
    <row r="1047858" spans="1:33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</row>
    <row r="1047859" spans="1:33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</row>
    <row r="1047860" spans="1:33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</row>
    <row r="1047861" spans="1:33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</row>
    <row r="1047862" spans="1:33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</row>
    <row r="1047863" spans="1:33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</row>
    <row r="1047864" spans="1:33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</row>
    <row r="1047865" spans="1:33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</row>
    <row r="1047866" spans="1:33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</row>
    <row r="1047867" spans="1:33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</row>
    <row r="1047868" spans="1:33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</row>
    <row r="1047869" spans="1:33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</row>
    <row r="1047870" spans="1:33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</row>
    <row r="1047871" spans="1:33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</row>
    <row r="1047872" spans="1:33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</row>
    <row r="1047873" spans="1:33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</row>
    <row r="1047874" spans="1:33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</row>
    <row r="1047875" spans="1:33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</row>
    <row r="1047876" spans="1:33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</row>
    <row r="1047877" spans="1:33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</row>
    <row r="1047878" spans="1:33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</row>
    <row r="1047879" spans="1:33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</row>
    <row r="1047880" spans="1:33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</row>
    <row r="1047881" spans="1:33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</row>
    <row r="1047882" spans="1:33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</row>
    <row r="1047883" spans="1:33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</row>
    <row r="1047884" spans="1:33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</row>
    <row r="1047885" spans="1:33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</row>
    <row r="1047886" spans="1:33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</row>
    <row r="1047887" spans="1:33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</row>
    <row r="1047888" spans="1:33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</row>
    <row r="1047889" spans="1:33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</row>
    <row r="1047890" spans="1:33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</row>
    <row r="1047891" spans="1:33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</row>
    <row r="1047892" spans="1:33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</row>
    <row r="1047893" spans="1:33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</row>
    <row r="1047894" spans="1:33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</row>
    <row r="1047895" spans="1:33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</row>
    <row r="1047896" spans="1:33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</row>
    <row r="1047897" spans="1:33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</row>
    <row r="1047898" spans="1:33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</row>
    <row r="1047899" spans="1:33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</row>
    <row r="1047900" spans="1:33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</row>
    <row r="1047901" spans="1:33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</row>
    <row r="1047902" spans="1:33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</row>
    <row r="1047903" spans="1:33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</row>
    <row r="1047904" spans="1:33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</row>
    <row r="1047905" spans="1:33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</row>
    <row r="1047906" spans="1:33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</row>
    <row r="1047907" spans="1:33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</row>
    <row r="1047908" spans="1:33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</row>
    <row r="1047909" spans="1:33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</row>
    <row r="1047910" spans="1:33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</row>
    <row r="1047911" spans="1:33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</row>
    <row r="1047912" spans="1:33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</row>
    <row r="1047913" spans="1:33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</row>
    <row r="1047914" spans="1:33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</row>
    <row r="1047915" spans="1:33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</row>
    <row r="1047916" spans="1:33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</row>
    <row r="1047917" spans="1:33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</row>
    <row r="1047918" spans="1:33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</row>
    <row r="1047919" spans="1:33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</row>
    <row r="1047920" spans="1:33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</row>
    <row r="1047921" spans="1:33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</row>
    <row r="1047922" spans="1:33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</row>
    <row r="1047923" spans="1:33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</row>
    <row r="1047924" spans="1:33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</row>
    <row r="1047925" spans="1:33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</row>
    <row r="1047926" spans="1:33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</row>
    <row r="1047927" spans="1:33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</row>
    <row r="1047928" spans="1:33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</row>
    <row r="1047929" spans="1:33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</row>
    <row r="1047930" spans="1:33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</row>
    <row r="1047931" spans="1:33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</row>
    <row r="1047932" spans="1:33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</row>
    <row r="1047933" spans="1:33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</row>
    <row r="1047934" spans="1:33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</row>
    <row r="1047935" spans="1:33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</row>
    <row r="1047936" spans="1:33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</row>
    <row r="1047937" spans="1:33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</row>
    <row r="1047938" spans="1:33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</row>
    <row r="1047939" spans="1:33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</row>
    <row r="1047940" spans="1:33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</row>
    <row r="1047941" spans="1:33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</row>
    <row r="1047942" spans="1:33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</row>
    <row r="1047943" spans="1:33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</row>
    <row r="1047944" spans="1:33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</row>
    <row r="1047945" spans="1:33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</row>
    <row r="1047946" spans="1:33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</row>
    <row r="1047947" spans="1:33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</row>
    <row r="1047948" spans="1:33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</row>
    <row r="1047949" spans="1:33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</row>
    <row r="1047950" spans="1:33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</row>
    <row r="1047951" spans="1:33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</row>
    <row r="1047952" spans="1:33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</row>
    <row r="1047953" spans="1:33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</row>
    <row r="1047954" spans="1:33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</row>
    <row r="1047955" spans="1:33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</row>
    <row r="1047956" spans="1:33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</row>
    <row r="1047957" spans="1:33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</row>
    <row r="1047958" spans="1:33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</row>
    <row r="1047959" spans="1:33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</row>
    <row r="1047960" spans="1:33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</row>
    <row r="1047961" spans="1:33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</row>
    <row r="1047962" spans="1:33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</row>
    <row r="1047963" spans="1:33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</row>
    <row r="1047964" spans="1:33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</row>
    <row r="1047965" spans="1:33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</row>
    <row r="1047966" spans="1:33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</row>
    <row r="1047967" spans="1:33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</row>
    <row r="1047968" spans="1:33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</row>
    <row r="1047969" spans="1:33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</row>
    <row r="1047970" spans="1:33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</row>
    <row r="1047971" spans="1:33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</row>
    <row r="1047972" spans="1:33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</row>
    <row r="1047973" spans="1:33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</row>
    <row r="1047974" spans="1:33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</row>
    <row r="1047975" spans="1:33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</row>
    <row r="1047976" spans="1:33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</row>
    <row r="1047977" spans="1:33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</row>
    <row r="1047978" spans="1:33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</row>
    <row r="1047979" spans="1:33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</row>
    <row r="1047980" spans="1:33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</row>
    <row r="1047981" spans="1:33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</row>
    <row r="1047982" spans="1:33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</row>
    <row r="1047983" spans="1:33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</row>
    <row r="1047984" spans="1:33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</row>
    <row r="1047985" spans="1:33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</row>
    <row r="1047986" spans="1:33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</row>
    <row r="1047987" spans="1:33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</row>
    <row r="1047988" spans="1:33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</row>
    <row r="1047989" spans="1:33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</row>
    <row r="1047990" spans="1:33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</row>
    <row r="1047991" spans="1:33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</row>
    <row r="1047992" spans="1:33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</row>
    <row r="1047993" spans="1:33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</row>
    <row r="1047994" spans="1:33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</row>
    <row r="1047995" spans="1:33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</row>
    <row r="1047996" spans="1:33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</row>
    <row r="1047997" spans="1:33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</row>
    <row r="1047998" spans="1:33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</row>
    <row r="1047999" spans="1:33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</row>
    <row r="1048000" spans="1:33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</row>
    <row r="1048001" spans="1:33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</row>
    <row r="1048002" spans="1:33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</row>
    <row r="1048003" spans="1:33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</row>
    <row r="1048004" spans="1:33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</row>
    <row r="1048005" spans="1:33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</row>
    <row r="1048006" spans="1:33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</row>
    <row r="1048007" spans="1:33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</row>
    <row r="1048008" spans="1:33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</row>
    <row r="1048009" spans="1:33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</row>
    <row r="1048010" spans="1:33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</row>
    <row r="1048011" spans="1:33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</row>
    <row r="1048012" spans="1:33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</row>
    <row r="1048013" spans="1:33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</row>
    <row r="1048014" spans="1:33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</row>
    <row r="1048015" spans="1:33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</row>
    <row r="1048016" spans="1:33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</row>
    <row r="1048017" spans="1:33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</row>
    <row r="1048018" spans="1:33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</row>
    <row r="1048019" spans="1:33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</row>
    <row r="1048020" spans="1:33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</row>
    <row r="1048021" spans="1:33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</row>
    <row r="1048022" spans="1:33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</row>
    <row r="1048023" spans="1:33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</row>
    <row r="1048024" spans="1:33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</row>
    <row r="1048025" spans="1:33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</row>
    <row r="1048026" spans="1:33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</row>
    <row r="1048027" spans="1:33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</row>
    <row r="1048028" spans="1:33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</row>
    <row r="1048029" spans="1:33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</row>
    <row r="1048030" spans="1:33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</row>
    <row r="1048031" spans="1:33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</row>
    <row r="1048032" spans="1:33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</row>
    <row r="1048033" spans="1:33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</row>
    <row r="1048034" spans="1:33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</row>
    <row r="1048035" spans="1:33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</row>
    <row r="1048036" spans="1:33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</row>
    <row r="1048037" spans="1:33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</row>
    <row r="1048038" spans="1:33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</row>
    <row r="1048039" spans="1:33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</row>
    <row r="1048040" spans="1:33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</row>
    <row r="1048041" spans="1:33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</row>
    <row r="1048042" spans="1:33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</row>
    <row r="1048043" spans="1:33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</row>
    <row r="1048044" spans="1:33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</row>
    <row r="1048045" spans="1:33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</row>
    <row r="1048046" spans="1:33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</row>
    <row r="1048047" spans="1:33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</row>
    <row r="1048048" spans="1:33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</row>
    <row r="1048049" spans="1:33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</row>
    <row r="1048050" spans="1:33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</row>
    <row r="1048051" spans="1:33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</row>
    <row r="1048052" spans="1:33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</row>
    <row r="1048053" spans="1:33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</row>
    <row r="1048054" spans="1:33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</row>
    <row r="1048055" spans="1:33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</row>
    <row r="1048056" spans="1:33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</row>
    <row r="1048057" spans="1:33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</row>
    <row r="1048058" spans="1:33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</row>
    <row r="1048059" spans="1:33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</row>
    <row r="1048060" spans="1:33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</row>
    <row r="1048061" spans="1:33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</row>
    <row r="1048062" spans="1:33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</row>
    <row r="1048063" spans="1:33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</row>
    <row r="1048064" spans="1:33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</row>
    <row r="1048065" spans="1:33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</row>
    <row r="1048066" spans="1:33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</row>
    <row r="1048067" spans="1:33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</row>
    <row r="1048068" spans="1:33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</row>
    <row r="1048069" spans="1:33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</row>
    <row r="1048070" spans="1:33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</row>
    <row r="1048071" spans="1:33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</row>
    <row r="1048072" spans="1:33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</row>
    <row r="1048073" spans="1:33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</row>
    <row r="1048074" spans="1:33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</row>
    <row r="1048075" spans="1:33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</row>
    <row r="1048076" spans="1:33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</row>
    <row r="1048077" spans="1:33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</row>
    <row r="1048078" spans="1:33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</row>
    <row r="1048079" spans="1:33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</row>
    <row r="1048080" spans="1:33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</row>
    <row r="1048081" spans="1:33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</row>
    <row r="1048082" spans="1:33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</row>
    <row r="1048083" spans="1:33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</row>
    <row r="1048084" spans="1:33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</row>
    <row r="1048085" spans="1:33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</row>
    <row r="1048086" spans="1:33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</row>
    <row r="1048087" spans="1:33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</row>
    <row r="1048088" spans="1:33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</row>
    <row r="1048089" spans="1:33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</row>
    <row r="1048090" spans="1:33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</row>
    <row r="1048091" spans="1:33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</row>
    <row r="1048092" spans="1:33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</row>
    <row r="1048093" spans="1:33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</row>
    <row r="1048094" spans="1:33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</row>
    <row r="1048095" spans="1:33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</row>
    <row r="1048096" spans="1:33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</row>
    <row r="1048097" spans="1:33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</row>
    <row r="1048098" spans="1:33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</row>
    <row r="1048099" spans="1:33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</row>
    <row r="1048100" spans="1:33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</row>
    <row r="1048101" spans="1:33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</row>
    <row r="1048102" spans="1:33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</row>
    <row r="1048103" spans="1:33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</row>
    <row r="1048104" spans="1:33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</row>
    <row r="1048105" spans="1:33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</row>
    <row r="1048106" spans="1:33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</row>
    <row r="1048107" spans="1:33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</row>
    <row r="1048108" spans="1:33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</row>
    <row r="1048109" spans="1:33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</row>
    <row r="1048110" spans="1:33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</row>
    <row r="1048111" spans="1:33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</row>
    <row r="1048112" spans="1:33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</row>
    <row r="1048113" spans="1:33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</row>
    <row r="1048114" spans="1:33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</row>
    <row r="1048115" spans="1:33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</row>
    <row r="1048116" spans="1:33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</row>
    <row r="1048117" spans="1:33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</row>
    <row r="1048118" spans="1:33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</row>
    <row r="1048119" spans="1:33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</row>
    <row r="1048120" spans="1:33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</row>
    <row r="1048121" spans="1:33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</row>
    <row r="1048122" spans="1:33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</row>
    <row r="1048123" spans="1:33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</row>
    <row r="1048124" spans="1:33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</row>
    <row r="1048125" spans="1:33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</row>
    <row r="1048126" spans="1:33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</row>
    <row r="1048127" spans="1:33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</row>
    <row r="1048128" spans="1:33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</row>
    <row r="1048129" spans="1:33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</row>
    <row r="1048130" spans="1:33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</row>
    <row r="1048131" spans="1:33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</row>
    <row r="1048132" spans="1:33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</row>
    <row r="1048133" spans="1:33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</row>
    <row r="1048134" spans="1:33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</row>
    <row r="1048135" spans="1:33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</row>
    <row r="1048136" spans="1:33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</row>
    <row r="1048137" spans="1:33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</row>
    <row r="1048138" spans="1:33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</row>
    <row r="1048139" spans="1:33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</row>
    <row r="1048140" spans="1:33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</row>
    <row r="1048141" spans="1:33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</row>
    <row r="1048142" spans="1:33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</row>
    <row r="1048143" spans="1:33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</row>
    <row r="1048144" spans="1:33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</row>
    <row r="1048145" spans="1:33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</row>
    <row r="1048146" spans="1:33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</row>
    <row r="1048147" spans="1:33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</row>
    <row r="1048148" spans="1:33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</row>
    <row r="1048149" spans="1:33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</row>
    <row r="1048150" spans="1:33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</row>
    <row r="1048151" spans="1:33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</row>
    <row r="1048152" spans="1:33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</row>
    <row r="1048153" spans="1:33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</row>
    <row r="1048154" spans="1:33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</row>
    <row r="1048155" spans="1:33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</row>
    <row r="1048156" spans="1:33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</row>
    <row r="1048157" spans="1:33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</row>
    <row r="1048158" spans="1:33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</row>
    <row r="1048159" spans="1:33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</row>
    <row r="1048160" spans="1:33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</row>
    <row r="1048161" spans="1:33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</row>
    <row r="1048162" spans="1:33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</row>
    <row r="1048163" spans="1:33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</row>
    <row r="1048164" spans="1:33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</row>
    <row r="1048165" spans="1:33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</row>
    <row r="1048166" spans="1:33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</row>
    <row r="1048167" spans="1:33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</row>
    <row r="1048168" spans="1:33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</row>
    <row r="1048169" spans="1:33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</row>
    <row r="1048170" spans="1:33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</row>
    <row r="1048171" spans="1:33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</row>
    <row r="1048172" spans="1:33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</row>
    <row r="1048173" spans="1:33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</row>
    <row r="1048174" spans="1:33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</row>
    <row r="1048175" spans="1:33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</row>
    <row r="1048176" spans="1:33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</row>
    <row r="1048177" spans="1:33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</row>
    <row r="1048178" spans="1:33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</row>
    <row r="1048179" spans="1:33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</row>
    <row r="1048180" spans="1:33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</row>
    <row r="1048181" spans="1:33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</row>
    <row r="1048182" spans="1:33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</row>
    <row r="1048183" spans="1:33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</row>
    <row r="1048184" spans="1:33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</row>
    <row r="1048185" spans="1:33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</row>
    <row r="1048186" spans="1:33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</row>
    <row r="1048187" spans="1:33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</row>
    <row r="1048188" spans="1:33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</row>
    <row r="1048189" spans="1:33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</row>
    <row r="1048190" spans="1:33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</row>
    <row r="1048191" spans="1:33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</row>
    <row r="1048192" spans="1:33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</row>
    <row r="1048193" spans="1:33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</row>
    <row r="1048194" spans="1:33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</row>
    <row r="1048195" spans="1:33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</row>
    <row r="1048196" spans="1:33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</row>
    <row r="1048197" spans="1:33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</row>
    <row r="1048198" spans="1:33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</row>
    <row r="1048199" spans="1:33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</row>
    <row r="1048200" spans="1:33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</row>
    <row r="1048201" spans="1:33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</row>
    <row r="1048202" spans="1:33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</row>
    <row r="1048203" spans="1:33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</row>
    <row r="1048204" spans="1:33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</row>
    <row r="1048205" spans="1:33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</row>
    <row r="1048206" spans="1:33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</row>
    <row r="1048207" spans="1:33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</row>
    <row r="1048208" spans="1:33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</row>
    <row r="1048209" spans="1:33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</row>
    <row r="1048210" spans="1:33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</row>
    <row r="1048211" spans="1:33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</row>
    <row r="1048212" spans="1:33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</row>
    <row r="1048213" spans="1:33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</row>
    <row r="1048214" spans="1:33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</row>
    <row r="1048215" spans="1:33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</row>
    <row r="1048216" spans="1:33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</row>
    <row r="1048217" spans="1:33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</row>
    <row r="1048218" spans="1:33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</row>
    <row r="1048219" spans="1:33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</row>
    <row r="1048220" spans="1:33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</row>
    <row r="1048221" spans="1:33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</row>
    <row r="1048222" spans="1:33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</row>
    <row r="1048223" spans="1:33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</row>
    <row r="1048224" spans="1:33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</row>
    <row r="1048225" spans="1:33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</row>
    <row r="1048226" spans="1:33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</row>
    <row r="1048227" spans="1:33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</row>
    <row r="1048228" spans="1:33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</row>
    <row r="1048229" spans="1:33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</row>
    <row r="1048230" spans="1:33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</row>
    <row r="1048231" spans="1:33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</row>
    <row r="1048232" spans="1:33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</row>
    <row r="1048233" spans="1:33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</row>
    <row r="1048234" spans="1:33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</row>
    <row r="1048235" spans="1:33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</row>
    <row r="1048236" spans="1:33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</row>
    <row r="1048237" spans="1:33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</row>
    <row r="1048238" spans="1:33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</row>
    <row r="1048239" spans="1:33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</row>
    <row r="1048240" spans="1:33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</row>
    <row r="1048241" spans="1:33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</row>
    <row r="1048242" spans="1:33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</row>
    <row r="1048243" spans="1:33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</row>
    <row r="1048244" spans="1:33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</row>
    <row r="1048245" spans="1:33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</row>
    <row r="1048246" spans="1:33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</row>
    <row r="1048247" spans="1:33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</row>
    <row r="1048248" spans="1:33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</row>
    <row r="1048249" spans="1:33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</row>
    <row r="1048250" spans="1:33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</row>
    <row r="1048251" spans="1:33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</row>
    <row r="1048252" spans="1:33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</row>
    <row r="1048253" spans="1:33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</row>
    <row r="1048254" spans="1:33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</row>
    <row r="1048255" spans="1:33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</row>
    <row r="1048256" spans="1:33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</row>
    <row r="1048257" spans="1:33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</row>
    <row r="1048258" spans="1:33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</row>
    <row r="1048259" spans="1:33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</row>
    <row r="1048260" spans="1:33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</row>
    <row r="1048261" spans="1:33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</row>
    <row r="1048262" spans="1:33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</row>
    <row r="1048263" spans="1:33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</row>
    <row r="1048264" spans="1:33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</row>
    <row r="1048265" spans="1:33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</row>
    <row r="1048266" spans="1:33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</row>
    <row r="1048267" spans="1:33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</row>
    <row r="1048268" spans="1:33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</row>
    <row r="1048269" spans="1:33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</row>
    <row r="1048270" spans="1:33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</row>
    <row r="1048271" spans="1:33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</row>
    <row r="1048272" spans="1:33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</row>
    <row r="1048273" spans="1:33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</row>
    <row r="1048274" spans="1:33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</row>
    <row r="1048275" spans="1:33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</row>
    <row r="1048276" spans="1:33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</row>
    <row r="1048277" spans="1:33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</row>
    <row r="1048278" spans="1:33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</row>
    <row r="1048279" spans="1:33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</row>
    <row r="1048280" spans="1:33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</row>
    <row r="1048281" spans="1:33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</row>
    <row r="1048282" spans="1:33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</row>
    <row r="1048283" spans="1:33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</row>
    <row r="1048284" spans="1:33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</row>
    <row r="1048285" spans="1:33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</row>
    <row r="1048286" spans="1:33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</row>
    <row r="1048287" spans="1:33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</row>
    <row r="1048288" spans="1:33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</row>
    <row r="1048289" spans="1:33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</row>
    <row r="1048290" spans="1:33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</row>
    <row r="1048291" spans="1:33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</row>
    <row r="1048292" spans="1:33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</row>
    <row r="1048293" spans="1:33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</row>
    <row r="1048294" spans="1:33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</row>
    <row r="1048295" spans="1:33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</row>
    <row r="1048296" spans="1:33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</row>
    <row r="1048297" spans="1:33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</row>
    <row r="1048298" spans="1:33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</row>
    <row r="1048299" spans="1:33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</row>
    <row r="1048300" spans="1:33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</row>
    <row r="1048301" spans="1:33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</row>
    <row r="1048302" spans="1:33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</row>
    <row r="1048303" spans="1:33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</row>
    <row r="1048304" spans="1:33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</row>
    <row r="1048305" spans="1:33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</row>
    <row r="1048306" spans="1:33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</row>
    <row r="1048307" spans="1:33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</row>
    <row r="1048308" spans="1:33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</row>
    <row r="1048309" spans="1:33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</row>
    <row r="1048310" spans="1:33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</row>
    <row r="1048311" spans="1:33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</row>
    <row r="1048312" spans="1:33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</row>
    <row r="1048313" spans="1:33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</row>
    <row r="1048314" spans="1:33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</row>
    <row r="1048315" spans="1:33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</row>
    <row r="1048316" spans="1:33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</row>
    <row r="1048317" spans="1:33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</row>
    <row r="1048318" spans="1:33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</row>
    <row r="1048319" spans="1:33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</row>
    <row r="1048320" spans="1:33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</row>
    <row r="1048321" spans="1:33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</row>
    <row r="1048322" spans="1:33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</row>
    <row r="1048323" spans="1:33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</row>
    <row r="1048324" spans="1:33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</row>
    <row r="1048325" spans="1:33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</row>
    <row r="1048326" spans="1:33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</row>
    <row r="1048327" spans="1:33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</row>
    <row r="1048328" spans="1:33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</row>
    <row r="1048329" spans="1:33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</row>
    <row r="1048330" spans="1:33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</row>
    <row r="1048331" spans="1:33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</row>
    <row r="1048332" spans="1:33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</row>
    <row r="1048333" spans="1:33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</row>
    <row r="1048334" spans="1:33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</row>
    <row r="1048335" spans="1:33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</row>
    <row r="1048336" spans="1:33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</row>
    <row r="1048337" spans="1:33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</row>
    <row r="1048338" spans="1:33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</row>
    <row r="1048339" spans="1:33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</row>
    <row r="1048340" spans="1:33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</row>
    <row r="1048341" spans="1:33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</row>
    <row r="1048342" spans="1:33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</row>
    <row r="1048343" spans="1:33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</row>
    <row r="1048344" spans="1:33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</row>
    <row r="1048345" spans="1:33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</row>
    <row r="1048346" spans="1:33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</row>
    <row r="1048347" spans="1:33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</row>
    <row r="1048348" spans="1:33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</row>
    <row r="1048349" spans="1:33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</row>
    <row r="1048350" spans="1:33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</row>
    <row r="1048351" spans="1:33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</row>
    <row r="1048352" spans="1:33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</row>
    <row r="1048353" spans="1:33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</row>
    <row r="1048354" spans="1:33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</row>
    <row r="1048355" spans="1:33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</row>
    <row r="1048356" spans="1:33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</row>
    <row r="1048357" spans="1:33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</row>
    <row r="1048358" spans="1:33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</row>
    <row r="1048359" spans="1:33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</row>
    <row r="1048360" spans="1:33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</row>
    <row r="1048361" spans="1:33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</row>
    <row r="1048362" spans="1:33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</row>
    <row r="1048363" spans="1:33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</row>
    <row r="1048364" spans="1:33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</row>
    <row r="1048365" spans="1:33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</row>
    <row r="1048366" spans="1:33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</row>
    <row r="1048367" spans="1:33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</row>
    <row r="1048368" spans="1:33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</row>
    <row r="1048369" spans="1:33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</row>
    <row r="1048370" spans="1:33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</row>
    <row r="1048371" spans="1:33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</row>
    <row r="1048372" spans="1:33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</row>
    <row r="1048373" spans="1:33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</row>
    <row r="1048374" spans="1:33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</row>
    <row r="1048375" spans="1:33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</row>
    <row r="1048376" spans="1:33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</row>
    <row r="1048377" spans="1:33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</row>
    <row r="1048378" spans="1:33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</row>
    <row r="1048379" spans="1:33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</row>
    <row r="1048380" spans="1:33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</row>
    <row r="1048381" spans="1:33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</row>
    <row r="1048382" spans="1:33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</row>
    <row r="1048383" spans="1:33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</row>
    <row r="1048384" spans="1:33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</row>
    <row r="1048385" spans="1:33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</row>
    <row r="1048386" spans="1:33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</row>
    <row r="1048387" spans="1:33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</row>
    <row r="1048388" spans="1:33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</row>
    <row r="1048389" spans="1:33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</row>
    <row r="1048390" spans="1:33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</row>
    <row r="1048391" spans="1:33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</row>
    <row r="1048392" spans="1:33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</row>
    <row r="1048393" spans="1:33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</row>
    <row r="1048394" spans="1:33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</row>
    <row r="1048395" spans="1:33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</row>
    <row r="1048396" spans="1:33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</row>
    <row r="1048397" spans="1:33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</row>
    <row r="1048398" spans="1:33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</row>
    <row r="1048399" spans="1:33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</row>
    <row r="1048400" spans="1:33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</row>
    <row r="1048401" spans="1:33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</row>
    <row r="1048402" spans="1:33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</row>
    <row r="1048403" spans="1:33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</row>
    <row r="1048404" spans="1:33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</row>
    <row r="1048405" spans="1:33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</row>
    <row r="1048406" spans="1:33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</row>
    <row r="1048407" spans="1:33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</row>
    <row r="1048408" spans="1:33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</row>
    <row r="1048409" spans="1:33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</row>
    <row r="1048410" spans="1:33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</row>
    <row r="1048411" spans="1:33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</row>
    <row r="1048412" spans="1:33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</row>
    <row r="1048413" spans="1:33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</row>
    <row r="1048414" spans="1:33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</row>
    <row r="1048415" spans="1:33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</row>
    <row r="1048416" spans="1:33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</row>
    <row r="1048417" spans="1:33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</row>
    <row r="1048418" spans="1:33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</row>
    <row r="1048419" spans="1:33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</row>
    <row r="1048420" spans="1:33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</row>
    <row r="1048421" spans="1:33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</row>
    <row r="1048422" spans="1:33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</row>
    <row r="1048423" spans="1:33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</row>
    <row r="1048424" spans="1:33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</row>
    <row r="1048425" spans="1:33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</row>
    <row r="1048426" spans="1:33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</row>
    <row r="1048427" spans="1:33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</row>
    <row r="1048428" spans="1:33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</row>
    <row r="1048429" spans="1:33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</row>
    <row r="1048430" spans="1:33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</row>
    <row r="1048431" spans="1:33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</row>
    <row r="1048432" spans="1:33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</row>
    <row r="1048433" spans="1:33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</row>
    <row r="1048434" spans="1:33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</row>
    <row r="1048435" spans="1:33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</row>
    <row r="1048436" spans="1:33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</row>
    <row r="1048437" spans="1:33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</row>
    <row r="1048438" spans="1:33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</row>
    <row r="1048439" spans="1:33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</row>
    <row r="1048440" spans="1:33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</row>
    <row r="1048441" spans="1:33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</row>
    <row r="1048442" spans="1:33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</row>
    <row r="1048443" spans="1:3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</row>
    <row r="1048444" spans="1:3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</row>
    <row r="1048445" spans="1:3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</row>
    <row r="1048446" spans="1:3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</row>
    <row r="1048447" spans="1:3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</row>
    <row r="1048448" spans="1:3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</row>
    <row r="1048449" spans="1:3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</row>
    <row r="1048450" spans="1:3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</row>
    <row r="1048451" spans="1:3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</row>
    <row r="1048452" spans="1:3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</row>
    <row r="1048453" spans="1:3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</row>
    <row r="1048454" spans="1:3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</row>
    <row r="1048455" spans="1:3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</row>
    <row r="1048456" spans="1:3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</row>
    <row r="1048457" spans="1:3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</row>
    <row r="1048458" spans="1:3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</row>
    <row r="1048459" spans="1:3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</row>
    <row r="1048460" spans="1:3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</row>
    <row r="1048461" spans="1:3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</row>
    <row r="1048462" spans="1:3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</row>
    <row r="1048463" spans="1:3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</row>
    <row r="1048464" spans="1:3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</row>
    <row r="1048465" spans="1:3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</row>
    <row r="1048466" spans="1:3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</row>
    <row r="1048467" spans="1:3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</row>
    <row r="1048468" spans="1:3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</row>
    <row r="1048469" spans="1:3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</row>
    <row r="1048470" spans="1:3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</row>
    <row r="1048471" spans="1:3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</row>
    <row r="1048472" spans="1:3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</row>
    <row r="1048473" spans="1:3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</row>
    <row r="1048474" spans="1:3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</row>
    <row r="1048475" spans="1:3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</row>
    <row r="1048476" spans="1:3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</row>
    <row r="1048477" spans="1:3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</row>
    <row r="1048478" spans="1:3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</row>
    <row r="1048479" spans="1:3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</row>
    <row r="1048480" spans="1:3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</row>
    <row r="1048481" spans="1:3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</row>
    <row r="1048482" spans="1:3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</row>
    <row r="1048483" spans="1:3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</row>
    <row r="1048484" spans="1:3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</row>
    <row r="1048485" spans="1:3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</row>
    <row r="1048486" spans="1:3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</row>
    <row r="1048487" spans="1:3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</row>
    <row r="1048488" spans="1:3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</row>
    <row r="1048489" spans="1:3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</row>
    <row r="1048490" spans="1:3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</row>
    <row r="1048491" spans="1:3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</row>
    <row r="1048492" spans="1:3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</row>
    <row r="1048493" spans="1:3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</row>
    <row r="1048494" spans="1:3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</row>
    <row r="1048495" spans="1:3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</row>
    <row r="1048496" spans="1:3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</row>
    <row r="1048497" spans="1:3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</row>
    <row r="1048498" spans="1:3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</row>
    <row r="1048499" spans="1:3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</row>
    <row r="1048500" spans="1:3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</row>
    <row r="1048501" spans="1:3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</row>
    <row r="1048502" spans="1:3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</row>
    <row r="1048503" spans="1:3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</row>
    <row r="1048504" spans="1:3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</row>
    <row r="1048505" spans="1:3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</row>
    <row r="1048506" spans="1:3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</row>
    <row r="1048507" spans="1:3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</row>
    <row r="1048508" spans="1:3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</row>
    <row r="1048509" spans="1:3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</row>
    <row r="1048510" spans="1:3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</row>
    <row r="1048511" spans="1:3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</row>
    <row r="1048512" spans="1:3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</row>
    <row r="1048513" spans="1:3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</row>
    <row r="1048514" spans="1:3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</row>
    <row r="1048515" spans="1:3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</row>
    <row r="1048516" spans="1:3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</row>
    <row r="1048517" spans="1:3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</row>
    <row r="1048518" spans="1:3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</row>
    <row r="1048519" spans="1:3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</row>
    <row r="1048520" spans="1:3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</row>
    <row r="1048521" spans="1:3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</row>
    <row r="1048522" spans="1:3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</row>
    <row r="1048523" spans="1:3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</row>
    <row r="1048524" spans="1:3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</row>
    <row r="1048525" spans="1:3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</row>
    <row r="1048526" spans="1:3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</row>
    <row r="1048527" spans="1:3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</row>
    <row r="1048528" spans="1:3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</row>
    <row r="1048529" spans="1:3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</row>
    <row r="1048530" spans="1:3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</row>
    <row r="1048531" spans="1:3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</row>
    <row r="1048532" spans="1:3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</row>
    <row r="1048533" spans="1:3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</row>
    <row r="1048534" spans="1:3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</row>
    <row r="1048535" spans="1:3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</row>
    <row r="1048536" spans="1:3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</row>
    <row r="1048537" spans="1:3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</row>
    <row r="1048538" spans="1:3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</row>
    <row r="1048539" spans="1:3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</row>
    <row r="1048540" spans="1:3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</row>
    <row r="1048541" spans="1:3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</row>
    <row r="1048542" spans="1:3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</row>
    <row r="1048543" spans="1:3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</row>
    <row r="1048544" spans="1:3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</row>
    <row r="1048545" spans="1:3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</row>
    <row r="1048546" spans="1:3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</row>
    <row r="1048547" spans="1:3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</row>
    <row r="1048548" spans="1:3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</row>
    <row r="1048549" spans="1:3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</row>
    <row r="1048550" spans="1:3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</row>
    <row r="1048551" spans="1:3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</row>
    <row r="1048552" spans="1:3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</row>
    <row r="1048553" spans="1:3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</row>
    <row r="1048554" spans="1:3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</row>
    <row r="1048555" spans="1:3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</row>
    <row r="1048556" spans="1:3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</row>
    <row r="1048557" spans="1:3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</row>
    <row r="1048558" spans="1:3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</row>
    <row r="1048559" spans="1:3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</row>
    <row r="1048560" spans="1:3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</row>
    <row r="1048561" spans="1:3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</row>
    <row r="1048562" spans="1:3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</row>
    <row r="1048563" spans="1:3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</row>
    <row r="1048564" spans="1:3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</row>
    <row r="1048565" spans="1:3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</row>
    <row r="1048566" spans="1:3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</row>
    <row r="1048567" spans="1:3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</row>
    <row r="1048568" spans="1:3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</row>
    <row r="1048569" spans="1:3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</row>
    <row r="1048570" spans="1:3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</row>
    <row r="1048571" spans="1:3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</row>
    <row r="1048572" spans="1:3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</row>
    <row r="1048573" spans="1:3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</row>
    <row r="1048574" spans="1:3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</row>
    <row r="1048575" spans="1:3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</row>
    <row r="1048576" spans="1:33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</row>
  </sheetData>
  <autoFilter ref="A1:AG614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2020-07-14T06:10:00Z</dcterms:created>
  <dcterms:modified xsi:type="dcterms:W3CDTF">2020-07-14T09:15:10Z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