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 activeTab="2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Sheet1!$A$1:$AH$459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<sst xmlns="http://schemas.openxmlformats.org/spreadsheetml/2006/main" count="3796" uniqueCount="843">
  <si>
    <t>成交年份</t>
  </si>
  <si>
    <t>值</t>
  </si>
  <si>
    <t>2015年</t>
  </si>
  <si>
    <t>2016年</t>
  </si>
  <si>
    <t>2017年</t>
  </si>
  <si>
    <t>2018年</t>
  </si>
  <si>
    <t>2019年</t>
  </si>
  <si>
    <t>2020年</t>
  </si>
  <si>
    <t>求和项:出让面积汇总</t>
  </si>
  <si>
    <t>计数项:编号汇总</t>
  </si>
  <si>
    <t>区县</t>
  </si>
  <si>
    <t>求和项:出让面积</t>
  </si>
  <si>
    <t>计数项:编号</t>
  </si>
  <si>
    <t>城西片区</t>
  </si>
  <si>
    <t>高新区</t>
  </si>
  <si>
    <t>海口市</t>
  </si>
  <si>
    <t>江东新区</t>
  </si>
  <si>
    <t>龙华区</t>
  </si>
  <si>
    <t>美兰区</t>
  </si>
  <si>
    <t>坡博坡巷片区</t>
  </si>
  <si>
    <t>琼山区</t>
  </si>
  <si>
    <t>西海岸新区</t>
  </si>
  <si>
    <t>秀英区</t>
  </si>
  <si>
    <t>总计</t>
  </si>
  <si>
    <t>求和项:建筑面积（平方米）汇总</t>
  </si>
  <si>
    <t>求和项:建筑面积（平方米）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</si>
  <si>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</si>
  <si>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</si>
  <si>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</si>
  <si>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</si>
  <si>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</si>
  <si>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</si>
  <si>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</si>
  <si>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起始价(万元)</t>
  </si>
  <si>
    <t>成交价(万元)</t>
  </si>
  <si>
    <t>溢价率</t>
  </si>
  <si>
    <t>成交年月</t>
  </si>
  <si>
    <t>成交时间</t>
  </si>
  <si>
    <t>出让面积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</si>
  <si>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</si>
  <si>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</si>
  <si>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</si>
  <si>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</si>
  <si>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</si>
  <si>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</si>
  <si>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</si>
  <si>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</si>
  <si>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</si>
  <si>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</si>
  <si>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</si>
  <si>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</si>
  <si>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</si>
  <si>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</si>
  <si>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</si>
  <si>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</si>
  <si>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</si>
  <si>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</si>
  <si>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</si>
  <si>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商务金融用地</t>
  </si>
  <si>
    <t>海口</t>
  </si>
  <si>
    <t>汇鑫源</t>
  </si>
  <si>
    <t>海口市新大洲大道南侧</t>
  </si>
  <si>
    <t>挂牌</t>
  </si>
  <si>
    <t>海南汇鑫源置业有限公司</t>
  </si>
  <si>
    <t>/</t>
  </si>
  <si>
    <t>赛诺佩克</t>
  </si>
  <si>
    <t>海口市江东新区起步区CBD地块A02-20地块</t>
  </si>
  <si>
    <t>海南赛诺佩克有限公司</t>
  </si>
  <si>
    <t>零售商业用地</t>
  </si>
  <si>
    <t>中石化</t>
  </si>
  <si>
    <t>海口市西海岸新区南片区G1406地块</t>
  </si>
  <si>
    <t>中国石化销售股份有限公司海南石油分公司</t>
  </si>
  <si>
    <t>城镇住宅用地</t>
  </si>
  <si>
    <t>海口江东新区临空经济区安置房项目（一期）</t>
  </si>
  <si>
    <t>演丰镇东寨港大道东侧</t>
  </si>
  <si>
    <t>海口市美兰区招商建设投资有限公司</t>
  </si>
  <si>
    <t>工业用地</t>
  </si>
  <si>
    <t>海福新</t>
  </si>
  <si>
    <t>海口市云龙产业园B0201-1地块</t>
  </si>
  <si>
    <t>海南海福新材料有限公司</t>
  </si>
  <si>
    <t>大唐</t>
  </si>
  <si>
    <t>海口市美安科技新城B0502-1地块</t>
  </si>
  <si>
    <t>大唐海口清洁能源发电有限责任公司</t>
  </si>
  <si>
    <t>山能国际产业投资集团（海南）有限公司</t>
  </si>
  <si>
    <t>商务金融用地占40%，旅馆用地占比40%，零售商业用地占20%</t>
  </si>
  <si>
    <t>仓储用地</t>
  </si>
  <si>
    <t>海南省军民融合军粮综合保障基地（西区）</t>
  </si>
  <si>
    <t>海口市高新区美安生态科技新城一期、椰海大道以南</t>
  </si>
  <si>
    <t>划拨</t>
  </si>
  <si>
    <t>海口市发展和改革委员会</t>
  </si>
  <si>
    <t>体育用地</t>
  </si>
  <si>
    <t>海口湾国家海洋公园帆船帆板公共游艇码头项目</t>
  </si>
  <si>
    <t>海口市文化广电出版体育局</t>
  </si>
  <si>
    <t>教育用地</t>
  </si>
  <si>
    <t>北师大海口附校二期（小学部）</t>
  </si>
  <si>
    <t>海口市美兰区灵山镇美庄村委会</t>
  </si>
  <si>
    <t>海口市教育局</t>
  </si>
  <si>
    <t>海口市高坡幼儿园</t>
  </si>
  <si>
    <t>海口市椰海大道与仓峰路交叉口西南侧、林安物流域东侧</t>
  </si>
  <si>
    <t>海口市龙华区教育局</t>
  </si>
  <si>
    <t>海口市秀英区时代幼儿园</t>
  </si>
  <si>
    <t>海口市秀英区海榆西线南边、长滨路东侧</t>
  </si>
  <si>
    <t>海口市秀英区教育局</t>
  </si>
  <si>
    <t>毕托巴</t>
  </si>
  <si>
    <t>海口市美安科技新城B0613-2地块</t>
  </si>
  <si>
    <t>海南毕托巴科技研究院有限公司</t>
  </si>
  <si>
    <t>海口市万兴幼儿园</t>
  </si>
  <si>
    <t>海口市美兰区海甸岛万兴路与春华路交叉口</t>
  </si>
  <si>
    <t>海口市美兰区教育局</t>
  </si>
  <si>
    <t>海口市白沙门幼儿园</t>
  </si>
  <si>
    <t>海口市美兰区海甸岛人民大道西边、怡心一横路北侧</t>
  </si>
  <si>
    <t>海口市滨海幼儿园</t>
  </si>
  <si>
    <t>海口市盐灶片区八灶街西侧</t>
  </si>
  <si>
    <t>海口市博义幼儿园</t>
  </si>
  <si>
    <t>海口市盐灶片区盐灶路西侧</t>
  </si>
  <si>
    <t>海口市教育幼儿园扩建项目</t>
  </si>
  <si>
    <t>海口市和谐路东侧、蓝和二街南侧</t>
  </si>
  <si>
    <t>公用设施用地</t>
  </si>
  <si>
    <t>海口市丁村污水处理厂工程项目</t>
  </si>
  <si>
    <t>海口市龙昆南延长线东侧，椰海大道南侧</t>
  </si>
  <si>
    <t>海口市水务局</t>
  </si>
  <si>
    <t>龙昆沟北雨水排涝泵站</t>
  </si>
  <si>
    <t>海口市龙昆沟出海口西侧、港湾路北侧</t>
  </si>
  <si>
    <t>海口市市政管理局</t>
  </si>
  <si>
    <t>演丰示范镇污水处理厂</t>
  </si>
  <si>
    <t>海口市美兰区演丰镇新镇区北侧</t>
  </si>
  <si>
    <t>海口市统筹城乡发展（集团）有限公司</t>
  </si>
  <si>
    <t>海南高速公路安全运营保障基地反应急指挥中心</t>
  </si>
  <si>
    <t>海口市琼山区凤翔商贸片区</t>
  </si>
  <si>
    <t>海南铁路有限公司</t>
  </si>
  <si>
    <t>葫芦娃</t>
  </si>
  <si>
    <t>海口市美安科技新城B0519-6地块</t>
  </si>
  <si>
    <t>海南葫芦娃药业集团股份有限公司</t>
  </si>
  <si>
    <t>下洋瓦灶棚改</t>
  </si>
  <si>
    <t>海口市下洋瓦灶棚改片区C0501地块</t>
  </si>
  <si>
    <t>海南雅合旅游发展有限公司</t>
  </si>
  <si>
    <t>海口市长堤路水质净化设施及湿地公园建设工程项目</t>
  </si>
  <si>
    <t>海口市长堤路和美舍河交汇处西南角</t>
  </si>
  <si>
    <t>海口市中心组团市政设施养护维修基地项目</t>
  </si>
  <si>
    <t>海口市海榆中线东侧</t>
  </si>
  <si>
    <t>海口市市政工程维修公司</t>
  </si>
  <si>
    <t>医疗卫生用地</t>
  </si>
  <si>
    <t>海口市龙塘镇中心卫生院迁址新建项目</t>
  </si>
  <si>
    <t>海口市琼山区龙塘镇玉成村</t>
  </si>
  <si>
    <t>海口市琼山区卫生健康委员会</t>
  </si>
  <si>
    <t>海口市甲子镇中心卫生院迁址新建项目</t>
  </si>
  <si>
    <t>海口市琼山区甲子镇甲子中心斜对面</t>
  </si>
  <si>
    <t>海南职工秀英子弟学校扩建项目</t>
  </si>
  <si>
    <t>海口市秀英区秀英大道西侧</t>
  </si>
  <si>
    <t>海南职工秀英子弟学校</t>
  </si>
  <si>
    <t>市菜篮子大型公益性农副产品批发市场项目</t>
  </si>
  <si>
    <t>海口市粤海大道与南海大道交叉西北角（西海岸新区南片区E0202地块）</t>
  </si>
  <si>
    <t>海口市商务局</t>
  </si>
  <si>
    <t>公务员房</t>
  </si>
  <si>
    <t>海口市长和路西侧B0702地块</t>
  </si>
  <si>
    <t>海口投源实业开发有限公司</t>
  </si>
  <si>
    <t>海口市长滨路西侧C1702地块</t>
  </si>
  <si>
    <t>和风佳园</t>
  </si>
  <si>
    <t>海口市美兰区灵山镇琼山大道西侧E5102地块</t>
  </si>
  <si>
    <t>海南发展控股置业集团有限公司</t>
  </si>
  <si>
    <t>寰岛小学</t>
  </si>
  <si>
    <t>海口市江东新区江东大道南侧</t>
  </si>
  <si>
    <t>海南寰岛实业发展有限公司</t>
  </si>
  <si>
    <t>海口市秀英区长彤路西侧C1101-03地块</t>
  </si>
  <si>
    <t>海口市长滨路西侧C1701地块</t>
  </si>
  <si>
    <t>海口市长滨路西侧C1603地块</t>
  </si>
  <si>
    <t>长滨小学</t>
  </si>
  <si>
    <t>海口市西海岸长滨东六街</t>
  </si>
  <si>
    <t>交通服务场站用地</t>
  </si>
  <si>
    <t>滨涯路公交场站用地</t>
  </si>
  <si>
    <t>海口市龙华区滨涯路北侧</t>
  </si>
  <si>
    <t>海口市公共交通集团有限公司</t>
  </si>
  <si>
    <t>海口市中心幼儿园（长滨分园）</t>
  </si>
  <si>
    <t>海口市秀英区西海岸南片区</t>
  </si>
  <si>
    <t>海口市中心幼儿园</t>
  </si>
  <si>
    <t>江东国际社区</t>
  </si>
  <si>
    <t>海口市江东新区国际社区西侧地块一</t>
  </si>
  <si>
    <t>海南麓华商旅发展有限公司</t>
  </si>
  <si>
    <t>海口市江东新区国际社区东侧地块</t>
  </si>
  <si>
    <t>海口仁恒房地产有限公司</t>
  </si>
  <si>
    <t>海口市江东新区国际社区西侧地块二</t>
  </si>
  <si>
    <t>大宗商品国际贸易结算总部大楼</t>
  </si>
  <si>
    <t>海口市江东新区起步区CBD地块4</t>
  </si>
  <si>
    <t>中国大唐集团国际贸易有限公司</t>
  </si>
  <si>
    <t>国投生态环境产业大楼</t>
  </si>
  <si>
    <t>海口市江东新区起步区CBD地块C01-07地块</t>
  </si>
  <si>
    <t>国投生态环境投资发展有限公司</t>
  </si>
  <si>
    <t>江东金融中心</t>
  </si>
  <si>
    <t>海口市江东新区起步区CBD地块C03-16、17、18、19、20地块</t>
  </si>
  <si>
    <t>海口绿智工程管理服务有限公司</t>
  </si>
  <si>
    <t>海口市江东新区起步区CBD地块C03-12、13、15地块</t>
  </si>
  <si>
    <t>一站式飞机维修基地</t>
  </si>
  <si>
    <t>海口市美兰临空经济区南航基地东侧</t>
  </si>
  <si>
    <t>海口空港飞机维修工程有限公司</t>
  </si>
  <si>
    <t>海口市下洋瓦灶片区棚改C0506-1地块</t>
  </si>
  <si>
    <t>海口中交国兴实业有限公司</t>
  </si>
  <si>
    <t>滨江帝景</t>
  </si>
  <si>
    <t>海口市滨江路西侧</t>
  </si>
  <si>
    <t>海口中金久盛房地产咨询服务有限公司</t>
  </si>
  <si>
    <t>中共海口市委党校（市行政学院、社会主义学院）新校区</t>
  </si>
  <si>
    <t>海口市秀英区南海大道与粤海大道交叉口东北侧</t>
  </si>
  <si>
    <t>中共海口市委党校</t>
  </si>
  <si>
    <t>圆通</t>
  </si>
  <si>
    <t>美兰临空经济区</t>
  </si>
  <si>
    <t>海南圆通速递有限公司</t>
  </si>
  <si>
    <t>美安科技新城新厂项目用地</t>
  </si>
  <si>
    <t>海口市国家高新区美安科技新城B0519-8地块</t>
  </si>
  <si>
    <t>海南长安国际制药有限公司</t>
  </si>
  <si>
    <t>膜分离设备研发制造及应用产业化基地</t>
  </si>
  <si>
    <t>海口市琼山区云龙产业园C0302-1-A地块</t>
  </si>
  <si>
    <t>海南立昇净水科技实业有限公司</t>
  </si>
  <si>
    <t>狮子岭工业园生产基地</t>
  </si>
  <si>
    <t>海口市狮子岭工业园东片区B01地块</t>
  </si>
  <si>
    <t>海南椰果饮料有限公司</t>
  </si>
  <si>
    <t>中国银行</t>
  </si>
  <si>
    <t>江东新区起步区CBD</t>
  </si>
  <si>
    <t>海南盛地世金置业有限公司</t>
  </si>
  <si>
    <t>上海世外附属海口学校</t>
  </si>
  <si>
    <t>美安科技新城B0103地块</t>
  </si>
  <si>
    <t>暂无</t>
  </si>
  <si>
    <t>和风家园安置房</t>
  </si>
  <si>
    <t>海口市江东琼山大道西侧地块</t>
  </si>
  <si>
    <t>夏瑶二期回迁商品房</t>
  </si>
  <si>
    <t>海口市夏瑶二期片区棚改回迁商品房项目MCT-03地块</t>
  </si>
  <si>
    <t>海南中交海投房地产开发有限公司</t>
  </si>
  <si>
    <t>高性能高分子复合管材生产、海洋养殖装备制造和现代农业设施基地二期</t>
  </si>
  <si>
    <t>海口市琼山区云龙产业园B0204-3地块</t>
  </si>
  <si>
    <t>海南雄塑科技发展有限公司</t>
  </si>
  <si>
    <t>电气产业项目</t>
  </si>
  <si>
    <t>海口市国家高新区美安科技新城A0403地块</t>
  </si>
  <si>
    <t>海南威特电气集团有限公司</t>
  </si>
  <si>
    <t>紫荆一期学生公寓</t>
  </si>
  <si>
    <t>人民大道58号</t>
  </si>
  <si>
    <t>海南大学</t>
  </si>
  <si>
    <t>海南普利制药股份有限公司</t>
  </si>
  <si>
    <t>海口市江东新区D5501地块</t>
  </si>
  <si>
    <t>坡博坡巷棚改</t>
  </si>
  <si>
    <t>海口市坡博坡巷片区棚户区C-7-7地块</t>
  </si>
  <si>
    <t>海口市坡博坡巷片区棚户区C-7-2-1地块</t>
  </si>
  <si>
    <t>海口市坡博坡巷片区棚户区C-7-9-1地块</t>
  </si>
  <si>
    <t>江东</t>
  </si>
  <si>
    <t>海南银行股份有限公司</t>
  </si>
  <si>
    <t>海口市坡博坡巷片区棚户区C-7-10</t>
  </si>
  <si>
    <t>海南天街商业管理有限公司</t>
  </si>
  <si>
    <t>海口市坡博坡巷片区棚户区C-7-12</t>
  </si>
  <si>
    <t>机关团体用地</t>
  </si>
  <si>
    <t>海口市公安局美兰分局白龙派出所</t>
  </si>
  <si>
    <t>规划敬贤路北侧</t>
  </si>
  <si>
    <t>海口市公安局美兰分局</t>
  </si>
  <si>
    <t>海口市坡博坡巷片区棚户区C-7-14</t>
  </si>
  <si>
    <t>红城湖棚改</t>
  </si>
  <si>
    <t>海口市红城湖片区棚户区C17-1地块</t>
  </si>
  <si>
    <t>海口中建一局和越置业有限公司</t>
  </si>
  <si>
    <t>海口市红城湖片区棚户区D05-1地块</t>
  </si>
  <si>
    <t>海口市秀英区永兴中心卫生院</t>
  </si>
  <si>
    <t>海口市秀英区海榆中线11公里处西侧</t>
  </si>
  <si>
    <t>海口市美兰区公共文化馆、图书馆、档案馆项目</t>
  </si>
  <si>
    <t>海口市美兰区青年路与朝阳路交汇处</t>
  </si>
  <si>
    <t>海口市美兰区民政局</t>
  </si>
  <si>
    <t>下洋瓦灶棚户区回迁商品房项目</t>
  </si>
  <si>
    <t>海口市下洋瓦灶片区棚改C0503-2地块</t>
  </si>
  <si>
    <t>海南晋发置业有限公司</t>
  </si>
  <si>
    <t>博义盐灶八灶棚改项目</t>
  </si>
  <si>
    <t>海口市龙华区滨海大道南侧</t>
  </si>
  <si>
    <t>海口城恒永盛置业有限公司</t>
  </si>
  <si>
    <t>红城湖片区棚改回迁商品房D04-1-3地块</t>
  </si>
  <si>
    <t>海口市红城湖片区棚改回迁商品房D04-1-3地块</t>
  </si>
  <si>
    <t>红城湖片区棚改回迁商品房C17-4地块</t>
  </si>
  <si>
    <t>海口市红城湖片区C17-4地块</t>
  </si>
  <si>
    <t>污水处理站</t>
  </si>
  <si>
    <t>海口市药谷工业园C0601-a地块</t>
  </si>
  <si>
    <t>齐鲁制药（海南）有限公司</t>
  </si>
  <si>
    <t>江东220千伏变电站</t>
  </si>
  <si>
    <t>海口市白驹大道西侧</t>
  </si>
  <si>
    <t>海南电网有限责任公司海口供电局</t>
  </si>
  <si>
    <t>海口市五源河文体中心（二期）--体育馆</t>
  </si>
  <si>
    <t>海口市秀英区长滨路东侧</t>
  </si>
  <si>
    <t>海口市旅游和文化广电出版局</t>
  </si>
  <si>
    <t>大型家居商业广场项目</t>
  </si>
  <si>
    <t>海口市面前坡棚改区B0601地块</t>
  </si>
  <si>
    <t>海口檀宫实业有限公司（母公司为红星美凯龙家居股份有限公司）</t>
  </si>
  <si>
    <t>旅馆用地</t>
  </si>
  <si>
    <t>复兴城</t>
  </si>
  <si>
    <t>海口市西海岸新区南片区地块二</t>
  </si>
  <si>
    <t>海南佳阳置业发展有限公司</t>
  </si>
  <si>
    <t>海口市长滨小学</t>
  </si>
  <si>
    <t>海口市康安学校</t>
  </si>
  <si>
    <t>海口市长滨一路延长线与长滨东二十三街交叉口西南角</t>
  </si>
  <si>
    <t>监教场所用地</t>
  </si>
  <si>
    <t>海口市美仁坡戒毒康复管理所</t>
  </si>
  <si>
    <t>海口市龙华区龙泉镇</t>
  </si>
  <si>
    <t>海口市司法局</t>
  </si>
  <si>
    <t>国际大宗商品金融交易平台及现代物流总部项目</t>
  </si>
  <si>
    <t>兖矿（海南）智慧物流科技有限公司</t>
  </si>
  <si>
    <t>其他商服用地</t>
  </si>
  <si>
    <t>现代妇幼医院项目</t>
  </si>
  <si>
    <t>海口市永万西路B1701地块</t>
  </si>
  <si>
    <t>海南现代妇幼医院有限公司</t>
  </si>
  <si>
    <t>海口市碧海幼儿园项目</t>
  </si>
  <si>
    <t>海口市海甸岛世纪大道以西</t>
  </si>
  <si>
    <t>医用乳胶产品建设项目</t>
  </si>
  <si>
    <t>海口市美安科技新城B0519-1地块</t>
  </si>
  <si>
    <t>海南维力医疗科技开发有限公司</t>
  </si>
  <si>
    <t>健康综合服务平台项目</t>
  </si>
  <si>
    <t>海口市美安科技新城B0519-2地块</t>
  </si>
  <si>
    <t>海南九州通医药有限公司</t>
  </si>
  <si>
    <t>鱼胶原蛋白产业化基地项目</t>
  </si>
  <si>
    <t>海口市美安科技新城A0405-2地块</t>
  </si>
  <si>
    <t>海南华研胶原科技股份有限公司</t>
  </si>
  <si>
    <t>海口市坡博坡巷片区棚户区改造项目</t>
  </si>
  <si>
    <t>海口市坡博坡巷片区棚改C-6-15地块</t>
  </si>
  <si>
    <t>海口市坡博坡巷片区棚改C-6-14地块</t>
  </si>
  <si>
    <t>海口市坡博坡巷片区棚改C-4-12-1地块</t>
  </si>
  <si>
    <t>海口市金沙湾雨水排涝泵站工程</t>
  </si>
  <si>
    <t>海口市荣山大道与金康路交叉口以东</t>
  </si>
  <si>
    <t>海口市供排水管理处</t>
  </si>
  <si>
    <t>海口市金沙湾污水提升泵站工程</t>
  </si>
  <si>
    <t>海口市金沙湾片区滨海大道与金康路交叉口北侧</t>
  </si>
  <si>
    <t>美安科技新城</t>
  </si>
  <si>
    <t>海口市美安科技新城A0408-1地块</t>
  </si>
  <si>
    <t>海南海玻工程玻璃有限公司</t>
  </si>
  <si>
    <t>血液透析耗材生产基地</t>
  </si>
  <si>
    <t>海口市美安科技新城A0405-1地块</t>
  </si>
  <si>
    <t>海南朗腾医疗设备有限公司</t>
  </si>
  <si>
    <t>海口市红城湖片区棚户区改造项目</t>
  </si>
  <si>
    <t>海口市红城湖片区棚户区改造项目回迁安置房D04-1-2地块</t>
  </si>
  <si>
    <t>海口市红城湖片区棚户区改造项目回迁安置房D04-3地块</t>
  </si>
  <si>
    <t>海口市西海岸新区南片区（地块五）</t>
  </si>
  <si>
    <t>海南复兴城产业园投资管理有限公司</t>
  </si>
  <si>
    <t>海口市西海岸新区南片区（地块四）</t>
  </si>
  <si>
    <t>海口市西海岸新区南片区（地块一）</t>
  </si>
  <si>
    <t>海口市五源河片区棚户区（城中村）改造项目长彤学校</t>
  </si>
  <si>
    <t>海口市秀英区长彤路西侧</t>
  </si>
  <si>
    <t>海口市龙华区坡博坡巷棚户区改造-坡巷小学项目</t>
  </si>
  <si>
    <t>海口市龙华区坡博坡巷区C-6-15地块</t>
  </si>
  <si>
    <t>海口市龙华区龙岐棚户区改造项目</t>
  </si>
  <si>
    <t>海口市海府路以西</t>
  </si>
  <si>
    <t>顺丰国际生鲜项目</t>
  </si>
  <si>
    <t>海口市海贸大道西侧地块</t>
  </si>
  <si>
    <t>海口丰泰产业园管理有限公司</t>
  </si>
  <si>
    <t>长滨路地下综合管廊</t>
  </si>
  <si>
    <t>海口市秀英区长滨路中央绿化带下方</t>
  </si>
  <si>
    <t>海口市地下综合管廊投资管理有限公司</t>
  </si>
  <si>
    <t>天翔路地下综合管廊</t>
  </si>
  <si>
    <t>海口市秀英区天翔路东北侧人行道和非机动车道下方</t>
  </si>
  <si>
    <t>文化设施用地</t>
  </si>
  <si>
    <t>海口市民游客中心</t>
  </si>
  <si>
    <t>海口市滨海公园泰华横路</t>
  </si>
  <si>
    <t>海口市机关事务管理局</t>
  </si>
  <si>
    <t>北师大海口附校和海口培训基地</t>
  </si>
  <si>
    <t>海口市江东片区琼山大道东侧</t>
  </si>
  <si>
    <t>美兰区中心幼儿园</t>
  </si>
  <si>
    <t>海口市美兰区流水坡路南侧</t>
  </si>
  <si>
    <t>美舍河文物＋旅游工程一期（明昌塔）</t>
  </si>
  <si>
    <t>海口市国兴大道海府路立交口东南侧</t>
  </si>
  <si>
    <t>海口市琼山区文化体育和旅游发展局</t>
  </si>
  <si>
    <t>社会福利用地</t>
  </si>
  <si>
    <t>老年人日间照料中心</t>
  </si>
  <si>
    <t>海口市美兰区美祥路南侧</t>
  </si>
  <si>
    <t>海口市琼山区国兴街道办事处</t>
  </si>
  <si>
    <t>海口艺园110千伏输变电工程</t>
  </si>
  <si>
    <t>海口市美林路与创业路交叉口西北角</t>
  </si>
  <si>
    <t>海口市永庄水厂三期扩建项目</t>
  </si>
  <si>
    <t>海口市秀英区永庄村南侧，永庄水库东北角</t>
  </si>
  <si>
    <t>海口市水务集团有限公司</t>
  </si>
  <si>
    <t>流水坡棚改回迁安置房项目</t>
  </si>
  <si>
    <t>海口市美兰区滨江路南侧地块</t>
  </si>
  <si>
    <t>海南积星房地产开发有限公司</t>
  </si>
  <si>
    <t>五源河片区棚户区（城中村）改造项目文体中心一期C08地块体育场</t>
  </si>
  <si>
    <t>食品生产加工基地项目</t>
  </si>
  <si>
    <t>海口市云龙产业园B0702-1地块</t>
  </si>
  <si>
    <t>海南佳宁娜食品有限公司</t>
  </si>
  <si>
    <t>海口市琼山区妇幼保健院迁址新建</t>
  </si>
  <si>
    <t>海口市迎宾大道东侧</t>
  </si>
  <si>
    <t>海口市琼山区妇幼保健院</t>
  </si>
  <si>
    <t>海口市西海岸新区南片区（地块六）</t>
  </si>
  <si>
    <t>海口市西海岸新区南片区（地块七）</t>
  </si>
  <si>
    <t>海口市西海岸新区南片区（地块三）</t>
  </si>
  <si>
    <t>面前坡片区棚改回迁商品房</t>
  </si>
  <si>
    <t>海口市面前坡棚改区B0103 地块</t>
  </si>
  <si>
    <t>海南冠盛金泰房地产开发有限公司</t>
  </si>
  <si>
    <t>海口市面前坡棚改区B0602地块</t>
  </si>
  <si>
    <t>海口市面前坡棚改区B0303地块</t>
  </si>
  <si>
    <t>海口市面前坡棚改区A0105 地块</t>
  </si>
  <si>
    <t>海口市国际免税城项目</t>
  </si>
  <si>
    <t>海口市滨海大道西侧、新港经六街以东（地块二）地块</t>
  </si>
  <si>
    <t>国旅（海口）投资发展有限公司</t>
  </si>
  <si>
    <t>海口市滨海大道西侧、新港经六街以东（地块四）地块</t>
  </si>
  <si>
    <t>海口市滨海大道西侧、新港经六街以东（地块六）地块</t>
  </si>
  <si>
    <t>海口市滨海大道西侧、新港经六街以东（地块一）地块</t>
  </si>
  <si>
    <t>海口市滨海大道西侧、新港经六街以东（地块五）地块</t>
  </si>
  <si>
    <t>海口市滨海大道西侧、新港经六街以东（地块三）地块</t>
  </si>
  <si>
    <t>批发零售用地</t>
  </si>
  <si>
    <t>电影文化产业园</t>
  </si>
  <si>
    <t>海口市龙华区龙桥镇J-03-2地块</t>
  </si>
  <si>
    <t>海南观澜湖华谊冯小刚文化旅游实业有限公司</t>
  </si>
  <si>
    <t>海口市龙华区龙桥镇B-03地块</t>
  </si>
  <si>
    <t>海口市龙华区龙桥镇C-06地块</t>
  </si>
  <si>
    <t>其他普通商品住房用地</t>
  </si>
  <si>
    <t>海口市秀英区永兴镇23-03地块</t>
  </si>
  <si>
    <t>海南盛维旅游发展有限公司</t>
  </si>
  <si>
    <t>海口市龙华区龙桥镇B-08地块</t>
  </si>
  <si>
    <t>海口市龙华区龙桥镇D-02地块</t>
  </si>
  <si>
    <t>海口市龙华区龙桥镇J-03-1地块</t>
  </si>
  <si>
    <t>海口市龙华区龙桥镇J-02地块</t>
  </si>
  <si>
    <t>海口市秀英区永兴镇23-02地块</t>
  </si>
  <si>
    <t>海口市龙华区龙桥镇D-01-1地块</t>
  </si>
  <si>
    <t>海口市龙华区龙桥镇B-05地块</t>
  </si>
  <si>
    <t>海口市龙华区龙桥镇B-09地块</t>
  </si>
  <si>
    <t>海口市龙华区龙桥镇B-06地块</t>
  </si>
  <si>
    <t>海口市秀英区永兴镇23-06地块</t>
  </si>
  <si>
    <t>海口市秀英区永兴镇23-01地块</t>
  </si>
  <si>
    <t>海口市龙华区龙桥镇J-06地块</t>
  </si>
  <si>
    <t>海口市龙华区龙桥镇J-01地块</t>
  </si>
  <si>
    <t>海口市龙华区龙桥镇51-02地块</t>
  </si>
  <si>
    <t>海南骏博旅游发展有限公司</t>
  </si>
  <si>
    <t>海口市龙华区龙桥镇J-05地块</t>
  </si>
  <si>
    <t>海口市龙华区龙桥镇D-01-2地块</t>
  </si>
  <si>
    <t>科教用地</t>
  </si>
  <si>
    <t>哈罗公学</t>
  </si>
  <si>
    <t>海口市美兰区演丰镇兴阳大道以东、江东大道北侧</t>
  </si>
  <si>
    <t>协议</t>
  </si>
  <si>
    <t>海口市城市建设投资有限公司</t>
  </si>
  <si>
    <t>省委党校新校区</t>
  </si>
  <si>
    <t>江东大道以北，滨江路以南</t>
  </si>
  <si>
    <t>中共海南省委党校</t>
  </si>
  <si>
    <t>海南调查总队业务技术用房</t>
  </si>
  <si>
    <t>山高横路西侧</t>
  </si>
  <si>
    <t>国家统计局海南调查队</t>
  </si>
  <si>
    <t>公共设施用地</t>
  </si>
  <si>
    <t>海口西海滩110KV变电工程</t>
  </si>
  <si>
    <t>长滨路市公安局对面</t>
  </si>
  <si>
    <t>海口市下洋瓦灶片区棚改回迁商品房C0502地块</t>
  </si>
  <si>
    <t>桂林洋污水厂改建</t>
  </si>
  <si>
    <t>桂林洋开发区东侧灵桂大道北边</t>
  </si>
  <si>
    <t>医卫慈善用地</t>
  </si>
  <si>
    <t>海南省中医院新院区（含省职业病医院）</t>
  </si>
  <si>
    <t>海口市美兰区灵山镇椰海大道以北、琼山大道以南</t>
  </si>
  <si>
    <t>海南省中医院</t>
  </si>
  <si>
    <t>海南省海洋预警报能力建设项目</t>
  </si>
  <si>
    <t>友谊路东侧</t>
  </si>
  <si>
    <t>海南省应急管理厅</t>
  </si>
  <si>
    <t>海口市龙岐村片区棚改</t>
  </si>
  <si>
    <t>海口市龙岐村片区棚改B14-04 地块</t>
  </si>
  <si>
    <t>雄塑项目</t>
  </si>
  <si>
    <t>海口市云龙产业园B0204-2地块</t>
  </si>
  <si>
    <t>农垦110千伏变电站项目</t>
  </si>
  <si>
    <t>金牛岭东侧</t>
  </si>
  <si>
    <t>白沙坊棚改回迁商品房项目</t>
  </si>
  <si>
    <t>海口市白沙坊片区棚改A0208地块</t>
  </si>
  <si>
    <t>海南华晋置业有限公司</t>
  </si>
  <si>
    <t>龙岐村片区棚改</t>
  </si>
  <si>
    <t>龙岐村片区棚改B19-04地块</t>
  </si>
  <si>
    <t>绿地集团海口置业有限公司</t>
  </si>
  <si>
    <t>海口市英才小学滨江分校及美兰区中心幼儿园</t>
  </si>
  <si>
    <t>流水坡路南侧</t>
  </si>
  <si>
    <t>海口甲子35千伏输变电新建工程</t>
  </si>
  <si>
    <t>甲子镇</t>
  </si>
  <si>
    <t>会展楼南面地下停车库项目</t>
  </si>
  <si>
    <t>国兴大道9号</t>
  </si>
  <si>
    <t>海南省机关事务管理局</t>
  </si>
  <si>
    <t>海口国家高新区云龙产业园</t>
  </si>
  <si>
    <t>海口市云龙产业园A0502-1地块</t>
  </si>
  <si>
    <t>海口中民筑友智造科技有限公司</t>
  </si>
  <si>
    <t>海瑞学校新增项目</t>
  </si>
  <si>
    <t>海口市丘海大道东侧</t>
  </si>
  <si>
    <t>海口市海瑞学校</t>
  </si>
  <si>
    <t>海口市长流污水处理厂提标改造工程</t>
  </si>
  <si>
    <t>滨海大道北侧</t>
  </si>
  <si>
    <t>文体娱乐用地</t>
  </si>
  <si>
    <t>海口市档案新馆</t>
  </si>
  <si>
    <t>长滨东四街南侧</t>
  </si>
  <si>
    <t>海口市档案局</t>
  </si>
  <si>
    <t>海口长流220千伏输变电工程项目</t>
  </si>
  <si>
    <t>海口市秀英区长流镇长滨路永和花园小区对面</t>
  </si>
  <si>
    <t>经济适用住房用地</t>
  </si>
  <si>
    <t>水岸金都二期安置小区</t>
  </si>
  <si>
    <t>海甸西北岸海甸二西路</t>
  </si>
  <si>
    <t>海口市城市发展有限公司</t>
  </si>
  <si>
    <t>海口市旧城改造二期</t>
  </si>
  <si>
    <t>长堤路南侧，东临白龙北路</t>
  </si>
  <si>
    <t>海口市住房和城乡建设局</t>
  </si>
  <si>
    <t>海口明珠110千伏输变电新建工程项目</t>
  </si>
  <si>
    <t>海口市丽晶路与港华路交叉口西北角</t>
  </si>
  <si>
    <t>海口新海110千伏输变电工程项目</t>
  </si>
  <si>
    <t>海口市秀英区粤海大道东侧</t>
  </si>
  <si>
    <t>海口头铺220千伏输变电新建工程项目</t>
  </si>
  <si>
    <t>椰海大道南侧、海马一路西侧</t>
  </si>
  <si>
    <t>琼山中学高中部</t>
  </si>
  <si>
    <t>新大洲大道南侧</t>
  </si>
  <si>
    <t>海口市琼山中学</t>
  </si>
  <si>
    <t>海口旅游职业学校</t>
  </si>
  <si>
    <t>海口市秀英区白水塘椰海大道北侧</t>
  </si>
  <si>
    <t>海南省海口旅游职业学校</t>
  </si>
  <si>
    <t>江东污水处理厂及配套污水管网一期工程</t>
  </si>
  <si>
    <t>海口市灵山镇江东用本村东边</t>
  </si>
  <si>
    <t>海南观澜湖实业发展有限公司</t>
  </si>
  <si>
    <t>海口市秀英区永兴镇FB-01-2地块</t>
  </si>
  <si>
    <t>海口市秀英区永兴镇FB-01-1地块</t>
  </si>
  <si>
    <t>海口市秀英区永兴镇FB-02地块</t>
  </si>
  <si>
    <t>海南骏豪实业有限公司</t>
  </si>
  <si>
    <t>海口市龙华区龙桥镇51-15地块</t>
  </si>
  <si>
    <t>海口市龙华区龙桥镇51-11地块</t>
  </si>
  <si>
    <t>海口市龙华区龙桥镇51-16地块</t>
  </si>
  <si>
    <t>北大附中</t>
  </si>
  <si>
    <t>海口市椰海大道与永万路交汇处西北角C3002-1（S4）</t>
  </si>
  <si>
    <t>海南恩祥教育投资有限公司</t>
  </si>
  <si>
    <t>海口市龙华区龙桥镇51-12地块</t>
  </si>
  <si>
    <t>海口市椰海大道与永万路交汇处西北角C3002-2（S5）</t>
  </si>
  <si>
    <t>海南恩祥新城实业有限公司</t>
  </si>
  <si>
    <t>椰海大道与永万路交汇处西北角C2703地块</t>
  </si>
  <si>
    <t>椰海大道与永万路交汇处西北角C22-1地块</t>
  </si>
  <si>
    <t>观澜湖特勤消防站</t>
  </si>
  <si>
    <t>海口市龙华区龙桥镇羊山大道</t>
  </si>
  <si>
    <t>海口市公安消防支队</t>
  </si>
  <si>
    <t>审判法庭大楼</t>
  </si>
  <si>
    <t>海口市滨海大道西沿线东侧</t>
  </si>
  <si>
    <t>海口市秀英区人民法院</t>
  </si>
  <si>
    <t>海口市五源河幼儿园（长滨分园）</t>
  </si>
  <si>
    <t>秀英区长流起步区长滨路西侧</t>
  </si>
  <si>
    <t>江东组团白驹大道南侧E4502地块</t>
  </si>
  <si>
    <t>拍卖</t>
  </si>
  <si>
    <t>江东组团白驹大道南侧E4302地块</t>
  </si>
  <si>
    <t>海口市信访服务中心（信访大厅）</t>
  </si>
  <si>
    <t>海口市信访局</t>
  </si>
  <si>
    <t>江东组团白驹大道南侧E4002地块</t>
  </si>
  <si>
    <t>业务技术用房</t>
  </si>
  <si>
    <t>海榆中线</t>
  </si>
  <si>
    <t>海口市公安局秀英分局</t>
  </si>
  <si>
    <t>海南省华侨纪念馆项目</t>
  </si>
  <si>
    <t>海口市琼山大道西侧</t>
  </si>
  <si>
    <t>海南省外事侨务办公室</t>
  </si>
  <si>
    <t>经济适用住房项目</t>
  </si>
  <si>
    <t>海口市土地储备整理中心</t>
  </si>
  <si>
    <t>红岭灌区工程</t>
  </si>
  <si>
    <t>海南省发展控股有限公司</t>
  </si>
  <si>
    <t>南渡江引水工程项目</t>
  </si>
  <si>
    <t>海南鼎坤实业有限公司</t>
  </si>
  <si>
    <t>苍峄路西侧</t>
  </si>
  <si>
    <t>海口市森林公安局业务技术用房项目</t>
  </si>
  <si>
    <t>海口市长彤路西侧</t>
  </si>
  <si>
    <t>海口市森林公安局</t>
  </si>
  <si>
    <t>海口市港湾实验小学（含幼儿园）</t>
  </si>
  <si>
    <t>海口市世纪广场路东侧</t>
  </si>
  <si>
    <t>美苑小学</t>
  </si>
  <si>
    <t>海口市美苑东路东侧、海府一横路南侧</t>
  </si>
  <si>
    <t>海口市美苑小学</t>
  </si>
  <si>
    <t>新坡镇干部周转房</t>
  </si>
  <si>
    <t>新坡镇政府办公区北边</t>
  </si>
  <si>
    <t>海口市龙华区新坡镇人民政府</t>
  </si>
  <si>
    <t>海甸岛海甸五西路雨水排涝工程</t>
  </si>
  <si>
    <t>海口市海甸五西路</t>
  </si>
  <si>
    <t>演丰镇演丰西河西侧</t>
  </si>
  <si>
    <t>海口辰智置业有限公司</t>
  </si>
  <si>
    <t>西海岸南片区B7005地块</t>
  </si>
  <si>
    <t>西海岸南片区B6903地块</t>
  </si>
  <si>
    <t>西海岸南片区B7102地块</t>
  </si>
  <si>
    <t>西海岸南片区B7001地块</t>
  </si>
  <si>
    <t>西海岸南片区B6902地块</t>
  </si>
  <si>
    <t>海口铁桥110千伏变电工程项目</t>
  </si>
  <si>
    <t>府城镇海瑞大桥西侧</t>
  </si>
  <si>
    <t>海口新甲物流有限公司</t>
  </si>
  <si>
    <t>疏港大道与南海大道交汇的西南角</t>
  </si>
  <si>
    <t>海南润龙房地产开发有限公司</t>
  </si>
  <si>
    <t>龙昆南路东侧</t>
  </si>
  <si>
    <t>海南华侨城实业有限公司</t>
  </si>
  <si>
    <t>西海岸南片区B5804</t>
  </si>
  <si>
    <t>西海岸南片区B5705</t>
  </si>
  <si>
    <t>西海岸南片区B5803</t>
  </si>
  <si>
    <t>西海岸南片区B5704</t>
  </si>
  <si>
    <t>西海岸南片区B5702</t>
  </si>
  <si>
    <t>海口市地下综合管廊试点工程项目</t>
  </si>
  <si>
    <t>长滨路与长秀大道交叉口东北角</t>
  </si>
  <si>
    <t>海南雅海旅游置业有限公司</t>
  </si>
  <si>
    <t>西秀镇金沙湾片区A0901</t>
  </si>
  <si>
    <t>西秀镇金沙湾片区A0801</t>
  </si>
  <si>
    <t>西秀镇金沙湾片区A1001</t>
  </si>
  <si>
    <t>西秀镇金沙湾片区A0601</t>
  </si>
  <si>
    <t>西秀镇金沙湾片区A0701</t>
  </si>
  <si>
    <t>住宿餐饮用地</t>
  </si>
  <si>
    <t>海南雅宏旅游置业有限公司</t>
  </si>
  <si>
    <t>西秀镇金沙湾片区A0102</t>
  </si>
  <si>
    <t>白驹大道北侧</t>
  </si>
  <si>
    <t>金盘中专</t>
  </si>
  <si>
    <t>城西片区（海马二期）</t>
  </si>
  <si>
    <t>海口恒丰广信物业管理有限公司</t>
  </si>
  <si>
    <t>中低价位、中小套型普通商品住房用地</t>
  </si>
  <si>
    <t>海口经济学院</t>
  </si>
  <si>
    <t>国兴大道元海口经济学院国兴校区内</t>
  </si>
  <si>
    <t>海口绿地鸿翔置业有限公司</t>
  </si>
  <si>
    <t>灵山镇西片区，新大洲大道南侧A-10地块</t>
  </si>
  <si>
    <t>灵山镇西片区，新大洲大道南侧A-17地块</t>
  </si>
  <si>
    <t>灵山镇西片区，新大洲大道南侧A-01地块</t>
  </si>
  <si>
    <t>灵山西片A-05</t>
  </si>
  <si>
    <t>灵山西片A-32</t>
  </si>
  <si>
    <t>滨海大道东侧，盐灶路西侧B-06</t>
  </si>
  <si>
    <t>滨河路西侧B-09</t>
  </si>
  <si>
    <t>海口市气象监测预警中心</t>
  </si>
  <si>
    <t>西海岸南片区长秀路与长滨一路延长线交叉口东北侧</t>
  </si>
  <si>
    <t>海南省海口市气象局</t>
  </si>
  <si>
    <t>博义盐灶八灶棚户区Y-11地块</t>
  </si>
  <si>
    <t>博义盐灶八灶棚户区Z-01地块</t>
  </si>
  <si>
    <t>博义盐灶八灶棚户区Z-05地块</t>
  </si>
  <si>
    <t>博义盐灶八灶棚户区Z-08地块</t>
  </si>
  <si>
    <t>美兰区文化馆、图书馆、档案馆</t>
  </si>
  <si>
    <t>青年路与朝阳路交汇处</t>
  </si>
  <si>
    <t>海口大成置业有限公司</t>
  </si>
  <si>
    <t>西海岸南片区B7203</t>
  </si>
  <si>
    <t>海口市西海岸南片区B7205</t>
  </si>
  <si>
    <t>西海岸南片区B7301</t>
  </si>
  <si>
    <t>龙华区文化馆、图书馆</t>
  </si>
  <si>
    <t>三叶西路北侧</t>
  </si>
  <si>
    <t>海口市龙华区人民政府</t>
  </si>
  <si>
    <t>海口拓一置业有限公司</t>
  </si>
  <si>
    <t>道客新村C15-5</t>
  </si>
  <si>
    <t>道客新村C16-2、C16-4\\C16-5</t>
  </si>
  <si>
    <t>海口农村商业银行股份有限公司</t>
  </si>
  <si>
    <t>博义盐灶八灶棚户区B-08地块</t>
  </si>
  <si>
    <t>海南成信房地产开发有限公司</t>
  </si>
  <si>
    <t>滨江西路以西白沙坊棚户区改造项目A0209</t>
  </si>
  <si>
    <t>北京中铁富红保洁服务有限责任公司海南新公司</t>
  </si>
  <si>
    <t>滨海西路延长线东侧</t>
  </si>
  <si>
    <t>美苑路以西、美祥路以南C0503-1</t>
  </si>
  <si>
    <t>滨江大道以东琼山大道以西新琼棚户区改造项目2002-2-1地块</t>
  </si>
  <si>
    <t>海南天汇房地产开发有限公司</t>
  </si>
  <si>
    <t>海甸岛沿江西路南侧</t>
  </si>
  <si>
    <t>海南万缘建材有限公司</t>
  </si>
  <si>
    <t>丘海大道西侧</t>
  </si>
  <si>
    <t>坡博路南侧</t>
  </si>
  <si>
    <t>海口市西海岸第九小学</t>
  </si>
  <si>
    <t>西海岸九小东侧</t>
  </si>
  <si>
    <t>海口联投新海置业有限公司</t>
  </si>
  <si>
    <t>滨海大道西侧E0201</t>
  </si>
  <si>
    <t>滨海大道西侧E0301</t>
  </si>
  <si>
    <t>秀英城投、亨通公司</t>
  </si>
  <si>
    <t>金福路与金榆路交叉口东南角</t>
  </si>
  <si>
    <t>海口市秀英区城市建设投资有限公司，海南亨通新城投资有限公司</t>
  </si>
  <si>
    <t>海口经济学院国兴校区一期</t>
  </si>
  <si>
    <t>国兴大道南侧</t>
  </si>
  <si>
    <t>海口碧桂园置业开发有限公司</t>
  </si>
  <si>
    <t>海口新城水岸房地产开发有限公司</t>
  </si>
  <si>
    <t>海甸一西路南侧</t>
  </si>
  <si>
    <t>海南铺前大桥桥梁管理中心</t>
  </si>
  <si>
    <t>海南省交通运输厅</t>
  </si>
  <si>
    <t>宗教用地</t>
  </si>
  <si>
    <t>海口仁心寺</t>
  </si>
  <si>
    <t>丘海大道与绕城高速路交叉处东北侧</t>
  </si>
  <si>
    <t>省级社会保险综合服务大楼</t>
  </si>
  <si>
    <t>江东片区琼山大道西侧</t>
  </si>
  <si>
    <t>海南省社会保险事业局</t>
  </si>
  <si>
    <t>海南海岛建设物流有限公司</t>
  </si>
  <si>
    <t>红城湖片区棚改项目D12地块</t>
  </si>
  <si>
    <t>海南高和房地产开发有限公司</t>
  </si>
  <si>
    <t>红城湖片区棚改项目D11-1地块</t>
  </si>
  <si>
    <t>桂林洋校区一期（海师）</t>
  </si>
  <si>
    <t>桂林洋高校新区</t>
  </si>
  <si>
    <t>海南师范大学</t>
  </si>
  <si>
    <t>博义盐灶八灶片区Y01地块</t>
  </si>
  <si>
    <t>海师桂林洋校区一期</t>
  </si>
  <si>
    <t>博义盐灶八灶片区Y12地块</t>
  </si>
  <si>
    <t>博义盐灶八灶片区Y10地块</t>
  </si>
  <si>
    <t>海南盈海建业投资有限公司（安置房）</t>
  </si>
  <si>
    <t>演丰镇瑶城村东侧</t>
  </si>
  <si>
    <t>海南盈海建业投资有限公司</t>
  </si>
  <si>
    <t>海南盛达房地产开发有限公司（部分安置房）</t>
  </si>
  <si>
    <t>国兴大道北侧、美苑路东C0603</t>
  </si>
  <si>
    <t>海南盛达房地产开发有限公司</t>
  </si>
  <si>
    <t>伟业控股海南地产有限公司</t>
  </si>
  <si>
    <t>西海岸新区南片区一期安置房</t>
  </si>
  <si>
    <t>长滨路西</t>
  </si>
  <si>
    <t>海口市秀英区人民政府</t>
  </si>
  <si>
    <t>西海岸特勤消防站</t>
  </si>
  <si>
    <t>长滨六路东侧</t>
  </si>
  <si>
    <t>海南省儿童医院</t>
  </si>
  <si>
    <t>长滨路西侧B3206</t>
  </si>
  <si>
    <t>海南省妇幼保健院</t>
  </si>
  <si>
    <t>长影环球100雨水排放工程</t>
  </si>
  <si>
    <t>西海岸南片区产业一路北侧</t>
  </si>
  <si>
    <t>海南观龙水世界管理有限公司</t>
  </si>
  <si>
    <t>龙桥镇羊山大道以南LY-01</t>
  </si>
  <si>
    <t>海南厚土实业有限公司</t>
  </si>
  <si>
    <t>沿江二西路南侧</t>
  </si>
  <si>
    <t>海南泰河置业有限公司</t>
  </si>
  <si>
    <t>海秀大道东侧</t>
  </si>
  <si>
    <t>省博物馆二期</t>
  </si>
  <si>
    <t>国兴街道办尾丹村</t>
  </si>
  <si>
    <t>海南省文化广电出版体育厅</t>
  </si>
  <si>
    <t>海南红塔卷烟有限公司</t>
  </si>
  <si>
    <t>云龙镇海榆东线西侧</t>
  </si>
  <si>
    <t>三沙中心站业务保障房（海口）项目</t>
  </si>
  <si>
    <t>琼山大道西侧</t>
  </si>
  <si>
    <t>国家海洋局海口海洋环境监测中心站</t>
  </si>
  <si>
    <t>长流三号路污水泵站</t>
  </si>
  <si>
    <t>粤海片区天华路与天一路交叉口西北角</t>
  </si>
  <si>
    <t>海口筑华房地产开发有限公司</t>
  </si>
  <si>
    <t>秀英港片区A0102地块</t>
  </si>
  <si>
    <t>省干部医疗保健中心及相关配套设施</t>
  </si>
  <si>
    <t>先烈路南侧</t>
  </si>
  <si>
    <t>海南省人民医院</t>
  </si>
  <si>
    <t>海口演丰镇地震前兆观测台</t>
  </si>
  <si>
    <t>演丰镇塘内村</t>
  </si>
  <si>
    <t>海口市民防局</t>
  </si>
  <si>
    <t>苏冠文、唐建华、唐洁</t>
  </si>
  <si>
    <t>丁村</t>
  </si>
  <si>
    <t>海南科技职业学院云龙校区</t>
  </si>
  <si>
    <t>云龙镇东北方向</t>
  </si>
  <si>
    <t>海南科技职业学院</t>
  </si>
  <si>
    <t>海南康灵创意港投资有限公司</t>
  </si>
  <si>
    <t>茉莉路与民生东路交叉口东北侧</t>
  </si>
  <si>
    <t>海南美信置业有限公司</t>
  </si>
  <si>
    <t>演丰镇演美路北侧</t>
  </si>
  <si>
    <t>海口山高试验学校（新区）</t>
  </si>
  <si>
    <t>学院南路东侧</t>
  </si>
  <si>
    <t>海南哈该文化传播有限公司</t>
  </si>
  <si>
    <t>海南恩祥房地产开发有限公司</t>
  </si>
  <si>
    <t>蓝城大道西与紫园路交叉口西北角</t>
  </si>
  <si>
    <t>海口新美物流有限公司</t>
  </si>
  <si>
    <t>疏港大道与南海大道交汇的西南角A0209、A0210</t>
  </si>
  <si>
    <t>海口美海物流有限公司</t>
  </si>
  <si>
    <t>疏港大道与南海大道交汇的西南角A0104</t>
  </si>
  <si>
    <t>海口美之安房地产开发有限公司</t>
  </si>
  <si>
    <t>疏港大道与南海大道交汇的西南角A0233</t>
  </si>
  <si>
    <t>疏港大道与南海大道交汇的西南角A0231</t>
  </si>
  <si>
    <t>海南溢隆物流服务有限公司</t>
  </si>
  <si>
    <t>疏港大道与南海大道交汇的西南角A0105</t>
  </si>
  <si>
    <t>疏港大道与南海大道交汇的西南角A0302</t>
  </si>
  <si>
    <t>疏港大道与南海大道交汇的西南角A0232</t>
  </si>
  <si>
    <t>海口普高仓储有限公司</t>
  </si>
  <si>
    <t>疏港大道与南海大道交汇的西南角A0206、A0207</t>
  </si>
  <si>
    <t>海口安海物流有限公司</t>
  </si>
  <si>
    <t>疏港大道与南海大道交汇的西南角A0234</t>
  </si>
  <si>
    <t>海南玉龙泉建设有限公司</t>
  </si>
  <si>
    <t>海口天峡假日开发有限公司</t>
  </si>
  <si>
    <t>城昭房地产开发有限公司（椰树门地下空间）</t>
  </si>
  <si>
    <t>广场路</t>
  </si>
  <si>
    <t>海南城昭房地产开发有限公司</t>
  </si>
  <si>
    <t>铭德.美景安置房</t>
  </si>
  <si>
    <t>流水坡西侧</t>
  </si>
  <si>
    <t>海口市美兰区住房和城乡建设局</t>
  </si>
  <si>
    <t>徐留相</t>
  </si>
  <si>
    <t>丘海大道东侧</t>
  </si>
  <si>
    <t>海南胜平实业有限公司</t>
  </si>
  <si>
    <t>永兴镇</t>
  </si>
  <si>
    <t>海南胜和实业有限公司</t>
  </si>
  <si>
    <t>海南胜丰实业有限公司</t>
  </si>
  <si>
    <t>海南盛历实业有限公司</t>
  </si>
  <si>
    <t>龙泉镇，遵谭镇</t>
  </si>
  <si>
    <t>遵谭镇</t>
  </si>
  <si>
    <t>海南胜世实业有限公司</t>
  </si>
  <si>
    <t>海南胜丽实业有限公司</t>
  </si>
  <si>
    <t>海南胜虹实业有限公司</t>
  </si>
  <si>
    <t>龙泉镇</t>
  </si>
  <si>
    <t>海南盛嘉实业有限公司</t>
  </si>
  <si>
    <t>海南盛业实业有限公司</t>
  </si>
  <si>
    <t>龙桥镇</t>
  </si>
  <si>
    <t>460105104005GB02023</t>
  </si>
  <si>
    <t>长影通达（海南）房地产开发有限公司</t>
  </si>
  <si>
    <t>南海大道与长流十号路交汇东南角</t>
  </si>
  <si>
    <t>长影（海南）置业有限公司</t>
  </si>
  <si>
    <t>长影（海南）文化旅游有限公司</t>
  </si>
  <si>
    <t>长影滨海（海南）房地产开发有限公司</t>
  </si>
  <si>
    <t>长影金源（海南）实业有限公司</t>
  </si>
  <si>
    <t>长影兴达（海南）房地产开发有限公司</t>
  </si>
  <si>
    <t>长影金岛（海南）房地产开发有限公司</t>
  </si>
  <si>
    <t>龙桥镇ZD-03</t>
  </si>
  <si>
    <t>海口市职工活动中心</t>
  </si>
  <si>
    <t>海口市总工会</t>
  </si>
  <si>
    <t>中国联合网络通信有限公司海南省分公司</t>
  </si>
  <si>
    <t>长流起步区2401地块</t>
  </si>
  <si>
    <t>海口会展中心建设有限公司</t>
  </si>
  <si>
    <t>会展购物中心东侧</t>
  </si>
  <si>
    <t>军事设施用地</t>
  </si>
  <si>
    <t>海南省海警总队指挥中心、执法支队及生活区</t>
  </si>
  <si>
    <t>长滨路</t>
  </si>
  <si>
    <t>海南省海警总队</t>
  </si>
  <si>
    <t>广州瑾熙房地产投资咨询有限公司</t>
  </si>
  <si>
    <t>椰海大道南侧</t>
  </si>
  <si>
    <t>灵山镇C-01地块</t>
  </si>
  <si>
    <t>灵山镇A-01地块</t>
  </si>
  <si>
    <t>教学综合楼</t>
  </si>
  <si>
    <t>椰海大道北侧</t>
  </si>
  <si>
    <t>海南省农垦卫生学校</t>
  </si>
  <si>
    <t>海南新原兴房地产发展有限公司</t>
  </si>
  <si>
    <t>长堤路南侧美舍河东边</t>
  </si>
  <si>
    <t>海口市高级技工学校秀英校区工程</t>
  </si>
  <si>
    <t>长新路中段</t>
  </si>
  <si>
    <t>海口市高级技工学校</t>
  </si>
  <si>
    <t>海口国家高新区发展控股有限公司</t>
  </si>
  <si>
    <t>作价出资或入股</t>
  </si>
  <si>
    <t>海南新业乐房地产开发有限公司</t>
  </si>
  <si>
    <t>新大洲大道西侧</t>
  </si>
  <si>
    <t>灵山镇A-41号</t>
  </si>
  <si>
    <t>海南寅鼎实业有限公司</t>
  </si>
  <si>
    <t>海口凯利盛房地产开发有限公司</t>
  </si>
  <si>
    <t>滨江西路北侧</t>
  </si>
  <si>
    <t>海南省政协机关综合楼项目</t>
  </si>
  <si>
    <t>白龙乡上贤村</t>
  </si>
  <si>
    <t>南海大道与长流一号路交汇东南角</t>
  </si>
  <si>
    <t>长影长滨（海南）房地产开发有限公司</t>
  </si>
  <si>
    <t>长影长流（海南）房地产开发有限公司</t>
  </si>
  <si>
    <t>长影利达（海南）房地产开发有限公司</t>
  </si>
  <si>
    <t>长影南海（海南）房地产开发有限公司</t>
  </si>
  <si>
    <t>海南海岛良湾投资有限公司</t>
  </si>
  <si>
    <t>西海岸南海明珠人工岛一期（B-01）</t>
  </si>
  <si>
    <t>海南海岛彩湾投资有限公司</t>
  </si>
  <si>
    <t>西海岸南海明珠人工岛一期（B-03）</t>
  </si>
  <si>
    <t>海南海岛宝湾投资有限公司</t>
  </si>
  <si>
    <t>西海岸南海明珠人工岛一期（F-01）</t>
  </si>
  <si>
    <t>海南海岛禧湾投资有限公司</t>
  </si>
  <si>
    <t>西海岸南海明珠人工岛一期（B-04）</t>
  </si>
  <si>
    <t>长流生活垃圾转运站项目</t>
  </si>
  <si>
    <t>长流组团片区</t>
  </si>
  <si>
    <t>海口市环境卫生局</t>
  </si>
  <si>
    <t>海口市五源河学校</t>
  </si>
  <si>
    <t>滨海大道南侧长流起步区0401，0403</t>
  </si>
  <si>
    <t>海南英大房地产房地产开发有限公司</t>
  </si>
  <si>
    <t>西海岸滨海大道北侧</t>
  </si>
  <si>
    <t>云龙产业园</t>
  </si>
  <si>
    <t>海口市海景中学</t>
  </si>
  <si>
    <t>桂林洋开发区兴洋大道</t>
  </si>
  <si>
    <t>中国石化销售有限公司海南分公司</t>
  </si>
  <si>
    <t>海南嘉华汽车交易市场有限公司</t>
  </si>
  <si>
    <t>灵山镇琼山大道西侧</t>
  </si>
  <si>
    <t>海口万达地产有限公司</t>
  </si>
  <si>
    <t>海秀镇海榆中线东侧</t>
  </si>
  <si>
    <t>海南林海大和实业有限公司</t>
  </si>
  <si>
    <t>金滩南路南侧</t>
  </si>
  <si>
    <t>海南荣丰华文投资有限公司</t>
  </si>
  <si>
    <t>红旗镇</t>
  </si>
  <si>
    <t>海南荣丰华瑞实业有限公司</t>
  </si>
  <si>
    <t>海南荣丰华景实业有限公司</t>
  </si>
  <si>
    <t>海盛路与蓝城大道交叉口西北侧</t>
  </si>
  <si>
    <t>海南英大房地产开发有限公司</t>
  </si>
  <si>
    <t>长滨西路（西海岸南片B3201）</t>
  </si>
  <si>
    <t>椰树集团海口罐头厂有限公司</t>
  </si>
  <si>
    <t>港澳工业区内</t>
  </si>
  <si>
    <t>海南罗牛山食品集团有限公司、海口力神咖啡饮品有限公司</t>
  </si>
  <si>
    <t>桂林洋经济开发区</t>
  </si>
  <si>
    <t>滨海大道南侧长流起步区内</t>
  </si>
  <si>
    <t>海口新海物流园开发有限公司</t>
  </si>
  <si>
    <t>海口市公交场站投资建设有限公司</t>
  </si>
  <si>
    <t>迎宾大道</t>
  </si>
  <si>
    <t>文昌合华置业有限公司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</si>
</sst>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yyyy&quot;年&quot;m&quot;月&quot;;@"/>
    <numFmt numFmtId="178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方正兰亭准黑_GBK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 vertical="top"/>
    </xf>
    <xf numFmtId="178" fontId="1" fillId="0" borderId="1" xfId="0" applyNumberFormat="1" applyFont="1" applyFill="1" applyBorder="1" applyAlignment="1">
      <alignment horizontal="center" vertical="top"/>
    </xf>
    <xf numFmtId="177" fontId="1" fillId="0" borderId="1" xfId="0" applyNumberFormat="1" applyFont="1" applyFill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178" fontId="2" fillId="0" borderId="0" xfId="0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177" fontId="2" fillId="0" borderId="0" xfId="0" applyNumberFormat="1" applyFont="1" applyFill="1" applyBorder="1" applyAlignment="1"/>
    <xf numFmtId="176" fontId="2" fillId="0" borderId="0" xfId="0" applyNumberFormat="1" applyFont="1" applyFill="1" applyBorder="1" applyAlignment="1"/>
    <xf numFmtId="178" fontId="0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23.8914814815" refreshedBy="Administrator" recordCount="458">
  <cacheSource type="worksheet">
    <worksheetSource ref="A1:AH459" sheet="Sheet1"/>
  </cacheSource>
  <cacheFields count="34">
    <cacheField name="编号" numFmtId="0">
      <sharedItems containsSemiMixedTypes="0" containsString="0" containsNumber="1" containsInteger="1" minValue="1" maxValue="458" count="45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</sharedItems>
    </cacheField>
    <cacheField name="用途" numFmtId="0">
      <sharedItems count="27">
        <s v="商务金融用地"/>
        <s v="零售商业用地"/>
        <s v="城镇住宅用地"/>
        <s v="工业用地"/>
        <s v="仓储用地"/>
        <s v="体育用地"/>
        <s v="教育用地"/>
        <s v="公用设施用地"/>
        <s v="医疗卫生用地"/>
        <s v="交通服务场站用地"/>
        <s v="机关团体用地"/>
        <s v="旅馆用地"/>
        <s v="监教场所用地"/>
        <s v="其他商服用地"/>
        <s v="文化设施用地"/>
        <s v="社会福利用地"/>
        <s v="批发零售用地"/>
        <s v="其他普通商品住房用地"/>
        <s v="科教用地"/>
        <s v="公共设施用地"/>
        <s v="医卫慈善用地"/>
        <s v="文体娱乐用地"/>
        <s v="经济适用住房用地"/>
        <s v="住宿餐饮用地"/>
        <s v="中低价位、中小套型普通商品住房用地"/>
        <s v="宗教用地"/>
        <s v="军事设施用地"/>
      </sharedItems>
    </cacheField>
    <cacheField name="省市" numFmtId="0">
      <sharedItems count="1">
        <s v="海口"/>
      </sharedItems>
    </cacheField>
    <cacheField name="区县" numFmtId="0">
      <sharedItems count="10">
        <s v="海口市"/>
        <s v="高新区"/>
        <s v="美兰区"/>
        <s v="龙华区"/>
        <s v="秀英区"/>
        <s v="琼山区"/>
        <s v="江东新区"/>
        <s v="西海岸新区"/>
        <s v="坡博坡巷片区"/>
        <s v="城西片区"/>
      </sharedItems>
    </cacheField>
    <cacheField name="宗地名称" numFmtId="0">
      <sharedItems count="282">
        <s v="汇鑫源"/>
        <s v="赛诺佩克"/>
        <s v="中石化"/>
        <s v="海口江东新区临空经济区安置房项目（一期）"/>
        <s v="海福新"/>
        <s v="大唐"/>
        <s v="山能国际产业投资集团（海南）有限公司"/>
        <s v="海南省军民融合军粮综合保障基地（西区）"/>
        <s v="海口湾国家海洋公园帆船帆板公共游艇码头项目"/>
        <s v="北师大海口附校二期（小学部）"/>
        <s v="海口市高坡幼儿园"/>
        <s v="海口市秀英区时代幼儿园"/>
        <s v="毕托巴"/>
        <s v="海口市万兴幼儿园"/>
        <s v="海口市白沙门幼儿园"/>
        <s v="海口市滨海幼儿园"/>
        <s v="海口市博义幼儿园"/>
        <s v="海口市教育幼儿园扩建项目"/>
        <s v="海口市丁村污水处理厂工程项目"/>
        <s v="龙昆沟北雨水排涝泵站"/>
        <s v="演丰示范镇污水处理厂"/>
        <s v="海南高速公路安全运营保障基地反应急指挥中心"/>
        <s v="葫芦娃"/>
        <s v="下洋瓦灶棚改"/>
        <s v="海口市长堤路水质净化设施及湿地公园建设工程项目"/>
        <s v="海口市中心组团市政设施养护维修基地项目"/>
        <s v="海口市龙塘镇中心卫生院迁址新建项目"/>
        <s v="海口市甲子镇中心卫生院迁址新建项目"/>
        <s v="海南职工秀英子弟学校扩建项目"/>
        <s v="市菜篮子大型公益性农副产品批发市场项目"/>
        <s v="公务员房"/>
        <s v="和风佳园"/>
        <s v="寰岛小学"/>
        <s v="长滨小学"/>
        <s v="滨涯路公交场站用地"/>
        <s v="海口市中心幼儿园（长滨分园）"/>
        <s v="江东国际社区"/>
        <s v="大宗商品国际贸易结算总部大楼"/>
        <s v="国投生态环境产业大楼"/>
        <s v="江东金融中心"/>
        <s v="一站式飞机维修基地"/>
        <s v="滨江帝景"/>
        <s v="中共海口市委党校（市行政学院、社会主义学院）新校区"/>
        <s v="圆通"/>
        <s v="美安科技新城新厂项目用地"/>
        <s v="膜分离设备研发制造及应用产业化基地"/>
        <s v="狮子岭工业园生产基地"/>
        <s v="中国银行"/>
        <s v="上海世外附属海口学校"/>
        <s v="和风家园安置房"/>
        <s v="夏瑶二期回迁商品房"/>
        <s v="高性能高分子复合管材生产、海洋养殖装备制造和现代农业设施基地二期"/>
        <s v="电气产业项目"/>
        <s v="紫荆一期学生公寓"/>
        <s v="海南普利制药股份有限公司"/>
        <s v="坡博坡巷棚改"/>
        <s v="江东"/>
        <s v="海口市公安局美兰分局白龙派出所"/>
        <s v="红城湖棚改"/>
        <s v="海口市秀英区永兴中心卫生院"/>
        <s v="海口市美兰区公共文化馆、图书馆、档案馆项目"/>
        <s v="下洋瓦灶棚户区回迁商品房项目"/>
        <s v="博义盐灶八灶棚改项目"/>
        <s v="红城湖片区棚改回迁商品房D04-1-3地块"/>
        <s v="红城湖片区棚改回迁商品房C17-4地块"/>
        <s v="污水处理站"/>
        <s v="江东220千伏变电站"/>
        <s v="海口市五源河文体中心（二期）--体育馆"/>
        <s v="大型家居商业广场项目"/>
        <s v="复兴城"/>
        <s v="海口市长滨小学"/>
        <s v="海口市康安学校"/>
        <s v="海口市美仁坡戒毒康复管理所"/>
        <s v="国际大宗商品金融交易平台及现代物流总部项目"/>
        <s v="现代妇幼医院项目"/>
        <s v="海口市碧海幼儿园项目"/>
        <s v="医用乳胶产品建设项目"/>
        <s v="健康综合服务平台项目"/>
        <s v="鱼胶原蛋白产业化基地项目"/>
        <s v="海口市坡博坡巷片区棚户区改造项目"/>
        <s v="海口市金沙湾雨水排涝泵站工程"/>
        <s v="海口市金沙湾污水提升泵站工程"/>
        <s v="美安科技新城"/>
        <s v="血液透析耗材生产基地"/>
        <s v="海口市红城湖片区棚户区改造项目"/>
        <s v="海口市五源河片区棚户区（城中村）改造项目长彤学校"/>
        <s v="海口市龙华区坡博坡巷棚户区改造-坡巷小学项目"/>
        <s v="海口市龙华区龙岐棚户区改造项目"/>
        <s v="顺丰国际生鲜项目"/>
        <s v="长滨路地下综合管廊"/>
        <s v="天翔路地下综合管廊"/>
        <s v="海口市民游客中心"/>
        <s v="北师大海口附校和海口培训基地"/>
        <s v="美兰区中心幼儿园"/>
        <s v="美舍河文物＋旅游工程一期（明昌塔）"/>
        <s v="老年人日间照料中心"/>
        <s v="海口艺园110千伏输变电工程"/>
        <s v="海口市永庄水厂三期扩建项目"/>
        <s v="流水坡棚改回迁安置房项目"/>
        <s v="五源河片区棚户区（城中村）改造项目文体中心一期C08地块体育场"/>
        <s v="食品生产加工基地项目"/>
        <s v="海口市琼山区妇幼保健院迁址新建"/>
        <s v="面前坡片区棚改回迁商品房"/>
        <s v="海口市国际免税城项目"/>
        <s v="电影文化产业园"/>
        <s v="哈罗公学"/>
        <s v="省委党校新校区"/>
        <s v="海南调查总队业务技术用房"/>
        <s v="海口西海滩110KV变电工程"/>
        <s v="海南晋发置业有限公司"/>
        <s v="桂林洋污水厂改建"/>
        <s v="海南省中医院新院区（含省职业病医院）"/>
        <s v="海南省海洋预警报能力建设项目"/>
        <s v="海口市龙岐村片区棚改"/>
        <s v="雄塑项目"/>
        <s v="农垦110千伏变电站项目"/>
        <s v="白沙坊棚改回迁商品房项目"/>
        <s v="龙岐村片区棚改"/>
        <s v="海口市英才小学滨江分校及美兰区中心幼儿园"/>
        <s v="海口甲子35千伏输变电新建工程"/>
        <s v="会展楼南面地下停车库项目"/>
        <s v="海口国家高新区云龙产业园"/>
        <s v="海瑞学校新增项目"/>
        <s v="海口市长流污水处理厂提标改造工程"/>
        <s v="海口市档案新馆"/>
        <s v="海口长流220千伏输变电工程项目"/>
        <s v="水岸金都二期安置小区"/>
        <s v="海口市旧城改造二期"/>
        <s v="海口明珠110千伏输变电新建工程项目"/>
        <s v="海口新海110千伏输变电工程项目"/>
        <s v="海口头铺220千伏输变电新建工程项目"/>
        <s v="琼山中学高中部"/>
        <s v="海口旅游职业学校"/>
        <s v="江东污水处理厂及配套污水管网一期工程"/>
        <s v="海南观澜湖实业发展有限公司"/>
        <s v="海南骏豪实业有限公司"/>
        <s v="北大附中"/>
        <s v="海南观澜湖华谊冯小刚文化旅游实业有限公司"/>
        <s v="海南恩祥教育投资有限公司"/>
        <s v="海南恩祥新城实业有限公司"/>
        <s v="观澜湖特勤消防站"/>
        <s v="审判法庭大楼"/>
        <s v="海口市五源河幼儿园（长滨分园）"/>
        <s v="海南发展控股置业集团有限公司"/>
        <s v="海口市信访服务中心（信访大厅）"/>
        <s v="业务技术用房"/>
        <s v="海南省华侨纪念馆项目"/>
        <s v="经济适用住房项目"/>
        <s v="红岭灌区工程"/>
        <s v="南渡江引水工程项目"/>
        <s v="海南鼎坤实业有限公司"/>
        <s v="海口市森林公安局业务技术用房项目"/>
        <s v="海口市港湾实验小学（含幼儿园）"/>
        <s v="美苑小学"/>
        <s v="新坡镇干部周转房"/>
        <s v="海甸岛海甸五西路雨水排涝工程"/>
        <s v="海口辰智置业有限公司"/>
        <s v="海口铁桥110千伏变电工程项目"/>
        <s v="海口新甲物流有限公司"/>
        <s v="海南润龙房地产开发有限公司"/>
        <s v="海南华侨城实业有限公司"/>
        <s v="海口市地下综合管廊试点工程项目"/>
        <s v="海南雅海旅游置业有限公司"/>
        <s v="海南雅宏旅游置业有限公司"/>
        <s v="金盘中专"/>
        <s v="海口经济学院"/>
        <s v="海口绿地鸿翔置业有限公司"/>
        <s v="绿地集团海口置业有限公司"/>
        <s v="海口市气象监测预警中心"/>
        <s v="美兰区文化馆、图书馆、档案馆"/>
        <s v="海口大成置业有限公司"/>
        <s v="龙华区文化馆、图书馆"/>
        <s v="海口拓一置业有限公司"/>
        <s v="海口农村商业银行股份有限公司"/>
        <s v="海南成信房地产开发有限公司"/>
        <s v="北京中铁富红保洁服务有限责任公司海南新公司"/>
        <s v="海南中交海投房地产开发有限公司"/>
        <s v="海南天汇房地产开发有限公司"/>
        <s v="海南万缘建材有限公司"/>
        <s v="海口市西海岸第九小学"/>
        <s v="海口联投新海置业有限公司"/>
        <s v="秀英城投、亨通公司"/>
        <s v="海口经济学院国兴校区一期"/>
        <s v="海口碧桂园置业开发有限公司"/>
        <s v="海口新城水岸房地产开发有限公司"/>
        <s v="海南铺前大桥桥梁管理中心"/>
        <s v="海口仁心寺"/>
        <s v="省级社会保险综合服务大楼"/>
        <s v="海南海岛建设物流有限公司"/>
        <s v="海南高和房地产开发有限公司"/>
        <s v="桂林洋校区一期（海师）"/>
        <s v="海师桂林洋校区一期"/>
        <s v="海南盈海建业投资有限公司（安置房）"/>
        <s v="海南盛达房地产开发有限公司（部分安置房）"/>
        <s v="伟业控股海南地产有限公司"/>
        <s v="西海岸新区南片区一期安置房"/>
        <s v="西海岸特勤消防站"/>
        <s v="海南省儿童医院"/>
        <s v="长影环球100雨水排放工程"/>
        <s v="海南观龙水世界管理有限公司"/>
        <s v="海南厚土实业有限公司"/>
        <s v="海南泰河置业有限公司"/>
        <s v="省博物馆二期"/>
        <s v="海南红塔卷烟有限公司"/>
        <s v="三沙中心站业务保障房（海口）项目"/>
        <s v="长流三号路污水泵站"/>
        <s v="海口筑华房地产开发有限公司"/>
        <s v="省干部医疗保健中心及相关配套设施"/>
        <s v="海口演丰镇地震前兆观测台"/>
        <s v="苏冠文、唐建华、唐洁"/>
        <s v="海南科技职业学院云龙校区"/>
        <s v="海南积星房地产开发有限公司"/>
        <s v="海南康灵创意港投资有限公司"/>
        <s v="海南美信置业有限公司"/>
        <s v="海口山高试验学校（新区）"/>
        <s v="海南恩祥房地产开发有限公司"/>
        <s v="海口新美物流有限公司"/>
        <s v="海口美海物流有限公司"/>
        <s v="海口美之安房地产开发有限公司"/>
        <s v="海南溢隆物流服务有限公司"/>
        <s v="海口普高仓储有限公司"/>
        <s v="海口安海物流有限公司"/>
        <s v="海南玉龙泉建设有限公司"/>
        <s v="海南汇鑫源置业有限公司"/>
        <s v="海口天峡假日开发有限公司"/>
        <s v="城昭房地产开发有限公司（椰树门地下空间）"/>
        <s v="铭德.美景安置房"/>
        <s v="徐留相"/>
        <s v="海南胜平实业有限公司"/>
        <s v="海南胜和实业有限公司"/>
        <s v="海南胜丰实业有限公司"/>
        <s v="海南盛历实业有限公司"/>
        <s v="海南胜世实业有限公司"/>
        <s v="海南胜丽实业有限公司"/>
        <s v="海南胜虹实业有限公司"/>
        <s v="海南盛嘉实业有限公司"/>
        <s v="海南盛业实业有限公司"/>
        <s v="长影通达（海南）房地产开发有限公司"/>
        <s v="长影（海南）置业有限公司"/>
        <s v="长影（海南）文化旅游有限公司"/>
        <s v="长影滨海（海南）房地产开发有限公司"/>
        <s v="长影金源（海南）实业有限公司"/>
        <s v="长影兴达（海南）房地产开发有限公司"/>
        <s v="长影金岛（海南）房地产开发有限公司"/>
        <s v="海口市职工活动中心"/>
        <s v="中国联合网络通信有限公司海南省分公司"/>
        <s v="海口会展中心建设有限公司"/>
        <s v="海南省海警总队指挥中心、执法支队及生活区"/>
        <s v="广州瑾熙房地产投资咨询有限公司"/>
        <s v="教学综合楼"/>
        <s v="海南新原兴房地产发展有限公司"/>
        <s v="海口市高级技工学校秀英校区工程"/>
        <s v="海口国家高新区发展控股有限公司"/>
        <s v="海南新业乐房地产开发有限公司"/>
        <s v="海南寅鼎实业有限公司"/>
        <s v="海口凯利盛房地产开发有限公司"/>
        <s v="海南省政协机关综合楼项目"/>
        <s v="长影长滨（海南）房地产开发有限公司"/>
        <s v="长影长流（海南）房地产开发有限公司"/>
        <s v="长影利达（海南）房地产开发有限公司"/>
        <s v="长影南海（海南）房地产开发有限公司"/>
        <s v="海南海岛良湾投资有限公司"/>
        <s v="海南海岛彩湾投资有限公司"/>
        <s v="海南海岛宝湾投资有限公司"/>
        <s v="海南海岛禧湾投资有限公司"/>
        <s v="长流生活垃圾转运站项目"/>
        <s v="海口市五源河学校"/>
        <s v="海南英大房地产房地产开发有限公司"/>
        <s v="海口市海景中学"/>
        <s v="中国石化销售有限公司海南分公司"/>
        <s v="海南嘉华汽车交易市场有限公司"/>
        <s v="海口万达地产有限公司"/>
        <s v="海南林海大和实业有限公司"/>
        <s v="海南荣丰华文投资有限公司"/>
        <s v="海南荣丰华瑞实业有限公司"/>
        <s v="海南荣丰华景实业有限公司"/>
        <s v="海南英大房地产开发有限公司"/>
        <s v="椰树集团海口罐头厂有限公司"/>
        <s v="海南罗牛山食品集团有限公司、海口力神咖啡饮品有限公司"/>
        <s v="海口新海物流园开发有限公司"/>
        <s v="海口市公交场站投资建设有限公司"/>
        <s v="文昌合华置业有限公司"/>
      </sharedItems>
    </cacheField>
    <cacheField name="宗地位置" numFmtId="0">
      <sharedItems count="347">
        <s v="海口市新大洲大道南侧"/>
        <s v="海口市江东新区起步区CBD地块A02-20地块"/>
        <s v="海口市西海岸新区南片区G1406地块"/>
        <s v="演丰镇东寨港大道东侧"/>
        <s v="海口市云龙产业园B0201-1地块"/>
        <s v="海口市美安科技新城B0502-1地块"/>
        <s v="商务金融用地占40%，旅馆用地占比40%，零售商业用地占20%"/>
        <s v="海口市高新区美安生态科技新城一期、椰海大道以南"/>
        <s v="海口湾国家海洋公园帆船帆板公共游艇码头项目"/>
        <s v="海口市美兰区灵山镇美庄村委会"/>
        <s v="海口市椰海大道与仓峰路交叉口西南侧、林安物流域东侧"/>
        <s v="海口市秀英区海榆西线南边、长滨路东侧"/>
        <s v="海口市美安科技新城B0613-2地块"/>
        <s v="海口市美兰区海甸岛万兴路与春华路交叉口"/>
        <s v="海口市美兰区海甸岛人民大道西边、怡心一横路北侧"/>
        <s v="海口市盐灶片区八灶街西侧"/>
        <s v="海口市盐灶片区盐灶路西侧"/>
        <s v="海口市和谐路东侧、蓝和二街南侧"/>
        <s v="海口市龙昆南延长线东侧，椰海大道南侧"/>
        <s v="海口市龙昆沟出海口西侧、港湾路北侧"/>
        <s v="海口市美兰区演丰镇新镇区北侧"/>
        <s v="海口市琼山区凤翔商贸片区"/>
        <s v="海口市美安科技新城B0519-6地块"/>
        <s v="海口市下洋瓦灶棚改片区C0501地块"/>
        <s v="海口市长堤路和美舍河交汇处西南角"/>
        <s v="海口市海榆中线东侧"/>
        <s v="海口市琼山区龙塘镇玉成村"/>
        <s v="海口市琼山区甲子镇甲子中心斜对面"/>
        <s v="海口市秀英区秀英大道西侧"/>
        <s v="海口市粤海大道与南海大道交叉西北角（西海岸新区南片区E0202地块）"/>
        <s v="海口市长和路西侧B0702地块"/>
        <s v="海口市长滨路西侧C1702地块"/>
        <s v="海口市美兰区灵山镇琼山大道西侧E5102地块"/>
        <s v="海口市江东新区江东大道南侧"/>
        <s v="海口市秀英区长彤路西侧C1101-03地块"/>
        <s v="海口市长滨路西侧C1701地块"/>
        <s v="海口市长滨路西侧C1603地块"/>
        <s v="海口市西海岸长滨东六街"/>
        <s v="海口市龙华区滨涯路北侧"/>
        <s v="海口市秀英区西海岸南片区"/>
        <s v="海口市江东新区国际社区西侧地块一"/>
        <s v="海口市江东新区国际社区东侧地块"/>
        <s v="海口市江东新区国际社区西侧地块二"/>
        <s v="海口市江东新区起步区CBD地块4"/>
        <s v="海口市江东新区起步区CBD地块C01-07地块"/>
        <s v="海口市江东新区起步区CBD地块C03-16、17、18、19、20地块"/>
        <s v="海口市江东新区起步区CBD地块C03-12、13、15地块"/>
        <s v="海口市美兰临空经济区南航基地东侧"/>
        <s v="海口市下洋瓦灶片区棚改C0506-1地块"/>
        <s v="海口市滨江路西侧"/>
        <s v="海口市秀英区南海大道与粤海大道交叉口东北侧"/>
        <s v="美兰临空经济区"/>
        <s v="海口市国家高新区美安科技新城B0519-8地块"/>
        <s v="海口市琼山区云龙产业园C0302-1-A地块"/>
        <s v="海口市狮子岭工业园东片区B01地块"/>
        <s v="江东新区起步区CBD"/>
        <s v="美安科技新城B0103地块"/>
        <s v="海口市江东琼山大道西侧地块"/>
        <s v="海口市夏瑶二期片区棚改回迁商品房项目MCT-03地块"/>
        <s v="海口市琼山区云龙产业园B0204-3地块"/>
        <s v="海口市国家高新区美安科技新城A0403地块"/>
        <s v="人民大道58号"/>
        <s v="海口市江东新区D5501地块"/>
        <s v="海口市坡博坡巷片区棚户区C-7-7地块"/>
        <s v="海口市坡博坡巷片区棚户区C-7-2-1地块"/>
        <s v="海口市坡博坡巷片区棚户区C-7-9-1地块"/>
        <s v="海口市坡博坡巷片区棚户区C-7-10"/>
        <s v="海口市坡博坡巷片区棚户区C-7-12"/>
        <s v="规划敬贤路北侧"/>
        <s v="海口市坡博坡巷片区棚户区C-7-14"/>
        <s v="海口市红城湖片区棚户区C17-1地块"/>
        <s v="海口市红城湖片区棚户区D05-1地块"/>
        <s v="海口市秀英区海榆中线11公里处西侧"/>
        <s v="海口市美兰区青年路与朝阳路交汇处"/>
        <s v="海口市下洋瓦灶片区棚改C0503-2地块"/>
        <s v="海口市龙华区滨海大道南侧"/>
        <s v="海口市红城湖片区棚改回迁商品房D04-1-3地块"/>
        <s v="海口市红城湖片区C17-4地块"/>
        <s v="海口市药谷工业园C0601-a地块"/>
        <s v="海口市白驹大道西侧"/>
        <s v="海口市秀英区长滨路东侧"/>
        <s v="海口市面前坡棚改区B0601地块"/>
        <s v="海口市西海岸新区南片区地块二"/>
        <s v="海口市长滨一路延长线与长滨东二十三街交叉口西南角"/>
        <s v="海口市龙华区龙泉镇"/>
        <s v="海口市永万西路B1701地块"/>
        <s v="海口市海甸岛世纪大道以西"/>
        <s v="海口市美安科技新城B0519-1地块"/>
        <s v="海口市美安科技新城B0519-2地块"/>
        <s v="海口市美安科技新城A0405-2地块"/>
        <s v="海口市坡博坡巷片区棚改C-6-15地块"/>
        <s v="海口市坡博坡巷片区棚改C-6-14地块"/>
        <s v="海口市坡博坡巷片区棚改C-4-12-1地块"/>
        <s v="海口市荣山大道与金康路交叉口以东"/>
        <s v="海口市金沙湾片区滨海大道与金康路交叉口北侧"/>
        <s v="海口市美安科技新城A0408-1地块"/>
        <s v="海口市美安科技新城A0405-1地块"/>
        <s v="海口市红城湖片区棚户区改造项目回迁安置房D04-1-2地块"/>
        <s v="海口市红城湖片区棚户区改造项目回迁安置房D04-3地块"/>
        <s v="海口市西海岸新区南片区（地块五）"/>
        <s v="海口市西海岸新区南片区（地块四）"/>
        <s v="海口市西海岸新区南片区（地块一）"/>
        <s v="海口市秀英区长彤路西侧"/>
        <s v="海口市龙华区坡博坡巷区C-6-15地块"/>
        <s v="海口市海府路以西"/>
        <s v="海口市海贸大道西侧地块"/>
        <s v="海口市秀英区长滨路中央绿化带下方"/>
        <s v="海口市秀英区天翔路东北侧人行道和非机动车道下方"/>
        <s v="海口市滨海公园泰华横路"/>
        <s v="海口市江东片区琼山大道东侧"/>
        <s v="海口市美兰区流水坡路南侧"/>
        <s v="海口市国兴大道海府路立交口东南侧"/>
        <s v="海口市美兰区美祥路南侧"/>
        <s v="海口市美林路与创业路交叉口西北角"/>
        <s v="海口市秀英区永庄村南侧，永庄水库东北角"/>
        <s v="海口市美兰区滨江路南侧地块"/>
        <s v="海口市云龙产业园B0702-1地块"/>
        <s v="海口市迎宾大道东侧"/>
        <s v="海口市西海岸新区南片区（地块六）"/>
        <s v="海口市西海岸新区南片区（地块七）"/>
        <s v="海口市西海岸新区南片区（地块三）"/>
        <s v="海口市面前坡棚改区B0103 地块"/>
        <s v="海口市面前坡棚改区B0602地块"/>
        <s v="海口市面前坡棚改区B0303地块"/>
        <s v="海口市面前坡棚改区A0105 地块"/>
        <s v="海口市滨海大道西侧、新港经六街以东（地块二）地块"/>
        <s v="海口市滨海大道西侧、新港经六街以东（地块四）地块"/>
        <s v="海口市滨海大道西侧、新港经六街以东（地块六）地块"/>
        <s v="海口市滨海大道西侧、新港经六街以东（地块一）地块"/>
        <s v="海口市滨海大道西侧、新港经六街以东（地块五）地块"/>
        <s v="海口市滨海大道西侧、新港经六街以东（地块三）地块"/>
        <s v="海口市龙华区龙桥镇J-03-2地块"/>
        <s v="海口市龙华区龙桥镇B-03地块"/>
        <s v="海口市龙华区龙桥镇C-06地块"/>
        <s v="海口市秀英区永兴镇23-03地块"/>
        <s v="海口市龙华区龙桥镇B-08地块"/>
        <s v="海口市龙华区龙桥镇D-02地块"/>
        <s v="海口市龙华区龙桥镇J-03-1地块"/>
        <s v="海口市龙华区龙桥镇J-02地块"/>
        <s v="海口市秀英区永兴镇23-02地块"/>
        <s v="海口市龙华区龙桥镇D-01-1地块"/>
        <s v="海口市龙华区龙桥镇B-05地块"/>
        <s v="海口市龙华区龙桥镇B-09地块"/>
        <s v="海口市龙华区龙桥镇B-06地块"/>
        <s v="海口市秀英区永兴镇23-06地块"/>
        <s v="海口市秀英区永兴镇23-01地块"/>
        <s v="海口市龙华区龙桥镇J-06地块"/>
        <s v="海口市龙华区龙桥镇J-01地块"/>
        <s v="海口市龙华区龙桥镇51-02地块"/>
        <s v="海口市龙华区龙桥镇J-05地块"/>
        <s v="海口市龙华区龙桥镇D-01-2地块"/>
        <s v="海口市美兰区演丰镇兴阳大道以东、江东大道北侧"/>
        <s v="江东大道以北，滨江路以南"/>
        <s v="山高横路西侧"/>
        <s v="长滨路市公安局对面"/>
        <s v="海口市下洋瓦灶片区棚改回迁商品房C0502地块"/>
        <s v="桂林洋开发区东侧灵桂大道北边"/>
        <s v="海口市美兰区灵山镇椰海大道以北、琼山大道以南"/>
        <s v="友谊路东侧"/>
        <s v="海口市龙岐村片区棚改B14-04 地块"/>
        <s v="海口市云龙产业园B0204-2地块"/>
        <s v="金牛岭东侧"/>
        <s v="海口市白沙坊片区棚改A0208地块"/>
        <s v="龙岐村片区棚改B19-04地块"/>
        <s v="流水坡路南侧"/>
        <s v="甲子镇"/>
        <s v="国兴大道9号"/>
        <s v="海口市云龙产业园A0502-1地块"/>
        <s v="海口市丘海大道东侧"/>
        <s v="滨海大道北侧"/>
        <s v="长滨东四街南侧"/>
        <s v="海口市秀英区长流镇长滨路永和花园小区对面"/>
        <s v="海甸西北岸海甸二西路"/>
        <s v="长堤路南侧，东临白龙北路"/>
        <s v="海口市丽晶路与港华路交叉口西北角"/>
        <s v="海口市秀英区粤海大道东侧"/>
        <s v="椰海大道南侧、海马一路西侧"/>
        <s v="新大洲大道南侧"/>
        <s v="海口市秀英区白水塘椰海大道北侧"/>
        <s v="海口市灵山镇江东用本村东边"/>
        <s v="海口市秀英区永兴镇FB-01-2地块"/>
        <s v="海口市秀英区永兴镇FB-01-1地块"/>
        <s v="海口市秀英区永兴镇FB-02地块"/>
        <s v="海口市龙华区龙桥镇51-15地块"/>
        <s v="海口市龙华区龙桥镇51-11地块"/>
        <s v="海口市龙华区龙桥镇51-16地块"/>
        <s v="海口市椰海大道与永万路交汇处西北角C3002-1（S4）"/>
        <s v="海口市龙华区龙桥镇51-12地块"/>
        <s v="海口市椰海大道与永万路交汇处西北角C3002-2（S5）"/>
        <s v="椰海大道与永万路交汇处西北角C2703地块"/>
        <s v="椰海大道与永万路交汇处西北角C22-1地块"/>
        <s v="海口市龙华区龙桥镇羊山大道"/>
        <s v="海口市滨海大道西沿线东侧"/>
        <s v="秀英区长流起步区长滨路西侧"/>
        <s v="江东组团白驹大道南侧E4502地块"/>
        <s v="江东组团白驹大道南侧E4302地块"/>
        <s v="江东组团白驹大道南侧E4002地块"/>
        <s v="海榆中线"/>
        <s v="海口市琼山大道西侧"/>
        <s v="海口市"/>
        <s v="苍峄路西侧"/>
        <s v="海口市长彤路西侧"/>
        <s v="海口市世纪广场路东侧"/>
        <s v="海口市美苑东路东侧、海府一横路南侧"/>
        <s v="新坡镇政府办公区北边"/>
        <s v="海口市海甸五西路"/>
        <s v="演丰镇演丰西河西侧"/>
        <s v="西海岸南片区B7005地块"/>
        <s v="西海岸南片区B6903地块"/>
        <s v="西海岸南片区B7102地块"/>
        <s v="西海岸南片区B7001地块"/>
        <s v="西海岸南片区B6902地块"/>
        <s v="府城镇海瑞大桥西侧"/>
        <s v="疏港大道与南海大道交汇的西南角"/>
        <s v="龙昆南路东侧"/>
        <s v="西海岸南片区B5804"/>
        <s v="西海岸南片区B5705"/>
        <s v="西海岸南片区B5803"/>
        <s v="西海岸南片区B5704"/>
        <s v="西海岸南片区B5702"/>
        <s v="长滨路与长秀大道交叉口东北角"/>
        <s v="西秀镇金沙湾片区A0901"/>
        <s v="西秀镇金沙湾片区A0801"/>
        <s v="西秀镇金沙湾片区A1001"/>
        <s v="西秀镇金沙湾片区A0601"/>
        <s v="西秀镇金沙湾片区A0701"/>
        <s v="西秀镇金沙湾片区A0102"/>
        <s v="白驹大道北侧"/>
        <s v="城西片区（海马二期）"/>
        <s v="国兴大道元海口经济学院国兴校区内"/>
        <s v="灵山镇西片区，新大洲大道南侧A-10地块"/>
        <s v="灵山镇西片区，新大洲大道南侧A-17地块"/>
        <s v="灵山镇西片区，新大洲大道南侧A-01地块"/>
        <s v="灵山西片A-05"/>
        <s v="灵山西片A-32"/>
        <s v="滨海大道东侧，盐灶路西侧B-06"/>
        <s v="滨河路西侧B-09"/>
        <s v="西海岸南片区长秀路与长滨一路延长线交叉口东北侧"/>
        <s v="博义盐灶八灶棚户区Y-11地块"/>
        <s v="博义盐灶八灶棚户区Z-01地块"/>
        <s v="博义盐灶八灶棚户区Z-05地块"/>
        <s v="博义盐灶八灶棚户区Z-08地块"/>
        <s v="青年路与朝阳路交汇处"/>
        <s v="西海岸南片区B7203"/>
        <s v="海口市西海岸南片区B7205"/>
        <s v="西海岸南片区B7301"/>
        <s v="三叶西路北侧"/>
        <s v="道客新村C15-5"/>
        <s v="道客新村C16-2、C16-4\\C16-5"/>
        <s v="博义盐灶八灶棚户区B-08地块"/>
        <s v="滨江西路以西白沙坊棚户区改造项目A0209"/>
        <s v="滨海西路延长线东侧"/>
        <s v="美苑路以西、美祥路以南C0503-1"/>
        <s v="滨江大道以东琼山大道以西新琼棚户区改造项目2002-2-1地块"/>
        <s v="海甸岛沿江西路南侧"/>
        <s v="丘海大道西侧"/>
        <s v="坡博路南侧"/>
        <s v="西海岸九小东侧"/>
        <s v="滨海大道西侧E0201"/>
        <s v="滨海大道西侧E0301"/>
        <s v="金福路与金榆路交叉口东南角"/>
        <s v="国兴大道南侧"/>
        <s v="城西片区"/>
        <s v="海甸一西路南侧"/>
        <s v="丘海大道与绕城高速路交叉处东北侧"/>
        <s v="江东片区琼山大道西侧"/>
        <s v="红城湖片区棚改项目D12地块"/>
        <s v="红城湖片区棚改项目D11-1地块"/>
        <s v="桂林洋高校新区"/>
        <s v="博义盐灶八灶片区Y01地块"/>
        <s v="博义盐灶八灶片区Y12地块"/>
        <s v="博义盐灶八灶片区Y10地块"/>
        <s v="演丰镇瑶城村东侧"/>
        <s v="国兴大道北侧、美苑路东C0603"/>
        <s v="长滨路西"/>
        <s v="长滨六路东侧"/>
        <s v="长滨路西侧B3206"/>
        <s v="西海岸南片区产业一路北侧"/>
        <s v="龙桥镇羊山大道以南LY-01"/>
        <s v="沿江二西路南侧"/>
        <s v="海秀大道东侧"/>
        <s v="国兴街道办尾丹村"/>
        <s v="云龙镇海榆东线西侧"/>
        <s v="琼山大道西侧"/>
        <s v="粤海片区天华路与天一路交叉口西北角"/>
        <s v="秀英港片区A0102地块"/>
        <s v="先烈路南侧"/>
        <s v="演丰镇塘内村"/>
        <s v="丁村"/>
        <s v="云龙镇东北方向"/>
        <s v="茉莉路与民生东路交叉口东北侧"/>
        <s v="演丰镇演美路北侧"/>
        <s v="学院南路东侧"/>
        <s v="蓝城大道西与紫园路交叉口西北角"/>
        <s v="疏港大道与南海大道交汇的西南角A0209、A0210"/>
        <s v="疏港大道与南海大道交汇的西南角A0104"/>
        <s v="疏港大道与南海大道交汇的西南角A0233"/>
        <s v="疏港大道与南海大道交汇的西南角A0231"/>
        <s v="疏港大道与南海大道交汇的西南角A0105"/>
        <s v="疏港大道与南海大道交汇的西南角A0302"/>
        <s v="疏港大道与南海大道交汇的西南角A0232"/>
        <s v="疏港大道与南海大道交汇的西南角A0206、A0207"/>
        <s v="疏港大道与南海大道交汇的西南角A0234"/>
        <s v="广场路"/>
        <s v="流水坡西侧"/>
        <s v="丘海大道东侧"/>
        <s v="永兴镇"/>
        <s v="龙泉镇，遵谭镇"/>
        <s v="遵谭镇"/>
        <s v="龙泉镇"/>
        <s v="龙桥镇"/>
        <s v="460105104005GB02023"/>
        <s v="南海大道与长流十号路交汇东南角"/>
        <s v="龙桥镇ZD-03"/>
        <s v="长流起步区2401地块"/>
        <s v="会展购物中心东侧"/>
        <s v="长滨路"/>
        <s v="椰海大道南侧"/>
        <s v="灵山镇C-01地块"/>
        <s v="灵山镇A-01地块"/>
        <s v="椰海大道北侧"/>
        <s v="长堤路南侧美舍河东边"/>
        <s v="长新路中段"/>
        <s v="新大洲大道西侧"/>
        <s v="灵山镇A-41号"/>
        <s v="滨江西路北侧"/>
        <s v="白龙乡上贤村"/>
        <s v="南海大道与长流一号路交汇东南角"/>
        <s v="西海岸南海明珠人工岛一期（B-01）"/>
        <s v="西海岸南海明珠人工岛一期（B-03）"/>
        <s v="西海岸南海明珠人工岛一期（F-01）"/>
        <s v="西海岸南海明珠人工岛一期（B-04）"/>
        <s v="长流组团片区"/>
        <s v="滨海大道南侧长流起步区0401，0403"/>
        <s v="西海岸滨海大道北侧"/>
        <s v="云龙产业园"/>
        <s v="桂林洋开发区兴洋大道"/>
        <s v="灵山镇琼山大道西侧"/>
        <s v="海秀镇海榆中线东侧"/>
        <s v="金滩南路南侧"/>
        <s v="红旗镇"/>
        <s v="海盛路与蓝城大道交叉口西北侧"/>
        <s v="长滨西路（西海岸南片B3201）"/>
        <s v="港澳工业区内"/>
        <s v="桂林洋经济开发区"/>
        <s v="滨海大道南侧长流起步区内"/>
        <s v="迎宾大道"/>
      </sharedItems>
    </cacheField>
    <cacheField name="出让年限" numFmtId="0">
      <sharedItems containsSemiMixedTypes="0" containsString="0" containsNumber="1" containsInteger="1" minValue="40" maxValue="70" count="3">
        <n v="40"/>
        <n v="70"/>
        <n v="50"/>
      </sharedItems>
    </cacheField>
    <cacheField name="交易方式" numFmtId="0">
      <sharedItems count="5">
        <s v="挂牌"/>
        <s v="划拨"/>
        <s v="协议"/>
        <s v="拍卖"/>
        <s v="作价出资或入股"/>
      </sharedItems>
    </cacheField>
    <cacheField name="起始价(万元)" numFmtId="0">
      <sharedItems containsString="0" containsBlank="1" containsNonDate="0" count="1">
        <m/>
      </sharedItems>
    </cacheField>
    <cacheField name="成交价(万元)" numFmtId="178">
      <sharedItems containsNumber="1" containsMixedTypes="1" count="424">
        <n v="1796.04"/>
        <n v="6906.726"/>
        <n v="440.082"/>
        <n v="3505.71"/>
        <n v="7305.354"/>
        <n v="22049.7802"/>
        <n v="7825.231"/>
        <n v="57876.3452"/>
        <n v="2821.8"/>
        <n v="6900.36"/>
        <n v="2053.049"/>
        <n v="5130"/>
        <n v="15313.76"/>
        <n v="6172.5"/>
        <n v="2278.5"/>
        <n v="2461.5"/>
        <n v="721.2713"/>
        <n v="1210.5"/>
        <n v="736.5"/>
        <n v="937.5"/>
        <n v="678"/>
        <n v="444"/>
        <n v="7098"/>
        <n v="2444"/>
        <n v="3346"/>
        <n v="1828.8"/>
        <n v="3911.5"/>
        <n v="43792.548"/>
        <n v="4586"/>
        <n v="3204"/>
        <n v="3028.5"/>
        <n v="2787"/>
        <n v="500.0629"/>
        <n v="100450.616"/>
        <n v="1495.0439"/>
        <n v="1418.9533"/>
        <n v="51208.1902"/>
        <n v="6514.42"/>
        <n v="1585.678"/>
        <n v="1074.6855"/>
        <n v="13746.8629"/>
        <n v="1197"/>
        <n v="3211.736"/>
        <n v="2224.5"/>
        <n v="96692.7"/>
        <n v="203645.451"/>
        <n v="125306.87"/>
        <n v="20481.76"/>
        <n v="20012.2"/>
        <n v="21767.3"/>
        <n v="10666.05"/>
        <n v="10118.78"/>
        <n v="31820.613"/>
        <n v="340.9427"/>
        <n v="22600.5"/>
        <n v="6631.43"/>
        <n v="4000"/>
        <n v="907.7132"/>
        <n v="14242.6356"/>
        <n v="18511.2"/>
        <n v="9064"/>
        <n v="12664.08"/>
        <s v="暂无"/>
        <n v="15507.1711"/>
        <n v="11616.8025"/>
        <n v="1074.3"/>
        <n v="7805.9448"/>
        <n v="1038.6518"/>
        <n v="951.23"/>
        <n v="9281.2037"/>
        <n v="4910.3086"/>
        <n v="20218.7951"/>
        <n v="22323.8"/>
        <n v="10845.4"/>
        <n v="77483.709"/>
        <n v="75486.816"/>
        <n v="2574.2983"/>
        <n v="109259.202"/>
        <n v="15868.8749"/>
        <n v="11552.4058"/>
        <n v="2886"/>
        <n v="4248.4909"/>
        <n v="5059.1457"/>
        <n v="3002.6156"/>
        <n v="13806.196"/>
        <n v="215.0175"/>
        <n v="1200.1176"/>
        <n v="17686"/>
        <n v="35053"/>
        <n v="3031.3834"/>
        <n v="4405.5"/>
        <n v="3261"/>
        <n v="8294"/>
        <n v="17315"/>
        <n v="6363.26"/>
        <n v="511.5"/>
        <n v="1580.586"/>
        <n v="3154.104"/>
        <n v="535.5554"/>
        <n v="11057.7222"/>
        <n v="16117.4392"/>
        <n v="7489.3618"/>
        <n v="410.35"/>
        <n v="92.84"/>
        <n v="2100.0215"/>
        <n v="750.8607"/>
        <n v="17206.0676"/>
        <n v="3676.4208"/>
        <n v="6675"/>
        <n v="7134"/>
        <n v="18295"/>
        <n v="10915.5"/>
        <n v="5572.5"/>
        <n v="5001"/>
        <n v="9114.27"/>
        <n v="3638.7071"/>
        <n v="40357.5"/>
        <n v="2268.3"/>
        <n v="1.5543"/>
        <n v="404.16"/>
        <n v="1624.7"/>
        <n v="1164.9978"/>
        <n v="76540"/>
        <n v="1724.16"/>
        <n v="1232.0016"/>
        <n v="10489"/>
        <n v="6875"/>
        <n v="13901"/>
        <n v="7866.3228"/>
        <n v="11584.8824"/>
        <n v="17398.9452"/>
        <n v="9222.4854"/>
        <n v="7872"/>
        <n v="11074"/>
        <n v="61167"/>
        <n v="14784"/>
        <n v="41203"/>
        <n v="19825"/>
        <n v="1284.266"/>
        <n v="76.965"/>
        <n v="77.8036"/>
        <n v="4748.1543"/>
        <n v="192.0773"/>
        <n v="301.9675"/>
        <n v="497.466"/>
        <n v="1251.2184"/>
        <n v="8335.7668"/>
        <n v="847.9307"/>
        <n v="86.6248"/>
        <n v="26.5768"/>
        <n v="263.2856"/>
        <n v="5733.6486"/>
        <n v="3517.7152"/>
        <n v="13127.5421"/>
        <n v="15350.1298"/>
        <n v="32165.5385"/>
        <n v="17103.203"/>
        <n v="559.5273"/>
        <n v="29000"/>
        <n v="19485"/>
        <n v="280.9956"/>
        <n v="825.6566"/>
        <n v="39538.4383"/>
        <n v="2200.2486"/>
        <n v="22131"/>
        <n v="365.1705"/>
        <n v="7706.1074"/>
        <n v="3136.88"/>
        <n v="255.6193"/>
        <n v="27526.0131"/>
        <n v="25202.631"/>
        <n v="434.0352"/>
        <n v="3224.92"/>
        <n v="2530.8755"/>
        <n v="381.0164"/>
        <n v="1066.9724"/>
        <n v="2509.9358"/>
        <n v="9603.26"/>
        <n v="18250.79"/>
        <n v="30842.0866"/>
        <n v="17462.8209"/>
        <n v="11591.1941"/>
        <n v="1620"/>
        <n v="13387.37"/>
        <n v="15292.2912"/>
        <n v="8752.41"/>
        <n v="50882.44"/>
        <n v="157799.78"/>
        <n v="552.9304"/>
        <n v="737.5514"/>
        <n v="50121.3454"/>
        <n v="12225.4066"/>
        <n v="7873.3751"/>
        <n v="284.2228"/>
        <n v="1122.4529"/>
        <n v="15646.624"/>
        <n v="21124.4468"/>
        <n v="130.9226"/>
        <n v="600.1094"/>
        <n v="36424.7546"/>
        <n v="92445.5505"/>
        <n v="39956.7568"/>
        <n v="60572.8287"/>
        <n v="3692.6324"/>
        <n v="10617.8056"/>
        <n v="28432.72"/>
        <n v="20125.4"/>
        <n v="29255.4"/>
        <n v="20569.2"/>
        <n v="24617.28"/>
        <n v="581.0522"/>
        <n v="36657.335"/>
        <n v="7743.15"/>
        <n v="34500.028"/>
        <n v="54659.605"/>
        <n v="34330.8854"/>
        <n v="12767.22"/>
        <n v="3108.1865"/>
        <n v="2006.2437"/>
        <n v="2859.1735"/>
        <n v="18077.5085"/>
        <n v="17044.5081"/>
        <n v="16528.0078"/>
        <n v="3467.1145"/>
        <n v="8991.4818"/>
        <n v="22623.07"/>
        <n v="4746.58"/>
        <n v="1854.13"/>
        <n v="3616.5885"/>
        <n v="36244.723"/>
        <n v="10809.6511"/>
        <n v="13117.0374"/>
        <n v="16539.0749"/>
        <n v="18518.5844"/>
        <n v="57085.3015"/>
        <n v="3920.84"/>
        <n v="37300.18"/>
        <n v="4508.82"/>
        <n v="11124.697"/>
        <n v="1110.75"/>
        <n v="21583.0057"/>
        <n v="18327.1142"/>
        <n v="1198.4058"/>
        <n v="808.2598"/>
        <n v="254.1709"/>
        <n v="221.9121"/>
        <n v="1083.4191"/>
        <n v="2520.1267"/>
        <n v="6227.0412"/>
        <n v="40272.9588"/>
        <n v="9076.1059"/>
        <n v="434.5563"/>
        <n v="95809.78"/>
        <n v="1311.289"/>
        <n v="2590.643"/>
        <n v="1329.6609"/>
        <n v="972.1449"/>
        <n v="35435.9307"/>
        <n v="46064.07"/>
        <n v="8084.9216"/>
        <n v="60841.7761"/>
        <n v="1936.6091"/>
        <n v="1854.9966"/>
        <n v="530.0738"/>
        <n v="6602.6517"/>
        <n v="9640.7981"/>
        <n v="2580.66"/>
        <n v="1693.49"/>
        <n v="2911.29"/>
        <n v="72000"/>
        <n v="10636.9161"/>
        <n v="423.8145"/>
        <n v="9465.05"/>
        <n v="3802.03"/>
        <n v="214.0725"/>
        <n v="979.4829"/>
        <n v="861.0822"/>
        <n v="812.4976"/>
        <n v="697.5481"/>
        <n v="95308.25"/>
        <n v="24477.0472"/>
        <n v="1206.8384"/>
        <n v="123.5519"/>
        <n v="640.2704"/>
        <n v="9479.1628"/>
        <n v="7551.4842"/>
        <n v="5076.7757"/>
        <n v="6061.4113"/>
        <n v="3745.0263"/>
        <n v="3268.3788"/>
        <n v="5832.0804"/>
        <n v="3413.6307"/>
        <n v="3526.1104"/>
        <n v="3737.5094"/>
        <n v="3900.9299"/>
        <n v="4937.1326"/>
        <n v="1903.1752"/>
        <n v="3978.4533"/>
        <n v="5723.9936"/>
        <n v="3465.6085"/>
        <n v="3593.0809"/>
        <n v="500.3246"/>
        <n v="8626.2983"/>
        <n v="3578.7152"/>
        <n v="1887.3042"/>
        <n v="330.1756"/>
        <n v="485.9992"/>
        <n v="5461.7408"/>
        <n v="5019.77"/>
        <n v="123.7082"/>
        <n v="124.9133"/>
        <n v="154.826"/>
        <n v="684.1557"/>
        <n v="109.89"/>
        <n v="905.9528"/>
        <n v="249.2904"/>
        <n v="225.1642"/>
        <n v="118.7212"/>
        <n v="272.5443"/>
        <n v="2029.5795"/>
        <n v="1737.1598"/>
        <n v="534.8533"/>
        <n v="3498.633"/>
        <n v="967.6697"/>
        <n v="380.7883"/>
        <n v="2308.8265"/>
        <n v="2148.2102"/>
        <n v="622.8919"/>
        <n v="474.1886"/>
        <n v="341.3174"/>
        <n v="94.8577"/>
        <n v="94.7552"/>
        <n v="5703.5971"/>
        <n v="293.2478"/>
        <n v="186.6674"/>
        <n v="1574.3892"/>
        <n v="1238.2627"/>
        <n v="1367.8721"/>
        <n v="4503.9978"/>
        <n v="730.3474"/>
        <n v="6982.3778"/>
        <n v="295.911"/>
        <n v="4156.3443"/>
        <n v="1751.9629"/>
        <n v="10396.5697"/>
        <n v="32177.7608"/>
        <n v="7292.7886"/>
        <n v="9818.8295"/>
        <n v="345.6538"/>
        <n v="16405.6845"/>
        <n v="9682.3301"/>
        <n v="1119.3828"/>
        <n v="6103.37"/>
        <n v="1346.6685"/>
        <n v="4335.04"/>
        <n v="62800"/>
        <n v="14481.36"/>
        <n v="20292.4037"/>
        <n v="890.2791"/>
        <n v="10960.2449"/>
        <n v="4501.5223"/>
        <n v="3831.2022"/>
        <n v="5127.2595"/>
        <n v="8314.7043"/>
        <n v="3247.2"/>
        <n v="6309.0928"/>
        <n v="8891.27"/>
        <n v="6563.05"/>
        <n v="358.6954"/>
        <n v="196.409"/>
        <n v="120.4245"/>
        <n v="153.7944"/>
        <n v="37.3164"/>
        <n v="425.9302"/>
        <n v="129.2321"/>
        <n v="10269.6048"/>
        <n v="107433.3349"/>
        <n v="2679.8219"/>
        <n v="13320.9003"/>
        <n v="3524.3127"/>
        <n v="7143.8556"/>
        <n v="13499.36"/>
        <n v="40859.8128"/>
        <n v="18760.0308"/>
        <n v="9220.2888"/>
        <n v="11815.9632"/>
        <n v="535.2285"/>
        <n v="3343.4569"/>
        <n v="65194.88"/>
        <n v="8934.73"/>
        <n v="1581.9314"/>
        <n v="1006.3238"/>
        <n v="2746.0582"/>
        <n v="1347.5016"/>
        <n v="1256.4973"/>
        <n v="2176.1891"/>
        <n v="11503.8294"/>
        <n v="51334.9174"/>
        <n v="3611.56"/>
        <n v="21333.15"/>
        <n v="14485.04"/>
        <n v="53985.45"/>
        <n v="1736.51"/>
        <n v="3465.48"/>
        <n v="14758.65"/>
        <n v="19247.46"/>
        <n v="21304.74"/>
        <n v="173.99"/>
        <n v="650.9722"/>
        <n v="10062.0591"/>
        <n v="4811.0565"/>
        <n v="3601.49"/>
        <n v="904.3689"/>
        <n v="848.7793"/>
        <n v="7526.1025"/>
        <n v="10365.348"/>
        <n v="12597.9265"/>
        <n v="4754.3348"/>
        <n v="3877.3857"/>
        <n v="7298.5717"/>
        <n v="6709.685"/>
        <n v="534.2295"/>
        <n v="4972.3411"/>
        <n v="6197.4636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unt="6">
        <s v="2020年"/>
        <s v="2019年"/>
        <s v="2018年"/>
        <s v="2017年"/>
        <s v="2016年"/>
        <s v="2015年"/>
      </sharedItems>
    </cacheField>
    <cacheField name="成交年月" numFmtId="177">
      <sharedItems containsSemiMixedTypes="0" containsString="0" containsNonDate="0" containsDate="1" minDate="2015-03-20T00:00:00" maxDate="2020-07-13T00:00:00" count="218">
        <d v="2020-07-13T00:00:00"/>
        <d v="2020-07-10T00:00:00"/>
        <d v="2020-07-02T00:00:00"/>
        <d v="2020-07-01T00:00:00"/>
        <d v="2020-05-27T00:00:00"/>
        <d v="2020-05-19T00:00:00"/>
        <d v="2020-05-08T00:00:00"/>
        <d v="2020-04-27T00:00:00"/>
        <d v="2020-04-26T00:00:00"/>
        <d v="2020-04-10T00:00:00"/>
        <d v="2020-04-08T00:00:00"/>
        <d v="2020-04-01T00:00:00"/>
        <d v="2020-03-18T00:00:00"/>
        <d v="2020-03-05T00:00:00"/>
        <d v="2020-02-24T00:00:00"/>
        <d v="2020-01-23T00:00:00"/>
        <d v="2020-01-20T00:00:00"/>
        <d v="2020-01-15T00:00:00"/>
        <d v="2019-12-27T00:00:00"/>
        <d v="2019-12-19T00:00:00"/>
        <d v="2019-12-18T00:00:00"/>
        <d v="2019-12-04T00:00:00"/>
        <d v="2019-12-03T00:00:00"/>
        <d v="2019-11-28T00:00:00"/>
        <d v="2019-11-26T00:00:00"/>
        <d v="2019-11-20T00:00:00"/>
        <d v="2019-11-13T00:00:00"/>
        <d v="2019-11-12T00:00:00"/>
        <d v="2019-11-11T00:00:00"/>
        <d v="2019-11-05T00:00:00"/>
        <d v="2019-11-01T00:00:00"/>
        <d v="2019-10-29T00:00:00"/>
        <d v="2019-10-25T00:00:00"/>
        <d v="2019-10-23T00:00:00"/>
        <d v="2019-10-22T00:00:00"/>
        <d v="2019-10-14T00:00:00"/>
        <d v="2019-10-08T00:00:00"/>
        <d v="2019-09-26T00:00:00"/>
        <d v="2019-09-25T00:00:00"/>
        <d v="2019-09-18T00:00:00"/>
        <d v="2019-09-17T00:00:00"/>
        <d v="2019-09-05T00:00:00"/>
        <d v="2019-08-20T00:00:00"/>
        <d v="2019-08-09T00:00:00"/>
        <d v="2019-08-05T00:00:00"/>
        <d v="2019-08-02T00:00:00"/>
        <d v="2019-07-30T00:00:00"/>
        <d v="2019-07-18T00:00:00"/>
        <d v="2019-07-17T00:00:00"/>
        <d v="2019-07-15T00:00:00"/>
        <d v="2019-07-12T00:00:00"/>
        <d v="2019-07-11T00:00:00"/>
        <d v="2019-07-03T00:00:00"/>
        <d v="2019-06-14T00:00:00"/>
        <d v="2019-06-10T00:00:00"/>
        <d v="2019-05-24T00:00:00"/>
        <d v="2019-05-14T00:00:00"/>
        <d v="2019-05-05T00:00:00"/>
        <d v="2019-04-29T00:00:00"/>
        <d v="2019-04-26T00:00:00"/>
        <d v="2019-04-24T00:00:00"/>
        <d v="2019-04-22T00:00:00"/>
        <d v="2019-04-19T00:00:00"/>
        <d v="2019-04-10T00:00:00"/>
        <d v="2019-04-09T00:00:00"/>
        <d v="2019-04-04T00:00:00"/>
        <d v="2019-03-29T00:00:00"/>
        <d v="2019-03-26T00:00:00"/>
        <d v="2019-03-25T00:00:00"/>
        <d v="2019-03-20T00:00:00"/>
        <d v="2019-03-13T00:00:00"/>
        <d v="2019-03-12T00:00:00"/>
        <d v="2019-03-04T00:00:00"/>
        <d v="2019-01-22T00:00:00"/>
        <d v="2019-01-18T00:00:00"/>
        <d v="2019-01-17T00:00:00"/>
        <d v="2019-01-14T00:00:00"/>
        <d v="2019-01-09T00:00:00"/>
        <d v="2019-01-02T00:00:00"/>
        <d v="2018-12-30T00:00:00"/>
        <d v="2018-12-28T00:00:00"/>
        <d v="2018-12-24T00:00:00"/>
        <d v="2018-12-21T00:00:00"/>
        <d v="2018-12-20T00:00:00"/>
        <d v="2018-12-19T00:00:00"/>
        <d v="2018-12-18T00:00:00"/>
        <d v="2018-12-15T00:00:00"/>
        <d v="2018-12-12T00:00:00"/>
        <d v="2018-12-06T00:00:00"/>
        <d v="2018-12-05T00:00:00"/>
        <d v="2018-12-03T00:00:00"/>
        <d v="2018-11-30T00:00:00"/>
        <d v="2018-11-28T00:00:00"/>
        <d v="2018-11-26T00:00:00"/>
        <d v="2018-11-22T00:00:00"/>
        <d v="2018-11-20T00:00:00"/>
        <d v="2018-11-07T00:00:00"/>
        <d v="2018-11-02T00:00:00"/>
        <d v="2018-10-31T00:00:00"/>
        <d v="2018-10-08T00:00:00"/>
        <d v="2018-09-25T00:00:00"/>
        <d v="2018-09-19T00:00:00"/>
        <d v="2018-09-13T00:00:00"/>
        <d v="2018-08-22T00:00:00"/>
        <d v="2018-04-21T00:00:00"/>
        <d v="2018-04-20T00:00:00"/>
        <d v="2018-04-19T00:00:00"/>
        <d v="2018-04-13T00:00:00"/>
        <d v="2018-04-04T00:00:00"/>
        <d v="2018-03-21T00:00:00"/>
        <d v="2018-01-02T00:00:00"/>
        <d v="2017-12-21T00:00:00"/>
        <d v="2017-11-17T00:00:00"/>
        <d v="2017-11-14T00:00:00"/>
        <d v="2017-11-13T00:00:00"/>
        <d v="2017-11-01T00:00:00"/>
        <d v="2017-09-15T00:00:00"/>
        <d v="2017-09-08T00:00:00"/>
        <d v="2017-09-04T00:00:00"/>
        <d v="2017-09-01T00:00:00"/>
        <d v="2017-08-25T00:00:00"/>
        <d v="2017-08-21T00:00:00"/>
        <d v="2017-08-03T00:00:00"/>
        <d v="2017-07-28T00:00:00"/>
        <d v="2017-07-19T00:00:00"/>
        <d v="2017-05-12T00:00:00"/>
        <d v="2017-05-05T00:00:00"/>
        <d v="2017-03-16T00:00:00"/>
        <d v="2017-02-22T00:00:00"/>
        <d v="2017-02-21T00:00:00"/>
        <d v="2017-01-25T00:00:00"/>
        <d v="2017-01-24T00:00:00"/>
        <d v="2017-01-10T00:00:00"/>
        <d v="2017-01-09T00:00:00"/>
        <d v="2017-01-05T00:00:00"/>
        <d v="2016-12-27T00:00:00"/>
        <d v="2016-12-21T00:00:00"/>
        <d v="2016-12-20T00:00:00"/>
        <d v="2016-12-15T00:00:00"/>
        <d v="2016-12-14T00:00:00"/>
        <d v="2016-12-12T00:00:00"/>
        <d v="2016-11-30T00:00:00"/>
        <d v="2016-11-15T00:00:00"/>
        <d v="2016-11-04T00:00:00"/>
        <d v="2016-11-02T00:00:00"/>
        <d v="2016-10-28T00:00:00"/>
        <d v="2016-10-22T00:00:00"/>
        <d v="2016-10-20T00:00:00"/>
        <d v="2016-10-18T00:00:00"/>
        <d v="2016-10-17T00:00:00"/>
        <d v="2016-10-14T00:00:00"/>
        <d v="2016-09-05T00:00:00"/>
        <d v="2016-09-02T00:00:00"/>
        <d v="2016-08-31T00:00:00"/>
        <d v="2016-08-15T00:00:00"/>
        <d v="2016-08-12T00:00:00"/>
        <d v="2016-08-10T00:00:00"/>
        <d v="2016-08-08T00:00:00"/>
        <d v="2016-07-18T00:00:00"/>
        <d v="2016-07-11T00:00:00"/>
        <d v="2016-07-08T00:00:00"/>
        <d v="2016-07-06T00:00:00"/>
        <d v="2016-07-04T00:00:00"/>
        <d v="2016-06-27T00:00:00"/>
        <d v="2016-06-24T00:00:00"/>
        <d v="2016-06-22T00:00:00"/>
        <d v="2016-06-17T00:00:00"/>
        <d v="2016-06-13T00:00:00"/>
        <d v="2016-06-03T00:00:00"/>
        <d v="2016-05-09T00:00:00"/>
        <d v="2016-04-29T00:00:00"/>
        <d v="2016-04-26T00:00:00"/>
        <d v="2016-04-22T00:00:00"/>
        <d v="2016-03-25T00:00:00"/>
        <d v="2016-03-24T00:00:00"/>
        <d v="2016-03-17T00:00:00"/>
        <d v="2016-03-16T00:00:00"/>
        <d v="2016-03-09T00:00:00"/>
        <d v="2016-03-08T00:00:00"/>
        <d v="2016-03-01T00:00:00"/>
        <d v="2016-02-24T00:00:00"/>
        <d v="2016-02-19T00:00:00"/>
        <d v="2016-02-04T00:00:00"/>
        <d v="2016-02-01T00:00:00"/>
        <d v="2016-01-22T00:00:00"/>
        <d v="2016-01-11T00:00:00"/>
        <d v="2015-12-31T00:00:00"/>
        <d v="2015-12-28T00:00:00"/>
        <d v="2015-12-16T00:00:00"/>
        <d v="2015-12-07T00:00:00"/>
        <d v="2015-11-30T00:00:00"/>
        <d v="2015-11-16T00:00:00"/>
        <d v="2015-11-13T00:00:00"/>
        <d v="2015-11-10T00:00:00"/>
        <d v="2015-11-02T00:00:00"/>
        <d v="2015-10-21T00:00:00"/>
        <d v="2015-10-20T00:00:00"/>
        <d v="2015-10-19T00:00:00"/>
        <d v="2015-10-15T00:00:00"/>
        <d v="2015-10-10T00:00:00"/>
        <d v="2015-09-30T00:00:00"/>
        <d v="2015-09-25T00:00:00"/>
        <d v="2015-09-21T00:00:00"/>
        <d v="2015-09-16T00:00:00"/>
        <d v="2015-08-25T00:00:00"/>
        <d v="2015-08-13T00:00:00"/>
        <d v="2015-08-11T00:00:00"/>
        <d v="2015-08-07T00:00:00"/>
        <d v="2015-07-14T00:00:00"/>
        <d v="2015-07-13T00:00:00"/>
        <d v="2015-07-03T00:00:00"/>
        <d v="2015-07-01T00:00:00"/>
        <d v="2015-04-10T00:00:00"/>
        <d v="2015-04-07T00:00:00"/>
        <d v="2015-03-31T00:00:00"/>
        <d v="2015-03-25T00:00:00"/>
        <d v="2015-03-24T00:00:00"/>
        <d v="2015-03-20T00:00:00"/>
      </sharedItems>
    </cacheField>
    <cacheField name="成交时间" numFmtId="176">
      <sharedItems containsSemiMixedTypes="0" containsString="0" containsNonDate="0" containsDate="1" minDate="2015-03-20T00:00:00" maxDate="2020-07-13T00:00:00" count="218">
        <d v="2020-07-13T00:00:00"/>
        <d v="2020-07-10T00:00:00"/>
        <d v="2020-07-02T00:00:00"/>
        <d v="2020-07-01T00:00:00"/>
        <d v="2020-05-27T00:00:00"/>
        <d v="2020-05-19T00:00:00"/>
        <d v="2020-05-08T00:00:00"/>
        <d v="2020-04-27T00:00:00"/>
        <d v="2020-04-26T00:00:00"/>
        <d v="2020-04-10T00:00:00"/>
        <d v="2020-04-08T00:00:00"/>
        <d v="2020-04-01T00:00:00"/>
        <d v="2020-03-18T00:00:00"/>
        <d v="2020-03-05T00:00:00"/>
        <d v="2020-02-24T00:00:00"/>
        <d v="2020-01-23T00:00:00"/>
        <d v="2020-01-20T00:00:00"/>
        <d v="2020-01-15T00:00:00"/>
        <d v="2019-12-27T00:00:00"/>
        <d v="2019-12-19T00:00:00"/>
        <d v="2019-12-18T00:00:00"/>
        <d v="2019-12-04T00:00:00"/>
        <d v="2019-12-03T00:00:00"/>
        <d v="2019-11-28T00:00:00"/>
        <d v="2019-11-26T00:00:00"/>
        <d v="2019-11-20T00:00:00"/>
        <d v="2019-11-13T00:00:00"/>
        <d v="2019-11-12T00:00:00"/>
        <d v="2019-11-11T00:00:00"/>
        <d v="2019-11-05T00:00:00"/>
        <d v="2019-11-01T00:00:00"/>
        <d v="2019-10-29T00:00:00"/>
        <d v="2019-10-25T00:00:00"/>
        <d v="2019-10-23T00:00:00"/>
        <d v="2019-10-22T00:00:00"/>
        <d v="2019-10-14T00:00:00"/>
        <d v="2019-10-08T00:00:00"/>
        <d v="2019-09-26T00:00:00"/>
        <d v="2019-09-25T00:00:00"/>
        <d v="2019-09-18T00:00:00"/>
        <d v="2019-09-17T00:00:00"/>
        <d v="2019-09-05T00:00:00"/>
        <d v="2019-08-20T00:00:00"/>
        <d v="2019-08-09T00:00:00"/>
        <d v="2019-08-05T00:00:00"/>
        <d v="2019-08-02T00:00:00"/>
        <d v="2019-07-30T00:00:00"/>
        <d v="2019-07-18T00:00:00"/>
        <d v="2019-07-17T00:00:00"/>
        <d v="2019-07-15T00:00:00"/>
        <d v="2019-07-12T00:00:00"/>
        <d v="2019-07-11T00:00:00"/>
        <d v="2019-07-03T00:00:00"/>
        <d v="2019-06-14T00:00:00"/>
        <d v="2019-06-10T00:00:00"/>
        <d v="2019-05-24T00:00:00"/>
        <d v="2019-05-14T00:00:00"/>
        <d v="2019-05-05T00:00:00"/>
        <d v="2019-04-29T00:00:00"/>
        <d v="2019-04-26T00:00:00"/>
        <d v="2019-04-24T00:00:00"/>
        <d v="2019-04-22T00:00:00"/>
        <d v="2019-04-19T00:00:00"/>
        <d v="2019-04-10T00:00:00"/>
        <d v="2019-04-09T00:00:00"/>
        <d v="2019-04-04T00:00:00"/>
        <d v="2019-03-29T00:00:00"/>
        <d v="2019-03-26T00:00:00"/>
        <d v="2019-03-25T00:00:00"/>
        <d v="2019-03-20T00:00:00"/>
        <d v="2019-03-13T00:00:00"/>
        <d v="2019-03-12T00:00:00"/>
        <d v="2019-03-04T00:00:00"/>
        <d v="2019-01-22T00:00:00"/>
        <d v="2019-01-18T00:00:00"/>
        <d v="2019-01-17T00:00:00"/>
        <d v="2019-01-14T00:00:00"/>
        <d v="2019-01-09T00:00:00"/>
        <d v="2019-01-02T00:00:00"/>
        <d v="2018-12-30T00:00:00"/>
        <d v="2018-12-28T00:00:00"/>
        <d v="2018-12-24T00:00:00"/>
        <d v="2018-12-21T00:00:00"/>
        <d v="2018-12-20T00:00:00"/>
        <d v="2018-12-19T00:00:00"/>
        <d v="2018-12-18T00:00:00"/>
        <d v="2018-12-15T00:00:00"/>
        <d v="2018-12-12T00:00:00"/>
        <d v="2018-12-06T00:00:00"/>
        <d v="2018-12-05T00:00:00"/>
        <d v="2018-12-03T00:00:00"/>
        <d v="2018-11-30T00:00:00"/>
        <d v="2018-11-28T00:00:00"/>
        <d v="2018-11-26T00:00:00"/>
        <d v="2018-11-22T00:00:00"/>
        <d v="2018-11-20T00:00:00"/>
        <d v="2018-11-07T00:00:00"/>
        <d v="2018-11-02T00:00:00"/>
        <d v="2018-10-31T00:00:00"/>
        <d v="2018-10-08T00:00:00"/>
        <d v="2018-09-25T00:00:00"/>
        <d v="2018-09-19T00:00:00"/>
        <d v="2018-09-13T00:00:00"/>
        <d v="2018-08-22T00:00:00"/>
        <d v="2018-04-21T00:00:00"/>
        <d v="2018-04-20T00:00:00"/>
        <d v="2018-04-19T00:00:00"/>
        <d v="2018-04-13T00:00:00"/>
        <d v="2018-04-04T00:00:00"/>
        <d v="2018-03-21T00:00:00"/>
        <d v="2018-01-02T00:00:00"/>
        <d v="2017-12-21T00:00:00"/>
        <d v="2017-11-17T00:00:00"/>
        <d v="2017-11-14T00:00:00"/>
        <d v="2017-11-13T00:00:00"/>
        <d v="2017-11-01T00:00:00"/>
        <d v="2017-09-15T00:00:00"/>
        <d v="2017-09-08T00:00:00"/>
        <d v="2017-09-04T00:00:00"/>
        <d v="2017-09-01T00:00:00"/>
        <d v="2017-08-25T00:00:00"/>
        <d v="2017-08-21T00:00:00"/>
        <d v="2017-08-03T00:00:00"/>
        <d v="2017-07-28T00:00:00"/>
        <d v="2017-07-19T00:00:00"/>
        <d v="2017-05-12T00:00:00"/>
        <d v="2017-05-05T00:00:00"/>
        <d v="2017-03-16T00:00:00"/>
        <d v="2017-02-22T00:00:00"/>
        <d v="2017-02-21T00:00:00"/>
        <d v="2017-01-25T00:00:00"/>
        <d v="2017-01-24T00:00:00"/>
        <d v="2017-01-10T00:00:00"/>
        <d v="2017-01-09T00:00:00"/>
        <d v="2017-01-05T00:00:00"/>
        <d v="2016-12-27T00:00:00"/>
        <d v="2016-12-21T00:00:00"/>
        <d v="2016-12-20T00:00:00"/>
        <d v="2016-12-15T00:00:00"/>
        <d v="2016-12-14T00:00:00"/>
        <d v="2016-12-12T00:00:00"/>
        <d v="2016-11-30T00:00:00"/>
        <d v="2016-11-15T00:00:00"/>
        <d v="2016-11-04T00:00:00"/>
        <d v="2016-11-02T00:00:00"/>
        <d v="2016-10-28T00:00:00"/>
        <d v="2016-10-22T00:00:00"/>
        <d v="2016-10-20T00:00:00"/>
        <d v="2016-10-18T00:00:00"/>
        <d v="2016-10-17T00:00:00"/>
        <d v="2016-10-14T00:00:00"/>
        <d v="2016-09-05T00:00:00"/>
        <d v="2016-09-02T00:00:00"/>
        <d v="2016-08-31T00:00:00"/>
        <d v="2016-08-15T00:00:00"/>
        <d v="2016-08-12T00:00:00"/>
        <d v="2016-08-10T00:00:00"/>
        <d v="2016-08-08T00:00:00"/>
        <d v="2016-07-18T00:00:00"/>
        <d v="2016-07-11T00:00:00"/>
        <d v="2016-07-08T00:00:00"/>
        <d v="2016-07-06T00:00:00"/>
        <d v="2016-07-04T00:00:00"/>
        <d v="2016-06-27T00:00:00"/>
        <d v="2016-06-24T00:00:00"/>
        <d v="2016-06-22T00:00:00"/>
        <d v="2016-06-17T00:00:00"/>
        <d v="2016-06-13T00:00:00"/>
        <d v="2016-06-03T00:00:00"/>
        <d v="2016-05-09T00:00:00"/>
        <d v="2016-04-29T00:00:00"/>
        <d v="2016-04-26T00:00:00"/>
        <d v="2016-04-22T00:00:00"/>
        <d v="2016-03-25T00:00:00"/>
        <d v="2016-03-24T00:00:00"/>
        <d v="2016-03-17T00:00:00"/>
        <d v="2016-03-16T00:00:00"/>
        <d v="2016-03-09T00:00:00"/>
        <d v="2016-03-08T00:00:00"/>
        <d v="2016-03-01T00:00:00"/>
        <d v="2016-02-24T00:00:00"/>
        <d v="2016-02-19T00:00:00"/>
        <d v="2016-02-04T00:00:00"/>
        <d v="2016-02-01T00:00:00"/>
        <d v="2016-01-22T00:00:00"/>
        <d v="2016-01-11T00:00:00"/>
        <d v="2015-12-31T00:00:00"/>
        <d v="2015-12-28T00:00:00"/>
        <d v="2015-12-16T00:00:00"/>
        <d v="2015-12-07T00:00:00"/>
        <d v="2015-11-30T00:00:00"/>
        <d v="2015-11-16T00:00:00"/>
        <d v="2015-11-13T00:00:00"/>
        <d v="2015-11-10T00:00:00"/>
        <d v="2015-11-02T00:00:00"/>
        <d v="2015-10-21T00:00:00"/>
        <d v="2015-10-20T00:00:00"/>
        <d v="2015-10-19T00:00:00"/>
        <d v="2015-10-15T00:00:00"/>
        <d v="2015-10-10T00:00:00"/>
        <d v="2015-09-30T00:00:00"/>
        <d v="2015-09-25T00:00:00"/>
        <d v="2015-09-21T00:00:00"/>
        <d v="2015-09-16T00:00:00"/>
        <d v="2015-08-25T00:00:00"/>
        <d v="2015-08-13T00:00:00"/>
        <d v="2015-08-11T00:00:00"/>
        <d v="2015-08-07T00:00:00"/>
        <d v="2015-07-14T00:00:00"/>
        <d v="2015-07-13T00:00:00"/>
        <d v="2015-07-03T00:00:00"/>
        <d v="2015-07-01T00:00:00"/>
        <d v="2015-04-10T00:00:00"/>
        <d v="2015-04-07T00:00:00"/>
        <d v="2015-03-31T00:00:00"/>
        <d v="2015-03-25T00:00:00"/>
        <d v="2015-03-24T00:00:00"/>
        <d v="2015-03-20T00:00:00"/>
      </sharedItems>
    </cacheField>
    <cacheField name="出让面积" numFmtId="0">
      <sharedItems containsSemiMixedTypes="0" containsString="0" containsNumber="1" minValue="0" maxValue="2303869" count="446">
        <n v="2993.4"/>
        <n v="11511.21"/>
        <n v="733.47"/>
        <n v="5842.85"/>
        <n v="12175.59"/>
        <n v="11295.66"/>
        <n v="7313.3"/>
        <n v="188098.31"/>
        <n v="53165.28"/>
        <n v="100058.48"/>
        <n v="11155.45"/>
        <n v="17101.74"/>
        <n v="14902.27"/>
        <n v="27436.46"/>
        <n v="10128.3"/>
        <n v="10941.91"/>
        <n v="10638.2"/>
        <n v="5377.13"/>
        <n v="3270.63"/>
        <n v="4165.14"/>
        <n v="3011.63"/>
        <n v="1975.6"/>
        <n v="23661.06"/>
        <n v="8145.89"/>
        <n v="11154.33"/>
        <n v="19999.98"/>
        <n v="52154.5"/>
        <n v="36493.79"/>
        <n v="15286.41"/>
        <n v="10677.72"/>
        <n v="13462.71"/>
        <n v="12388.01"/>
        <n v="1718.63"/>
        <n v="334836.48"/>
        <n v="27788.92"/>
        <n v="26379.5"/>
        <n v="120240.89"/>
        <n v="60040.77"/>
        <n v="32154.07"/>
        <n v="19979.28"/>
        <n v="25556.54"/>
        <n v="5319.09"/>
        <n v="6952.98"/>
        <n v="9886.58"/>
        <n v="96451.57"/>
        <n v="187536.1"/>
        <n v="115949.73"/>
        <n v="12214.12"/>
        <n v="11929.98"/>
        <n v="13310.54"/>
        <n v="6742.14"/>
        <n v="147289.42"/>
        <n v="14986.84"/>
        <n v="561.87"/>
        <n v="100446.97"/>
        <n v="95592.25"/>
        <n v="53331.18"/>
        <n v="32081.01"/>
        <n v="199756.19"/>
        <n v="11424.3"/>
        <n v="5325.84"/>
        <n v="7625.81"/>
        <n v="96091.29"/>
        <n v="36586.46"/>
        <n v="18801.09"/>
        <n v="20000.54"/>
        <n v="196081.21"/>
        <n v="11640.02"/>
        <n v="13947.7"/>
        <n v="15542.76"/>
        <n v="8203.92"/>
        <n v="32933.62"/>
        <n v="14105.91"/>
        <n v="6853.22"/>
        <n v="45323.46"/>
        <n v="41937.12"/>
        <n v="1955.52"/>
        <n v="56030.36"/>
        <n v="19981.66"/>
        <n v="11806.24"/>
        <n v="12826.85"/>
        <n v="3121.85"/>
        <n v="8851.22"/>
        <n v="5538.2"/>
        <n v="4525.31"/>
        <n v="19548.43"/>
        <n v="4419.32"/>
        <n v="11355.4"/>
        <n v="58953.02"/>
        <n v="17934.51"/>
        <n v="11227.4"/>
        <n v="19579.29"/>
        <n v="14491.7"/>
        <n v="27648.96"/>
        <n v="11295.58"/>
        <n v="13878.42"/>
        <n v="2272.92"/>
        <n v="30106.4"/>
        <n v="60078.76"/>
        <n v="13333.19"/>
        <n v="17635.78"/>
        <n v="25887.31"/>
        <n v="13361.93"/>
        <n v="4420.23"/>
        <n v="1000.02"/>
        <n v="40000.25"/>
        <n v="16666.47"/>
        <n v="26362.18"/>
        <n v="8113.57"/>
        <n v="24721"/>
        <n v="26421"/>
        <n v="25321"/>
        <n v="48511.29"/>
        <n v="24765.11"/>
        <n v="22227.33"/>
        <n v="134335.6"/>
        <n v="41292.23"/>
        <n v="8006.74"/>
        <n v="39195.17"/>
        <n v="150825.7"/>
        <n v="10081.32"/>
        <n v="26798.5"/>
        <n v="2595.13"/>
        <n v="4350.2"/>
        <n v="17492.45"/>
        <n v="4844.65"/>
        <n v="255136.66"/>
        <n v="29967.8"/>
        <n v="13471.05"/>
        <n v="38850"/>
        <n v="25459"/>
        <n v="19237"/>
        <n v="6342.53"/>
        <n v="12116.05"/>
        <n v="17779.97"/>
        <n v="8563.92"/>
        <n v="16561.16"/>
        <n v="21255.61"/>
        <n v="137323.67"/>
        <n v="31175.31"/>
        <n v="88566.64"/>
        <n v="28632.67"/>
        <n v="18255.38"/>
        <n v="1094.03"/>
        <n v="1105.95"/>
        <n v="7884.68"/>
        <n v="2730.31"/>
        <n v="4292.36"/>
        <n v="7071.3"/>
        <n v="17785.62"/>
        <n v="13842.19"/>
        <n v="12053.03"/>
        <n v="1231.34"/>
        <n v="377.78"/>
        <n v="3742.51"/>
        <n v="9521.17"/>
        <n v="5841.44"/>
        <n v="28333.64"/>
        <n v="33130.73"/>
        <n v="53369.07"/>
        <n v="36914.45"/>
        <n v="7953.48"/>
        <n v="96673.19"/>
        <n v="129898.84"/>
        <n v="3029.01"/>
        <n v="8888.94"/>
        <n v="34448.11"/>
        <n v="23886.07"/>
        <n v="147540.29"/>
        <n v="3900.25"/>
        <n v="9168.48"/>
        <n v="56827.55"/>
        <n v="2753.83"/>
        <n v="31473.12"/>
        <n v="29223.83"/>
        <n v="33708.36"/>
        <n v="4743.43"/>
        <n v="11648.5"/>
        <n v="60054.49"/>
        <n v="4872.97"/>
        <n v="113031.9"/>
        <n v="6104.89"/>
        <n v="34435"/>
        <n v="12146.32"/>
        <n v="15997.75"/>
        <n v="5333.32"/>
        <n v="4800"/>
        <n v="12578.12"/>
        <n v="23058.23"/>
        <n v="149602.39"/>
        <n v="30201.36"/>
        <n v="126358.9"/>
        <n v="218834.27"/>
        <n v="53929.16"/>
        <n v="28981.53"/>
        <n v="19236.9"/>
        <n v="21044.18"/>
        <n v="133340.9"/>
        <n v="25379.29"/>
        <n v="83002.25"/>
        <n v="49042.95"/>
        <n v="138656.71"/>
        <n v="7333.37"/>
        <n v="11994.56"/>
        <n v="6698.54"/>
        <n v="132628"/>
        <n v="32361.09"/>
        <n v="6058.65"/>
        <n v="18626"/>
        <n v="4680.85"/>
        <n v="13330.23"/>
        <n v="506110"/>
        <n v="1658951.53"/>
        <n v="2303869"/>
        <n v="5588"/>
        <n v="8535"/>
        <n v="6677"/>
        <n v="25551.05"/>
        <n v="13142"/>
        <n v="1917"/>
        <n v="1963"/>
        <n v="8685"/>
        <n v="6251.2"/>
        <n v="15958.92"/>
        <n v="40503.53"/>
        <n v="17506.41"/>
        <n v="26539.01"/>
        <n v="3833"/>
        <n v="99999.87"/>
        <n v="15075.9"/>
        <n v="44035.48"/>
        <n v="31310.2"/>
        <n v="35594.16"/>
        <n v="25844.22"/>
        <n v="30026.88"/>
        <n v="6753.63"/>
        <n v="67079.15"/>
        <n v="83080.93"/>
        <n v="51008.9"/>
        <n v="81930.1"/>
        <n v="61460.79"/>
        <n v="31942.42"/>
        <n v="8000.48"/>
        <n v="18460.27"/>
        <n v="25688.89"/>
        <n v="56832.42"/>
        <n v="53531.85"/>
        <n v="43169.09"/>
        <n v="10830.02"/>
        <n v="28557.58"/>
        <n v="26401.06"/>
        <n v="6138.09"/>
        <n v="19971.69"/>
        <n v="5101.57"/>
        <n v="52574.04"/>
        <n v="15455.75"/>
        <n v="18637.3"/>
        <n v="4402.52"/>
        <n v="21042.07"/>
        <n v="23560.45"/>
        <n v="72627.64"/>
        <n v="6497.65"/>
        <n v="5167.13"/>
        <n v="49156.47"/>
        <n v="3329.91"/>
        <n v="12138.24"/>
        <n v="11474.58"/>
        <n v="13657.8"/>
        <n v="27893.75"/>
        <n v="1331.42"/>
        <n v="8009.24"/>
        <n v="2518.64"/>
        <n v="2198.98"/>
        <n v="10735.86"/>
        <n v="6445.65"/>
        <n v="6670.75"/>
        <n v="10119.72"/>
        <n v="65448.59"/>
        <n v="26970.48"/>
        <n v="20435.74"/>
        <n v="87099.8"/>
        <n v="1729"/>
        <n v="33332.55"/>
        <n v="26880.45"/>
        <n v="9999.99"/>
        <n v="20322.52"/>
        <n v="30138.8"/>
        <n v="610643.63"/>
        <n v="48306.87"/>
        <n v="146269.57"/>
        <n v="140105.49"/>
        <n v="40036.63"/>
        <n v="8302.09"/>
        <n v="14956.25"/>
        <n v="26333.24"/>
        <n v="17996.72"/>
        <n v="27752.98"/>
        <n v="110915.82"/>
        <n v="23711.36"/>
        <n v="36359.86"/>
        <n v="34467.62"/>
        <n v="6470.18"/>
        <n v="36057.49"/>
        <n v="6935.62"/>
        <n v="50292.17"/>
        <n v="310.25"/>
        <n v="2196.15"/>
        <n v="4110.04"/>
        <n v="3878.14"/>
        <n v="13719.11"/>
        <n v="25286.02"/>
        <n v="1549.72"/>
        <n v="90704.06"/>
        <n v="54551.03"/>
        <n v="27471.59"/>
        <n v="2374.13"/>
        <n v="1600.07"/>
        <n v="191035.18"/>
        <n v="18530.34"/>
        <n v="14804.98"/>
        <n v="13099.24"/>
        <n v="24364.13"/>
        <n v="56633.22"/>
        <n v="10506.36"/>
        <n v="91887.77"/>
        <n v="95667.69"/>
        <n v="23237.94"/>
        <n v="105003.53"/>
        <n v="30621.29"/>
        <n v="51646.23"/>
        <n v="107243.17"/>
        <n v="35502.04"/>
        <n v="93724.54"/>
        <n v="97170.7"/>
        <n v="13488.51"/>
        <n v="62083.39"/>
        <n v="20389.83"/>
        <n v="10753.85"/>
        <n v="1885.65"/>
        <n v="3491.51"/>
        <n v="31121.03"/>
        <n v="22388.76"/>
        <n v="5817.59"/>
        <n v="5874.26"/>
        <n v="6664.02"/>
        <n v="13252.77"/>
        <n v="1188"/>
        <n v="8625.49"/>
        <n v="2373.47"/>
        <n v="1324.13"/>
        <n v="1130.45"/>
        <n v="2594.41"/>
        <n v="20431.77"/>
        <n v="10212.88"/>
        <n v="6352.06"/>
        <n v="21433.39"/>
        <n v="9213.09"/>
        <n v="4523.15"/>
        <n v="13614.84"/>
        <n v="14693.64"/>
        <n v="5931.11"/>
        <n v="5640.12"/>
        <n v="3249.65"/>
        <n v="1127.86"/>
        <n v="1126.64"/>
        <n v="34927.11"/>
        <n v="2013.45"/>
        <n v="2218.29"/>
        <n v="14972.7"/>
        <n v="7334.02"/>
        <n v="16259.7"/>
        <n v="30618.61"/>
        <n v="6954.29"/>
        <n v="42418.99"/>
        <n v="2817.34"/>
        <n v="25766.99"/>
        <n v="10929.27"/>
        <n v="136797.03"/>
        <n v="421174.88"/>
        <n v="46186.09"/>
        <n v="129195.19"/>
        <n v="1338.19"/>
        <n v="63244.74"/>
        <n v="63532.35"/>
        <n v="29844.16"/>
        <n v="13472.87"/>
        <n v="2532.76"/>
        <n v="66668.32"/>
        <n v="92945.04"/>
        <n v="47259.34"/>
        <n v="65479.34"/>
        <n v="17999.87"/>
        <n v="11702.16"/>
        <n v="80734.07"/>
        <n v="0"/>
        <n v="17361.29"/>
        <n v="28162.76"/>
        <n v="94903.49"/>
        <n v="980.94"/>
        <n v="464.28"/>
        <n v="329.33"/>
        <n v="366.24"/>
        <n v="88.21"/>
        <n v="1164.81"/>
        <n v="2503.59"/>
        <n v="56879.05"/>
        <n v="64019.91"/>
        <n v="10214.37"/>
        <n v="50477.8"/>
        <n v="23346.52"/>
        <n v="45990.03"/>
        <n v="51174.49"/>
        <n v="76819.61"/>
        <n v="35223.49"/>
        <n v="17331.37"/>
        <n v="22193.77"/>
        <n v="10000.04"/>
        <n v="51319.62"/>
        <n v="109156.97"/>
        <n v="30643.72"/>
        <n v="3177.53"/>
        <n v="14017.75"/>
        <n v="82065.38"/>
        <n v="56130.71"/>
        <n v="144888.56"/>
        <n v="4777.28"/>
        <n v="62762.58"/>
        <n v="136342.74"/>
        <n v="28527.6"/>
        <n v="43165.6"/>
        <n v="2306.51"/>
        <n v="10636.8"/>
        <n v="13766.67"/>
        <n v="129848.56"/>
        <n v="3005.38"/>
        <n v="5703.14"/>
        <n v="29769.67"/>
        <n v="59122.43"/>
        <n v="71623.03"/>
        <n v="26134.05"/>
        <n v="22039.45"/>
        <n v="34838.67"/>
        <n v="36715.83"/>
        <n v="29329.14"/>
        <n v="28332.61"/>
        <n v="29537.7"/>
      </sharedItems>
    </cacheField>
    <cacheField name="容积率" numFmtId="0">
      <sharedItems containsSemiMixedTypes="0" containsString="0" containsNumber="1" minValue="0" maxValue="7.5" count="91">
        <n v="1.2"/>
        <n v="7.5"/>
        <n v="0.5"/>
        <n v="1.8"/>
        <n v="1"/>
        <n v="0.4"/>
        <n v="5"/>
        <n v="2"/>
        <n v="0.8"/>
        <n v="0.61"/>
        <n v="0.86"/>
        <n v="0"/>
        <n v="2.5"/>
        <n v="0.13"/>
        <n v="3"/>
        <n v="2.6"/>
        <n v="3.5"/>
        <n v="0.6"/>
        <n v="1.6"/>
        <n v="1.83"/>
        <n v="2.09"/>
        <n v="1.3"/>
        <n v="6"/>
        <n v="2.72"/>
        <n v="4"/>
        <n v="4.51"/>
        <n v="0.84"/>
        <n v="4.09"/>
        <n v="4.46"/>
        <n v="4.72"/>
        <n v="2.1"/>
        <n v="4.26"/>
        <n v="5.27"/>
        <n v="4.77"/>
        <n v="2.9"/>
        <n v="3.65"/>
        <n v="1.7"/>
        <n v="4.45"/>
        <n v="4.4"/>
        <n v="3.8"/>
        <n v="5.18"/>
        <n v="3.54"/>
        <n v="2.3"/>
        <n v="0.15"/>
        <n v="0.64"/>
        <n v="3.47"/>
        <n v="1.62"/>
        <n v="2.4"/>
        <n v="5.5"/>
        <n v="4.15"/>
        <n v="2.8"/>
        <n v="2.26"/>
        <n v="1.5"/>
        <n v="0.7"/>
        <n v="5.41"/>
        <n v="0.46"/>
        <n v="5.72"/>
        <n v="0.58"/>
        <n v="0.04"/>
        <n v="0.23"/>
        <n v="1.9"/>
        <n v="2.2"/>
        <n v="0.41"/>
        <n v="0.3"/>
        <n v="3.2"/>
        <n v="2.44"/>
        <n v="4.68"/>
        <n v="4.91"/>
        <n v="5.9"/>
        <n v="5.19"/>
        <n v="5.7"/>
        <n v="4.5"/>
        <n v="4.7"/>
        <n v="5.1"/>
        <n v="1.46"/>
        <n v="1.36"/>
        <n v="1.25"/>
        <n v="5.52"/>
        <n v="2.49"/>
        <n v="1.69"/>
        <n v="1.88"/>
        <n v="1.07"/>
        <n v="2.35"/>
        <n v="1.15"/>
        <n v="1.1"/>
        <n v="2.65"/>
        <n v="3.77"/>
        <n v="0.89"/>
        <n v="4.73"/>
        <n v="1.4"/>
        <n v="3.23"/>
      </sharedItems>
    </cacheField>
    <cacheField name="建筑面积（平方米）" numFmtId="0">
      <sharedItems containsSemiMixedTypes="0" containsString="0" containsNumber="1" minValue="0" maxValue="1771385" count="420">
        <n v="3592.08"/>
        <n v="13813.452"/>
        <n v="880.164"/>
        <n v="7011.42"/>
        <n v="14610.708"/>
        <n v="84717.45"/>
        <n v="3656.65"/>
        <n v="338576.958"/>
        <n v="53165.28"/>
        <n v="40023.392"/>
        <n v="55777.25"/>
        <n v="34203.48"/>
        <n v="14902.27"/>
        <n v="27436.46"/>
        <n v="8102.64"/>
        <n v="10941.91"/>
        <n v="10638.2"/>
        <n v="5377.13"/>
        <n v="3270.63"/>
        <n v="3332.112"/>
        <n v="1837.0943"/>
        <n v="1699.016"/>
        <n v="0"/>
        <n v="39999.96"/>
        <n v="52154.5"/>
        <n v="91234.475"/>
        <n v="1987.2333"/>
        <n v="13462.71"/>
        <n v="12388.01"/>
        <n v="1718.63"/>
        <n v="334836.48"/>
        <n v="69472.3"/>
        <n v="79138.5"/>
        <n v="312626.314"/>
        <n v="60040.77"/>
        <n v="112539.245"/>
        <n v="59937.84"/>
        <n v="76669.62"/>
        <n v="5319.09"/>
        <n v="4171.788"/>
        <n v="7909.264"/>
        <n v="154322.512"/>
        <n v="337564.98"/>
        <n v="208709.514"/>
        <n v="22351.8396"/>
        <n v="21831.8634"/>
        <n v="27819.0286"/>
        <n v="14091.0726"/>
        <n v="191476.246"/>
        <n v="89921.04"/>
        <n v="1123.74"/>
        <n v="100446.97"/>
        <n v="95592.25"/>
        <n v="53331.18"/>
        <n v="32081.01"/>
        <n v="199756.19"/>
        <n v="22848.6"/>
        <n v="14486.2848"/>
        <n v="30503.24"/>
        <n v="115309.548"/>
        <n v="128052.61"/>
        <n v="84792.9159"/>
        <n v="20000.54"/>
        <n v="196081.21"/>
        <n v="9777.6168"/>
        <n v="13947.7"/>
        <n v="63569.8884"/>
        <n v="36589.4832"/>
        <n v="155446.6864"/>
        <n v="29622.411"/>
        <n v="14323.2298"/>
        <n v="181293.84"/>
        <n v="167748.48"/>
        <n v="1955.52"/>
        <n v="224121.44"/>
        <n v="119889.96"/>
        <n v="59031.2"/>
        <n v="12826.85"/>
        <n v="9365.55"/>
        <n v="37706.1972"/>
        <n v="13845.5"/>
        <n v="23848.3837"/>
        <n v="93246.0111"/>
        <n v="4419.32"/>
        <n v="58953.02"/>
        <n v="71738.04"/>
        <n v="32559.46"/>
        <n v="19579.29"/>
        <n v="14491.7"/>
        <n v="41228.867"/>
        <n v="48574.47"/>
        <n v="1818.336"/>
        <n v="30106.4"/>
        <n v="102133.892"/>
        <n v="13333.19"/>
        <n v="78479.221"/>
        <n v="113904.164"/>
        <n v="50775.334"/>
        <n v="40000.25"/>
        <n v="16666.47"/>
        <n v="136556.0924"/>
        <n v="28722.0378"/>
        <n v="123605"/>
        <n v="60768.3"/>
        <n v="75963"/>
        <n v="48511.29"/>
        <n v="29718.132"/>
        <n v="22227.33"/>
        <n v="134335.6"/>
        <n v="5879.2755"/>
        <n v="120660.56"/>
        <n v="6452.0448"/>
        <n v="10719.4"/>
        <n v="6487.825"/>
        <n v="16810.9355"/>
        <n v="255136.66"/>
        <n v="29967.8"/>
        <n v="21823.101"/>
        <n v="93240"/>
        <n v="127295"/>
        <n v="67329.5"/>
        <n v="34883.915"/>
        <n v="50281.6075"/>
        <n v="73786.8755"/>
        <n v="47101.56"/>
        <n v="41402.9"/>
        <n v="59515.708"/>
        <n v="233450.239"/>
        <n v="77938.275"/>
        <n v="200160.6064"/>
        <n v="80171.476"/>
        <n v="18255.38"/>
        <n v="1312.836"/>
        <n v="1327.14"/>
        <n v="15769.36"/>
        <n v="3276.372"/>
        <n v="5150.832"/>
        <n v="7071.3"/>
        <n v="17785.62"/>
        <n v="27684.38"/>
        <n v="14463.636"/>
        <n v="1477.608"/>
        <n v="453.336"/>
        <n v="4491.012"/>
        <n v="19042.34"/>
        <n v="11682.88"/>
        <n v="34000.368"/>
        <n v="39756.876"/>
        <n v="80053.605"/>
        <n v="44297.34"/>
        <n v="9544.176"/>
        <n v="67671.233"/>
        <n v="129898.84"/>
        <n v="6058.02"/>
        <n v="186364.2751"/>
        <n v="10987.5922"/>
        <n v="177048.348"/>
        <n v="4680.3"/>
        <n v="45842.4"/>
        <n v="56827.55"/>
        <n v="1652.298"/>
        <n v="180026.2464"/>
        <n v="160731.065"/>
        <n v="33708.36"/>
        <n v="60054.49"/>
        <n v="4872.97"/>
        <n v="16954.785"/>
        <n v="12820.269"/>
        <n v="42512.12"/>
        <n v="55992.125"/>
        <n v="10062.496"/>
        <n v="18446.584"/>
        <n v="86769.3862"/>
        <n v="5054.356"/>
        <n v="50331.8821"/>
        <n v="102465.404"/>
        <n v="43472.295"/>
        <n v="28855.35"/>
        <n v="31566.27"/>
        <n v="106672.72"/>
        <n v="38068.935"/>
        <n v="66401.8"/>
        <n v="122607.375"/>
        <n v="388238.788"/>
        <n v="17991.84"/>
        <n v="13397.08"/>
        <n v="344832.8"/>
        <n v="84138.834"/>
        <n v="7876.245"/>
        <n v="55878"/>
        <n v="10297.87"/>
        <n v="30659.529"/>
        <n v="1771385"/>
        <n v="13970"/>
        <n v="21337.5"/>
        <n v="2737.57"/>
        <n v="30661.26"/>
        <n v="15770.4"/>
        <n v="2300.4"/>
        <n v="588.9"/>
        <n v="4342.5"/>
        <n v="5000.96"/>
        <n v="31917.84"/>
        <n v="81007.06"/>
        <n v="35012.82"/>
        <n v="53078.02"/>
        <n v="1916.5"/>
        <n v="199999.74"/>
        <n v="48242.88"/>
        <n v="88070.96"/>
        <n v="62620.4"/>
        <n v="106782.48"/>
        <n v="77532.66"/>
        <n v="90080.64"/>
        <n v="134158.3"/>
        <n v="83080.93"/>
        <n v="127522.25"/>
        <n v="204825.25"/>
        <n v="122921.58"/>
        <n v="31942.42"/>
        <n v="23201.392"/>
        <n v="23998.351"/>
        <n v="62680.8916"/>
        <n v="142081.05"/>
        <n v="133829.625"/>
        <n v="107922.725"/>
        <n v="27075.05"/>
        <n v="71393.95"/>
        <n v="123556.9608"/>
        <n v="30138.0219"/>
        <n v="49929.225"/>
        <n v="30099.263"/>
        <n v="272859.2676"/>
        <n v="85006.625"/>
        <n v="106232.61"/>
        <n v="13207.56"/>
        <n v="42084.14"/>
        <n v="47120.9"/>
        <n v="145255.28"/>
        <n v="14294.83"/>
        <n v="23252.085"/>
        <n v="290023.173"/>
        <n v="13319.64"/>
        <n v="57049.728"/>
        <n v="22949.16"/>
        <n v="80581.02"/>
        <n v="142258.125"/>
        <n v="3328.55"/>
        <n v="11693.4904"/>
        <n v="3677.2144"/>
        <n v="3210.5108"/>
        <n v="15674.3556"/>
        <n v="19336.95"/>
        <n v="5736.845"/>
        <n v="21251.412"/>
        <n v="183256.052"/>
        <n v="94396.68"/>
        <n v="27792.6064"/>
        <n v="87099.8"/>
        <n v="4322.5"/>
        <n v="66665.1"/>
        <n v="10752.18"/>
        <n v="19999.98"/>
        <n v="81290.08"/>
        <n v="105485.8"/>
        <n v="366386.178"/>
        <n v="193227.48"/>
        <n v="87761.742"/>
        <n v="84063.294"/>
        <n v="24021.978"/>
        <n v="45661.495"/>
        <n v="65807.5"/>
        <n v="31599.888"/>
        <n v="21596.064"/>
        <n v="34691.225"/>
        <n v="612255.3264"/>
        <n v="59278.4"/>
        <n v="90899.65"/>
        <n v="86169.05"/>
        <n v="5176.144"/>
        <n v="54086.235"/>
        <n v="30175.302"/>
        <n v="1085.875"/>
        <n v="5468.4135"/>
        <n v="1233.012"/>
        <n v="1163.442"/>
        <n v="13719.11"/>
        <n v="42733.3738"/>
        <n v="272112.18"/>
        <n v="136377.575"/>
        <n v="27471.59"/>
        <n v="1899.304"/>
        <n v="5600.245"/>
        <n v="152828.144"/>
        <n v="34837.0392"/>
        <n v="22207.47"/>
        <n v="39297.72"/>
        <n v="26069.6191"/>
        <n v="67959.864"/>
        <n v="21012.72"/>
        <n v="183775.54"/>
        <n v="191335.38"/>
        <n v="34856.91"/>
        <n v="210007.06"/>
        <n v="45931.935"/>
        <n v="103292.46"/>
        <n v="214486.34"/>
        <n v="53253.06"/>
        <n v="187449.08"/>
        <n v="194341.4"/>
        <n v="26977.02"/>
        <n v="37250.034"/>
        <n v="24467.796"/>
        <n v="12904.62"/>
        <n v="2262.78"/>
        <n v="2094.906"/>
        <n v="37345.236"/>
        <n v="7911.9224"/>
        <n v="7988.9936"/>
        <n v="9063.0672"/>
        <n v="46384.695"/>
        <n v="1271.16"/>
        <n v="3450.196"/>
        <n v="949.388"/>
        <n v="3310.325"/>
        <n v="452.18"/>
        <n v="1037.764"/>
        <n v="24518.124"/>
        <n v="25532.2"/>
        <n v="2540.824"/>
        <n v="51440.136"/>
        <n v="3685.236"/>
        <n v="1809.26"/>
        <n v="34037.1"/>
        <n v="36734.1"/>
        <n v="2372.444"/>
        <n v="2256.048"/>
        <n v="1299.86"/>
        <n v="451.144"/>
        <n v="450.656"/>
        <n v="83825.064"/>
        <n v="2013.45"/>
        <n v="887.316"/>
        <n v="5989.08"/>
        <n v="18335.05"/>
        <n v="6503.88"/>
        <n v="76546.525"/>
        <n v="2781.716"/>
        <n v="101805.576"/>
        <n v="1126.936"/>
        <n v="60552.4265"/>
        <n v="12568.6605"/>
        <n v="82078.218"/>
        <n v="252704.928"/>
        <n v="50804.699"/>
        <n v="77517.114"/>
        <n v="1472.009"/>
        <n v="167598.561"/>
        <n v="165184.11"/>
        <n v="29844.16"/>
        <n v="50792.7199"/>
        <n v="2254.1564"/>
        <n v="200004.96"/>
        <n v="232362.6"/>
        <n v="118148.35"/>
        <n v="163698.35"/>
        <n v="17999.87"/>
        <n v="55351.2168"/>
        <n v="113027.698"/>
        <n v="48611.612"/>
        <n v="70406.9"/>
        <n v="138559.0954"/>
        <n v="980.94"/>
        <n v="1160.7"/>
        <n v="329.33"/>
        <n v="915.6"/>
        <n v="220.525"/>
        <n v="1164.81"/>
        <n v="6258.975"/>
        <n v="65410.9075"/>
        <n v="115235.838"/>
        <n v="28600.236"/>
        <n v="141337.84"/>
        <n v="23346.52"/>
        <n v="50589.033"/>
        <n v="92114.082"/>
        <n v="92183.532"/>
        <n v="52835.235"/>
        <n v="20797.644"/>
        <n v="33290.655"/>
        <n v="6000.024"/>
        <n v="44134.8732"/>
        <n v="109156.97"/>
        <n v="24514.976"/>
        <n v="1271.012"/>
        <n v="14017.75"/>
        <n v="82065.38"/>
        <n v="56130.71"/>
        <n v="463643.392"/>
        <n v="9554.56"/>
        <n v="75315.096"/>
        <n v="204514.11"/>
        <n v="99846.6"/>
        <n v="86331.2"/>
        <n v="2306.51"/>
        <n v="8509.44"/>
        <n v="44466.3441"/>
        <n v="259697.12"/>
        <n v="1502.69"/>
        <n v="5703.14"/>
        <n v="44654.505"/>
        <n v="76859.159"/>
        <n v="107434.545"/>
        <n v="39201.075"/>
        <n v="33059.175"/>
        <n v="52258.005"/>
        <n v="55073.745"/>
        <n v="43993.71"/>
        <n v="42498.915"/>
        <n v="44306.55"/>
      </sharedItems>
    </cacheField>
    <cacheField name="限高" numFmtId="0">
      <sharedItems containsString="0" containsBlank="1" containsNonDate="0" count="1">
        <m/>
      </sharedItems>
    </cacheField>
    <cacheField name="受让单位" numFmtId="0">
      <sharedItems containsBlank="1" count="224">
        <s v="海南汇鑫源置业有限公司"/>
        <s v="海南赛诺佩克有限公司"/>
        <s v="中国石化销售股份有限公司海南石油分公司"/>
        <s v="海口市美兰区招商建设投资有限公司"/>
        <s v="海南海福新材料有限公司"/>
        <s v="大唐海口清洁能源发电有限责任公司"/>
        <s v="山能国际产业投资集团（海南）有限公司"/>
        <s v="海口市发展和改革委员会"/>
        <s v="海口市文化广电出版体育局"/>
        <s v="海口市教育局"/>
        <s v="海口市龙华区教育局"/>
        <s v="海口市秀英区教育局"/>
        <s v="海南毕托巴科技研究院有限公司"/>
        <s v="海口市美兰区教育局"/>
        <s v="海口市水务局"/>
        <s v="海口市市政管理局"/>
        <s v="海口市统筹城乡发展（集团）有限公司"/>
        <s v="海南铁路有限公司"/>
        <s v="海南葫芦娃药业集团股份有限公司"/>
        <s v="海南雅合旅游发展有限公司"/>
        <s v="海口市市政工程维修公司"/>
        <s v="海口市琼山区卫生健康委员会"/>
        <s v="海南职工秀英子弟学校"/>
        <s v="海口市商务局"/>
        <s v="海口投源实业开发有限公司"/>
        <s v="海南发展控股置业集团有限公司"/>
        <s v="海南寰岛实业发展有限公司"/>
        <s v="海口市公共交通集团有限公司"/>
        <s v="海口市中心幼儿园"/>
        <s v="海南麓华商旅发展有限公司"/>
        <s v="海口仁恒房地产有限公司"/>
        <s v="中国大唐集团国际贸易有限公司"/>
        <s v="国投生态环境投资发展有限公司"/>
        <s v="海口绿智工程管理服务有限公司"/>
        <s v="海口空港飞机维修工程有限公司"/>
        <s v="海口中交国兴实业有限公司"/>
        <s v="海口中金久盛房地产咨询服务有限公司"/>
        <s v="中共海口市委党校"/>
        <s v="海南圆通速递有限公司"/>
        <s v="海南长安国际制药有限公司"/>
        <s v="海南立昇净水科技实业有限公司"/>
        <s v="海南椰果饮料有限公司"/>
        <s v="海南盛地世金置业有限公司"/>
        <s v="海南中交海投房地产开发有限公司"/>
        <s v="海南雄塑科技发展有限公司"/>
        <s v="海南威特电气集团有限公司"/>
        <s v="海南大学"/>
        <s v="海南普利制药股份有限公司"/>
        <s v="海南银行股份有限公司"/>
        <s v="海南天街商业管理有限公司"/>
        <s v="海口市公安局美兰分局"/>
        <s v="海口中建一局和越置业有限公司"/>
        <s v="海口市秀英区永兴中心卫生院"/>
        <s v="海口市美兰区民政局"/>
        <s v="海南晋发置业有限公司"/>
        <s v="海口城恒永盛置业有限公司"/>
        <s v="齐鲁制药（海南）有限公司"/>
        <s v="海南电网有限责任公司海口供电局"/>
        <s v="海口市旅游和文化广电出版局"/>
        <s v="海口檀宫实业有限公司（母公司为红星美凯龙家居股份有限公司）"/>
        <s v="海南佳阳置业发展有限公司"/>
        <s v="海口市司法局"/>
        <s v="兖矿（海南）智慧物流科技有限公司"/>
        <s v="海南现代妇幼医院有限公司"/>
        <s v="海南维力医疗科技开发有限公司"/>
        <s v="海南九州通医药有限公司"/>
        <s v="海南华研胶原科技股份有限公司"/>
        <s v="海口市供排水管理处"/>
        <s v="海南海玻工程玻璃有限公司"/>
        <s v="海南朗腾医疗设备有限公司"/>
        <s v="海南复兴城产业园投资管理有限公司"/>
        <s v="海口丰泰产业园管理有限公司"/>
        <s v="海口市地下综合管廊投资管理有限公司"/>
        <s v="海口市机关事务管理局"/>
        <s v="海口市琼山区文化体育和旅游发展局"/>
        <s v="海口市琼山区国兴街道办事处"/>
        <s v="海口市水务集团有限公司"/>
        <s v="海南积星房地产开发有限公司"/>
        <s v="海南佳宁娜食品有限公司"/>
        <s v="海口市琼山区妇幼保健院"/>
        <s v="海南冠盛金泰房地产开发有限公司"/>
        <s v="国旅（海口）投资发展有限公司"/>
        <s v="海南观澜湖华谊冯小刚文化旅游实业有限公司"/>
        <s v="海南盛维旅游发展有限公司"/>
        <s v="海南骏博旅游发展有限公司"/>
        <s v="海口市城市建设投资有限公司"/>
        <s v="中共海南省委党校"/>
        <s v="国家统计局海南调查队"/>
        <s v="海南省中医院"/>
        <s v="海南省应急管理厅"/>
        <s v="海南华晋置业有限公司"/>
        <s v="绿地集团海口置业有限公司"/>
        <s v="海南省机关事务管理局"/>
        <s v="海口中民筑友智造科技有限公司"/>
        <s v="海口市海瑞学校"/>
        <s v="海口市档案局"/>
        <s v="海口市城市发展有限公司"/>
        <s v="海口市住房和城乡建设局"/>
        <s v="海口市琼山中学"/>
        <s v="海南省海口旅游职业学校"/>
        <s v="海南观澜湖实业发展有限公司"/>
        <s v="海南骏豪实业有限公司"/>
        <s v="海南恩祥教育投资有限公司"/>
        <s v="海南恩祥新城实业有限公司"/>
        <s v="海口市公安消防支队"/>
        <s v="海口市秀英区人民法院"/>
        <s v="海口市信访局"/>
        <s v="海口市公安局秀英分局"/>
        <s v="海南省外事侨务办公室"/>
        <s v="海口市土地储备整理中心"/>
        <s v="海南省发展控股有限公司"/>
        <s v="海南鼎坤实业有限公司"/>
        <s v="海口市森林公安局"/>
        <s v="海口市美苑小学"/>
        <s v="海口市龙华区新坡镇人民政府"/>
        <s v="海口辰智置业有限公司"/>
        <s v="海口新甲物流有限公司"/>
        <s v="海南润龙房地产开发有限公司"/>
        <s v="海南华侨城实业有限公司"/>
        <s v="海南雅海旅游置业有限公司"/>
        <s v="海南雅宏旅游置业有限公司"/>
        <s v="海口恒丰广信物业管理有限公司"/>
        <s v="海口经济学院"/>
        <s v="海口绿地鸿翔置业有限公司"/>
        <s v="海南省海口市气象局"/>
        <s v="海口大成置业有限公司"/>
        <s v="海口市龙华区人民政府"/>
        <s v="海口拓一置业有限公司"/>
        <s v="海口农村商业银行股份有限公司"/>
        <s v="海南成信房地产开发有限公司"/>
        <s v="北京中铁富红保洁服务有限责任公司海南新公司"/>
        <s v="海南天汇房地产开发有限公司"/>
        <s v="海南万缘建材有限公司"/>
        <s v="海口联投新海置业有限公司"/>
        <s v="海口市秀英区城市建设投资有限公司，海南亨通新城投资有限公司"/>
        <s v="海口碧桂园置业开发有限公司"/>
        <s v="海口新城水岸房地产开发有限公司"/>
        <s v="海南省交通运输厅"/>
        <s v="海口仁心寺"/>
        <s v="海南省社会保险事业局"/>
        <s v="海南海岛建设物流有限公司"/>
        <s v="海南高和房地产开发有限公司"/>
        <s v="海南师范大学"/>
        <s v="海南盈海建业投资有限公司"/>
        <s v="海南盛达房地产开发有限公司"/>
        <s v="伟业控股海南地产有限公司"/>
        <s v="海口市秀英区人民政府"/>
        <s v="海南省妇幼保健院"/>
        <s v="海南观龙水世界管理有限公司"/>
        <s v="海南厚土实业有限公司"/>
        <s v="海南泰河置业有限公司"/>
        <s v="海南省文化广电出版体育厅"/>
        <s v="海南红塔卷烟有限公司"/>
        <s v="国家海洋局海口海洋环境监测中心站"/>
        <s v="海口筑华房地产开发有限公司"/>
        <s v="海南省人民医院"/>
        <s v="海口市民防局"/>
        <s v="苏冠文、唐建华、唐洁"/>
        <s v="海南科技职业学院"/>
        <s v="海南康灵创意港投资有限公司"/>
        <s v="海南美信置业有限公司"/>
        <s v="海南哈该文化传播有限公司"/>
        <s v="海南恩祥房地产开发有限公司"/>
        <s v="海口新美物流有限公司"/>
        <s v="海口美海物流有限公司"/>
        <s v="海口美之安房地产开发有限公司"/>
        <s v="海南溢隆物流服务有限公司"/>
        <s v="海口普高仓储有限公司"/>
        <s v="海口安海物流有限公司"/>
        <s v="海南玉龙泉建设有限公司"/>
        <s v="海口天峡假日开发有限公司"/>
        <s v="海南城昭房地产开发有限公司"/>
        <s v="海口市美兰区住房和城乡建设局"/>
        <s v="徐留相"/>
        <s v="海南胜平实业有限公司"/>
        <s v="海南胜和实业有限公司"/>
        <s v="海南胜丰实业有限公司"/>
        <s v="海南盛历实业有限公司"/>
        <s v="海南胜世实业有限公司"/>
        <s v="海南胜丽实业有限公司"/>
        <s v="海南胜虹实业有限公司"/>
        <s v="海南盛嘉实业有限公司"/>
        <s v="海南盛业实业有限公司"/>
        <s v="长影通达（海南）房地产开发有限公司"/>
        <s v="长影（海南）置业有限公司"/>
        <s v="长影（海南）文化旅游有限公司"/>
        <s v="长影滨海（海南）房地产开发有限公司"/>
        <s v="长影金源（海南）实业有限公司"/>
        <s v="长影兴达（海南）房地产开发有限公司"/>
        <s v="长影金岛（海南）房地产开发有限公司"/>
        <s v="海口市总工会"/>
        <s v="中国联合网络通信有限公司海南省分公司"/>
        <s v="海口会展中心建设有限公司"/>
        <s v="海南省海警总队"/>
        <s v="广州瑾熙房地产投资咨询有限公司"/>
        <s v="海南省农垦卫生学校"/>
        <s v="海南新原兴房地产发展有限公司"/>
        <s v="海口市高级技工学校"/>
        <m/>
        <s v="海南新业乐房地产开发有限公司"/>
        <s v="海南寅鼎实业有限公司"/>
        <s v="海口凯利盛房地产开发有限公司"/>
        <s v="长影长滨（海南）房地产开发有限公司"/>
        <s v="长影长流（海南）房地产开发有限公司"/>
        <s v="长影利达（海南）房地产开发有限公司"/>
        <s v="长影南海（海南）房地产开发有限公司"/>
        <s v="海南海岛良湾投资有限公司"/>
        <s v="海南海岛彩湾投资有限公司"/>
        <s v="海南海岛宝湾投资有限公司"/>
        <s v="海南海岛禧湾投资有限公司"/>
        <s v="海口市环境卫生局"/>
        <s v="海南英大房地产房地产开发有限公司"/>
        <s v="中国石化销售有限公司海南分公司"/>
        <s v="海南嘉华汽车交易市场有限公司"/>
        <s v="海口万达地产有限公司"/>
        <s v="海南林海大和实业有限公司"/>
        <s v="海南荣丰华文投资有限公司"/>
        <s v="海南荣丰华瑞实业有限公司"/>
        <s v="海南荣丰华景实业有限公司"/>
        <s v="海南英大房地产开发有限公司"/>
        <s v="椰树集团海口罐头厂有限公司"/>
        <s v="海南罗牛山食品集团有限公司、海口力神咖啡饮品有限公司"/>
        <s v="海口新海物流园开发有限公司"/>
        <s v="文昌合华置业有限公司"/>
      </sharedItems>
    </cacheField>
    <cacheField name="母公司" numFmtId="0">
      <sharedItems containsBlank="1" count="2">
        <s v="/"/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约定开工时间" numFmtId="0">
      <sharedItems containsString="0" containsBlank="1" containsNonDate="0" containsDate="1" minDate="2015-11-30T00:00:00" maxDate="2023-07-31T00:00:00" count="193">
        <d v="2023-02-10T00:00:00"/>
        <d v="2023-07-31T00:00:00"/>
        <d v="2023-02-01T00:00:00"/>
        <d v="2022-06-15T00:00:00"/>
        <d v="2020-08-09T00:00:00"/>
        <d v="2020-12-08T00:00:00"/>
        <d v="2021-04-27T00:00:00"/>
        <d v="2021-04-26T00:00:00"/>
        <d v="2021-04-10T00:00:00"/>
        <d v="2020-10-30T00:00:00"/>
        <d v="2021-04-01T00:00:00"/>
        <d v="2021-04-02T00:00:00"/>
        <d v="2021-03-05T00:00:00"/>
        <d v="2021-02-24T00:00:00"/>
        <d v="2020-06-18T00:00:00"/>
        <d v="2020-08-29T00:00:00"/>
        <d v="2021-01-15T00:00:00"/>
        <d v="2020-12-27T00:00:00"/>
        <d v="2020-12-31T00:00:00"/>
        <d v="2020-07-19T00:00:00"/>
        <d v="2020-12-18T00:00:00"/>
        <d v="2020-11-11T00:00:00"/>
        <d v="2019-12-31T00:00:00"/>
        <d v="2020-10-28T00:00:00"/>
        <d v="2020-10-26T00:00:00"/>
        <d v="2020-06-26T00:00:00"/>
        <d v="2020-06-20T00:00:00"/>
        <d v="2020-05-20T00:00:00"/>
        <d v="2020-11-06T00:00:00"/>
        <d v="2020-05-31T00:00:00"/>
        <d v="2020-06-01T00:00:00"/>
        <d v="2020-01-01T00:00:00"/>
        <d v="2020-04-30T00:00:00"/>
        <d v="2019-12-30T00:00:00"/>
        <d v="2020-06-29T00:00:00"/>
        <d v="2020-10-25T00:00:00"/>
        <d v="2020-11-20T00:00:00"/>
        <d v="2019-11-30T00:00:00"/>
        <d v="2020-01-10T00:00:00"/>
        <d v="2020-04-26T00:00:00"/>
        <d v="2020-03-18T00:00:00"/>
        <d v="2020-05-26T00:00:00"/>
        <d v="2020-03-12T00:00:00"/>
        <d v="2020-09-25T00:00:00"/>
        <d v="2020-03-06T00:00:00"/>
        <d v="2020-09-13T00:00:00"/>
        <d v="2020-08-21T00:00:00"/>
        <d v="2020-02-09T00:00:00"/>
        <d v="2020-01-26T00:00:00"/>
        <d v="2020-02-02T00:00:00"/>
        <d v="2020-08-30T00:00:00"/>
        <d v="2020-07-18T00:00:00"/>
        <d v="2020-07-17T00:00:00"/>
        <d v="2020-03-17T00:00:00"/>
        <d v="2020-08-13T00:00:00"/>
        <d v="2020-07-12T00:00:00"/>
        <d v="2020-02-03T00:00:00"/>
        <d v="2020-01-29T00:00:00"/>
        <d v="2020-10-08T00:00:00"/>
        <d v="2020-07-10T00:00:00"/>
        <d v="2019-08-31T00:00:00"/>
        <d v="2020-05-05T00:00:00"/>
        <d v="2020-04-29T00:00:00"/>
        <d v="2020-05-10T00:00:00"/>
        <d v="2019-07-24T00:00:00"/>
        <d v="2020-01-31T00:00:00"/>
        <d v="2020-04-19T00:00:00"/>
        <d v="2020-03-21T00:00:00"/>
        <d v="2020-04-10T00:00:00"/>
        <d v="2020-03-29T00:00:00"/>
        <d v="2020-03-26T00:00:00"/>
        <d v="2020-03-25T00:00:00"/>
        <d v="2020-03-13T00:00:00"/>
        <d v="2020-03-15T00:00:00"/>
        <d v="2020-03-04T00:00:00"/>
        <d v="2019-01-22T00:00:00"/>
        <d v="2020-01-17T00:00:00"/>
        <d v="2020-03-08T00:00:00"/>
        <d v="2019-09-18T00:00:00"/>
        <d v="2019-03-18T00:00:00"/>
        <d v="2020-01-30T00:00:00"/>
        <d v="2020-01-20T00:00:00"/>
        <d v="2019-12-28T00:00:00"/>
        <d v="2019-12-21T00:00:00"/>
        <d v="2019-12-19T00:00:00"/>
        <d v="2019-06-06T00:00:00"/>
        <d v="2019-12-17T00:00:00"/>
        <d v="2019-12-15T00:00:00"/>
        <d v="2019-12-12T00:00:00"/>
        <d v="2019-05-16T00:00:00"/>
        <d v="2019-12-05T00:00:00"/>
        <d v="2019-12-03T00:00:00"/>
        <d v="2019-11-26T00:00:00"/>
        <d v="2019-11-21T00:00:00"/>
        <d v="2019-11-05T00:00:00"/>
        <d v="2019-11-07T00:00:00"/>
        <d v="2019-11-02T00:00:00"/>
        <d v="2019-11-15T00:00:00"/>
        <d v="2019-10-31T00:00:00"/>
        <d v="2019-09-28T00:00:00"/>
        <d v="2019-10-08T00:00:00"/>
        <d v="2019-09-24T00:00:00"/>
        <d v="2019-09-19T00:00:00"/>
        <d v="2019-09-07T00:00:00"/>
        <d v="2019-09-05T00:00:00"/>
        <d v="2019-05-19T00:00:00"/>
        <d v="2019-04-12T00:00:00"/>
        <d v="2019-05-01T00:00:00"/>
        <d v="2019-03-20T00:00:00"/>
        <d v="2019-01-30T00:00:00"/>
        <d v="2019-01-02T00:00:00"/>
        <d v="2019-01-05T00:00:00"/>
        <d v="2018-11-17T00:00:00"/>
        <d v="2018-12-14T00:00:00"/>
        <d v="2018-12-13T00:00:00"/>
        <d v="2018-11-30T00:00:00"/>
        <d v="2018-09-13T00:00:00"/>
        <d v="2018-09-15T00:00:00"/>
        <d v="2018-08-28T00:00:00"/>
        <d v="2018-08-14T00:00:00"/>
        <d v="2018-08-21T00:00:00"/>
        <d v="2018-09-14T00:00:00"/>
        <d v="2018-07-28T00:00:00"/>
        <d v="2018-07-31T00:00:00"/>
        <d v="2018-05-05T00:00:00"/>
        <d v="2018-05-20T00:00:00"/>
        <d v="2018-05-10T00:00:00"/>
        <d v="2018-04-25T00:00:00"/>
        <d v="2018-04-30T00:00:00"/>
        <d v="2018-02-28T00:00:00"/>
        <d v="2018-03-31T00:00:00"/>
        <d v="2018-01-10T00:00:00"/>
        <d v="2018-01-31T00:00:00"/>
        <d v="2018-01-20T00:00:00"/>
        <d v="2017-12-30T00:00:00"/>
        <d v="2017-12-31T00:00:00"/>
        <d v="2017-12-15T00:00:00"/>
        <d v="2017-11-30T00:00:00"/>
        <d v="2017-10-31T00:00:00"/>
        <d v="2017-10-25T00:00:00"/>
        <d v="2017-09-30T00:00:00"/>
        <d v="2017-08-15T00:00:00"/>
        <d v="2017-09-10T00:00:00"/>
        <d v="2017-08-08T00:00:00"/>
        <d v="2017-08-18T00:00:00"/>
        <d v="2017-07-18T00:00:00"/>
        <d v="2017-08-30T00:00:00"/>
        <d v="2017-07-08T00:00:00"/>
        <d v="2017-07-20T00:00:00"/>
        <d v="2017-08-06T00:00:00"/>
        <d v="2017-06-24T00:00:00"/>
        <d v="2017-07-30T00:00:00"/>
        <d v="2017-06-13T00:00:00"/>
        <d v="2017-05-09T00:00:00"/>
        <d v="2017-05-15T00:00:00"/>
        <d v="2017-04-21T00:00:00"/>
        <d v="2017-03-20T00:00:00"/>
        <d v="2017-03-21T00:00:00"/>
        <d v="2017-04-10T00:00:00"/>
        <d v="2017-03-31T00:00:00"/>
        <d v="2017-06-30T00:00:00"/>
        <d v="2017-05-31T00:00:00"/>
        <d v="2017-03-01T00:00:00"/>
        <d v="2017-02-04T00:00:00"/>
        <d v="2017-02-01T00:00:00"/>
        <d v="2017-01-20T00:00:00"/>
        <d v="2016-12-28T00:00:00"/>
        <d v="2017-01-01T00:00:00"/>
        <d v="2017-01-30T00:00:00"/>
        <d v="2016-12-31T00:00:00"/>
        <d v="2017-04-01T00:00:00"/>
        <d v="2016-11-20T00:00:00"/>
        <d v="2016-11-02T00:00:00"/>
        <d v="2016-11-30T00:00:00"/>
        <d v="2016-10-21T00:00:00"/>
        <d v="2016-10-31T00:00:00"/>
        <d v="2015-11-30T00:00:00"/>
        <d v="2016-10-10T00:00:00"/>
        <m/>
        <d v="2016-10-09T00:00:00"/>
        <d v="2016-09-23T00:00:00"/>
        <d v="2016-08-31T00:00:00"/>
        <d v="2016-08-11T00:00:00"/>
        <d v="2016-09-01T00:00:00"/>
        <d v="2016-07-31T00:00:00"/>
        <d v="2016-07-20T00:00:00"/>
        <d v="2016-10-01T00:00:00"/>
        <d v="2016-04-10T00:00:00"/>
        <d v="2016-05-07T00:00:00"/>
        <d v="2016-05-25T00:00:00"/>
        <d v="2016-06-30T00:00:00"/>
        <d v="2016-03-31T00:00:00"/>
        <d v="2016-03-20T00:00:00"/>
      </sharedItems>
    </cacheField>
    <cacheField name="约定竣工时间" numFmtId="176">
      <sharedItems containsString="0" containsBlank="1" containsNonDate="0" containsDate="1" minDate="2017-11-30T00:00:00" maxDate="2023-12-31T00:00:00" count="199">
        <d v="2021-02-10T00:00:00"/>
        <d v="2021-07-31T00:00:00"/>
        <d v="2021-02-01T00:00:00"/>
        <d v="2020-06-15T00:00:00"/>
        <d v="2022-08-09T00:00:00"/>
        <d v="2022-12-08T00:00:00"/>
        <d v="2023-04-27T00:00:00"/>
        <d v="2023-04-26T00:00:00"/>
        <d v="2023-04-10T00:00:00"/>
        <d v="2022-10-30T00:00:00"/>
        <d v="2023-04-01T00:00:00"/>
        <d v="2023-04-02T00:00:00"/>
        <d v="2023-03-05T00:00:00"/>
        <d v="2023-02-24T00:00:00"/>
        <d v="2022-06-18T00:00:00"/>
        <d v="2022-08-29T00:00:00"/>
        <d v="2023-01-15T00:00:00"/>
        <d v="2022-12-27T00:00:00"/>
        <d v="2022-12-31T00:00:00"/>
        <d v="2021-09-01T00:00:00"/>
        <d v="2022-12-18T00:00:00"/>
        <d v="2022-11-11T00:00:00"/>
        <d v="2021-12-31T00:00:00"/>
        <d v="2022-10-28T00:00:00"/>
        <d v="2022-10-26T00:00:00"/>
        <d v="2022-06-26T00:00:00"/>
        <d v="2022-06-20T00:00:00"/>
        <d v="2022-05-20T00:00:00"/>
        <d v="2022-11-06T00:00:00"/>
        <d v="2022-05-31T00:00:00"/>
        <d v="2021-12-11T00:00:00"/>
        <d v="2021-12-01T00:00:00"/>
        <d v="2021-10-30T00:00:00"/>
        <d v="2021-12-30T00:00:00"/>
        <d v="2023-06-29T00:00:00"/>
        <d v="2021-10-25T00:00:00"/>
        <d v="2021-11-20T00:00:00"/>
        <d v="2020-11-30T00:00:00"/>
        <d v="2022-01-10T00:00:00"/>
        <d v="2022-04-26T00:00:00"/>
        <d v="2022-09-18T00:00:00"/>
        <d v="2022-05-26T00:00:00"/>
        <d v="2022-03-12T00:00:00"/>
        <d v="2020-09-25T00:00:00"/>
        <d v="2022-09-06T00:00:00"/>
        <d v="2022-09-13T00:00:00"/>
        <d v="2022-08-21T00:00:00"/>
        <d v="2022-02-09T00:00:00"/>
        <d v="2021-07-26T00:00:00"/>
        <d v="2022-02-02T00:00:00"/>
        <d v="2022-08-30T00:00:00"/>
        <d v="2022-07-18T00:00:00"/>
        <d v="2022-07-17T00:00:00"/>
        <d v="2022-03-17T00:00:00"/>
        <d v="2022-08-13T00:00:00"/>
        <d v="2022-07-12T00:00:00"/>
        <d v="2022-02-03T00:00:00"/>
        <d v="2022-01-29T00:00:00"/>
        <d v="2022-10-08T00:00:00"/>
        <d v="2022-07-10T00:00:00"/>
        <d v="2021-11-30T00:00:00"/>
        <d v="2022-05-05T00:00:00"/>
        <d v="2022-04-29T00:00:00"/>
        <d v="2022-05-10T00:00:00"/>
        <d v="2020-05-10T00:00:00"/>
        <d v="2021-10-24T00:00:00"/>
        <d v="2022-01-31T00:00:00"/>
        <d v="2022-04-19T00:00:00"/>
        <d v="2022-04-30T00:00:00"/>
        <d v="2022-03-21T00:00:00"/>
        <d v="2022-04-10T00:00:00"/>
        <d v="2022-03-29T00:00:00"/>
        <d v="2023-03-26T00:00:00"/>
        <d v="2022-03-25T00:00:00"/>
        <d v="2020-03-13T00:00:00"/>
        <d v="2022-03-15T00:00:00"/>
        <d v="2022-03-04T00:00:00"/>
        <d v="2022-01-22T00:00:00"/>
        <d v="2022-01-17T00:00:00"/>
        <d v="2021-09-08T00:00:00"/>
        <d v="2023-12-31T00:00:00"/>
        <d v="2022-09-17T00:00:00"/>
        <d v="2022-01-30T00:00:00"/>
        <d v="2022-01-20T00:00:00"/>
        <d v="2022-12-30T00:00:00"/>
        <d v="2021-12-28T00:00:00"/>
        <d v="2021-12-21T00:00:00"/>
        <d v="2021-12-19T00:00:00"/>
        <d v="2021-06-06T00:00:00"/>
        <d v="2021-12-17T00:00:00"/>
        <d v="2022-12-15T00:00:00"/>
        <d v="2021-12-12T00:00:00"/>
        <d v="2021-05-16T00:00:00"/>
        <d v="2021-12-05T00:00:00"/>
        <d v="2021-12-03T00:00:00"/>
        <d v="2021-11-26T00:00:00"/>
        <d v="2021-11-21T00:00:00"/>
        <d v="2021-11-05T00:00:00"/>
        <d v="2021-11-07T00:00:00"/>
        <d v="2022-11-02T00:00:00"/>
        <d v="2021-11-15T00:00:00"/>
        <d v="2022-10-31T00:00:00"/>
        <d v="2021-09-28T00:00:00"/>
        <d v="2021-10-08T00:00:00"/>
        <d v="2021-09-24T00:00:00"/>
        <d v="2021-09-19T00:00:00"/>
        <d v="2021-09-07T00:00:00"/>
        <d v="2021-09-05T00:00:00"/>
        <d v="2021-05-19T00:00:00"/>
        <d v="2021-04-12T00:00:00"/>
        <d v="2021-05-01T00:00:00"/>
        <d v="2020-03-20T00:00:00"/>
        <d v="2021-01-30T00:00:00"/>
        <d v="2020-01-02T00:00:00"/>
        <d v="2020-01-05T00:00:00"/>
        <d v="2020-11-17T00:00:00"/>
        <d v="2020-12-14T00:00:00"/>
        <d v="2020-12-13T00:00:00"/>
        <d v="2020-09-13T00:00:00"/>
        <d v="2020-09-15T00:00:00"/>
        <d v="2020-08-28T00:00:00"/>
        <d v="2020-08-14T00:00:00"/>
        <d v="2020-08-20T00:00:00"/>
        <d v="2021-09-13T00:00:00"/>
        <d v="2020-07-28T00:00:00"/>
        <d v="2023-07-31T00:00:00"/>
        <d v="2020-05-05T00:00:00"/>
        <d v="2020-05-19T00:00:00"/>
        <d v="2020-04-25T00:00:00"/>
        <d v="2021-04-30T00:00:00"/>
        <d v="2020-02-27T00:00:00"/>
        <d v="2020-03-31T00:00:00"/>
        <d v="2020-01-09T00:00:00"/>
        <d v="2020-01-31T00:00:00"/>
        <d v="2020-01-20T00:00:00"/>
        <d v="2020-01-19T00:00:00"/>
        <d v="2021-01-31T00:00:00"/>
        <d v="2019-12-30T00:00:00"/>
        <d v="2019-12-31T00:00:00"/>
        <d v="2019-12-15T00:00:00"/>
        <d v="2019-11-29T00:00:00"/>
        <d v="2020-12-31T00:00:00"/>
        <d v="2019-10-31T00:00:00"/>
        <d v="2020-10-30T00:00:00"/>
        <d v="2019-10-30T00:00:00"/>
        <d v="2019-10-25T00:00:00"/>
        <d v="2019-09-29T00:00:00"/>
        <d v="2020-10-31T00:00:00"/>
        <d v="2020-08-15T00:00:00"/>
        <d v="2020-09-30T00:00:00"/>
        <d v="2020-09-10T00:00:00"/>
        <d v="2019-08-17T00:00:00"/>
        <d v="2020-07-18T00:00:00"/>
        <d v="2020-08-30T00:00:00"/>
        <d v="2020-07-08T00:00:00"/>
        <d v="2020-07-20T00:00:00"/>
        <d v="2019-08-06T00:00:00"/>
        <d v="2020-06-24T00:00:00"/>
        <d v="2020-07-30T00:00:00"/>
        <d v="2020-06-13T00:00:00"/>
        <d v="2020-05-09T00:00:00"/>
        <d v="2019-05-15T00:00:00"/>
        <d v="2020-04-21T00:00:00"/>
        <d v="2019-03-20T00:00:00"/>
        <d v="2019-03-21T00:00:00"/>
        <d v="2020-04-10T00:00:00"/>
        <d v="2019-03-31T00:00:00"/>
        <d v="2020-06-30T00:00:00"/>
        <d v="2020-05-31T00:00:00"/>
        <d v="2019-03-01T00:00:00"/>
        <d v="2020-02-04T00:00:00"/>
        <d v="2019-02-01T00:00:00"/>
        <d v="2020-03-01T00:00:00"/>
        <d v="2019-01-20T00:00:00"/>
        <d v="2019-12-28T00:00:00"/>
        <d v="2019-01-01T00:00:00"/>
        <d v="2019-01-30T00:00:00"/>
        <d v="2020-04-01T00:00:00"/>
        <d v="2018-11-20T00:00:00"/>
        <d v="2019-11-02T00:00:00"/>
        <d v="2019-11-30T00:00:00"/>
        <d v="2019-10-21T00:00:00"/>
        <d v="2017-11-30T00:00:00"/>
        <d v="2019-10-10T00:00:00"/>
        <m/>
        <d v="2019-10-09T00:00:00"/>
        <d v="2018-09-23T00:00:00"/>
        <d v="2018-08-31T00:00:00"/>
        <d v="2019-08-31T00:00:00"/>
        <d v="2019-08-11T00:00:00"/>
        <d v="2019-09-01T00:00:00"/>
        <d v="2019-07-31T00:00:00"/>
        <d v="2019-07-19T00:00:00"/>
        <d v="2018-07-31T00:00:00"/>
        <d v="2019-10-01T00:00:00"/>
        <d v="2018-04-10T00:00:00"/>
        <d v="2018-05-07T00:00:00"/>
        <d v="2019-05-25T00:00:00"/>
        <d v="2021-06-30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0"/>
    <x v="0"/>
    <x v="0"/>
    <x v="0"/>
    <x v="0"/>
    <x v="0"/>
    <x v="0"/>
    <x v="0"/>
    <x v="2"/>
    <x v="0"/>
    <x v="0"/>
    <x v="0"/>
    <x v="0"/>
    <x v="2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0"/>
    <x v="0"/>
    <x v="0"/>
    <x v="0"/>
    <x v="0"/>
    <x v="0"/>
    <x v="0"/>
    <x v="0"/>
    <x v="3"/>
    <x v="0"/>
    <x v="0"/>
    <x v="0"/>
    <x v="0"/>
    <x v="3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0"/>
    <x v="0"/>
    <x v="0"/>
    <x v="0"/>
    <x v="0"/>
    <x v="0"/>
    <x v="0"/>
    <x v="0"/>
    <x v="4"/>
    <x v="0"/>
    <x v="0"/>
    <x v="0"/>
    <x v="0"/>
    <x v="4"/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0"/>
    <x v="0"/>
    <x v="0"/>
    <x v="1"/>
    <x v="1"/>
    <x v="0"/>
    <x v="0"/>
    <x v="0"/>
    <x v="5"/>
    <x v="0"/>
    <x v="0"/>
    <x v="1"/>
    <x v="1"/>
    <x v="5"/>
    <x v="1"/>
    <x v="5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6"/>
    <x v="1"/>
    <x v="0"/>
    <x v="0"/>
    <x v="2"/>
    <x v="2"/>
    <x v="0"/>
    <x v="0"/>
    <x v="0"/>
    <x v="6"/>
    <x v="0"/>
    <x v="0"/>
    <x v="2"/>
    <x v="2"/>
    <x v="6"/>
    <x v="2"/>
    <x v="6"/>
    <x v="0"/>
    <x v="2"/>
    <x v="0"/>
    <x v="0"/>
    <x v="0"/>
    <x v="0"/>
    <x v="0"/>
    <x v="0"/>
    <x v="0"/>
    <x v="0"/>
    <x v="0"/>
    <x v="0"/>
    <x v="0"/>
    <x v="0"/>
    <x v="0"/>
    <x v="1"/>
    <x v="1"/>
  </r>
  <r>
    <x v="7"/>
    <x v="2"/>
    <x v="0"/>
    <x v="0"/>
    <x v="3"/>
    <x v="3"/>
    <x v="1"/>
    <x v="0"/>
    <x v="0"/>
    <x v="7"/>
    <x v="0"/>
    <x v="0"/>
    <x v="3"/>
    <x v="3"/>
    <x v="7"/>
    <x v="3"/>
    <x v="7"/>
    <x v="0"/>
    <x v="3"/>
    <x v="0"/>
    <x v="0"/>
    <x v="0"/>
    <x v="0"/>
    <x v="0"/>
    <x v="0"/>
    <x v="0"/>
    <x v="0"/>
    <x v="0"/>
    <x v="0"/>
    <x v="0"/>
    <x v="0"/>
    <x v="0"/>
    <x v="2"/>
    <x v="2"/>
  </r>
  <r>
    <x v="8"/>
    <x v="3"/>
    <x v="0"/>
    <x v="0"/>
    <x v="4"/>
    <x v="4"/>
    <x v="2"/>
    <x v="0"/>
    <x v="0"/>
    <x v="8"/>
    <x v="0"/>
    <x v="0"/>
    <x v="4"/>
    <x v="4"/>
    <x v="8"/>
    <x v="4"/>
    <x v="8"/>
    <x v="0"/>
    <x v="4"/>
    <x v="0"/>
    <x v="0"/>
    <x v="0"/>
    <x v="0"/>
    <x v="0"/>
    <x v="0"/>
    <x v="0"/>
    <x v="0"/>
    <x v="0"/>
    <x v="0"/>
    <x v="0"/>
    <x v="0"/>
    <x v="0"/>
    <x v="3"/>
    <x v="3"/>
  </r>
  <r>
    <x v="9"/>
    <x v="3"/>
    <x v="0"/>
    <x v="1"/>
    <x v="5"/>
    <x v="5"/>
    <x v="2"/>
    <x v="0"/>
    <x v="0"/>
    <x v="9"/>
    <x v="0"/>
    <x v="0"/>
    <x v="5"/>
    <x v="5"/>
    <x v="9"/>
    <x v="5"/>
    <x v="9"/>
    <x v="0"/>
    <x v="5"/>
    <x v="1"/>
    <x v="0"/>
    <x v="0"/>
    <x v="0"/>
    <x v="0"/>
    <x v="0"/>
    <x v="0"/>
    <x v="0"/>
    <x v="0"/>
    <x v="0"/>
    <x v="0"/>
    <x v="0"/>
    <x v="0"/>
    <x v="4"/>
    <x v="4"/>
  </r>
  <r>
    <x v="10"/>
    <x v="0"/>
    <x v="0"/>
    <x v="0"/>
    <x v="6"/>
    <x v="6"/>
    <x v="0"/>
    <x v="0"/>
    <x v="0"/>
    <x v="10"/>
    <x v="0"/>
    <x v="0"/>
    <x v="6"/>
    <x v="6"/>
    <x v="10"/>
    <x v="6"/>
    <x v="10"/>
    <x v="0"/>
    <x v="6"/>
    <x v="1"/>
    <x v="0"/>
    <x v="0"/>
    <x v="0"/>
    <x v="0"/>
    <x v="0"/>
    <x v="0"/>
    <x v="0"/>
    <x v="0"/>
    <x v="0"/>
    <x v="0"/>
    <x v="0"/>
    <x v="0"/>
    <x v="5"/>
    <x v="5"/>
  </r>
  <r>
    <x v="11"/>
    <x v="4"/>
    <x v="0"/>
    <x v="1"/>
    <x v="7"/>
    <x v="7"/>
    <x v="2"/>
    <x v="1"/>
    <x v="0"/>
    <x v="11"/>
    <x v="0"/>
    <x v="0"/>
    <x v="7"/>
    <x v="7"/>
    <x v="11"/>
    <x v="7"/>
    <x v="11"/>
    <x v="0"/>
    <x v="7"/>
    <x v="1"/>
    <x v="0"/>
    <x v="0"/>
    <x v="0"/>
    <x v="0"/>
    <x v="0"/>
    <x v="0"/>
    <x v="0"/>
    <x v="0"/>
    <x v="0"/>
    <x v="0"/>
    <x v="0"/>
    <x v="0"/>
    <x v="6"/>
    <x v="6"/>
  </r>
  <r>
    <x v="12"/>
    <x v="5"/>
    <x v="0"/>
    <x v="0"/>
    <x v="8"/>
    <x v="8"/>
    <x v="0"/>
    <x v="1"/>
    <x v="0"/>
    <x v="12"/>
    <x v="0"/>
    <x v="0"/>
    <x v="8"/>
    <x v="8"/>
    <x v="12"/>
    <x v="4"/>
    <x v="12"/>
    <x v="0"/>
    <x v="8"/>
    <x v="1"/>
    <x v="0"/>
    <x v="0"/>
    <x v="0"/>
    <x v="0"/>
    <x v="0"/>
    <x v="0"/>
    <x v="0"/>
    <x v="0"/>
    <x v="0"/>
    <x v="0"/>
    <x v="0"/>
    <x v="0"/>
    <x v="7"/>
    <x v="7"/>
  </r>
  <r>
    <x v="13"/>
    <x v="6"/>
    <x v="0"/>
    <x v="2"/>
    <x v="9"/>
    <x v="9"/>
    <x v="0"/>
    <x v="1"/>
    <x v="0"/>
    <x v="13"/>
    <x v="0"/>
    <x v="0"/>
    <x v="8"/>
    <x v="8"/>
    <x v="13"/>
    <x v="4"/>
    <x v="13"/>
    <x v="0"/>
    <x v="9"/>
    <x v="1"/>
    <x v="0"/>
    <x v="0"/>
    <x v="0"/>
    <x v="0"/>
    <x v="0"/>
    <x v="0"/>
    <x v="0"/>
    <x v="0"/>
    <x v="0"/>
    <x v="0"/>
    <x v="0"/>
    <x v="0"/>
    <x v="7"/>
    <x v="7"/>
  </r>
  <r>
    <x v="14"/>
    <x v="6"/>
    <x v="0"/>
    <x v="3"/>
    <x v="10"/>
    <x v="10"/>
    <x v="0"/>
    <x v="1"/>
    <x v="0"/>
    <x v="14"/>
    <x v="0"/>
    <x v="0"/>
    <x v="9"/>
    <x v="9"/>
    <x v="14"/>
    <x v="8"/>
    <x v="14"/>
    <x v="0"/>
    <x v="10"/>
    <x v="1"/>
    <x v="0"/>
    <x v="0"/>
    <x v="0"/>
    <x v="0"/>
    <x v="0"/>
    <x v="0"/>
    <x v="0"/>
    <x v="0"/>
    <x v="0"/>
    <x v="0"/>
    <x v="0"/>
    <x v="0"/>
    <x v="8"/>
    <x v="8"/>
  </r>
  <r>
    <x v="15"/>
    <x v="6"/>
    <x v="0"/>
    <x v="4"/>
    <x v="11"/>
    <x v="11"/>
    <x v="0"/>
    <x v="1"/>
    <x v="0"/>
    <x v="15"/>
    <x v="0"/>
    <x v="0"/>
    <x v="9"/>
    <x v="9"/>
    <x v="15"/>
    <x v="4"/>
    <x v="15"/>
    <x v="0"/>
    <x v="11"/>
    <x v="1"/>
    <x v="0"/>
    <x v="0"/>
    <x v="0"/>
    <x v="0"/>
    <x v="0"/>
    <x v="0"/>
    <x v="0"/>
    <x v="0"/>
    <x v="0"/>
    <x v="0"/>
    <x v="0"/>
    <x v="0"/>
    <x v="8"/>
    <x v="8"/>
  </r>
  <r>
    <x v="16"/>
    <x v="3"/>
    <x v="0"/>
    <x v="1"/>
    <x v="12"/>
    <x v="12"/>
    <x v="2"/>
    <x v="0"/>
    <x v="0"/>
    <x v="16"/>
    <x v="0"/>
    <x v="0"/>
    <x v="9"/>
    <x v="9"/>
    <x v="16"/>
    <x v="4"/>
    <x v="16"/>
    <x v="0"/>
    <x v="12"/>
    <x v="1"/>
    <x v="0"/>
    <x v="0"/>
    <x v="0"/>
    <x v="0"/>
    <x v="0"/>
    <x v="0"/>
    <x v="0"/>
    <x v="0"/>
    <x v="0"/>
    <x v="0"/>
    <x v="0"/>
    <x v="0"/>
    <x v="9"/>
    <x v="9"/>
  </r>
  <r>
    <x v="17"/>
    <x v="6"/>
    <x v="0"/>
    <x v="2"/>
    <x v="13"/>
    <x v="13"/>
    <x v="0"/>
    <x v="1"/>
    <x v="0"/>
    <x v="17"/>
    <x v="0"/>
    <x v="0"/>
    <x v="9"/>
    <x v="9"/>
    <x v="17"/>
    <x v="4"/>
    <x v="17"/>
    <x v="0"/>
    <x v="13"/>
    <x v="1"/>
    <x v="0"/>
    <x v="0"/>
    <x v="0"/>
    <x v="0"/>
    <x v="0"/>
    <x v="0"/>
    <x v="0"/>
    <x v="0"/>
    <x v="0"/>
    <x v="0"/>
    <x v="0"/>
    <x v="0"/>
    <x v="8"/>
    <x v="8"/>
  </r>
  <r>
    <x v="18"/>
    <x v="6"/>
    <x v="0"/>
    <x v="2"/>
    <x v="14"/>
    <x v="14"/>
    <x v="0"/>
    <x v="1"/>
    <x v="0"/>
    <x v="18"/>
    <x v="0"/>
    <x v="0"/>
    <x v="10"/>
    <x v="10"/>
    <x v="18"/>
    <x v="4"/>
    <x v="18"/>
    <x v="0"/>
    <x v="13"/>
    <x v="1"/>
    <x v="0"/>
    <x v="0"/>
    <x v="0"/>
    <x v="0"/>
    <x v="0"/>
    <x v="0"/>
    <x v="0"/>
    <x v="0"/>
    <x v="0"/>
    <x v="0"/>
    <x v="0"/>
    <x v="0"/>
    <x v="8"/>
    <x v="8"/>
  </r>
  <r>
    <x v="19"/>
    <x v="6"/>
    <x v="0"/>
    <x v="0"/>
    <x v="15"/>
    <x v="15"/>
    <x v="0"/>
    <x v="1"/>
    <x v="0"/>
    <x v="19"/>
    <x v="0"/>
    <x v="0"/>
    <x v="10"/>
    <x v="10"/>
    <x v="19"/>
    <x v="8"/>
    <x v="19"/>
    <x v="0"/>
    <x v="10"/>
    <x v="1"/>
    <x v="0"/>
    <x v="0"/>
    <x v="0"/>
    <x v="0"/>
    <x v="0"/>
    <x v="0"/>
    <x v="0"/>
    <x v="0"/>
    <x v="0"/>
    <x v="0"/>
    <x v="0"/>
    <x v="0"/>
    <x v="8"/>
    <x v="8"/>
  </r>
  <r>
    <x v="20"/>
    <x v="6"/>
    <x v="0"/>
    <x v="0"/>
    <x v="16"/>
    <x v="16"/>
    <x v="0"/>
    <x v="1"/>
    <x v="0"/>
    <x v="20"/>
    <x v="0"/>
    <x v="0"/>
    <x v="10"/>
    <x v="10"/>
    <x v="20"/>
    <x v="9"/>
    <x v="20"/>
    <x v="0"/>
    <x v="10"/>
    <x v="1"/>
    <x v="0"/>
    <x v="0"/>
    <x v="0"/>
    <x v="0"/>
    <x v="0"/>
    <x v="0"/>
    <x v="0"/>
    <x v="0"/>
    <x v="0"/>
    <x v="0"/>
    <x v="0"/>
    <x v="0"/>
    <x v="8"/>
    <x v="8"/>
  </r>
  <r>
    <x v="21"/>
    <x v="6"/>
    <x v="0"/>
    <x v="0"/>
    <x v="17"/>
    <x v="17"/>
    <x v="0"/>
    <x v="1"/>
    <x v="0"/>
    <x v="21"/>
    <x v="0"/>
    <x v="0"/>
    <x v="11"/>
    <x v="11"/>
    <x v="21"/>
    <x v="10"/>
    <x v="21"/>
    <x v="0"/>
    <x v="9"/>
    <x v="1"/>
    <x v="0"/>
    <x v="0"/>
    <x v="0"/>
    <x v="0"/>
    <x v="0"/>
    <x v="0"/>
    <x v="0"/>
    <x v="0"/>
    <x v="0"/>
    <x v="0"/>
    <x v="0"/>
    <x v="0"/>
    <x v="10"/>
    <x v="10"/>
  </r>
  <r>
    <x v="22"/>
    <x v="7"/>
    <x v="0"/>
    <x v="3"/>
    <x v="18"/>
    <x v="18"/>
    <x v="0"/>
    <x v="1"/>
    <x v="0"/>
    <x v="22"/>
    <x v="0"/>
    <x v="0"/>
    <x v="11"/>
    <x v="11"/>
    <x v="22"/>
    <x v="11"/>
    <x v="22"/>
    <x v="0"/>
    <x v="14"/>
    <x v="1"/>
    <x v="0"/>
    <x v="0"/>
    <x v="0"/>
    <x v="0"/>
    <x v="0"/>
    <x v="0"/>
    <x v="0"/>
    <x v="0"/>
    <x v="0"/>
    <x v="0"/>
    <x v="0"/>
    <x v="0"/>
    <x v="11"/>
    <x v="11"/>
  </r>
  <r>
    <x v="23"/>
    <x v="7"/>
    <x v="0"/>
    <x v="0"/>
    <x v="19"/>
    <x v="19"/>
    <x v="0"/>
    <x v="1"/>
    <x v="0"/>
    <x v="23"/>
    <x v="0"/>
    <x v="0"/>
    <x v="12"/>
    <x v="12"/>
    <x v="23"/>
    <x v="11"/>
    <x v="22"/>
    <x v="0"/>
    <x v="15"/>
    <x v="1"/>
    <x v="0"/>
    <x v="0"/>
    <x v="0"/>
    <x v="0"/>
    <x v="0"/>
    <x v="0"/>
    <x v="0"/>
    <x v="0"/>
    <x v="0"/>
    <x v="0"/>
    <x v="0"/>
    <x v="0"/>
    <x v="10"/>
    <x v="10"/>
  </r>
  <r>
    <x v="24"/>
    <x v="7"/>
    <x v="0"/>
    <x v="2"/>
    <x v="20"/>
    <x v="20"/>
    <x v="0"/>
    <x v="1"/>
    <x v="0"/>
    <x v="24"/>
    <x v="0"/>
    <x v="0"/>
    <x v="13"/>
    <x v="13"/>
    <x v="24"/>
    <x v="11"/>
    <x v="22"/>
    <x v="0"/>
    <x v="16"/>
    <x v="1"/>
    <x v="0"/>
    <x v="0"/>
    <x v="0"/>
    <x v="0"/>
    <x v="0"/>
    <x v="0"/>
    <x v="0"/>
    <x v="0"/>
    <x v="0"/>
    <x v="0"/>
    <x v="0"/>
    <x v="0"/>
    <x v="12"/>
    <x v="12"/>
  </r>
  <r>
    <x v="25"/>
    <x v="7"/>
    <x v="0"/>
    <x v="5"/>
    <x v="21"/>
    <x v="21"/>
    <x v="0"/>
    <x v="1"/>
    <x v="0"/>
    <x v="25"/>
    <x v="0"/>
    <x v="0"/>
    <x v="14"/>
    <x v="14"/>
    <x v="25"/>
    <x v="7"/>
    <x v="23"/>
    <x v="0"/>
    <x v="17"/>
    <x v="1"/>
    <x v="0"/>
    <x v="0"/>
    <x v="0"/>
    <x v="0"/>
    <x v="0"/>
    <x v="0"/>
    <x v="0"/>
    <x v="0"/>
    <x v="0"/>
    <x v="0"/>
    <x v="0"/>
    <x v="0"/>
    <x v="13"/>
    <x v="13"/>
  </r>
  <r>
    <x v="26"/>
    <x v="3"/>
    <x v="0"/>
    <x v="1"/>
    <x v="22"/>
    <x v="22"/>
    <x v="2"/>
    <x v="0"/>
    <x v="0"/>
    <x v="26"/>
    <x v="0"/>
    <x v="0"/>
    <x v="15"/>
    <x v="15"/>
    <x v="26"/>
    <x v="4"/>
    <x v="24"/>
    <x v="0"/>
    <x v="18"/>
    <x v="1"/>
    <x v="0"/>
    <x v="0"/>
    <x v="0"/>
    <x v="0"/>
    <x v="0"/>
    <x v="0"/>
    <x v="0"/>
    <x v="0"/>
    <x v="0"/>
    <x v="0"/>
    <x v="0"/>
    <x v="0"/>
    <x v="14"/>
    <x v="14"/>
  </r>
  <r>
    <x v="27"/>
    <x v="0"/>
    <x v="0"/>
    <x v="5"/>
    <x v="23"/>
    <x v="23"/>
    <x v="0"/>
    <x v="0"/>
    <x v="0"/>
    <x v="27"/>
    <x v="0"/>
    <x v="0"/>
    <x v="16"/>
    <x v="16"/>
    <x v="27"/>
    <x v="12"/>
    <x v="25"/>
    <x v="0"/>
    <x v="19"/>
    <x v="1"/>
    <x v="0"/>
    <x v="0"/>
    <x v="0"/>
    <x v="0"/>
    <x v="0"/>
    <x v="0"/>
    <x v="0"/>
    <x v="0"/>
    <x v="0"/>
    <x v="0"/>
    <x v="0"/>
    <x v="0"/>
    <x v="15"/>
    <x v="15"/>
  </r>
  <r>
    <x v="28"/>
    <x v="7"/>
    <x v="0"/>
    <x v="0"/>
    <x v="24"/>
    <x v="24"/>
    <x v="0"/>
    <x v="1"/>
    <x v="0"/>
    <x v="28"/>
    <x v="0"/>
    <x v="0"/>
    <x v="17"/>
    <x v="17"/>
    <x v="28"/>
    <x v="13"/>
    <x v="26"/>
    <x v="0"/>
    <x v="14"/>
    <x v="1"/>
    <x v="0"/>
    <x v="0"/>
    <x v="0"/>
    <x v="0"/>
    <x v="0"/>
    <x v="0"/>
    <x v="0"/>
    <x v="0"/>
    <x v="0"/>
    <x v="0"/>
    <x v="0"/>
    <x v="0"/>
    <x v="16"/>
    <x v="16"/>
  </r>
  <r>
    <x v="29"/>
    <x v="7"/>
    <x v="0"/>
    <x v="0"/>
    <x v="25"/>
    <x v="25"/>
    <x v="0"/>
    <x v="1"/>
    <x v="0"/>
    <x v="29"/>
    <x v="0"/>
    <x v="0"/>
    <x v="17"/>
    <x v="17"/>
    <x v="29"/>
    <x v="11"/>
    <x v="22"/>
    <x v="0"/>
    <x v="20"/>
    <x v="1"/>
    <x v="0"/>
    <x v="0"/>
    <x v="0"/>
    <x v="0"/>
    <x v="0"/>
    <x v="0"/>
    <x v="0"/>
    <x v="0"/>
    <x v="0"/>
    <x v="0"/>
    <x v="0"/>
    <x v="0"/>
    <x v="16"/>
    <x v="16"/>
  </r>
  <r>
    <x v="30"/>
    <x v="8"/>
    <x v="0"/>
    <x v="5"/>
    <x v="26"/>
    <x v="26"/>
    <x v="0"/>
    <x v="1"/>
    <x v="0"/>
    <x v="30"/>
    <x v="0"/>
    <x v="0"/>
    <x v="17"/>
    <x v="17"/>
    <x v="30"/>
    <x v="4"/>
    <x v="27"/>
    <x v="0"/>
    <x v="21"/>
    <x v="1"/>
    <x v="0"/>
    <x v="0"/>
    <x v="0"/>
    <x v="0"/>
    <x v="0"/>
    <x v="0"/>
    <x v="0"/>
    <x v="0"/>
    <x v="0"/>
    <x v="0"/>
    <x v="0"/>
    <x v="0"/>
    <x v="16"/>
    <x v="16"/>
  </r>
  <r>
    <x v="31"/>
    <x v="8"/>
    <x v="0"/>
    <x v="5"/>
    <x v="27"/>
    <x v="27"/>
    <x v="0"/>
    <x v="1"/>
    <x v="0"/>
    <x v="31"/>
    <x v="0"/>
    <x v="0"/>
    <x v="17"/>
    <x v="17"/>
    <x v="31"/>
    <x v="4"/>
    <x v="28"/>
    <x v="0"/>
    <x v="21"/>
    <x v="1"/>
    <x v="0"/>
    <x v="0"/>
    <x v="0"/>
    <x v="0"/>
    <x v="0"/>
    <x v="0"/>
    <x v="0"/>
    <x v="0"/>
    <x v="0"/>
    <x v="0"/>
    <x v="0"/>
    <x v="0"/>
    <x v="16"/>
    <x v="16"/>
  </r>
  <r>
    <x v="32"/>
    <x v="6"/>
    <x v="0"/>
    <x v="4"/>
    <x v="28"/>
    <x v="28"/>
    <x v="0"/>
    <x v="1"/>
    <x v="0"/>
    <x v="32"/>
    <x v="0"/>
    <x v="1"/>
    <x v="18"/>
    <x v="18"/>
    <x v="32"/>
    <x v="4"/>
    <x v="29"/>
    <x v="0"/>
    <x v="22"/>
    <x v="1"/>
    <x v="0"/>
    <x v="0"/>
    <x v="0"/>
    <x v="0"/>
    <x v="0"/>
    <x v="0"/>
    <x v="0"/>
    <x v="0"/>
    <x v="0"/>
    <x v="0"/>
    <x v="0"/>
    <x v="0"/>
    <x v="17"/>
    <x v="17"/>
  </r>
  <r>
    <x v="33"/>
    <x v="4"/>
    <x v="0"/>
    <x v="3"/>
    <x v="29"/>
    <x v="29"/>
    <x v="2"/>
    <x v="1"/>
    <x v="0"/>
    <x v="33"/>
    <x v="0"/>
    <x v="1"/>
    <x v="18"/>
    <x v="18"/>
    <x v="33"/>
    <x v="4"/>
    <x v="30"/>
    <x v="0"/>
    <x v="23"/>
    <x v="1"/>
    <x v="0"/>
    <x v="0"/>
    <x v="0"/>
    <x v="0"/>
    <x v="0"/>
    <x v="0"/>
    <x v="0"/>
    <x v="0"/>
    <x v="0"/>
    <x v="0"/>
    <x v="0"/>
    <x v="0"/>
    <x v="17"/>
    <x v="17"/>
  </r>
  <r>
    <x v="34"/>
    <x v="2"/>
    <x v="0"/>
    <x v="0"/>
    <x v="30"/>
    <x v="30"/>
    <x v="1"/>
    <x v="0"/>
    <x v="0"/>
    <x v="34"/>
    <x v="0"/>
    <x v="1"/>
    <x v="19"/>
    <x v="19"/>
    <x v="34"/>
    <x v="12"/>
    <x v="31"/>
    <x v="0"/>
    <x v="24"/>
    <x v="1"/>
    <x v="0"/>
    <x v="0"/>
    <x v="0"/>
    <x v="0"/>
    <x v="0"/>
    <x v="0"/>
    <x v="0"/>
    <x v="0"/>
    <x v="0"/>
    <x v="0"/>
    <x v="0"/>
    <x v="0"/>
    <x v="18"/>
    <x v="18"/>
  </r>
  <r>
    <x v="35"/>
    <x v="2"/>
    <x v="0"/>
    <x v="4"/>
    <x v="30"/>
    <x v="31"/>
    <x v="1"/>
    <x v="0"/>
    <x v="0"/>
    <x v="35"/>
    <x v="0"/>
    <x v="1"/>
    <x v="19"/>
    <x v="19"/>
    <x v="35"/>
    <x v="14"/>
    <x v="32"/>
    <x v="0"/>
    <x v="24"/>
    <x v="1"/>
    <x v="0"/>
    <x v="0"/>
    <x v="0"/>
    <x v="0"/>
    <x v="0"/>
    <x v="0"/>
    <x v="0"/>
    <x v="0"/>
    <x v="0"/>
    <x v="0"/>
    <x v="0"/>
    <x v="0"/>
    <x v="18"/>
    <x v="18"/>
  </r>
  <r>
    <x v="36"/>
    <x v="2"/>
    <x v="0"/>
    <x v="2"/>
    <x v="31"/>
    <x v="32"/>
    <x v="1"/>
    <x v="0"/>
    <x v="0"/>
    <x v="36"/>
    <x v="0"/>
    <x v="1"/>
    <x v="19"/>
    <x v="19"/>
    <x v="36"/>
    <x v="15"/>
    <x v="33"/>
    <x v="0"/>
    <x v="25"/>
    <x v="1"/>
    <x v="0"/>
    <x v="0"/>
    <x v="0"/>
    <x v="0"/>
    <x v="0"/>
    <x v="0"/>
    <x v="0"/>
    <x v="0"/>
    <x v="0"/>
    <x v="0"/>
    <x v="0"/>
    <x v="0"/>
    <x v="18"/>
    <x v="18"/>
  </r>
  <r>
    <x v="37"/>
    <x v="6"/>
    <x v="0"/>
    <x v="6"/>
    <x v="32"/>
    <x v="33"/>
    <x v="0"/>
    <x v="0"/>
    <x v="0"/>
    <x v="37"/>
    <x v="0"/>
    <x v="1"/>
    <x v="19"/>
    <x v="19"/>
    <x v="37"/>
    <x v="4"/>
    <x v="34"/>
    <x v="0"/>
    <x v="26"/>
    <x v="1"/>
    <x v="0"/>
    <x v="0"/>
    <x v="0"/>
    <x v="0"/>
    <x v="0"/>
    <x v="0"/>
    <x v="0"/>
    <x v="0"/>
    <x v="0"/>
    <x v="0"/>
    <x v="0"/>
    <x v="0"/>
    <x v="19"/>
    <x v="19"/>
  </r>
  <r>
    <x v="38"/>
    <x v="2"/>
    <x v="0"/>
    <x v="4"/>
    <x v="30"/>
    <x v="34"/>
    <x v="1"/>
    <x v="0"/>
    <x v="0"/>
    <x v="38"/>
    <x v="0"/>
    <x v="1"/>
    <x v="19"/>
    <x v="19"/>
    <x v="38"/>
    <x v="16"/>
    <x v="35"/>
    <x v="0"/>
    <x v="24"/>
    <x v="1"/>
    <x v="0"/>
    <x v="0"/>
    <x v="0"/>
    <x v="0"/>
    <x v="0"/>
    <x v="0"/>
    <x v="0"/>
    <x v="0"/>
    <x v="0"/>
    <x v="0"/>
    <x v="0"/>
    <x v="0"/>
    <x v="18"/>
    <x v="18"/>
  </r>
  <r>
    <x v="39"/>
    <x v="2"/>
    <x v="0"/>
    <x v="4"/>
    <x v="30"/>
    <x v="35"/>
    <x v="1"/>
    <x v="0"/>
    <x v="0"/>
    <x v="39"/>
    <x v="0"/>
    <x v="1"/>
    <x v="19"/>
    <x v="19"/>
    <x v="39"/>
    <x v="14"/>
    <x v="36"/>
    <x v="0"/>
    <x v="24"/>
    <x v="1"/>
    <x v="0"/>
    <x v="0"/>
    <x v="0"/>
    <x v="0"/>
    <x v="0"/>
    <x v="0"/>
    <x v="0"/>
    <x v="0"/>
    <x v="0"/>
    <x v="0"/>
    <x v="0"/>
    <x v="0"/>
    <x v="18"/>
    <x v="18"/>
  </r>
  <r>
    <x v="40"/>
    <x v="2"/>
    <x v="0"/>
    <x v="4"/>
    <x v="30"/>
    <x v="36"/>
    <x v="1"/>
    <x v="0"/>
    <x v="0"/>
    <x v="40"/>
    <x v="0"/>
    <x v="1"/>
    <x v="19"/>
    <x v="19"/>
    <x v="40"/>
    <x v="14"/>
    <x v="37"/>
    <x v="0"/>
    <x v="24"/>
    <x v="1"/>
    <x v="0"/>
    <x v="0"/>
    <x v="0"/>
    <x v="0"/>
    <x v="0"/>
    <x v="0"/>
    <x v="0"/>
    <x v="0"/>
    <x v="0"/>
    <x v="0"/>
    <x v="0"/>
    <x v="0"/>
    <x v="18"/>
    <x v="18"/>
  </r>
  <r>
    <x v="41"/>
    <x v="6"/>
    <x v="0"/>
    <x v="7"/>
    <x v="33"/>
    <x v="37"/>
    <x v="0"/>
    <x v="1"/>
    <x v="0"/>
    <x v="41"/>
    <x v="0"/>
    <x v="1"/>
    <x v="20"/>
    <x v="20"/>
    <x v="41"/>
    <x v="4"/>
    <x v="38"/>
    <x v="0"/>
    <x v="9"/>
    <x v="1"/>
    <x v="0"/>
    <x v="0"/>
    <x v="0"/>
    <x v="0"/>
    <x v="0"/>
    <x v="0"/>
    <x v="0"/>
    <x v="0"/>
    <x v="0"/>
    <x v="0"/>
    <x v="0"/>
    <x v="0"/>
    <x v="20"/>
    <x v="20"/>
  </r>
  <r>
    <x v="42"/>
    <x v="9"/>
    <x v="0"/>
    <x v="3"/>
    <x v="34"/>
    <x v="38"/>
    <x v="0"/>
    <x v="1"/>
    <x v="0"/>
    <x v="42"/>
    <x v="0"/>
    <x v="1"/>
    <x v="20"/>
    <x v="20"/>
    <x v="42"/>
    <x v="17"/>
    <x v="39"/>
    <x v="0"/>
    <x v="27"/>
    <x v="1"/>
    <x v="0"/>
    <x v="0"/>
    <x v="0"/>
    <x v="0"/>
    <x v="0"/>
    <x v="0"/>
    <x v="0"/>
    <x v="0"/>
    <x v="0"/>
    <x v="0"/>
    <x v="0"/>
    <x v="0"/>
    <x v="20"/>
    <x v="20"/>
  </r>
  <r>
    <x v="43"/>
    <x v="6"/>
    <x v="0"/>
    <x v="4"/>
    <x v="35"/>
    <x v="39"/>
    <x v="0"/>
    <x v="1"/>
    <x v="0"/>
    <x v="43"/>
    <x v="0"/>
    <x v="1"/>
    <x v="21"/>
    <x v="21"/>
    <x v="43"/>
    <x v="8"/>
    <x v="40"/>
    <x v="0"/>
    <x v="28"/>
    <x v="1"/>
    <x v="0"/>
    <x v="0"/>
    <x v="0"/>
    <x v="0"/>
    <x v="0"/>
    <x v="0"/>
    <x v="0"/>
    <x v="0"/>
    <x v="0"/>
    <x v="0"/>
    <x v="0"/>
    <x v="0"/>
    <x v="21"/>
    <x v="21"/>
  </r>
  <r>
    <x v="44"/>
    <x v="2"/>
    <x v="0"/>
    <x v="6"/>
    <x v="36"/>
    <x v="40"/>
    <x v="1"/>
    <x v="0"/>
    <x v="0"/>
    <x v="44"/>
    <x v="0"/>
    <x v="1"/>
    <x v="22"/>
    <x v="22"/>
    <x v="44"/>
    <x v="18"/>
    <x v="41"/>
    <x v="0"/>
    <x v="29"/>
    <x v="1"/>
    <x v="0"/>
    <x v="0"/>
    <x v="0"/>
    <x v="0"/>
    <x v="0"/>
    <x v="0"/>
    <x v="0"/>
    <x v="0"/>
    <x v="0"/>
    <x v="0"/>
    <x v="0"/>
    <x v="0"/>
    <x v="22"/>
    <x v="22"/>
  </r>
  <r>
    <x v="45"/>
    <x v="2"/>
    <x v="0"/>
    <x v="6"/>
    <x v="36"/>
    <x v="41"/>
    <x v="1"/>
    <x v="0"/>
    <x v="0"/>
    <x v="45"/>
    <x v="0"/>
    <x v="1"/>
    <x v="22"/>
    <x v="22"/>
    <x v="45"/>
    <x v="3"/>
    <x v="42"/>
    <x v="0"/>
    <x v="30"/>
    <x v="1"/>
    <x v="0"/>
    <x v="0"/>
    <x v="0"/>
    <x v="0"/>
    <x v="0"/>
    <x v="0"/>
    <x v="0"/>
    <x v="0"/>
    <x v="0"/>
    <x v="0"/>
    <x v="0"/>
    <x v="0"/>
    <x v="22"/>
    <x v="22"/>
  </r>
  <r>
    <x v="46"/>
    <x v="2"/>
    <x v="0"/>
    <x v="6"/>
    <x v="36"/>
    <x v="42"/>
    <x v="1"/>
    <x v="0"/>
    <x v="0"/>
    <x v="46"/>
    <x v="0"/>
    <x v="1"/>
    <x v="22"/>
    <x v="22"/>
    <x v="46"/>
    <x v="3"/>
    <x v="43"/>
    <x v="0"/>
    <x v="29"/>
    <x v="1"/>
    <x v="0"/>
    <x v="0"/>
    <x v="0"/>
    <x v="0"/>
    <x v="0"/>
    <x v="0"/>
    <x v="0"/>
    <x v="0"/>
    <x v="0"/>
    <x v="0"/>
    <x v="0"/>
    <x v="0"/>
    <x v="22"/>
    <x v="22"/>
  </r>
  <r>
    <x v="47"/>
    <x v="0"/>
    <x v="0"/>
    <x v="6"/>
    <x v="37"/>
    <x v="43"/>
    <x v="0"/>
    <x v="0"/>
    <x v="0"/>
    <x v="47"/>
    <x v="0"/>
    <x v="1"/>
    <x v="23"/>
    <x v="23"/>
    <x v="47"/>
    <x v="19"/>
    <x v="44"/>
    <x v="0"/>
    <x v="31"/>
    <x v="1"/>
    <x v="0"/>
    <x v="0"/>
    <x v="0"/>
    <x v="0"/>
    <x v="0"/>
    <x v="0"/>
    <x v="0"/>
    <x v="0"/>
    <x v="0"/>
    <x v="0"/>
    <x v="0"/>
    <x v="0"/>
    <x v="23"/>
    <x v="23"/>
  </r>
  <r>
    <x v="48"/>
    <x v="0"/>
    <x v="0"/>
    <x v="6"/>
    <x v="38"/>
    <x v="44"/>
    <x v="0"/>
    <x v="0"/>
    <x v="0"/>
    <x v="48"/>
    <x v="0"/>
    <x v="1"/>
    <x v="24"/>
    <x v="24"/>
    <x v="48"/>
    <x v="19"/>
    <x v="45"/>
    <x v="0"/>
    <x v="32"/>
    <x v="1"/>
    <x v="0"/>
    <x v="0"/>
    <x v="0"/>
    <x v="0"/>
    <x v="0"/>
    <x v="0"/>
    <x v="0"/>
    <x v="0"/>
    <x v="0"/>
    <x v="0"/>
    <x v="0"/>
    <x v="0"/>
    <x v="24"/>
    <x v="24"/>
  </r>
  <r>
    <x v="49"/>
    <x v="0"/>
    <x v="0"/>
    <x v="6"/>
    <x v="39"/>
    <x v="45"/>
    <x v="0"/>
    <x v="0"/>
    <x v="0"/>
    <x v="49"/>
    <x v="0"/>
    <x v="1"/>
    <x v="24"/>
    <x v="24"/>
    <x v="49"/>
    <x v="20"/>
    <x v="46"/>
    <x v="0"/>
    <x v="33"/>
    <x v="1"/>
    <x v="0"/>
    <x v="0"/>
    <x v="0"/>
    <x v="0"/>
    <x v="0"/>
    <x v="0"/>
    <x v="0"/>
    <x v="0"/>
    <x v="0"/>
    <x v="0"/>
    <x v="0"/>
    <x v="0"/>
    <x v="25"/>
    <x v="25"/>
  </r>
  <r>
    <x v="50"/>
    <x v="0"/>
    <x v="0"/>
    <x v="6"/>
    <x v="39"/>
    <x v="46"/>
    <x v="0"/>
    <x v="0"/>
    <x v="0"/>
    <x v="50"/>
    <x v="0"/>
    <x v="1"/>
    <x v="24"/>
    <x v="24"/>
    <x v="50"/>
    <x v="20"/>
    <x v="47"/>
    <x v="0"/>
    <x v="33"/>
    <x v="1"/>
    <x v="0"/>
    <x v="0"/>
    <x v="0"/>
    <x v="0"/>
    <x v="0"/>
    <x v="0"/>
    <x v="0"/>
    <x v="0"/>
    <x v="0"/>
    <x v="0"/>
    <x v="0"/>
    <x v="0"/>
    <x v="25"/>
    <x v="25"/>
  </r>
  <r>
    <x v="51"/>
    <x v="3"/>
    <x v="0"/>
    <x v="2"/>
    <x v="40"/>
    <x v="47"/>
    <x v="2"/>
    <x v="0"/>
    <x v="0"/>
    <x v="51"/>
    <x v="0"/>
    <x v="1"/>
    <x v="25"/>
    <x v="25"/>
    <x v="51"/>
    <x v="21"/>
    <x v="48"/>
    <x v="0"/>
    <x v="34"/>
    <x v="1"/>
    <x v="0"/>
    <x v="0"/>
    <x v="0"/>
    <x v="0"/>
    <x v="0"/>
    <x v="0"/>
    <x v="0"/>
    <x v="0"/>
    <x v="0"/>
    <x v="0"/>
    <x v="0"/>
    <x v="0"/>
    <x v="26"/>
    <x v="26"/>
  </r>
  <r>
    <x v="52"/>
    <x v="2"/>
    <x v="0"/>
    <x v="5"/>
    <x v="23"/>
    <x v="48"/>
    <x v="1"/>
    <x v="0"/>
    <x v="0"/>
    <x v="52"/>
    <x v="0"/>
    <x v="1"/>
    <x v="26"/>
    <x v="26"/>
    <x v="52"/>
    <x v="22"/>
    <x v="49"/>
    <x v="0"/>
    <x v="35"/>
    <x v="1"/>
    <x v="0"/>
    <x v="0"/>
    <x v="0"/>
    <x v="0"/>
    <x v="0"/>
    <x v="0"/>
    <x v="0"/>
    <x v="0"/>
    <x v="0"/>
    <x v="0"/>
    <x v="0"/>
    <x v="0"/>
    <x v="27"/>
    <x v="27"/>
  </r>
  <r>
    <x v="53"/>
    <x v="2"/>
    <x v="0"/>
    <x v="0"/>
    <x v="41"/>
    <x v="49"/>
    <x v="1"/>
    <x v="0"/>
    <x v="0"/>
    <x v="53"/>
    <x v="0"/>
    <x v="1"/>
    <x v="27"/>
    <x v="27"/>
    <x v="53"/>
    <x v="7"/>
    <x v="50"/>
    <x v="0"/>
    <x v="36"/>
    <x v="1"/>
    <x v="0"/>
    <x v="0"/>
    <x v="0"/>
    <x v="0"/>
    <x v="0"/>
    <x v="0"/>
    <x v="0"/>
    <x v="0"/>
    <x v="0"/>
    <x v="0"/>
    <x v="0"/>
    <x v="0"/>
    <x v="28"/>
    <x v="28"/>
  </r>
  <r>
    <x v="54"/>
    <x v="6"/>
    <x v="0"/>
    <x v="4"/>
    <x v="42"/>
    <x v="50"/>
    <x v="0"/>
    <x v="1"/>
    <x v="0"/>
    <x v="54"/>
    <x v="0"/>
    <x v="1"/>
    <x v="28"/>
    <x v="28"/>
    <x v="54"/>
    <x v="4"/>
    <x v="51"/>
    <x v="0"/>
    <x v="37"/>
    <x v="1"/>
    <x v="0"/>
    <x v="0"/>
    <x v="0"/>
    <x v="0"/>
    <x v="0"/>
    <x v="0"/>
    <x v="0"/>
    <x v="0"/>
    <x v="0"/>
    <x v="0"/>
    <x v="0"/>
    <x v="0"/>
    <x v="29"/>
    <x v="29"/>
  </r>
  <r>
    <x v="55"/>
    <x v="4"/>
    <x v="0"/>
    <x v="2"/>
    <x v="43"/>
    <x v="51"/>
    <x v="2"/>
    <x v="0"/>
    <x v="0"/>
    <x v="55"/>
    <x v="0"/>
    <x v="1"/>
    <x v="28"/>
    <x v="28"/>
    <x v="55"/>
    <x v="4"/>
    <x v="52"/>
    <x v="0"/>
    <x v="38"/>
    <x v="1"/>
    <x v="0"/>
    <x v="0"/>
    <x v="0"/>
    <x v="0"/>
    <x v="0"/>
    <x v="0"/>
    <x v="0"/>
    <x v="0"/>
    <x v="0"/>
    <x v="0"/>
    <x v="0"/>
    <x v="0"/>
    <x v="30"/>
    <x v="30"/>
  </r>
  <r>
    <x v="56"/>
    <x v="3"/>
    <x v="0"/>
    <x v="1"/>
    <x v="44"/>
    <x v="52"/>
    <x v="2"/>
    <x v="0"/>
    <x v="0"/>
    <x v="56"/>
    <x v="0"/>
    <x v="1"/>
    <x v="29"/>
    <x v="29"/>
    <x v="56"/>
    <x v="4"/>
    <x v="53"/>
    <x v="0"/>
    <x v="39"/>
    <x v="1"/>
    <x v="0"/>
    <x v="0"/>
    <x v="0"/>
    <x v="0"/>
    <x v="0"/>
    <x v="0"/>
    <x v="0"/>
    <x v="0"/>
    <x v="0"/>
    <x v="0"/>
    <x v="0"/>
    <x v="0"/>
    <x v="31"/>
    <x v="31"/>
  </r>
  <r>
    <x v="57"/>
    <x v="3"/>
    <x v="0"/>
    <x v="5"/>
    <x v="45"/>
    <x v="53"/>
    <x v="2"/>
    <x v="0"/>
    <x v="0"/>
    <x v="57"/>
    <x v="0"/>
    <x v="1"/>
    <x v="29"/>
    <x v="29"/>
    <x v="57"/>
    <x v="4"/>
    <x v="54"/>
    <x v="0"/>
    <x v="40"/>
    <x v="1"/>
    <x v="0"/>
    <x v="0"/>
    <x v="0"/>
    <x v="0"/>
    <x v="0"/>
    <x v="0"/>
    <x v="0"/>
    <x v="0"/>
    <x v="0"/>
    <x v="0"/>
    <x v="0"/>
    <x v="0"/>
    <x v="32"/>
    <x v="32"/>
  </r>
  <r>
    <x v="58"/>
    <x v="3"/>
    <x v="0"/>
    <x v="0"/>
    <x v="46"/>
    <x v="54"/>
    <x v="2"/>
    <x v="0"/>
    <x v="0"/>
    <x v="58"/>
    <x v="0"/>
    <x v="1"/>
    <x v="30"/>
    <x v="30"/>
    <x v="58"/>
    <x v="4"/>
    <x v="55"/>
    <x v="0"/>
    <x v="41"/>
    <x v="1"/>
    <x v="0"/>
    <x v="0"/>
    <x v="0"/>
    <x v="0"/>
    <x v="0"/>
    <x v="0"/>
    <x v="0"/>
    <x v="0"/>
    <x v="0"/>
    <x v="0"/>
    <x v="0"/>
    <x v="0"/>
    <x v="33"/>
    <x v="33"/>
  </r>
  <r>
    <x v="59"/>
    <x v="1"/>
    <x v="0"/>
    <x v="6"/>
    <x v="47"/>
    <x v="55"/>
    <x v="0"/>
    <x v="0"/>
    <x v="0"/>
    <x v="59"/>
    <x v="0"/>
    <x v="1"/>
    <x v="31"/>
    <x v="31"/>
    <x v="59"/>
    <x v="7"/>
    <x v="56"/>
    <x v="0"/>
    <x v="42"/>
    <x v="1"/>
    <x v="0"/>
    <x v="0"/>
    <x v="0"/>
    <x v="0"/>
    <x v="0"/>
    <x v="0"/>
    <x v="0"/>
    <x v="0"/>
    <x v="0"/>
    <x v="0"/>
    <x v="0"/>
    <x v="0"/>
    <x v="34"/>
    <x v="34"/>
  </r>
  <r>
    <x v="60"/>
    <x v="0"/>
    <x v="0"/>
    <x v="6"/>
    <x v="47"/>
    <x v="55"/>
    <x v="0"/>
    <x v="0"/>
    <x v="0"/>
    <x v="60"/>
    <x v="0"/>
    <x v="1"/>
    <x v="31"/>
    <x v="31"/>
    <x v="60"/>
    <x v="23"/>
    <x v="57"/>
    <x v="0"/>
    <x v="42"/>
    <x v="1"/>
    <x v="0"/>
    <x v="0"/>
    <x v="0"/>
    <x v="0"/>
    <x v="0"/>
    <x v="0"/>
    <x v="0"/>
    <x v="0"/>
    <x v="0"/>
    <x v="0"/>
    <x v="0"/>
    <x v="0"/>
    <x v="34"/>
    <x v="34"/>
  </r>
  <r>
    <x v="61"/>
    <x v="0"/>
    <x v="0"/>
    <x v="6"/>
    <x v="47"/>
    <x v="55"/>
    <x v="0"/>
    <x v="0"/>
    <x v="0"/>
    <x v="61"/>
    <x v="0"/>
    <x v="1"/>
    <x v="31"/>
    <x v="31"/>
    <x v="61"/>
    <x v="24"/>
    <x v="58"/>
    <x v="0"/>
    <x v="42"/>
    <x v="1"/>
    <x v="0"/>
    <x v="0"/>
    <x v="0"/>
    <x v="0"/>
    <x v="0"/>
    <x v="0"/>
    <x v="0"/>
    <x v="0"/>
    <x v="0"/>
    <x v="0"/>
    <x v="0"/>
    <x v="0"/>
    <x v="34"/>
    <x v="34"/>
  </r>
  <r>
    <x v="62"/>
    <x v="6"/>
    <x v="0"/>
    <x v="1"/>
    <x v="48"/>
    <x v="56"/>
    <x v="0"/>
    <x v="1"/>
    <x v="0"/>
    <x v="62"/>
    <x v="0"/>
    <x v="1"/>
    <x v="32"/>
    <x v="32"/>
    <x v="62"/>
    <x v="0"/>
    <x v="59"/>
    <x v="0"/>
    <x v="9"/>
    <x v="1"/>
    <x v="0"/>
    <x v="0"/>
    <x v="0"/>
    <x v="0"/>
    <x v="0"/>
    <x v="0"/>
    <x v="0"/>
    <x v="0"/>
    <x v="0"/>
    <x v="0"/>
    <x v="0"/>
    <x v="0"/>
    <x v="35"/>
    <x v="35"/>
  </r>
  <r>
    <x v="63"/>
    <x v="2"/>
    <x v="0"/>
    <x v="6"/>
    <x v="49"/>
    <x v="57"/>
    <x v="1"/>
    <x v="0"/>
    <x v="0"/>
    <x v="63"/>
    <x v="0"/>
    <x v="1"/>
    <x v="32"/>
    <x v="32"/>
    <x v="63"/>
    <x v="16"/>
    <x v="60"/>
    <x v="0"/>
    <x v="3"/>
    <x v="1"/>
    <x v="0"/>
    <x v="0"/>
    <x v="0"/>
    <x v="0"/>
    <x v="0"/>
    <x v="0"/>
    <x v="0"/>
    <x v="0"/>
    <x v="0"/>
    <x v="0"/>
    <x v="0"/>
    <x v="0"/>
    <x v="36"/>
    <x v="36"/>
  </r>
  <r>
    <x v="64"/>
    <x v="2"/>
    <x v="0"/>
    <x v="5"/>
    <x v="50"/>
    <x v="58"/>
    <x v="1"/>
    <x v="0"/>
    <x v="0"/>
    <x v="64"/>
    <x v="0"/>
    <x v="1"/>
    <x v="33"/>
    <x v="33"/>
    <x v="64"/>
    <x v="25"/>
    <x v="61"/>
    <x v="0"/>
    <x v="43"/>
    <x v="1"/>
    <x v="0"/>
    <x v="0"/>
    <x v="0"/>
    <x v="0"/>
    <x v="0"/>
    <x v="0"/>
    <x v="0"/>
    <x v="0"/>
    <x v="0"/>
    <x v="0"/>
    <x v="0"/>
    <x v="0"/>
    <x v="29"/>
    <x v="29"/>
  </r>
  <r>
    <x v="65"/>
    <x v="3"/>
    <x v="0"/>
    <x v="5"/>
    <x v="51"/>
    <x v="59"/>
    <x v="2"/>
    <x v="0"/>
    <x v="0"/>
    <x v="65"/>
    <x v="0"/>
    <x v="1"/>
    <x v="34"/>
    <x v="34"/>
    <x v="65"/>
    <x v="4"/>
    <x v="62"/>
    <x v="0"/>
    <x v="44"/>
    <x v="1"/>
    <x v="0"/>
    <x v="0"/>
    <x v="0"/>
    <x v="0"/>
    <x v="0"/>
    <x v="0"/>
    <x v="0"/>
    <x v="0"/>
    <x v="0"/>
    <x v="0"/>
    <x v="0"/>
    <x v="0"/>
    <x v="37"/>
    <x v="37"/>
  </r>
  <r>
    <x v="66"/>
    <x v="3"/>
    <x v="0"/>
    <x v="1"/>
    <x v="52"/>
    <x v="60"/>
    <x v="2"/>
    <x v="0"/>
    <x v="0"/>
    <x v="66"/>
    <x v="0"/>
    <x v="1"/>
    <x v="35"/>
    <x v="35"/>
    <x v="66"/>
    <x v="4"/>
    <x v="63"/>
    <x v="0"/>
    <x v="45"/>
    <x v="1"/>
    <x v="0"/>
    <x v="0"/>
    <x v="0"/>
    <x v="0"/>
    <x v="0"/>
    <x v="0"/>
    <x v="0"/>
    <x v="0"/>
    <x v="0"/>
    <x v="0"/>
    <x v="0"/>
    <x v="0"/>
    <x v="38"/>
    <x v="38"/>
  </r>
  <r>
    <x v="67"/>
    <x v="6"/>
    <x v="0"/>
    <x v="0"/>
    <x v="53"/>
    <x v="61"/>
    <x v="0"/>
    <x v="1"/>
    <x v="0"/>
    <x v="67"/>
    <x v="0"/>
    <x v="1"/>
    <x v="36"/>
    <x v="36"/>
    <x v="67"/>
    <x v="26"/>
    <x v="64"/>
    <x v="0"/>
    <x v="46"/>
    <x v="1"/>
    <x v="0"/>
    <x v="0"/>
    <x v="0"/>
    <x v="0"/>
    <x v="0"/>
    <x v="0"/>
    <x v="0"/>
    <x v="0"/>
    <x v="0"/>
    <x v="0"/>
    <x v="0"/>
    <x v="0"/>
    <x v="22"/>
    <x v="22"/>
  </r>
  <r>
    <x v="68"/>
    <x v="3"/>
    <x v="0"/>
    <x v="6"/>
    <x v="54"/>
    <x v="62"/>
    <x v="2"/>
    <x v="0"/>
    <x v="0"/>
    <x v="68"/>
    <x v="0"/>
    <x v="1"/>
    <x v="37"/>
    <x v="37"/>
    <x v="68"/>
    <x v="4"/>
    <x v="65"/>
    <x v="0"/>
    <x v="47"/>
    <x v="1"/>
    <x v="0"/>
    <x v="0"/>
    <x v="0"/>
    <x v="0"/>
    <x v="0"/>
    <x v="0"/>
    <x v="0"/>
    <x v="0"/>
    <x v="0"/>
    <x v="0"/>
    <x v="0"/>
    <x v="0"/>
    <x v="39"/>
    <x v="39"/>
  </r>
  <r>
    <x v="69"/>
    <x v="2"/>
    <x v="0"/>
    <x v="8"/>
    <x v="55"/>
    <x v="63"/>
    <x v="1"/>
    <x v="0"/>
    <x v="0"/>
    <x v="69"/>
    <x v="0"/>
    <x v="1"/>
    <x v="37"/>
    <x v="37"/>
    <x v="69"/>
    <x v="27"/>
    <x v="66"/>
    <x v="0"/>
    <x v="43"/>
    <x v="1"/>
    <x v="0"/>
    <x v="0"/>
    <x v="0"/>
    <x v="0"/>
    <x v="0"/>
    <x v="0"/>
    <x v="0"/>
    <x v="0"/>
    <x v="0"/>
    <x v="0"/>
    <x v="0"/>
    <x v="0"/>
    <x v="40"/>
    <x v="40"/>
  </r>
  <r>
    <x v="70"/>
    <x v="2"/>
    <x v="0"/>
    <x v="8"/>
    <x v="55"/>
    <x v="64"/>
    <x v="1"/>
    <x v="0"/>
    <x v="0"/>
    <x v="70"/>
    <x v="0"/>
    <x v="1"/>
    <x v="37"/>
    <x v="37"/>
    <x v="70"/>
    <x v="28"/>
    <x v="67"/>
    <x v="0"/>
    <x v="43"/>
    <x v="1"/>
    <x v="0"/>
    <x v="0"/>
    <x v="0"/>
    <x v="0"/>
    <x v="0"/>
    <x v="0"/>
    <x v="0"/>
    <x v="0"/>
    <x v="0"/>
    <x v="0"/>
    <x v="0"/>
    <x v="0"/>
    <x v="40"/>
    <x v="40"/>
  </r>
  <r>
    <x v="71"/>
    <x v="2"/>
    <x v="0"/>
    <x v="8"/>
    <x v="55"/>
    <x v="65"/>
    <x v="1"/>
    <x v="0"/>
    <x v="0"/>
    <x v="71"/>
    <x v="0"/>
    <x v="1"/>
    <x v="37"/>
    <x v="37"/>
    <x v="71"/>
    <x v="29"/>
    <x v="68"/>
    <x v="0"/>
    <x v="43"/>
    <x v="1"/>
    <x v="0"/>
    <x v="0"/>
    <x v="0"/>
    <x v="0"/>
    <x v="0"/>
    <x v="0"/>
    <x v="0"/>
    <x v="0"/>
    <x v="0"/>
    <x v="0"/>
    <x v="0"/>
    <x v="0"/>
    <x v="40"/>
    <x v="40"/>
  </r>
  <r>
    <x v="72"/>
    <x v="0"/>
    <x v="0"/>
    <x v="6"/>
    <x v="56"/>
    <x v="55"/>
    <x v="0"/>
    <x v="0"/>
    <x v="0"/>
    <x v="72"/>
    <x v="0"/>
    <x v="1"/>
    <x v="37"/>
    <x v="37"/>
    <x v="72"/>
    <x v="30"/>
    <x v="69"/>
    <x v="0"/>
    <x v="48"/>
    <x v="1"/>
    <x v="0"/>
    <x v="0"/>
    <x v="0"/>
    <x v="0"/>
    <x v="0"/>
    <x v="0"/>
    <x v="0"/>
    <x v="0"/>
    <x v="0"/>
    <x v="0"/>
    <x v="0"/>
    <x v="0"/>
    <x v="41"/>
    <x v="41"/>
  </r>
  <r>
    <x v="73"/>
    <x v="0"/>
    <x v="0"/>
    <x v="6"/>
    <x v="56"/>
    <x v="55"/>
    <x v="0"/>
    <x v="0"/>
    <x v="0"/>
    <x v="73"/>
    <x v="0"/>
    <x v="1"/>
    <x v="37"/>
    <x v="37"/>
    <x v="73"/>
    <x v="20"/>
    <x v="70"/>
    <x v="0"/>
    <x v="48"/>
    <x v="1"/>
    <x v="0"/>
    <x v="0"/>
    <x v="0"/>
    <x v="0"/>
    <x v="0"/>
    <x v="0"/>
    <x v="0"/>
    <x v="0"/>
    <x v="0"/>
    <x v="0"/>
    <x v="0"/>
    <x v="0"/>
    <x v="41"/>
    <x v="41"/>
  </r>
  <r>
    <x v="74"/>
    <x v="1"/>
    <x v="0"/>
    <x v="8"/>
    <x v="55"/>
    <x v="66"/>
    <x v="0"/>
    <x v="0"/>
    <x v="0"/>
    <x v="74"/>
    <x v="0"/>
    <x v="1"/>
    <x v="38"/>
    <x v="38"/>
    <x v="74"/>
    <x v="24"/>
    <x v="71"/>
    <x v="0"/>
    <x v="49"/>
    <x v="1"/>
    <x v="0"/>
    <x v="0"/>
    <x v="0"/>
    <x v="0"/>
    <x v="0"/>
    <x v="0"/>
    <x v="0"/>
    <x v="0"/>
    <x v="0"/>
    <x v="0"/>
    <x v="0"/>
    <x v="0"/>
    <x v="42"/>
    <x v="42"/>
  </r>
  <r>
    <x v="75"/>
    <x v="1"/>
    <x v="0"/>
    <x v="8"/>
    <x v="55"/>
    <x v="67"/>
    <x v="0"/>
    <x v="0"/>
    <x v="0"/>
    <x v="75"/>
    <x v="0"/>
    <x v="1"/>
    <x v="38"/>
    <x v="38"/>
    <x v="75"/>
    <x v="24"/>
    <x v="72"/>
    <x v="0"/>
    <x v="49"/>
    <x v="1"/>
    <x v="0"/>
    <x v="0"/>
    <x v="0"/>
    <x v="0"/>
    <x v="0"/>
    <x v="0"/>
    <x v="0"/>
    <x v="0"/>
    <x v="0"/>
    <x v="0"/>
    <x v="0"/>
    <x v="0"/>
    <x v="42"/>
    <x v="42"/>
  </r>
  <r>
    <x v="76"/>
    <x v="10"/>
    <x v="0"/>
    <x v="0"/>
    <x v="57"/>
    <x v="68"/>
    <x v="0"/>
    <x v="1"/>
    <x v="0"/>
    <x v="76"/>
    <x v="0"/>
    <x v="1"/>
    <x v="38"/>
    <x v="38"/>
    <x v="76"/>
    <x v="4"/>
    <x v="73"/>
    <x v="0"/>
    <x v="50"/>
    <x v="1"/>
    <x v="0"/>
    <x v="0"/>
    <x v="0"/>
    <x v="0"/>
    <x v="0"/>
    <x v="0"/>
    <x v="0"/>
    <x v="0"/>
    <x v="0"/>
    <x v="0"/>
    <x v="0"/>
    <x v="0"/>
    <x v="43"/>
    <x v="43"/>
  </r>
  <r>
    <x v="77"/>
    <x v="0"/>
    <x v="0"/>
    <x v="8"/>
    <x v="55"/>
    <x v="69"/>
    <x v="0"/>
    <x v="0"/>
    <x v="0"/>
    <x v="77"/>
    <x v="0"/>
    <x v="1"/>
    <x v="38"/>
    <x v="38"/>
    <x v="77"/>
    <x v="24"/>
    <x v="74"/>
    <x v="0"/>
    <x v="49"/>
    <x v="1"/>
    <x v="0"/>
    <x v="0"/>
    <x v="0"/>
    <x v="0"/>
    <x v="0"/>
    <x v="0"/>
    <x v="0"/>
    <x v="0"/>
    <x v="0"/>
    <x v="0"/>
    <x v="0"/>
    <x v="0"/>
    <x v="42"/>
    <x v="42"/>
  </r>
  <r>
    <x v="78"/>
    <x v="2"/>
    <x v="0"/>
    <x v="5"/>
    <x v="58"/>
    <x v="70"/>
    <x v="1"/>
    <x v="0"/>
    <x v="0"/>
    <x v="78"/>
    <x v="0"/>
    <x v="1"/>
    <x v="39"/>
    <x v="39"/>
    <x v="78"/>
    <x v="22"/>
    <x v="75"/>
    <x v="0"/>
    <x v="51"/>
    <x v="1"/>
    <x v="0"/>
    <x v="0"/>
    <x v="0"/>
    <x v="0"/>
    <x v="0"/>
    <x v="0"/>
    <x v="0"/>
    <x v="0"/>
    <x v="0"/>
    <x v="0"/>
    <x v="0"/>
    <x v="0"/>
    <x v="44"/>
    <x v="44"/>
  </r>
  <r>
    <x v="79"/>
    <x v="2"/>
    <x v="0"/>
    <x v="5"/>
    <x v="58"/>
    <x v="71"/>
    <x v="1"/>
    <x v="0"/>
    <x v="0"/>
    <x v="79"/>
    <x v="0"/>
    <x v="1"/>
    <x v="40"/>
    <x v="40"/>
    <x v="79"/>
    <x v="6"/>
    <x v="76"/>
    <x v="0"/>
    <x v="43"/>
    <x v="1"/>
    <x v="0"/>
    <x v="0"/>
    <x v="0"/>
    <x v="0"/>
    <x v="0"/>
    <x v="0"/>
    <x v="0"/>
    <x v="0"/>
    <x v="0"/>
    <x v="0"/>
    <x v="0"/>
    <x v="0"/>
    <x v="44"/>
    <x v="44"/>
  </r>
  <r>
    <x v="80"/>
    <x v="8"/>
    <x v="0"/>
    <x v="4"/>
    <x v="59"/>
    <x v="72"/>
    <x v="0"/>
    <x v="1"/>
    <x v="0"/>
    <x v="80"/>
    <x v="0"/>
    <x v="1"/>
    <x v="41"/>
    <x v="41"/>
    <x v="80"/>
    <x v="4"/>
    <x v="77"/>
    <x v="0"/>
    <x v="52"/>
    <x v="1"/>
    <x v="0"/>
    <x v="0"/>
    <x v="0"/>
    <x v="0"/>
    <x v="0"/>
    <x v="0"/>
    <x v="0"/>
    <x v="0"/>
    <x v="0"/>
    <x v="0"/>
    <x v="0"/>
    <x v="0"/>
    <x v="45"/>
    <x v="45"/>
  </r>
  <r>
    <x v="81"/>
    <x v="7"/>
    <x v="0"/>
    <x v="2"/>
    <x v="60"/>
    <x v="73"/>
    <x v="0"/>
    <x v="1"/>
    <x v="0"/>
    <x v="62"/>
    <x v="0"/>
    <x v="1"/>
    <x v="42"/>
    <x v="42"/>
    <x v="81"/>
    <x v="14"/>
    <x v="78"/>
    <x v="0"/>
    <x v="53"/>
    <x v="1"/>
    <x v="0"/>
    <x v="0"/>
    <x v="0"/>
    <x v="0"/>
    <x v="0"/>
    <x v="0"/>
    <x v="0"/>
    <x v="0"/>
    <x v="0"/>
    <x v="0"/>
    <x v="0"/>
    <x v="0"/>
    <x v="46"/>
    <x v="46"/>
  </r>
  <r>
    <x v="82"/>
    <x v="2"/>
    <x v="0"/>
    <x v="5"/>
    <x v="61"/>
    <x v="74"/>
    <x v="1"/>
    <x v="0"/>
    <x v="0"/>
    <x v="81"/>
    <x v="0"/>
    <x v="1"/>
    <x v="43"/>
    <x v="43"/>
    <x v="82"/>
    <x v="31"/>
    <x v="79"/>
    <x v="0"/>
    <x v="54"/>
    <x v="1"/>
    <x v="0"/>
    <x v="0"/>
    <x v="0"/>
    <x v="0"/>
    <x v="0"/>
    <x v="0"/>
    <x v="0"/>
    <x v="0"/>
    <x v="0"/>
    <x v="0"/>
    <x v="0"/>
    <x v="0"/>
    <x v="47"/>
    <x v="47"/>
  </r>
  <r>
    <x v="83"/>
    <x v="1"/>
    <x v="0"/>
    <x v="4"/>
    <x v="62"/>
    <x v="75"/>
    <x v="0"/>
    <x v="0"/>
    <x v="0"/>
    <x v="82"/>
    <x v="0"/>
    <x v="1"/>
    <x v="44"/>
    <x v="44"/>
    <x v="83"/>
    <x v="12"/>
    <x v="80"/>
    <x v="0"/>
    <x v="55"/>
    <x v="1"/>
    <x v="0"/>
    <x v="0"/>
    <x v="0"/>
    <x v="0"/>
    <x v="0"/>
    <x v="0"/>
    <x v="0"/>
    <x v="0"/>
    <x v="0"/>
    <x v="0"/>
    <x v="0"/>
    <x v="0"/>
    <x v="48"/>
    <x v="48"/>
  </r>
  <r>
    <x v="84"/>
    <x v="2"/>
    <x v="0"/>
    <x v="5"/>
    <x v="63"/>
    <x v="76"/>
    <x v="1"/>
    <x v="0"/>
    <x v="0"/>
    <x v="83"/>
    <x v="0"/>
    <x v="1"/>
    <x v="45"/>
    <x v="45"/>
    <x v="84"/>
    <x v="32"/>
    <x v="81"/>
    <x v="0"/>
    <x v="43"/>
    <x v="1"/>
    <x v="0"/>
    <x v="0"/>
    <x v="0"/>
    <x v="0"/>
    <x v="0"/>
    <x v="0"/>
    <x v="0"/>
    <x v="0"/>
    <x v="0"/>
    <x v="0"/>
    <x v="0"/>
    <x v="0"/>
    <x v="49"/>
    <x v="49"/>
  </r>
  <r>
    <x v="85"/>
    <x v="2"/>
    <x v="0"/>
    <x v="5"/>
    <x v="64"/>
    <x v="77"/>
    <x v="1"/>
    <x v="0"/>
    <x v="0"/>
    <x v="84"/>
    <x v="0"/>
    <x v="1"/>
    <x v="45"/>
    <x v="45"/>
    <x v="85"/>
    <x v="33"/>
    <x v="82"/>
    <x v="0"/>
    <x v="43"/>
    <x v="1"/>
    <x v="0"/>
    <x v="0"/>
    <x v="0"/>
    <x v="0"/>
    <x v="0"/>
    <x v="0"/>
    <x v="0"/>
    <x v="0"/>
    <x v="0"/>
    <x v="0"/>
    <x v="0"/>
    <x v="0"/>
    <x v="49"/>
    <x v="49"/>
  </r>
  <r>
    <x v="86"/>
    <x v="3"/>
    <x v="0"/>
    <x v="0"/>
    <x v="65"/>
    <x v="78"/>
    <x v="2"/>
    <x v="0"/>
    <x v="0"/>
    <x v="85"/>
    <x v="0"/>
    <x v="1"/>
    <x v="46"/>
    <x v="46"/>
    <x v="86"/>
    <x v="4"/>
    <x v="83"/>
    <x v="0"/>
    <x v="56"/>
    <x v="1"/>
    <x v="0"/>
    <x v="0"/>
    <x v="0"/>
    <x v="0"/>
    <x v="0"/>
    <x v="0"/>
    <x v="0"/>
    <x v="0"/>
    <x v="0"/>
    <x v="0"/>
    <x v="0"/>
    <x v="0"/>
    <x v="50"/>
    <x v="50"/>
  </r>
  <r>
    <x v="87"/>
    <x v="7"/>
    <x v="0"/>
    <x v="2"/>
    <x v="66"/>
    <x v="79"/>
    <x v="0"/>
    <x v="1"/>
    <x v="0"/>
    <x v="86"/>
    <x v="0"/>
    <x v="1"/>
    <x v="47"/>
    <x v="47"/>
    <x v="87"/>
    <x v="11"/>
    <x v="22"/>
    <x v="0"/>
    <x v="57"/>
    <x v="1"/>
    <x v="0"/>
    <x v="0"/>
    <x v="0"/>
    <x v="0"/>
    <x v="0"/>
    <x v="0"/>
    <x v="0"/>
    <x v="0"/>
    <x v="0"/>
    <x v="0"/>
    <x v="0"/>
    <x v="0"/>
    <x v="51"/>
    <x v="51"/>
  </r>
  <r>
    <x v="88"/>
    <x v="5"/>
    <x v="0"/>
    <x v="4"/>
    <x v="67"/>
    <x v="80"/>
    <x v="0"/>
    <x v="1"/>
    <x v="0"/>
    <x v="87"/>
    <x v="0"/>
    <x v="1"/>
    <x v="48"/>
    <x v="48"/>
    <x v="88"/>
    <x v="4"/>
    <x v="84"/>
    <x v="0"/>
    <x v="58"/>
    <x v="1"/>
    <x v="0"/>
    <x v="0"/>
    <x v="0"/>
    <x v="0"/>
    <x v="0"/>
    <x v="0"/>
    <x v="0"/>
    <x v="0"/>
    <x v="0"/>
    <x v="0"/>
    <x v="0"/>
    <x v="0"/>
    <x v="52"/>
    <x v="52"/>
  </r>
  <r>
    <x v="89"/>
    <x v="1"/>
    <x v="0"/>
    <x v="5"/>
    <x v="68"/>
    <x v="81"/>
    <x v="0"/>
    <x v="0"/>
    <x v="0"/>
    <x v="88"/>
    <x v="0"/>
    <x v="1"/>
    <x v="48"/>
    <x v="48"/>
    <x v="89"/>
    <x v="24"/>
    <x v="85"/>
    <x v="0"/>
    <x v="59"/>
    <x v="1"/>
    <x v="0"/>
    <x v="0"/>
    <x v="0"/>
    <x v="0"/>
    <x v="0"/>
    <x v="0"/>
    <x v="0"/>
    <x v="0"/>
    <x v="0"/>
    <x v="0"/>
    <x v="0"/>
    <x v="0"/>
    <x v="53"/>
    <x v="53"/>
  </r>
  <r>
    <x v="90"/>
    <x v="11"/>
    <x v="0"/>
    <x v="7"/>
    <x v="69"/>
    <x v="82"/>
    <x v="0"/>
    <x v="0"/>
    <x v="0"/>
    <x v="89"/>
    <x v="0"/>
    <x v="1"/>
    <x v="49"/>
    <x v="49"/>
    <x v="90"/>
    <x v="34"/>
    <x v="86"/>
    <x v="0"/>
    <x v="60"/>
    <x v="1"/>
    <x v="0"/>
    <x v="0"/>
    <x v="0"/>
    <x v="0"/>
    <x v="0"/>
    <x v="0"/>
    <x v="0"/>
    <x v="0"/>
    <x v="0"/>
    <x v="0"/>
    <x v="0"/>
    <x v="0"/>
    <x v="54"/>
    <x v="54"/>
  </r>
  <r>
    <x v="91"/>
    <x v="6"/>
    <x v="0"/>
    <x v="7"/>
    <x v="70"/>
    <x v="37"/>
    <x v="0"/>
    <x v="1"/>
    <x v="0"/>
    <x v="90"/>
    <x v="0"/>
    <x v="1"/>
    <x v="50"/>
    <x v="50"/>
    <x v="91"/>
    <x v="4"/>
    <x v="87"/>
    <x v="0"/>
    <x v="9"/>
    <x v="1"/>
    <x v="0"/>
    <x v="0"/>
    <x v="0"/>
    <x v="0"/>
    <x v="0"/>
    <x v="0"/>
    <x v="0"/>
    <x v="0"/>
    <x v="0"/>
    <x v="0"/>
    <x v="0"/>
    <x v="0"/>
    <x v="55"/>
    <x v="55"/>
  </r>
  <r>
    <x v="92"/>
    <x v="6"/>
    <x v="0"/>
    <x v="4"/>
    <x v="71"/>
    <x v="83"/>
    <x v="0"/>
    <x v="1"/>
    <x v="0"/>
    <x v="91"/>
    <x v="0"/>
    <x v="1"/>
    <x v="51"/>
    <x v="51"/>
    <x v="92"/>
    <x v="4"/>
    <x v="88"/>
    <x v="0"/>
    <x v="9"/>
    <x v="1"/>
    <x v="0"/>
    <x v="0"/>
    <x v="0"/>
    <x v="0"/>
    <x v="0"/>
    <x v="0"/>
    <x v="0"/>
    <x v="0"/>
    <x v="0"/>
    <x v="0"/>
    <x v="0"/>
    <x v="0"/>
    <x v="55"/>
    <x v="55"/>
  </r>
  <r>
    <x v="93"/>
    <x v="12"/>
    <x v="0"/>
    <x v="3"/>
    <x v="72"/>
    <x v="84"/>
    <x v="0"/>
    <x v="1"/>
    <x v="0"/>
    <x v="92"/>
    <x v="0"/>
    <x v="1"/>
    <x v="51"/>
    <x v="51"/>
    <x v="93"/>
    <x v="11"/>
    <x v="22"/>
    <x v="0"/>
    <x v="61"/>
    <x v="1"/>
    <x v="0"/>
    <x v="0"/>
    <x v="0"/>
    <x v="0"/>
    <x v="0"/>
    <x v="0"/>
    <x v="0"/>
    <x v="0"/>
    <x v="0"/>
    <x v="0"/>
    <x v="0"/>
    <x v="0"/>
    <x v="55"/>
    <x v="55"/>
  </r>
  <r>
    <x v="94"/>
    <x v="0"/>
    <x v="0"/>
    <x v="6"/>
    <x v="73"/>
    <x v="55"/>
    <x v="0"/>
    <x v="0"/>
    <x v="0"/>
    <x v="93"/>
    <x v="0"/>
    <x v="1"/>
    <x v="52"/>
    <x v="52"/>
    <x v="94"/>
    <x v="35"/>
    <x v="89"/>
    <x v="0"/>
    <x v="62"/>
    <x v="1"/>
    <x v="0"/>
    <x v="0"/>
    <x v="0"/>
    <x v="0"/>
    <x v="0"/>
    <x v="0"/>
    <x v="0"/>
    <x v="0"/>
    <x v="0"/>
    <x v="0"/>
    <x v="0"/>
    <x v="0"/>
    <x v="56"/>
    <x v="56"/>
  </r>
  <r>
    <x v="95"/>
    <x v="13"/>
    <x v="0"/>
    <x v="0"/>
    <x v="74"/>
    <x v="85"/>
    <x v="0"/>
    <x v="0"/>
    <x v="0"/>
    <x v="94"/>
    <x v="0"/>
    <x v="1"/>
    <x v="52"/>
    <x v="52"/>
    <x v="95"/>
    <x v="16"/>
    <x v="90"/>
    <x v="0"/>
    <x v="63"/>
    <x v="1"/>
    <x v="0"/>
    <x v="0"/>
    <x v="0"/>
    <x v="0"/>
    <x v="0"/>
    <x v="0"/>
    <x v="0"/>
    <x v="0"/>
    <x v="0"/>
    <x v="0"/>
    <x v="0"/>
    <x v="0"/>
    <x v="57"/>
    <x v="57"/>
  </r>
  <r>
    <x v="96"/>
    <x v="6"/>
    <x v="0"/>
    <x v="0"/>
    <x v="75"/>
    <x v="86"/>
    <x v="0"/>
    <x v="1"/>
    <x v="0"/>
    <x v="95"/>
    <x v="0"/>
    <x v="1"/>
    <x v="53"/>
    <x v="53"/>
    <x v="96"/>
    <x v="8"/>
    <x v="91"/>
    <x v="0"/>
    <x v="9"/>
    <x v="1"/>
    <x v="0"/>
    <x v="0"/>
    <x v="0"/>
    <x v="0"/>
    <x v="0"/>
    <x v="0"/>
    <x v="0"/>
    <x v="0"/>
    <x v="0"/>
    <x v="0"/>
    <x v="0"/>
    <x v="0"/>
    <x v="58"/>
    <x v="58"/>
  </r>
  <r>
    <x v="97"/>
    <x v="3"/>
    <x v="0"/>
    <x v="1"/>
    <x v="76"/>
    <x v="87"/>
    <x v="2"/>
    <x v="0"/>
    <x v="0"/>
    <x v="96"/>
    <x v="0"/>
    <x v="1"/>
    <x v="54"/>
    <x v="54"/>
    <x v="97"/>
    <x v="4"/>
    <x v="92"/>
    <x v="0"/>
    <x v="64"/>
    <x v="1"/>
    <x v="0"/>
    <x v="0"/>
    <x v="0"/>
    <x v="0"/>
    <x v="0"/>
    <x v="0"/>
    <x v="0"/>
    <x v="0"/>
    <x v="0"/>
    <x v="0"/>
    <x v="0"/>
    <x v="0"/>
    <x v="59"/>
    <x v="59"/>
  </r>
  <r>
    <x v="98"/>
    <x v="4"/>
    <x v="0"/>
    <x v="1"/>
    <x v="77"/>
    <x v="88"/>
    <x v="2"/>
    <x v="0"/>
    <x v="0"/>
    <x v="97"/>
    <x v="0"/>
    <x v="1"/>
    <x v="54"/>
    <x v="54"/>
    <x v="98"/>
    <x v="36"/>
    <x v="93"/>
    <x v="0"/>
    <x v="65"/>
    <x v="1"/>
    <x v="0"/>
    <x v="0"/>
    <x v="0"/>
    <x v="0"/>
    <x v="0"/>
    <x v="0"/>
    <x v="0"/>
    <x v="0"/>
    <x v="0"/>
    <x v="0"/>
    <x v="0"/>
    <x v="0"/>
    <x v="59"/>
    <x v="59"/>
  </r>
  <r>
    <x v="99"/>
    <x v="3"/>
    <x v="0"/>
    <x v="1"/>
    <x v="78"/>
    <x v="89"/>
    <x v="2"/>
    <x v="0"/>
    <x v="0"/>
    <x v="98"/>
    <x v="0"/>
    <x v="1"/>
    <x v="54"/>
    <x v="54"/>
    <x v="99"/>
    <x v="4"/>
    <x v="94"/>
    <x v="0"/>
    <x v="66"/>
    <x v="1"/>
    <x v="0"/>
    <x v="0"/>
    <x v="0"/>
    <x v="0"/>
    <x v="0"/>
    <x v="0"/>
    <x v="0"/>
    <x v="0"/>
    <x v="0"/>
    <x v="0"/>
    <x v="0"/>
    <x v="0"/>
    <x v="59"/>
    <x v="59"/>
  </r>
  <r>
    <x v="100"/>
    <x v="2"/>
    <x v="0"/>
    <x v="8"/>
    <x v="79"/>
    <x v="90"/>
    <x v="1"/>
    <x v="0"/>
    <x v="0"/>
    <x v="99"/>
    <x v="0"/>
    <x v="1"/>
    <x v="55"/>
    <x v="55"/>
    <x v="100"/>
    <x v="37"/>
    <x v="95"/>
    <x v="0"/>
    <x v="51"/>
    <x v="1"/>
    <x v="0"/>
    <x v="0"/>
    <x v="0"/>
    <x v="0"/>
    <x v="0"/>
    <x v="0"/>
    <x v="0"/>
    <x v="0"/>
    <x v="0"/>
    <x v="0"/>
    <x v="0"/>
    <x v="0"/>
    <x v="60"/>
    <x v="60"/>
  </r>
  <r>
    <x v="101"/>
    <x v="2"/>
    <x v="0"/>
    <x v="8"/>
    <x v="79"/>
    <x v="91"/>
    <x v="1"/>
    <x v="0"/>
    <x v="0"/>
    <x v="100"/>
    <x v="0"/>
    <x v="1"/>
    <x v="55"/>
    <x v="55"/>
    <x v="101"/>
    <x v="38"/>
    <x v="96"/>
    <x v="0"/>
    <x v="51"/>
    <x v="1"/>
    <x v="0"/>
    <x v="0"/>
    <x v="0"/>
    <x v="0"/>
    <x v="0"/>
    <x v="0"/>
    <x v="0"/>
    <x v="0"/>
    <x v="0"/>
    <x v="0"/>
    <x v="0"/>
    <x v="0"/>
    <x v="60"/>
    <x v="60"/>
  </r>
  <r>
    <x v="102"/>
    <x v="2"/>
    <x v="0"/>
    <x v="8"/>
    <x v="79"/>
    <x v="92"/>
    <x v="1"/>
    <x v="0"/>
    <x v="0"/>
    <x v="101"/>
    <x v="0"/>
    <x v="1"/>
    <x v="56"/>
    <x v="56"/>
    <x v="102"/>
    <x v="39"/>
    <x v="97"/>
    <x v="0"/>
    <x v="51"/>
    <x v="1"/>
    <x v="0"/>
    <x v="0"/>
    <x v="0"/>
    <x v="0"/>
    <x v="0"/>
    <x v="0"/>
    <x v="0"/>
    <x v="0"/>
    <x v="0"/>
    <x v="0"/>
    <x v="0"/>
    <x v="0"/>
    <x v="60"/>
    <x v="60"/>
  </r>
  <r>
    <x v="103"/>
    <x v="7"/>
    <x v="0"/>
    <x v="0"/>
    <x v="80"/>
    <x v="93"/>
    <x v="0"/>
    <x v="1"/>
    <x v="0"/>
    <x v="102"/>
    <x v="0"/>
    <x v="1"/>
    <x v="57"/>
    <x v="57"/>
    <x v="103"/>
    <x v="11"/>
    <x v="22"/>
    <x v="0"/>
    <x v="67"/>
    <x v="1"/>
    <x v="0"/>
    <x v="0"/>
    <x v="0"/>
    <x v="0"/>
    <x v="0"/>
    <x v="0"/>
    <x v="0"/>
    <x v="0"/>
    <x v="0"/>
    <x v="0"/>
    <x v="0"/>
    <x v="0"/>
    <x v="61"/>
    <x v="61"/>
  </r>
  <r>
    <x v="104"/>
    <x v="7"/>
    <x v="0"/>
    <x v="4"/>
    <x v="81"/>
    <x v="94"/>
    <x v="0"/>
    <x v="1"/>
    <x v="0"/>
    <x v="103"/>
    <x v="0"/>
    <x v="1"/>
    <x v="58"/>
    <x v="58"/>
    <x v="104"/>
    <x v="11"/>
    <x v="22"/>
    <x v="0"/>
    <x v="67"/>
    <x v="1"/>
    <x v="0"/>
    <x v="0"/>
    <x v="0"/>
    <x v="0"/>
    <x v="0"/>
    <x v="0"/>
    <x v="0"/>
    <x v="0"/>
    <x v="0"/>
    <x v="0"/>
    <x v="0"/>
    <x v="0"/>
    <x v="62"/>
    <x v="62"/>
  </r>
  <r>
    <x v="105"/>
    <x v="3"/>
    <x v="0"/>
    <x v="1"/>
    <x v="82"/>
    <x v="95"/>
    <x v="2"/>
    <x v="0"/>
    <x v="0"/>
    <x v="104"/>
    <x v="0"/>
    <x v="1"/>
    <x v="59"/>
    <x v="59"/>
    <x v="105"/>
    <x v="4"/>
    <x v="98"/>
    <x v="0"/>
    <x v="68"/>
    <x v="1"/>
    <x v="0"/>
    <x v="0"/>
    <x v="0"/>
    <x v="0"/>
    <x v="0"/>
    <x v="0"/>
    <x v="0"/>
    <x v="0"/>
    <x v="0"/>
    <x v="0"/>
    <x v="0"/>
    <x v="0"/>
    <x v="63"/>
    <x v="63"/>
  </r>
  <r>
    <x v="106"/>
    <x v="3"/>
    <x v="0"/>
    <x v="1"/>
    <x v="83"/>
    <x v="96"/>
    <x v="2"/>
    <x v="0"/>
    <x v="0"/>
    <x v="105"/>
    <x v="0"/>
    <x v="1"/>
    <x v="59"/>
    <x v="59"/>
    <x v="106"/>
    <x v="4"/>
    <x v="99"/>
    <x v="0"/>
    <x v="69"/>
    <x v="1"/>
    <x v="0"/>
    <x v="0"/>
    <x v="0"/>
    <x v="0"/>
    <x v="0"/>
    <x v="0"/>
    <x v="0"/>
    <x v="0"/>
    <x v="0"/>
    <x v="0"/>
    <x v="0"/>
    <x v="0"/>
    <x v="63"/>
    <x v="64"/>
  </r>
  <r>
    <x v="107"/>
    <x v="2"/>
    <x v="0"/>
    <x v="5"/>
    <x v="84"/>
    <x v="97"/>
    <x v="1"/>
    <x v="0"/>
    <x v="0"/>
    <x v="106"/>
    <x v="0"/>
    <x v="1"/>
    <x v="60"/>
    <x v="60"/>
    <x v="107"/>
    <x v="40"/>
    <x v="100"/>
    <x v="0"/>
    <x v="43"/>
    <x v="1"/>
    <x v="0"/>
    <x v="0"/>
    <x v="0"/>
    <x v="0"/>
    <x v="0"/>
    <x v="0"/>
    <x v="0"/>
    <x v="0"/>
    <x v="0"/>
    <x v="0"/>
    <x v="0"/>
    <x v="0"/>
    <x v="64"/>
    <x v="65"/>
  </r>
  <r>
    <x v="108"/>
    <x v="2"/>
    <x v="0"/>
    <x v="5"/>
    <x v="84"/>
    <x v="98"/>
    <x v="1"/>
    <x v="0"/>
    <x v="0"/>
    <x v="107"/>
    <x v="0"/>
    <x v="1"/>
    <x v="60"/>
    <x v="60"/>
    <x v="108"/>
    <x v="41"/>
    <x v="101"/>
    <x v="0"/>
    <x v="51"/>
    <x v="1"/>
    <x v="0"/>
    <x v="0"/>
    <x v="0"/>
    <x v="0"/>
    <x v="0"/>
    <x v="0"/>
    <x v="0"/>
    <x v="0"/>
    <x v="0"/>
    <x v="0"/>
    <x v="0"/>
    <x v="0"/>
    <x v="64"/>
    <x v="65"/>
  </r>
  <r>
    <x v="109"/>
    <x v="0"/>
    <x v="0"/>
    <x v="7"/>
    <x v="69"/>
    <x v="99"/>
    <x v="0"/>
    <x v="0"/>
    <x v="0"/>
    <x v="108"/>
    <x v="0"/>
    <x v="1"/>
    <x v="61"/>
    <x v="61"/>
    <x v="109"/>
    <x v="6"/>
    <x v="102"/>
    <x v="0"/>
    <x v="70"/>
    <x v="1"/>
    <x v="0"/>
    <x v="0"/>
    <x v="0"/>
    <x v="0"/>
    <x v="0"/>
    <x v="0"/>
    <x v="0"/>
    <x v="0"/>
    <x v="0"/>
    <x v="0"/>
    <x v="0"/>
    <x v="0"/>
    <x v="65"/>
    <x v="66"/>
  </r>
  <r>
    <x v="110"/>
    <x v="0"/>
    <x v="0"/>
    <x v="7"/>
    <x v="69"/>
    <x v="100"/>
    <x v="0"/>
    <x v="0"/>
    <x v="0"/>
    <x v="109"/>
    <x v="0"/>
    <x v="1"/>
    <x v="61"/>
    <x v="61"/>
    <x v="110"/>
    <x v="42"/>
    <x v="103"/>
    <x v="0"/>
    <x v="70"/>
    <x v="1"/>
    <x v="0"/>
    <x v="0"/>
    <x v="0"/>
    <x v="0"/>
    <x v="0"/>
    <x v="0"/>
    <x v="0"/>
    <x v="0"/>
    <x v="0"/>
    <x v="0"/>
    <x v="0"/>
    <x v="0"/>
    <x v="65"/>
    <x v="66"/>
  </r>
  <r>
    <x v="111"/>
    <x v="2"/>
    <x v="0"/>
    <x v="7"/>
    <x v="69"/>
    <x v="101"/>
    <x v="1"/>
    <x v="0"/>
    <x v="0"/>
    <x v="110"/>
    <x v="0"/>
    <x v="1"/>
    <x v="61"/>
    <x v="61"/>
    <x v="111"/>
    <x v="14"/>
    <x v="104"/>
    <x v="0"/>
    <x v="70"/>
    <x v="1"/>
    <x v="0"/>
    <x v="0"/>
    <x v="0"/>
    <x v="0"/>
    <x v="0"/>
    <x v="0"/>
    <x v="0"/>
    <x v="0"/>
    <x v="0"/>
    <x v="0"/>
    <x v="0"/>
    <x v="0"/>
    <x v="65"/>
    <x v="66"/>
  </r>
  <r>
    <x v="112"/>
    <x v="6"/>
    <x v="0"/>
    <x v="4"/>
    <x v="85"/>
    <x v="102"/>
    <x v="0"/>
    <x v="1"/>
    <x v="0"/>
    <x v="111"/>
    <x v="0"/>
    <x v="1"/>
    <x v="62"/>
    <x v="62"/>
    <x v="112"/>
    <x v="4"/>
    <x v="105"/>
    <x v="0"/>
    <x v="9"/>
    <x v="1"/>
    <x v="0"/>
    <x v="0"/>
    <x v="0"/>
    <x v="0"/>
    <x v="0"/>
    <x v="0"/>
    <x v="0"/>
    <x v="0"/>
    <x v="0"/>
    <x v="0"/>
    <x v="0"/>
    <x v="0"/>
    <x v="66"/>
    <x v="67"/>
  </r>
  <r>
    <x v="113"/>
    <x v="6"/>
    <x v="0"/>
    <x v="3"/>
    <x v="86"/>
    <x v="103"/>
    <x v="0"/>
    <x v="1"/>
    <x v="0"/>
    <x v="112"/>
    <x v="0"/>
    <x v="1"/>
    <x v="62"/>
    <x v="62"/>
    <x v="113"/>
    <x v="0"/>
    <x v="106"/>
    <x v="0"/>
    <x v="9"/>
    <x v="1"/>
    <x v="0"/>
    <x v="0"/>
    <x v="0"/>
    <x v="0"/>
    <x v="0"/>
    <x v="0"/>
    <x v="0"/>
    <x v="0"/>
    <x v="0"/>
    <x v="0"/>
    <x v="0"/>
    <x v="0"/>
    <x v="66"/>
    <x v="67"/>
  </r>
  <r>
    <x v="114"/>
    <x v="6"/>
    <x v="0"/>
    <x v="0"/>
    <x v="87"/>
    <x v="104"/>
    <x v="0"/>
    <x v="1"/>
    <x v="0"/>
    <x v="113"/>
    <x v="0"/>
    <x v="1"/>
    <x v="62"/>
    <x v="62"/>
    <x v="114"/>
    <x v="4"/>
    <x v="107"/>
    <x v="0"/>
    <x v="9"/>
    <x v="1"/>
    <x v="0"/>
    <x v="0"/>
    <x v="0"/>
    <x v="0"/>
    <x v="0"/>
    <x v="0"/>
    <x v="0"/>
    <x v="0"/>
    <x v="0"/>
    <x v="0"/>
    <x v="0"/>
    <x v="0"/>
    <x v="66"/>
    <x v="67"/>
  </r>
  <r>
    <x v="115"/>
    <x v="4"/>
    <x v="0"/>
    <x v="0"/>
    <x v="88"/>
    <x v="105"/>
    <x v="2"/>
    <x v="0"/>
    <x v="0"/>
    <x v="114"/>
    <x v="0"/>
    <x v="1"/>
    <x v="63"/>
    <x v="63"/>
    <x v="115"/>
    <x v="4"/>
    <x v="108"/>
    <x v="0"/>
    <x v="71"/>
    <x v="1"/>
    <x v="0"/>
    <x v="0"/>
    <x v="0"/>
    <x v="0"/>
    <x v="0"/>
    <x v="0"/>
    <x v="0"/>
    <x v="0"/>
    <x v="0"/>
    <x v="0"/>
    <x v="0"/>
    <x v="0"/>
    <x v="32"/>
    <x v="68"/>
  </r>
  <r>
    <x v="116"/>
    <x v="7"/>
    <x v="0"/>
    <x v="4"/>
    <x v="89"/>
    <x v="106"/>
    <x v="0"/>
    <x v="1"/>
    <x v="0"/>
    <x v="62"/>
    <x v="0"/>
    <x v="1"/>
    <x v="64"/>
    <x v="64"/>
    <x v="116"/>
    <x v="11"/>
    <x v="22"/>
    <x v="0"/>
    <x v="72"/>
    <x v="1"/>
    <x v="0"/>
    <x v="0"/>
    <x v="0"/>
    <x v="0"/>
    <x v="0"/>
    <x v="0"/>
    <x v="0"/>
    <x v="0"/>
    <x v="0"/>
    <x v="0"/>
    <x v="0"/>
    <x v="0"/>
    <x v="67"/>
    <x v="69"/>
  </r>
  <r>
    <x v="117"/>
    <x v="7"/>
    <x v="0"/>
    <x v="4"/>
    <x v="90"/>
    <x v="107"/>
    <x v="0"/>
    <x v="1"/>
    <x v="0"/>
    <x v="62"/>
    <x v="0"/>
    <x v="1"/>
    <x v="64"/>
    <x v="64"/>
    <x v="117"/>
    <x v="11"/>
    <x v="22"/>
    <x v="0"/>
    <x v="72"/>
    <x v="1"/>
    <x v="0"/>
    <x v="0"/>
    <x v="0"/>
    <x v="0"/>
    <x v="0"/>
    <x v="0"/>
    <x v="0"/>
    <x v="0"/>
    <x v="0"/>
    <x v="0"/>
    <x v="0"/>
    <x v="0"/>
    <x v="67"/>
    <x v="69"/>
  </r>
  <r>
    <x v="118"/>
    <x v="14"/>
    <x v="0"/>
    <x v="0"/>
    <x v="91"/>
    <x v="108"/>
    <x v="0"/>
    <x v="1"/>
    <x v="0"/>
    <x v="115"/>
    <x v="0"/>
    <x v="1"/>
    <x v="65"/>
    <x v="65"/>
    <x v="118"/>
    <x v="43"/>
    <x v="109"/>
    <x v="0"/>
    <x v="73"/>
    <x v="1"/>
    <x v="0"/>
    <x v="0"/>
    <x v="0"/>
    <x v="0"/>
    <x v="0"/>
    <x v="0"/>
    <x v="0"/>
    <x v="0"/>
    <x v="0"/>
    <x v="0"/>
    <x v="0"/>
    <x v="0"/>
    <x v="68"/>
    <x v="70"/>
  </r>
  <r>
    <x v="119"/>
    <x v="6"/>
    <x v="0"/>
    <x v="6"/>
    <x v="92"/>
    <x v="109"/>
    <x v="0"/>
    <x v="1"/>
    <x v="0"/>
    <x v="116"/>
    <x v="0"/>
    <x v="1"/>
    <x v="66"/>
    <x v="66"/>
    <x v="119"/>
    <x v="8"/>
    <x v="110"/>
    <x v="0"/>
    <x v="9"/>
    <x v="1"/>
    <x v="0"/>
    <x v="0"/>
    <x v="0"/>
    <x v="0"/>
    <x v="0"/>
    <x v="0"/>
    <x v="0"/>
    <x v="0"/>
    <x v="0"/>
    <x v="0"/>
    <x v="0"/>
    <x v="0"/>
    <x v="69"/>
    <x v="71"/>
  </r>
  <r>
    <x v="120"/>
    <x v="6"/>
    <x v="0"/>
    <x v="2"/>
    <x v="93"/>
    <x v="110"/>
    <x v="0"/>
    <x v="1"/>
    <x v="0"/>
    <x v="117"/>
    <x v="0"/>
    <x v="1"/>
    <x v="67"/>
    <x v="67"/>
    <x v="120"/>
    <x v="44"/>
    <x v="111"/>
    <x v="0"/>
    <x v="13"/>
    <x v="1"/>
    <x v="0"/>
    <x v="0"/>
    <x v="0"/>
    <x v="0"/>
    <x v="0"/>
    <x v="0"/>
    <x v="0"/>
    <x v="0"/>
    <x v="0"/>
    <x v="0"/>
    <x v="0"/>
    <x v="0"/>
    <x v="70"/>
    <x v="72"/>
  </r>
  <r>
    <x v="121"/>
    <x v="14"/>
    <x v="0"/>
    <x v="5"/>
    <x v="94"/>
    <x v="111"/>
    <x v="0"/>
    <x v="1"/>
    <x v="0"/>
    <x v="118"/>
    <x v="0"/>
    <x v="1"/>
    <x v="68"/>
    <x v="68"/>
    <x v="121"/>
    <x v="5"/>
    <x v="112"/>
    <x v="0"/>
    <x v="74"/>
    <x v="1"/>
    <x v="0"/>
    <x v="0"/>
    <x v="0"/>
    <x v="0"/>
    <x v="0"/>
    <x v="0"/>
    <x v="0"/>
    <x v="0"/>
    <x v="0"/>
    <x v="0"/>
    <x v="0"/>
    <x v="0"/>
    <x v="71"/>
    <x v="73"/>
  </r>
  <r>
    <x v="122"/>
    <x v="15"/>
    <x v="0"/>
    <x v="2"/>
    <x v="95"/>
    <x v="112"/>
    <x v="0"/>
    <x v="1"/>
    <x v="0"/>
    <x v="62"/>
    <x v="0"/>
    <x v="1"/>
    <x v="69"/>
    <x v="69"/>
    <x v="122"/>
    <x v="12"/>
    <x v="113"/>
    <x v="0"/>
    <x v="75"/>
    <x v="1"/>
    <x v="0"/>
    <x v="0"/>
    <x v="0"/>
    <x v="0"/>
    <x v="0"/>
    <x v="0"/>
    <x v="0"/>
    <x v="0"/>
    <x v="0"/>
    <x v="0"/>
    <x v="0"/>
    <x v="0"/>
    <x v="71"/>
    <x v="73"/>
  </r>
  <r>
    <x v="123"/>
    <x v="7"/>
    <x v="0"/>
    <x v="0"/>
    <x v="96"/>
    <x v="113"/>
    <x v="0"/>
    <x v="1"/>
    <x v="0"/>
    <x v="119"/>
    <x v="0"/>
    <x v="1"/>
    <x v="70"/>
    <x v="70"/>
    <x v="123"/>
    <x v="11"/>
    <x v="22"/>
    <x v="0"/>
    <x v="57"/>
    <x v="1"/>
    <x v="0"/>
    <x v="0"/>
    <x v="0"/>
    <x v="0"/>
    <x v="0"/>
    <x v="0"/>
    <x v="0"/>
    <x v="0"/>
    <x v="0"/>
    <x v="0"/>
    <x v="0"/>
    <x v="0"/>
    <x v="72"/>
    <x v="74"/>
  </r>
  <r>
    <x v="124"/>
    <x v="7"/>
    <x v="0"/>
    <x v="4"/>
    <x v="97"/>
    <x v="114"/>
    <x v="0"/>
    <x v="1"/>
    <x v="0"/>
    <x v="120"/>
    <x v="0"/>
    <x v="1"/>
    <x v="71"/>
    <x v="71"/>
    <x v="124"/>
    <x v="11"/>
    <x v="22"/>
    <x v="0"/>
    <x v="76"/>
    <x v="1"/>
    <x v="0"/>
    <x v="0"/>
    <x v="0"/>
    <x v="0"/>
    <x v="0"/>
    <x v="0"/>
    <x v="0"/>
    <x v="0"/>
    <x v="0"/>
    <x v="0"/>
    <x v="0"/>
    <x v="0"/>
    <x v="73"/>
    <x v="75"/>
  </r>
  <r>
    <x v="125"/>
    <x v="2"/>
    <x v="0"/>
    <x v="2"/>
    <x v="98"/>
    <x v="115"/>
    <x v="1"/>
    <x v="0"/>
    <x v="0"/>
    <x v="121"/>
    <x v="0"/>
    <x v="1"/>
    <x v="72"/>
    <x v="72"/>
    <x v="125"/>
    <x v="45"/>
    <x v="114"/>
    <x v="0"/>
    <x v="77"/>
    <x v="1"/>
    <x v="0"/>
    <x v="0"/>
    <x v="0"/>
    <x v="0"/>
    <x v="0"/>
    <x v="0"/>
    <x v="0"/>
    <x v="0"/>
    <x v="0"/>
    <x v="0"/>
    <x v="0"/>
    <x v="0"/>
    <x v="74"/>
    <x v="76"/>
  </r>
  <r>
    <x v="126"/>
    <x v="5"/>
    <x v="0"/>
    <x v="4"/>
    <x v="99"/>
    <x v="80"/>
    <x v="0"/>
    <x v="1"/>
    <x v="0"/>
    <x v="122"/>
    <x v="0"/>
    <x v="1"/>
    <x v="73"/>
    <x v="73"/>
    <x v="126"/>
    <x v="4"/>
    <x v="115"/>
    <x v="0"/>
    <x v="8"/>
    <x v="1"/>
    <x v="0"/>
    <x v="0"/>
    <x v="0"/>
    <x v="0"/>
    <x v="0"/>
    <x v="0"/>
    <x v="0"/>
    <x v="0"/>
    <x v="0"/>
    <x v="0"/>
    <x v="0"/>
    <x v="0"/>
    <x v="75"/>
    <x v="77"/>
  </r>
  <r>
    <x v="127"/>
    <x v="3"/>
    <x v="0"/>
    <x v="5"/>
    <x v="100"/>
    <x v="116"/>
    <x v="2"/>
    <x v="0"/>
    <x v="0"/>
    <x v="123"/>
    <x v="0"/>
    <x v="1"/>
    <x v="74"/>
    <x v="74"/>
    <x v="127"/>
    <x v="4"/>
    <x v="116"/>
    <x v="0"/>
    <x v="78"/>
    <x v="1"/>
    <x v="0"/>
    <x v="0"/>
    <x v="0"/>
    <x v="0"/>
    <x v="0"/>
    <x v="0"/>
    <x v="0"/>
    <x v="0"/>
    <x v="0"/>
    <x v="0"/>
    <x v="0"/>
    <x v="0"/>
    <x v="76"/>
    <x v="78"/>
  </r>
  <r>
    <x v="128"/>
    <x v="8"/>
    <x v="0"/>
    <x v="0"/>
    <x v="101"/>
    <x v="117"/>
    <x v="0"/>
    <x v="1"/>
    <x v="0"/>
    <x v="124"/>
    <x v="0"/>
    <x v="1"/>
    <x v="75"/>
    <x v="75"/>
    <x v="128"/>
    <x v="46"/>
    <x v="117"/>
    <x v="0"/>
    <x v="79"/>
    <x v="1"/>
    <x v="0"/>
    <x v="0"/>
    <x v="0"/>
    <x v="0"/>
    <x v="0"/>
    <x v="0"/>
    <x v="0"/>
    <x v="0"/>
    <x v="0"/>
    <x v="0"/>
    <x v="0"/>
    <x v="0"/>
    <x v="76"/>
    <x v="78"/>
  </r>
  <r>
    <x v="129"/>
    <x v="0"/>
    <x v="0"/>
    <x v="7"/>
    <x v="69"/>
    <x v="118"/>
    <x v="0"/>
    <x v="0"/>
    <x v="0"/>
    <x v="125"/>
    <x v="0"/>
    <x v="1"/>
    <x v="76"/>
    <x v="76"/>
    <x v="129"/>
    <x v="47"/>
    <x v="118"/>
    <x v="0"/>
    <x v="70"/>
    <x v="1"/>
    <x v="0"/>
    <x v="0"/>
    <x v="0"/>
    <x v="0"/>
    <x v="0"/>
    <x v="0"/>
    <x v="0"/>
    <x v="0"/>
    <x v="0"/>
    <x v="0"/>
    <x v="0"/>
    <x v="0"/>
    <x v="65"/>
    <x v="66"/>
  </r>
  <r>
    <x v="130"/>
    <x v="0"/>
    <x v="0"/>
    <x v="7"/>
    <x v="69"/>
    <x v="119"/>
    <x v="0"/>
    <x v="0"/>
    <x v="0"/>
    <x v="126"/>
    <x v="0"/>
    <x v="1"/>
    <x v="76"/>
    <x v="76"/>
    <x v="130"/>
    <x v="6"/>
    <x v="119"/>
    <x v="0"/>
    <x v="70"/>
    <x v="1"/>
    <x v="0"/>
    <x v="0"/>
    <x v="0"/>
    <x v="0"/>
    <x v="0"/>
    <x v="0"/>
    <x v="0"/>
    <x v="0"/>
    <x v="0"/>
    <x v="0"/>
    <x v="0"/>
    <x v="0"/>
    <x v="65"/>
    <x v="66"/>
  </r>
  <r>
    <x v="131"/>
    <x v="2"/>
    <x v="0"/>
    <x v="7"/>
    <x v="69"/>
    <x v="120"/>
    <x v="1"/>
    <x v="0"/>
    <x v="0"/>
    <x v="127"/>
    <x v="0"/>
    <x v="1"/>
    <x v="76"/>
    <x v="76"/>
    <x v="131"/>
    <x v="16"/>
    <x v="120"/>
    <x v="0"/>
    <x v="70"/>
    <x v="1"/>
    <x v="0"/>
    <x v="0"/>
    <x v="0"/>
    <x v="0"/>
    <x v="0"/>
    <x v="0"/>
    <x v="0"/>
    <x v="0"/>
    <x v="0"/>
    <x v="0"/>
    <x v="0"/>
    <x v="0"/>
    <x v="65"/>
    <x v="66"/>
  </r>
  <r>
    <x v="132"/>
    <x v="2"/>
    <x v="0"/>
    <x v="5"/>
    <x v="102"/>
    <x v="121"/>
    <x v="1"/>
    <x v="0"/>
    <x v="0"/>
    <x v="128"/>
    <x v="0"/>
    <x v="1"/>
    <x v="77"/>
    <x v="77"/>
    <x v="132"/>
    <x v="48"/>
    <x v="121"/>
    <x v="0"/>
    <x v="80"/>
    <x v="1"/>
    <x v="0"/>
    <x v="0"/>
    <x v="0"/>
    <x v="0"/>
    <x v="0"/>
    <x v="0"/>
    <x v="0"/>
    <x v="0"/>
    <x v="0"/>
    <x v="0"/>
    <x v="0"/>
    <x v="0"/>
    <x v="77"/>
    <x v="79"/>
  </r>
  <r>
    <x v="133"/>
    <x v="2"/>
    <x v="0"/>
    <x v="5"/>
    <x v="102"/>
    <x v="122"/>
    <x v="1"/>
    <x v="0"/>
    <x v="0"/>
    <x v="129"/>
    <x v="0"/>
    <x v="1"/>
    <x v="77"/>
    <x v="77"/>
    <x v="133"/>
    <x v="49"/>
    <x v="122"/>
    <x v="0"/>
    <x v="80"/>
    <x v="1"/>
    <x v="0"/>
    <x v="0"/>
    <x v="0"/>
    <x v="0"/>
    <x v="0"/>
    <x v="0"/>
    <x v="0"/>
    <x v="0"/>
    <x v="0"/>
    <x v="0"/>
    <x v="0"/>
    <x v="0"/>
    <x v="77"/>
    <x v="79"/>
  </r>
  <r>
    <x v="134"/>
    <x v="2"/>
    <x v="0"/>
    <x v="5"/>
    <x v="102"/>
    <x v="123"/>
    <x v="1"/>
    <x v="0"/>
    <x v="0"/>
    <x v="130"/>
    <x v="0"/>
    <x v="1"/>
    <x v="77"/>
    <x v="77"/>
    <x v="134"/>
    <x v="49"/>
    <x v="123"/>
    <x v="0"/>
    <x v="80"/>
    <x v="1"/>
    <x v="0"/>
    <x v="0"/>
    <x v="0"/>
    <x v="0"/>
    <x v="0"/>
    <x v="0"/>
    <x v="0"/>
    <x v="0"/>
    <x v="0"/>
    <x v="0"/>
    <x v="0"/>
    <x v="0"/>
    <x v="77"/>
    <x v="79"/>
  </r>
  <r>
    <x v="135"/>
    <x v="2"/>
    <x v="0"/>
    <x v="5"/>
    <x v="102"/>
    <x v="124"/>
    <x v="1"/>
    <x v="0"/>
    <x v="0"/>
    <x v="131"/>
    <x v="0"/>
    <x v="1"/>
    <x v="77"/>
    <x v="77"/>
    <x v="135"/>
    <x v="48"/>
    <x v="124"/>
    <x v="0"/>
    <x v="80"/>
    <x v="1"/>
    <x v="0"/>
    <x v="0"/>
    <x v="0"/>
    <x v="0"/>
    <x v="0"/>
    <x v="0"/>
    <x v="0"/>
    <x v="0"/>
    <x v="0"/>
    <x v="0"/>
    <x v="0"/>
    <x v="0"/>
    <x v="77"/>
    <x v="79"/>
  </r>
  <r>
    <x v="136"/>
    <x v="1"/>
    <x v="0"/>
    <x v="4"/>
    <x v="103"/>
    <x v="125"/>
    <x v="0"/>
    <x v="0"/>
    <x v="0"/>
    <x v="132"/>
    <x v="0"/>
    <x v="1"/>
    <x v="78"/>
    <x v="78"/>
    <x v="136"/>
    <x v="12"/>
    <x v="125"/>
    <x v="0"/>
    <x v="81"/>
    <x v="1"/>
    <x v="0"/>
    <x v="0"/>
    <x v="0"/>
    <x v="0"/>
    <x v="0"/>
    <x v="0"/>
    <x v="0"/>
    <x v="0"/>
    <x v="0"/>
    <x v="0"/>
    <x v="0"/>
    <x v="0"/>
    <x v="78"/>
    <x v="80"/>
  </r>
  <r>
    <x v="137"/>
    <x v="11"/>
    <x v="0"/>
    <x v="4"/>
    <x v="103"/>
    <x v="126"/>
    <x v="0"/>
    <x v="0"/>
    <x v="0"/>
    <x v="133"/>
    <x v="0"/>
    <x v="1"/>
    <x v="78"/>
    <x v="78"/>
    <x v="137"/>
    <x v="50"/>
    <x v="126"/>
    <x v="0"/>
    <x v="81"/>
    <x v="1"/>
    <x v="0"/>
    <x v="0"/>
    <x v="0"/>
    <x v="0"/>
    <x v="0"/>
    <x v="0"/>
    <x v="0"/>
    <x v="0"/>
    <x v="0"/>
    <x v="0"/>
    <x v="0"/>
    <x v="0"/>
    <x v="78"/>
    <x v="80"/>
  </r>
  <r>
    <x v="138"/>
    <x v="1"/>
    <x v="0"/>
    <x v="4"/>
    <x v="103"/>
    <x v="127"/>
    <x v="0"/>
    <x v="0"/>
    <x v="0"/>
    <x v="134"/>
    <x v="0"/>
    <x v="1"/>
    <x v="78"/>
    <x v="78"/>
    <x v="138"/>
    <x v="36"/>
    <x v="127"/>
    <x v="0"/>
    <x v="81"/>
    <x v="1"/>
    <x v="0"/>
    <x v="0"/>
    <x v="0"/>
    <x v="0"/>
    <x v="0"/>
    <x v="0"/>
    <x v="0"/>
    <x v="0"/>
    <x v="0"/>
    <x v="0"/>
    <x v="0"/>
    <x v="0"/>
    <x v="78"/>
    <x v="80"/>
  </r>
  <r>
    <x v="139"/>
    <x v="0"/>
    <x v="0"/>
    <x v="4"/>
    <x v="103"/>
    <x v="128"/>
    <x v="0"/>
    <x v="0"/>
    <x v="0"/>
    <x v="135"/>
    <x v="0"/>
    <x v="1"/>
    <x v="78"/>
    <x v="78"/>
    <x v="139"/>
    <x v="12"/>
    <x v="128"/>
    <x v="0"/>
    <x v="81"/>
    <x v="1"/>
    <x v="0"/>
    <x v="0"/>
    <x v="0"/>
    <x v="0"/>
    <x v="0"/>
    <x v="0"/>
    <x v="0"/>
    <x v="0"/>
    <x v="0"/>
    <x v="0"/>
    <x v="0"/>
    <x v="0"/>
    <x v="78"/>
    <x v="80"/>
  </r>
  <r>
    <x v="140"/>
    <x v="1"/>
    <x v="0"/>
    <x v="4"/>
    <x v="103"/>
    <x v="129"/>
    <x v="0"/>
    <x v="0"/>
    <x v="0"/>
    <x v="136"/>
    <x v="0"/>
    <x v="1"/>
    <x v="78"/>
    <x v="78"/>
    <x v="140"/>
    <x v="51"/>
    <x v="129"/>
    <x v="0"/>
    <x v="81"/>
    <x v="1"/>
    <x v="0"/>
    <x v="0"/>
    <x v="0"/>
    <x v="0"/>
    <x v="0"/>
    <x v="0"/>
    <x v="0"/>
    <x v="0"/>
    <x v="0"/>
    <x v="0"/>
    <x v="0"/>
    <x v="0"/>
    <x v="79"/>
    <x v="22"/>
  </r>
  <r>
    <x v="141"/>
    <x v="2"/>
    <x v="0"/>
    <x v="4"/>
    <x v="103"/>
    <x v="130"/>
    <x v="1"/>
    <x v="0"/>
    <x v="0"/>
    <x v="137"/>
    <x v="0"/>
    <x v="1"/>
    <x v="78"/>
    <x v="78"/>
    <x v="141"/>
    <x v="50"/>
    <x v="130"/>
    <x v="0"/>
    <x v="81"/>
    <x v="1"/>
    <x v="0"/>
    <x v="0"/>
    <x v="0"/>
    <x v="0"/>
    <x v="0"/>
    <x v="0"/>
    <x v="0"/>
    <x v="0"/>
    <x v="0"/>
    <x v="0"/>
    <x v="0"/>
    <x v="0"/>
    <x v="78"/>
    <x v="81"/>
  </r>
  <r>
    <x v="142"/>
    <x v="16"/>
    <x v="0"/>
    <x v="3"/>
    <x v="104"/>
    <x v="131"/>
    <x v="0"/>
    <x v="0"/>
    <x v="0"/>
    <x v="138"/>
    <x v="0"/>
    <x v="2"/>
    <x v="79"/>
    <x v="79"/>
    <x v="142"/>
    <x v="4"/>
    <x v="131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43"/>
    <x v="16"/>
    <x v="0"/>
    <x v="3"/>
    <x v="104"/>
    <x v="132"/>
    <x v="0"/>
    <x v="0"/>
    <x v="0"/>
    <x v="139"/>
    <x v="0"/>
    <x v="2"/>
    <x v="79"/>
    <x v="79"/>
    <x v="143"/>
    <x v="0"/>
    <x v="132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44"/>
    <x v="16"/>
    <x v="0"/>
    <x v="3"/>
    <x v="104"/>
    <x v="133"/>
    <x v="0"/>
    <x v="0"/>
    <x v="0"/>
    <x v="140"/>
    <x v="0"/>
    <x v="2"/>
    <x v="79"/>
    <x v="79"/>
    <x v="144"/>
    <x v="0"/>
    <x v="133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45"/>
    <x v="17"/>
    <x v="0"/>
    <x v="4"/>
    <x v="104"/>
    <x v="134"/>
    <x v="1"/>
    <x v="0"/>
    <x v="0"/>
    <x v="141"/>
    <x v="0"/>
    <x v="2"/>
    <x v="79"/>
    <x v="79"/>
    <x v="145"/>
    <x v="7"/>
    <x v="134"/>
    <x v="0"/>
    <x v="83"/>
    <x v="1"/>
    <x v="0"/>
    <x v="0"/>
    <x v="0"/>
    <x v="0"/>
    <x v="0"/>
    <x v="0"/>
    <x v="0"/>
    <x v="0"/>
    <x v="0"/>
    <x v="0"/>
    <x v="0"/>
    <x v="0"/>
    <x v="80"/>
    <x v="82"/>
  </r>
  <r>
    <x v="146"/>
    <x v="16"/>
    <x v="0"/>
    <x v="3"/>
    <x v="104"/>
    <x v="135"/>
    <x v="0"/>
    <x v="0"/>
    <x v="0"/>
    <x v="142"/>
    <x v="0"/>
    <x v="2"/>
    <x v="79"/>
    <x v="79"/>
    <x v="146"/>
    <x v="0"/>
    <x v="135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47"/>
    <x v="16"/>
    <x v="0"/>
    <x v="3"/>
    <x v="104"/>
    <x v="136"/>
    <x v="0"/>
    <x v="0"/>
    <x v="0"/>
    <x v="143"/>
    <x v="0"/>
    <x v="2"/>
    <x v="79"/>
    <x v="79"/>
    <x v="147"/>
    <x v="0"/>
    <x v="136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48"/>
    <x v="16"/>
    <x v="0"/>
    <x v="3"/>
    <x v="104"/>
    <x v="137"/>
    <x v="0"/>
    <x v="0"/>
    <x v="0"/>
    <x v="144"/>
    <x v="0"/>
    <x v="2"/>
    <x v="79"/>
    <x v="79"/>
    <x v="148"/>
    <x v="4"/>
    <x v="137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49"/>
    <x v="16"/>
    <x v="0"/>
    <x v="3"/>
    <x v="104"/>
    <x v="138"/>
    <x v="0"/>
    <x v="0"/>
    <x v="0"/>
    <x v="145"/>
    <x v="0"/>
    <x v="2"/>
    <x v="79"/>
    <x v="79"/>
    <x v="149"/>
    <x v="4"/>
    <x v="138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50"/>
    <x v="17"/>
    <x v="0"/>
    <x v="4"/>
    <x v="104"/>
    <x v="139"/>
    <x v="1"/>
    <x v="0"/>
    <x v="0"/>
    <x v="146"/>
    <x v="0"/>
    <x v="2"/>
    <x v="79"/>
    <x v="79"/>
    <x v="150"/>
    <x v="7"/>
    <x v="139"/>
    <x v="0"/>
    <x v="83"/>
    <x v="1"/>
    <x v="0"/>
    <x v="0"/>
    <x v="0"/>
    <x v="0"/>
    <x v="0"/>
    <x v="0"/>
    <x v="0"/>
    <x v="0"/>
    <x v="0"/>
    <x v="0"/>
    <x v="0"/>
    <x v="0"/>
    <x v="80"/>
    <x v="82"/>
  </r>
  <r>
    <x v="151"/>
    <x v="16"/>
    <x v="0"/>
    <x v="3"/>
    <x v="104"/>
    <x v="140"/>
    <x v="0"/>
    <x v="0"/>
    <x v="0"/>
    <x v="147"/>
    <x v="0"/>
    <x v="2"/>
    <x v="79"/>
    <x v="79"/>
    <x v="151"/>
    <x v="0"/>
    <x v="140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52"/>
    <x v="16"/>
    <x v="0"/>
    <x v="3"/>
    <x v="104"/>
    <x v="141"/>
    <x v="0"/>
    <x v="0"/>
    <x v="0"/>
    <x v="148"/>
    <x v="0"/>
    <x v="2"/>
    <x v="79"/>
    <x v="79"/>
    <x v="152"/>
    <x v="0"/>
    <x v="141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53"/>
    <x v="16"/>
    <x v="0"/>
    <x v="3"/>
    <x v="104"/>
    <x v="142"/>
    <x v="0"/>
    <x v="0"/>
    <x v="0"/>
    <x v="149"/>
    <x v="0"/>
    <x v="2"/>
    <x v="79"/>
    <x v="79"/>
    <x v="153"/>
    <x v="0"/>
    <x v="142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54"/>
    <x v="16"/>
    <x v="0"/>
    <x v="3"/>
    <x v="104"/>
    <x v="143"/>
    <x v="0"/>
    <x v="0"/>
    <x v="0"/>
    <x v="150"/>
    <x v="0"/>
    <x v="2"/>
    <x v="79"/>
    <x v="79"/>
    <x v="154"/>
    <x v="0"/>
    <x v="143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55"/>
    <x v="17"/>
    <x v="0"/>
    <x v="4"/>
    <x v="104"/>
    <x v="144"/>
    <x v="1"/>
    <x v="0"/>
    <x v="0"/>
    <x v="151"/>
    <x v="0"/>
    <x v="2"/>
    <x v="79"/>
    <x v="79"/>
    <x v="155"/>
    <x v="7"/>
    <x v="144"/>
    <x v="0"/>
    <x v="83"/>
    <x v="1"/>
    <x v="0"/>
    <x v="0"/>
    <x v="0"/>
    <x v="0"/>
    <x v="0"/>
    <x v="0"/>
    <x v="0"/>
    <x v="0"/>
    <x v="0"/>
    <x v="0"/>
    <x v="0"/>
    <x v="0"/>
    <x v="80"/>
    <x v="82"/>
  </r>
  <r>
    <x v="156"/>
    <x v="17"/>
    <x v="0"/>
    <x v="4"/>
    <x v="104"/>
    <x v="145"/>
    <x v="1"/>
    <x v="0"/>
    <x v="0"/>
    <x v="152"/>
    <x v="0"/>
    <x v="2"/>
    <x v="79"/>
    <x v="79"/>
    <x v="156"/>
    <x v="7"/>
    <x v="145"/>
    <x v="0"/>
    <x v="83"/>
    <x v="1"/>
    <x v="0"/>
    <x v="0"/>
    <x v="0"/>
    <x v="0"/>
    <x v="0"/>
    <x v="0"/>
    <x v="0"/>
    <x v="0"/>
    <x v="0"/>
    <x v="0"/>
    <x v="0"/>
    <x v="0"/>
    <x v="80"/>
    <x v="82"/>
  </r>
  <r>
    <x v="157"/>
    <x v="17"/>
    <x v="0"/>
    <x v="3"/>
    <x v="104"/>
    <x v="146"/>
    <x v="1"/>
    <x v="0"/>
    <x v="0"/>
    <x v="153"/>
    <x v="0"/>
    <x v="2"/>
    <x v="79"/>
    <x v="79"/>
    <x v="157"/>
    <x v="0"/>
    <x v="146"/>
    <x v="0"/>
    <x v="82"/>
    <x v="1"/>
    <x v="0"/>
    <x v="0"/>
    <x v="0"/>
    <x v="0"/>
    <x v="0"/>
    <x v="0"/>
    <x v="0"/>
    <x v="0"/>
    <x v="0"/>
    <x v="0"/>
    <x v="0"/>
    <x v="0"/>
    <x v="81"/>
    <x v="83"/>
  </r>
  <r>
    <x v="158"/>
    <x v="17"/>
    <x v="0"/>
    <x v="3"/>
    <x v="104"/>
    <x v="147"/>
    <x v="1"/>
    <x v="0"/>
    <x v="0"/>
    <x v="154"/>
    <x v="0"/>
    <x v="2"/>
    <x v="79"/>
    <x v="79"/>
    <x v="158"/>
    <x v="0"/>
    <x v="147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59"/>
    <x v="17"/>
    <x v="0"/>
    <x v="3"/>
    <x v="104"/>
    <x v="148"/>
    <x v="1"/>
    <x v="0"/>
    <x v="0"/>
    <x v="155"/>
    <x v="0"/>
    <x v="2"/>
    <x v="79"/>
    <x v="79"/>
    <x v="159"/>
    <x v="52"/>
    <x v="148"/>
    <x v="0"/>
    <x v="84"/>
    <x v="1"/>
    <x v="0"/>
    <x v="0"/>
    <x v="0"/>
    <x v="0"/>
    <x v="0"/>
    <x v="0"/>
    <x v="0"/>
    <x v="0"/>
    <x v="0"/>
    <x v="0"/>
    <x v="0"/>
    <x v="0"/>
    <x v="80"/>
    <x v="82"/>
  </r>
  <r>
    <x v="160"/>
    <x v="17"/>
    <x v="0"/>
    <x v="3"/>
    <x v="104"/>
    <x v="149"/>
    <x v="1"/>
    <x v="0"/>
    <x v="0"/>
    <x v="156"/>
    <x v="0"/>
    <x v="2"/>
    <x v="79"/>
    <x v="79"/>
    <x v="160"/>
    <x v="0"/>
    <x v="149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61"/>
    <x v="16"/>
    <x v="0"/>
    <x v="3"/>
    <x v="104"/>
    <x v="150"/>
    <x v="0"/>
    <x v="0"/>
    <x v="0"/>
    <x v="157"/>
    <x v="0"/>
    <x v="2"/>
    <x v="79"/>
    <x v="79"/>
    <x v="161"/>
    <x v="0"/>
    <x v="150"/>
    <x v="0"/>
    <x v="82"/>
    <x v="1"/>
    <x v="0"/>
    <x v="0"/>
    <x v="0"/>
    <x v="0"/>
    <x v="0"/>
    <x v="0"/>
    <x v="0"/>
    <x v="0"/>
    <x v="0"/>
    <x v="0"/>
    <x v="0"/>
    <x v="0"/>
    <x v="80"/>
    <x v="82"/>
  </r>
  <r>
    <x v="162"/>
    <x v="18"/>
    <x v="0"/>
    <x v="6"/>
    <x v="105"/>
    <x v="151"/>
    <x v="0"/>
    <x v="2"/>
    <x v="0"/>
    <x v="158"/>
    <x v="0"/>
    <x v="2"/>
    <x v="80"/>
    <x v="80"/>
    <x v="162"/>
    <x v="53"/>
    <x v="151"/>
    <x v="0"/>
    <x v="85"/>
    <x v="1"/>
    <x v="0"/>
    <x v="0"/>
    <x v="0"/>
    <x v="0"/>
    <x v="0"/>
    <x v="0"/>
    <x v="0"/>
    <x v="0"/>
    <x v="0"/>
    <x v="0"/>
    <x v="0"/>
    <x v="0"/>
    <x v="22"/>
    <x v="84"/>
  </r>
  <r>
    <x v="163"/>
    <x v="18"/>
    <x v="0"/>
    <x v="6"/>
    <x v="106"/>
    <x v="152"/>
    <x v="0"/>
    <x v="1"/>
    <x v="0"/>
    <x v="159"/>
    <x v="0"/>
    <x v="2"/>
    <x v="81"/>
    <x v="81"/>
    <x v="163"/>
    <x v="4"/>
    <x v="152"/>
    <x v="0"/>
    <x v="86"/>
    <x v="1"/>
    <x v="0"/>
    <x v="0"/>
    <x v="0"/>
    <x v="0"/>
    <x v="0"/>
    <x v="0"/>
    <x v="0"/>
    <x v="0"/>
    <x v="0"/>
    <x v="0"/>
    <x v="0"/>
    <x v="0"/>
    <x v="82"/>
    <x v="85"/>
  </r>
  <r>
    <x v="164"/>
    <x v="10"/>
    <x v="0"/>
    <x v="0"/>
    <x v="107"/>
    <x v="153"/>
    <x v="0"/>
    <x v="1"/>
    <x v="0"/>
    <x v="160"/>
    <x v="0"/>
    <x v="2"/>
    <x v="82"/>
    <x v="82"/>
    <x v="164"/>
    <x v="7"/>
    <x v="153"/>
    <x v="0"/>
    <x v="87"/>
    <x v="1"/>
    <x v="0"/>
    <x v="0"/>
    <x v="0"/>
    <x v="0"/>
    <x v="0"/>
    <x v="0"/>
    <x v="0"/>
    <x v="0"/>
    <x v="0"/>
    <x v="0"/>
    <x v="0"/>
    <x v="0"/>
    <x v="83"/>
    <x v="86"/>
  </r>
  <r>
    <x v="165"/>
    <x v="19"/>
    <x v="0"/>
    <x v="4"/>
    <x v="108"/>
    <x v="154"/>
    <x v="0"/>
    <x v="1"/>
    <x v="0"/>
    <x v="161"/>
    <x v="0"/>
    <x v="2"/>
    <x v="83"/>
    <x v="83"/>
    <x v="165"/>
    <x v="11"/>
    <x v="22"/>
    <x v="0"/>
    <x v="57"/>
    <x v="1"/>
    <x v="0"/>
    <x v="0"/>
    <x v="0"/>
    <x v="0"/>
    <x v="0"/>
    <x v="0"/>
    <x v="0"/>
    <x v="0"/>
    <x v="0"/>
    <x v="0"/>
    <x v="0"/>
    <x v="0"/>
    <x v="84"/>
    <x v="87"/>
  </r>
  <r>
    <x v="166"/>
    <x v="17"/>
    <x v="0"/>
    <x v="5"/>
    <x v="109"/>
    <x v="155"/>
    <x v="1"/>
    <x v="0"/>
    <x v="0"/>
    <x v="162"/>
    <x v="0"/>
    <x v="2"/>
    <x v="84"/>
    <x v="84"/>
    <x v="166"/>
    <x v="54"/>
    <x v="154"/>
    <x v="0"/>
    <x v="54"/>
    <x v="1"/>
    <x v="0"/>
    <x v="0"/>
    <x v="0"/>
    <x v="0"/>
    <x v="0"/>
    <x v="0"/>
    <x v="0"/>
    <x v="0"/>
    <x v="0"/>
    <x v="0"/>
    <x v="0"/>
    <x v="0"/>
    <x v="85"/>
    <x v="88"/>
  </r>
  <r>
    <x v="167"/>
    <x v="19"/>
    <x v="0"/>
    <x v="2"/>
    <x v="110"/>
    <x v="156"/>
    <x v="0"/>
    <x v="1"/>
    <x v="0"/>
    <x v="163"/>
    <x v="0"/>
    <x v="2"/>
    <x v="85"/>
    <x v="85"/>
    <x v="167"/>
    <x v="55"/>
    <x v="155"/>
    <x v="0"/>
    <x v="76"/>
    <x v="1"/>
    <x v="0"/>
    <x v="0"/>
    <x v="0"/>
    <x v="0"/>
    <x v="0"/>
    <x v="0"/>
    <x v="0"/>
    <x v="0"/>
    <x v="0"/>
    <x v="0"/>
    <x v="0"/>
    <x v="0"/>
    <x v="86"/>
    <x v="89"/>
  </r>
  <r>
    <x v="168"/>
    <x v="20"/>
    <x v="0"/>
    <x v="2"/>
    <x v="111"/>
    <x v="157"/>
    <x v="0"/>
    <x v="1"/>
    <x v="0"/>
    <x v="164"/>
    <x v="0"/>
    <x v="2"/>
    <x v="86"/>
    <x v="86"/>
    <x v="168"/>
    <x v="0"/>
    <x v="156"/>
    <x v="0"/>
    <x v="88"/>
    <x v="1"/>
    <x v="0"/>
    <x v="0"/>
    <x v="0"/>
    <x v="0"/>
    <x v="0"/>
    <x v="0"/>
    <x v="0"/>
    <x v="0"/>
    <x v="0"/>
    <x v="0"/>
    <x v="0"/>
    <x v="0"/>
    <x v="87"/>
    <x v="90"/>
  </r>
  <r>
    <x v="169"/>
    <x v="10"/>
    <x v="0"/>
    <x v="0"/>
    <x v="112"/>
    <x v="158"/>
    <x v="0"/>
    <x v="1"/>
    <x v="0"/>
    <x v="165"/>
    <x v="0"/>
    <x v="2"/>
    <x v="87"/>
    <x v="87"/>
    <x v="169"/>
    <x v="0"/>
    <x v="157"/>
    <x v="0"/>
    <x v="89"/>
    <x v="1"/>
    <x v="0"/>
    <x v="0"/>
    <x v="0"/>
    <x v="0"/>
    <x v="0"/>
    <x v="0"/>
    <x v="0"/>
    <x v="0"/>
    <x v="0"/>
    <x v="0"/>
    <x v="0"/>
    <x v="0"/>
    <x v="88"/>
    <x v="91"/>
  </r>
  <r>
    <x v="170"/>
    <x v="17"/>
    <x v="0"/>
    <x v="5"/>
    <x v="113"/>
    <x v="159"/>
    <x v="1"/>
    <x v="0"/>
    <x v="0"/>
    <x v="166"/>
    <x v="0"/>
    <x v="2"/>
    <x v="88"/>
    <x v="88"/>
    <x v="170"/>
    <x v="6"/>
    <x v="158"/>
    <x v="0"/>
    <x v="43"/>
    <x v="1"/>
    <x v="0"/>
    <x v="0"/>
    <x v="0"/>
    <x v="0"/>
    <x v="0"/>
    <x v="0"/>
    <x v="0"/>
    <x v="0"/>
    <x v="0"/>
    <x v="0"/>
    <x v="0"/>
    <x v="0"/>
    <x v="89"/>
    <x v="92"/>
  </r>
  <r>
    <x v="171"/>
    <x v="3"/>
    <x v="0"/>
    <x v="5"/>
    <x v="114"/>
    <x v="160"/>
    <x v="2"/>
    <x v="0"/>
    <x v="0"/>
    <x v="167"/>
    <x v="0"/>
    <x v="2"/>
    <x v="89"/>
    <x v="89"/>
    <x v="171"/>
    <x v="4"/>
    <x v="159"/>
    <x v="0"/>
    <x v="44"/>
    <x v="1"/>
    <x v="0"/>
    <x v="0"/>
    <x v="0"/>
    <x v="0"/>
    <x v="0"/>
    <x v="0"/>
    <x v="0"/>
    <x v="0"/>
    <x v="0"/>
    <x v="0"/>
    <x v="0"/>
    <x v="0"/>
    <x v="90"/>
    <x v="93"/>
  </r>
  <r>
    <x v="172"/>
    <x v="19"/>
    <x v="0"/>
    <x v="0"/>
    <x v="115"/>
    <x v="161"/>
    <x v="0"/>
    <x v="1"/>
    <x v="0"/>
    <x v="168"/>
    <x v="0"/>
    <x v="2"/>
    <x v="90"/>
    <x v="90"/>
    <x v="172"/>
    <x v="17"/>
    <x v="160"/>
    <x v="0"/>
    <x v="57"/>
    <x v="1"/>
    <x v="0"/>
    <x v="0"/>
    <x v="0"/>
    <x v="0"/>
    <x v="0"/>
    <x v="0"/>
    <x v="0"/>
    <x v="0"/>
    <x v="0"/>
    <x v="0"/>
    <x v="0"/>
    <x v="0"/>
    <x v="91"/>
    <x v="94"/>
  </r>
  <r>
    <x v="173"/>
    <x v="17"/>
    <x v="0"/>
    <x v="5"/>
    <x v="116"/>
    <x v="162"/>
    <x v="1"/>
    <x v="0"/>
    <x v="0"/>
    <x v="169"/>
    <x v="0"/>
    <x v="2"/>
    <x v="91"/>
    <x v="91"/>
    <x v="173"/>
    <x v="56"/>
    <x v="161"/>
    <x v="0"/>
    <x v="90"/>
    <x v="1"/>
    <x v="0"/>
    <x v="0"/>
    <x v="0"/>
    <x v="0"/>
    <x v="0"/>
    <x v="0"/>
    <x v="0"/>
    <x v="0"/>
    <x v="0"/>
    <x v="0"/>
    <x v="0"/>
    <x v="0"/>
    <x v="89"/>
    <x v="92"/>
  </r>
  <r>
    <x v="174"/>
    <x v="17"/>
    <x v="0"/>
    <x v="5"/>
    <x v="117"/>
    <x v="163"/>
    <x v="1"/>
    <x v="0"/>
    <x v="0"/>
    <x v="170"/>
    <x v="0"/>
    <x v="2"/>
    <x v="92"/>
    <x v="92"/>
    <x v="174"/>
    <x v="48"/>
    <x v="162"/>
    <x v="0"/>
    <x v="91"/>
    <x v="1"/>
    <x v="0"/>
    <x v="0"/>
    <x v="0"/>
    <x v="0"/>
    <x v="0"/>
    <x v="0"/>
    <x v="0"/>
    <x v="0"/>
    <x v="0"/>
    <x v="0"/>
    <x v="0"/>
    <x v="0"/>
    <x v="89"/>
    <x v="92"/>
  </r>
  <r>
    <x v="175"/>
    <x v="18"/>
    <x v="0"/>
    <x v="0"/>
    <x v="118"/>
    <x v="164"/>
    <x v="0"/>
    <x v="1"/>
    <x v="0"/>
    <x v="62"/>
    <x v="0"/>
    <x v="2"/>
    <x v="93"/>
    <x v="93"/>
    <x v="175"/>
    <x v="4"/>
    <x v="163"/>
    <x v="0"/>
    <x v="13"/>
    <x v="1"/>
    <x v="0"/>
    <x v="0"/>
    <x v="0"/>
    <x v="0"/>
    <x v="0"/>
    <x v="0"/>
    <x v="0"/>
    <x v="0"/>
    <x v="0"/>
    <x v="0"/>
    <x v="0"/>
    <x v="0"/>
    <x v="92"/>
    <x v="95"/>
  </r>
  <r>
    <x v="176"/>
    <x v="19"/>
    <x v="0"/>
    <x v="0"/>
    <x v="119"/>
    <x v="165"/>
    <x v="0"/>
    <x v="1"/>
    <x v="0"/>
    <x v="171"/>
    <x v="0"/>
    <x v="2"/>
    <x v="94"/>
    <x v="94"/>
    <x v="176"/>
    <x v="11"/>
    <x v="22"/>
    <x v="0"/>
    <x v="57"/>
    <x v="1"/>
    <x v="0"/>
    <x v="0"/>
    <x v="0"/>
    <x v="0"/>
    <x v="0"/>
    <x v="0"/>
    <x v="0"/>
    <x v="0"/>
    <x v="0"/>
    <x v="0"/>
    <x v="0"/>
    <x v="0"/>
    <x v="93"/>
    <x v="96"/>
  </r>
  <r>
    <x v="177"/>
    <x v="19"/>
    <x v="0"/>
    <x v="5"/>
    <x v="120"/>
    <x v="166"/>
    <x v="0"/>
    <x v="1"/>
    <x v="0"/>
    <x v="62"/>
    <x v="0"/>
    <x v="2"/>
    <x v="95"/>
    <x v="95"/>
    <x v="177"/>
    <x v="11"/>
    <x v="22"/>
    <x v="0"/>
    <x v="92"/>
    <x v="1"/>
    <x v="0"/>
    <x v="0"/>
    <x v="0"/>
    <x v="0"/>
    <x v="0"/>
    <x v="0"/>
    <x v="0"/>
    <x v="0"/>
    <x v="0"/>
    <x v="0"/>
    <x v="0"/>
    <x v="0"/>
    <x v="94"/>
    <x v="97"/>
  </r>
  <r>
    <x v="178"/>
    <x v="3"/>
    <x v="0"/>
    <x v="5"/>
    <x v="121"/>
    <x v="167"/>
    <x v="2"/>
    <x v="0"/>
    <x v="0"/>
    <x v="172"/>
    <x v="0"/>
    <x v="2"/>
    <x v="96"/>
    <x v="96"/>
    <x v="178"/>
    <x v="4"/>
    <x v="164"/>
    <x v="0"/>
    <x v="93"/>
    <x v="1"/>
    <x v="0"/>
    <x v="0"/>
    <x v="0"/>
    <x v="0"/>
    <x v="0"/>
    <x v="0"/>
    <x v="0"/>
    <x v="0"/>
    <x v="0"/>
    <x v="0"/>
    <x v="0"/>
    <x v="0"/>
    <x v="95"/>
    <x v="98"/>
  </r>
  <r>
    <x v="179"/>
    <x v="18"/>
    <x v="0"/>
    <x v="4"/>
    <x v="122"/>
    <x v="168"/>
    <x v="0"/>
    <x v="1"/>
    <x v="0"/>
    <x v="62"/>
    <x v="0"/>
    <x v="2"/>
    <x v="97"/>
    <x v="97"/>
    <x v="179"/>
    <x v="4"/>
    <x v="165"/>
    <x v="0"/>
    <x v="94"/>
    <x v="1"/>
    <x v="0"/>
    <x v="0"/>
    <x v="0"/>
    <x v="0"/>
    <x v="0"/>
    <x v="0"/>
    <x v="0"/>
    <x v="0"/>
    <x v="0"/>
    <x v="0"/>
    <x v="0"/>
    <x v="0"/>
    <x v="96"/>
    <x v="99"/>
  </r>
  <r>
    <x v="180"/>
    <x v="19"/>
    <x v="0"/>
    <x v="4"/>
    <x v="123"/>
    <x v="169"/>
    <x v="0"/>
    <x v="1"/>
    <x v="0"/>
    <x v="62"/>
    <x v="0"/>
    <x v="2"/>
    <x v="98"/>
    <x v="98"/>
    <x v="180"/>
    <x v="43"/>
    <x v="166"/>
    <x v="0"/>
    <x v="14"/>
    <x v="1"/>
    <x v="0"/>
    <x v="0"/>
    <x v="0"/>
    <x v="0"/>
    <x v="0"/>
    <x v="0"/>
    <x v="0"/>
    <x v="0"/>
    <x v="0"/>
    <x v="0"/>
    <x v="0"/>
    <x v="0"/>
    <x v="97"/>
    <x v="100"/>
  </r>
  <r>
    <x v="181"/>
    <x v="21"/>
    <x v="0"/>
    <x v="4"/>
    <x v="124"/>
    <x v="170"/>
    <x v="0"/>
    <x v="1"/>
    <x v="0"/>
    <x v="62"/>
    <x v="0"/>
    <x v="2"/>
    <x v="98"/>
    <x v="98"/>
    <x v="181"/>
    <x v="30"/>
    <x v="167"/>
    <x v="0"/>
    <x v="95"/>
    <x v="1"/>
    <x v="0"/>
    <x v="0"/>
    <x v="0"/>
    <x v="0"/>
    <x v="0"/>
    <x v="0"/>
    <x v="0"/>
    <x v="0"/>
    <x v="0"/>
    <x v="0"/>
    <x v="0"/>
    <x v="0"/>
    <x v="98"/>
    <x v="101"/>
  </r>
  <r>
    <x v="182"/>
    <x v="19"/>
    <x v="0"/>
    <x v="4"/>
    <x v="125"/>
    <x v="171"/>
    <x v="0"/>
    <x v="1"/>
    <x v="0"/>
    <x v="173"/>
    <x v="0"/>
    <x v="2"/>
    <x v="99"/>
    <x v="99"/>
    <x v="182"/>
    <x v="11"/>
    <x v="22"/>
    <x v="0"/>
    <x v="57"/>
    <x v="1"/>
    <x v="0"/>
    <x v="0"/>
    <x v="0"/>
    <x v="0"/>
    <x v="0"/>
    <x v="0"/>
    <x v="0"/>
    <x v="0"/>
    <x v="0"/>
    <x v="0"/>
    <x v="0"/>
    <x v="0"/>
    <x v="99"/>
    <x v="102"/>
  </r>
  <r>
    <x v="183"/>
    <x v="22"/>
    <x v="0"/>
    <x v="0"/>
    <x v="126"/>
    <x v="172"/>
    <x v="1"/>
    <x v="1"/>
    <x v="0"/>
    <x v="62"/>
    <x v="0"/>
    <x v="2"/>
    <x v="99"/>
    <x v="99"/>
    <x v="183"/>
    <x v="16"/>
    <x v="168"/>
    <x v="0"/>
    <x v="96"/>
    <x v="1"/>
    <x v="0"/>
    <x v="0"/>
    <x v="0"/>
    <x v="0"/>
    <x v="0"/>
    <x v="0"/>
    <x v="0"/>
    <x v="0"/>
    <x v="0"/>
    <x v="0"/>
    <x v="0"/>
    <x v="0"/>
    <x v="100"/>
    <x v="103"/>
  </r>
  <r>
    <x v="184"/>
    <x v="22"/>
    <x v="0"/>
    <x v="0"/>
    <x v="127"/>
    <x v="173"/>
    <x v="1"/>
    <x v="1"/>
    <x v="0"/>
    <x v="62"/>
    <x v="0"/>
    <x v="2"/>
    <x v="99"/>
    <x v="99"/>
    <x v="184"/>
    <x v="16"/>
    <x v="169"/>
    <x v="0"/>
    <x v="97"/>
    <x v="1"/>
    <x v="0"/>
    <x v="0"/>
    <x v="0"/>
    <x v="0"/>
    <x v="0"/>
    <x v="0"/>
    <x v="0"/>
    <x v="0"/>
    <x v="0"/>
    <x v="0"/>
    <x v="0"/>
    <x v="0"/>
    <x v="100"/>
    <x v="103"/>
  </r>
  <r>
    <x v="185"/>
    <x v="19"/>
    <x v="0"/>
    <x v="0"/>
    <x v="128"/>
    <x v="174"/>
    <x v="0"/>
    <x v="1"/>
    <x v="0"/>
    <x v="62"/>
    <x v="0"/>
    <x v="2"/>
    <x v="100"/>
    <x v="100"/>
    <x v="185"/>
    <x v="11"/>
    <x v="22"/>
    <x v="0"/>
    <x v="57"/>
    <x v="1"/>
    <x v="0"/>
    <x v="0"/>
    <x v="0"/>
    <x v="0"/>
    <x v="0"/>
    <x v="0"/>
    <x v="0"/>
    <x v="0"/>
    <x v="0"/>
    <x v="0"/>
    <x v="0"/>
    <x v="0"/>
    <x v="101"/>
    <x v="104"/>
  </r>
  <r>
    <x v="186"/>
    <x v="19"/>
    <x v="0"/>
    <x v="4"/>
    <x v="129"/>
    <x v="175"/>
    <x v="0"/>
    <x v="1"/>
    <x v="0"/>
    <x v="174"/>
    <x v="0"/>
    <x v="2"/>
    <x v="100"/>
    <x v="100"/>
    <x v="186"/>
    <x v="11"/>
    <x v="22"/>
    <x v="0"/>
    <x v="57"/>
    <x v="1"/>
    <x v="0"/>
    <x v="0"/>
    <x v="0"/>
    <x v="0"/>
    <x v="0"/>
    <x v="0"/>
    <x v="0"/>
    <x v="0"/>
    <x v="0"/>
    <x v="0"/>
    <x v="0"/>
    <x v="0"/>
    <x v="101"/>
    <x v="104"/>
  </r>
  <r>
    <x v="187"/>
    <x v="19"/>
    <x v="0"/>
    <x v="3"/>
    <x v="130"/>
    <x v="176"/>
    <x v="0"/>
    <x v="1"/>
    <x v="0"/>
    <x v="175"/>
    <x v="0"/>
    <x v="2"/>
    <x v="101"/>
    <x v="101"/>
    <x v="187"/>
    <x v="8"/>
    <x v="170"/>
    <x v="0"/>
    <x v="57"/>
    <x v="1"/>
    <x v="0"/>
    <x v="0"/>
    <x v="0"/>
    <x v="0"/>
    <x v="0"/>
    <x v="0"/>
    <x v="0"/>
    <x v="0"/>
    <x v="0"/>
    <x v="0"/>
    <x v="0"/>
    <x v="0"/>
    <x v="102"/>
    <x v="105"/>
  </r>
  <r>
    <x v="188"/>
    <x v="18"/>
    <x v="0"/>
    <x v="5"/>
    <x v="131"/>
    <x v="177"/>
    <x v="0"/>
    <x v="1"/>
    <x v="0"/>
    <x v="62"/>
    <x v="0"/>
    <x v="2"/>
    <x v="102"/>
    <x v="102"/>
    <x v="188"/>
    <x v="8"/>
    <x v="171"/>
    <x v="0"/>
    <x v="98"/>
    <x v="1"/>
    <x v="0"/>
    <x v="0"/>
    <x v="0"/>
    <x v="0"/>
    <x v="0"/>
    <x v="0"/>
    <x v="0"/>
    <x v="0"/>
    <x v="0"/>
    <x v="0"/>
    <x v="0"/>
    <x v="0"/>
    <x v="103"/>
    <x v="106"/>
  </r>
  <r>
    <x v="189"/>
    <x v="18"/>
    <x v="0"/>
    <x v="4"/>
    <x v="132"/>
    <x v="178"/>
    <x v="0"/>
    <x v="1"/>
    <x v="0"/>
    <x v="62"/>
    <x v="0"/>
    <x v="2"/>
    <x v="102"/>
    <x v="102"/>
    <x v="189"/>
    <x v="57"/>
    <x v="172"/>
    <x v="0"/>
    <x v="99"/>
    <x v="1"/>
    <x v="0"/>
    <x v="0"/>
    <x v="0"/>
    <x v="0"/>
    <x v="0"/>
    <x v="0"/>
    <x v="0"/>
    <x v="0"/>
    <x v="0"/>
    <x v="0"/>
    <x v="0"/>
    <x v="0"/>
    <x v="103"/>
    <x v="106"/>
  </r>
  <r>
    <x v="190"/>
    <x v="19"/>
    <x v="0"/>
    <x v="6"/>
    <x v="133"/>
    <x v="179"/>
    <x v="0"/>
    <x v="1"/>
    <x v="0"/>
    <x v="176"/>
    <x v="0"/>
    <x v="2"/>
    <x v="103"/>
    <x v="103"/>
    <x v="190"/>
    <x v="11"/>
    <x v="22"/>
    <x v="0"/>
    <x v="76"/>
    <x v="1"/>
    <x v="0"/>
    <x v="0"/>
    <x v="0"/>
    <x v="0"/>
    <x v="0"/>
    <x v="0"/>
    <x v="0"/>
    <x v="0"/>
    <x v="0"/>
    <x v="0"/>
    <x v="0"/>
    <x v="0"/>
    <x v="104"/>
    <x v="107"/>
  </r>
  <r>
    <x v="191"/>
    <x v="21"/>
    <x v="0"/>
    <x v="4"/>
    <x v="134"/>
    <x v="180"/>
    <x v="0"/>
    <x v="0"/>
    <x v="0"/>
    <x v="177"/>
    <x v="0"/>
    <x v="2"/>
    <x v="104"/>
    <x v="104"/>
    <x v="191"/>
    <x v="58"/>
    <x v="173"/>
    <x v="0"/>
    <x v="100"/>
    <x v="1"/>
    <x v="0"/>
    <x v="0"/>
    <x v="0"/>
    <x v="0"/>
    <x v="0"/>
    <x v="0"/>
    <x v="0"/>
    <x v="0"/>
    <x v="0"/>
    <x v="0"/>
    <x v="0"/>
    <x v="0"/>
    <x v="89"/>
    <x v="92"/>
  </r>
  <r>
    <x v="192"/>
    <x v="21"/>
    <x v="0"/>
    <x v="4"/>
    <x v="134"/>
    <x v="181"/>
    <x v="0"/>
    <x v="0"/>
    <x v="0"/>
    <x v="178"/>
    <x v="0"/>
    <x v="2"/>
    <x v="104"/>
    <x v="104"/>
    <x v="192"/>
    <x v="59"/>
    <x v="174"/>
    <x v="0"/>
    <x v="100"/>
    <x v="1"/>
    <x v="0"/>
    <x v="0"/>
    <x v="0"/>
    <x v="0"/>
    <x v="0"/>
    <x v="0"/>
    <x v="0"/>
    <x v="0"/>
    <x v="0"/>
    <x v="0"/>
    <x v="0"/>
    <x v="0"/>
    <x v="89"/>
    <x v="92"/>
  </r>
  <r>
    <x v="193"/>
    <x v="17"/>
    <x v="0"/>
    <x v="4"/>
    <x v="134"/>
    <x v="182"/>
    <x v="1"/>
    <x v="0"/>
    <x v="0"/>
    <x v="179"/>
    <x v="0"/>
    <x v="2"/>
    <x v="105"/>
    <x v="105"/>
    <x v="193"/>
    <x v="60"/>
    <x v="175"/>
    <x v="0"/>
    <x v="100"/>
    <x v="1"/>
    <x v="0"/>
    <x v="0"/>
    <x v="0"/>
    <x v="0"/>
    <x v="0"/>
    <x v="0"/>
    <x v="0"/>
    <x v="0"/>
    <x v="0"/>
    <x v="0"/>
    <x v="0"/>
    <x v="0"/>
    <x v="89"/>
    <x v="92"/>
  </r>
  <r>
    <x v="194"/>
    <x v="17"/>
    <x v="0"/>
    <x v="3"/>
    <x v="135"/>
    <x v="183"/>
    <x v="1"/>
    <x v="0"/>
    <x v="0"/>
    <x v="180"/>
    <x v="0"/>
    <x v="2"/>
    <x v="105"/>
    <x v="105"/>
    <x v="194"/>
    <x v="52"/>
    <x v="176"/>
    <x v="0"/>
    <x v="101"/>
    <x v="1"/>
    <x v="0"/>
    <x v="0"/>
    <x v="0"/>
    <x v="0"/>
    <x v="0"/>
    <x v="0"/>
    <x v="0"/>
    <x v="0"/>
    <x v="0"/>
    <x v="0"/>
    <x v="0"/>
    <x v="0"/>
    <x v="89"/>
    <x v="92"/>
  </r>
  <r>
    <x v="195"/>
    <x v="17"/>
    <x v="0"/>
    <x v="3"/>
    <x v="134"/>
    <x v="184"/>
    <x v="1"/>
    <x v="0"/>
    <x v="0"/>
    <x v="181"/>
    <x v="0"/>
    <x v="2"/>
    <x v="105"/>
    <x v="105"/>
    <x v="195"/>
    <x v="52"/>
    <x v="177"/>
    <x v="0"/>
    <x v="100"/>
    <x v="1"/>
    <x v="0"/>
    <x v="0"/>
    <x v="0"/>
    <x v="0"/>
    <x v="0"/>
    <x v="0"/>
    <x v="0"/>
    <x v="0"/>
    <x v="0"/>
    <x v="0"/>
    <x v="0"/>
    <x v="0"/>
    <x v="89"/>
    <x v="92"/>
  </r>
  <r>
    <x v="196"/>
    <x v="18"/>
    <x v="0"/>
    <x v="3"/>
    <x v="135"/>
    <x v="185"/>
    <x v="0"/>
    <x v="0"/>
    <x v="0"/>
    <x v="182"/>
    <x v="0"/>
    <x v="2"/>
    <x v="105"/>
    <x v="105"/>
    <x v="196"/>
    <x v="52"/>
    <x v="178"/>
    <x v="0"/>
    <x v="101"/>
    <x v="1"/>
    <x v="0"/>
    <x v="0"/>
    <x v="0"/>
    <x v="0"/>
    <x v="0"/>
    <x v="0"/>
    <x v="0"/>
    <x v="0"/>
    <x v="0"/>
    <x v="0"/>
    <x v="0"/>
    <x v="0"/>
    <x v="89"/>
    <x v="92"/>
  </r>
  <r>
    <x v="197"/>
    <x v="18"/>
    <x v="0"/>
    <x v="3"/>
    <x v="136"/>
    <x v="186"/>
    <x v="0"/>
    <x v="0"/>
    <x v="0"/>
    <x v="183"/>
    <x v="0"/>
    <x v="2"/>
    <x v="106"/>
    <x v="106"/>
    <x v="197"/>
    <x v="8"/>
    <x v="179"/>
    <x v="0"/>
    <x v="102"/>
    <x v="1"/>
    <x v="0"/>
    <x v="0"/>
    <x v="0"/>
    <x v="0"/>
    <x v="0"/>
    <x v="0"/>
    <x v="0"/>
    <x v="0"/>
    <x v="0"/>
    <x v="0"/>
    <x v="0"/>
    <x v="0"/>
    <x v="105"/>
    <x v="108"/>
  </r>
  <r>
    <x v="198"/>
    <x v="17"/>
    <x v="0"/>
    <x v="3"/>
    <x v="137"/>
    <x v="187"/>
    <x v="1"/>
    <x v="0"/>
    <x v="0"/>
    <x v="184"/>
    <x v="0"/>
    <x v="2"/>
    <x v="106"/>
    <x v="106"/>
    <x v="198"/>
    <x v="52"/>
    <x v="180"/>
    <x v="0"/>
    <x v="82"/>
    <x v="1"/>
    <x v="0"/>
    <x v="0"/>
    <x v="0"/>
    <x v="0"/>
    <x v="0"/>
    <x v="0"/>
    <x v="0"/>
    <x v="0"/>
    <x v="0"/>
    <x v="0"/>
    <x v="0"/>
    <x v="0"/>
    <x v="89"/>
    <x v="92"/>
  </r>
  <r>
    <x v="199"/>
    <x v="18"/>
    <x v="0"/>
    <x v="3"/>
    <x v="138"/>
    <x v="188"/>
    <x v="0"/>
    <x v="0"/>
    <x v="0"/>
    <x v="185"/>
    <x v="0"/>
    <x v="2"/>
    <x v="106"/>
    <x v="106"/>
    <x v="199"/>
    <x v="8"/>
    <x v="181"/>
    <x v="0"/>
    <x v="102"/>
    <x v="1"/>
    <x v="0"/>
    <x v="0"/>
    <x v="0"/>
    <x v="0"/>
    <x v="0"/>
    <x v="0"/>
    <x v="0"/>
    <x v="0"/>
    <x v="0"/>
    <x v="0"/>
    <x v="0"/>
    <x v="0"/>
    <x v="105"/>
    <x v="108"/>
  </r>
  <r>
    <x v="200"/>
    <x v="17"/>
    <x v="0"/>
    <x v="3"/>
    <x v="139"/>
    <x v="189"/>
    <x v="1"/>
    <x v="0"/>
    <x v="0"/>
    <x v="186"/>
    <x v="0"/>
    <x v="2"/>
    <x v="106"/>
    <x v="106"/>
    <x v="200"/>
    <x v="12"/>
    <x v="182"/>
    <x v="0"/>
    <x v="103"/>
    <x v="1"/>
    <x v="0"/>
    <x v="0"/>
    <x v="0"/>
    <x v="0"/>
    <x v="0"/>
    <x v="0"/>
    <x v="0"/>
    <x v="0"/>
    <x v="0"/>
    <x v="0"/>
    <x v="0"/>
    <x v="0"/>
    <x v="105"/>
    <x v="108"/>
  </r>
  <r>
    <x v="201"/>
    <x v="17"/>
    <x v="0"/>
    <x v="3"/>
    <x v="139"/>
    <x v="190"/>
    <x v="1"/>
    <x v="0"/>
    <x v="0"/>
    <x v="187"/>
    <x v="0"/>
    <x v="2"/>
    <x v="106"/>
    <x v="106"/>
    <x v="201"/>
    <x v="50"/>
    <x v="183"/>
    <x v="0"/>
    <x v="103"/>
    <x v="1"/>
    <x v="0"/>
    <x v="0"/>
    <x v="0"/>
    <x v="0"/>
    <x v="0"/>
    <x v="0"/>
    <x v="0"/>
    <x v="0"/>
    <x v="0"/>
    <x v="0"/>
    <x v="0"/>
    <x v="0"/>
    <x v="105"/>
    <x v="108"/>
  </r>
  <r>
    <x v="202"/>
    <x v="19"/>
    <x v="0"/>
    <x v="3"/>
    <x v="140"/>
    <x v="191"/>
    <x v="0"/>
    <x v="1"/>
    <x v="0"/>
    <x v="188"/>
    <x v="0"/>
    <x v="2"/>
    <x v="107"/>
    <x v="107"/>
    <x v="202"/>
    <x v="11"/>
    <x v="22"/>
    <x v="0"/>
    <x v="104"/>
    <x v="1"/>
    <x v="0"/>
    <x v="0"/>
    <x v="0"/>
    <x v="0"/>
    <x v="0"/>
    <x v="0"/>
    <x v="0"/>
    <x v="0"/>
    <x v="0"/>
    <x v="0"/>
    <x v="0"/>
    <x v="0"/>
    <x v="106"/>
    <x v="109"/>
  </r>
  <r>
    <x v="203"/>
    <x v="10"/>
    <x v="0"/>
    <x v="4"/>
    <x v="141"/>
    <x v="192"/>
    <x v="0"/>
    <x v="1"/>
    <x v="0"/>
    <x v="189"/>
    <x v="0"/>
    <x v="2"/>
    <x v="108"/>
    <x v="108"/>
    <x v="203"/>
    <x v="52"/>
    <x v="184"/>
    <x v="0"/>
    <x v="105"/>
    <x v="1"/>
    <x v="0"/>
    <x v="0"/>
    <x v="0"/>
    <x v="0"/>
    <x v="0"/>
    <x v="0"/>
    <x v="0"/>
    <x v="0"/>
    <x v="0"/>
    <x v="0"/>
    <x v="0"/>
    <x v="0"/>
    <x v="107"/>
    <x v="110"/>
  </r>
  <r>
    <x v="204"/>
    <x v="18"/>
    <x v="0"/>
    <x v="4"/>
    <x v="142"/>
    <x v="193"/>
    <x v="0"/>
    <x v="1"/>
    <x v="0"/>
    <x v="62"/>
    <x v="0"/>
    <x v="2"/>
    <x v="109"/>
    <x v="109"/>
    <x v="204"/>
    <x v="7"/>
    <x v="185"/>
    <x v="0"/>
    <x v="9"/>
    <x v="1"/>
    <x v="0"/>
    <x v="0"/>
    <x v="0"/>
    <x v="0"/>
    <x v="0"/>
    <x v="0"/>
    <x v="0"/>
    <x v="0"/>
    <x v="0"/>
    <x v="0"/>
    <x v="0"/>
    <x v="0"/>
    <x v="108"/>
    <x v="111"/>
  </r>
  <r>
    <x v="205"/>
    <x v="17"/>
    <x v="0"/>
    <x v="6"/>
    <x v="143"/>
    <x v="194"/>
    <x v="1"/>
    <x v="3"/>
    <x v="0"/>
    <x v="190"/>
    <x v="0"/>
    <x v="2"/>
    <x v="110"/>
    <x v="110"/>
    <x v="205"/>
    <x v="15"/>
    <x v="186"/>
    <x v="0"/>
    <x v="25"/>
    <x v="1"/>
    <x v="0"/>
    <x v="0"/>
    <x v="0"/>
    <x v="0"/>
    <x v="0"/>
    <x v="0"/>
    <x v="0"/>
    <x v="0"/>
    <x v="0"/>
    <x v="0"/>
    <x v="0"/>
    <x v="0"/>
    <x v="109"/>
    <x v="112"/>
  </r>
  <r>
    <x v="206"/>
    <x v="17"/>
    <x v="0"/>
    <x v="6"/>
    <x v="143"/>
    <x v="195"/>
    <x v="1"/>
    <x v="3"/>
    <x v="0"/>
    <x v="191"/>
    <x v="0"/>
    <x v="2"/>
    <x v="110"/>
    <x v="110"/>
    <x v="206"/>
    <x v="15"/>
    <x v="187"/>
    <x v="0"/>
    <x v="25"/>
    <x v="1"/>
    <x v="0"/>
    <x v="0"/>
    <x v="0"/>
    <x v="0"/>
    <x v="0"/>
    <x v="0"/>
    <x v="0"/>
    <x v="0"/>
    <x v="0"/>
    <x v="0"/>
    <x v="0"/>
    <x v="0"/>
    <x v="109"/>
    <x v="112"/>
  </r>
  <r>
    <x v="207"/>
    <x v="10"/>
    <x v="0"/>
    <x v="4"/>
    <x v="144"/>
    <x v="170"/>
    <x v="0"/>
    <x v="1"/>
    <x v="0"/>
    <x v="62"/>
    <x v="0"/>
    <x v="2"/>
    <x v="110"/>
    <x v="110"/>
    <x v="207"/>
    <x v="21"/>
    <x v="188"/>
    <x v="0"/>
    <x v="106"/>
    <x v="1"/>
    <x v="0"/>
    <x v="0"/>
    <x v="0"/>
    <x v="0"/>
    <x v="0"/>
    <x v="0"/>
    <x v="0"/>
    <x v="0"/>
    <x v="0"/>
    <x v="0"/>
    <x v="0"/>
    <x v="0"/>
    <x v="110"/>
    <x v="113"/>
  </r>
  <r>
    <x v="208"/>
    <x v="17"/>
    <x v="0"/>
    <x v="6"/>
    <x v="143"/>
    <x v="196"/>
    <x v="1"/>
    <x v="3"/>
    <x v="0"/>
    <x v="192"/>
    <x v="0"/>
    <x v="2"/>
    <x v="110"/>
    <x v="110"/>
    <x v="208"/>
    <x v="14"/>
    <x v="189"/>
    <x v="0"/>
    <x v="25"/>
    <x v="1"/>
    <x v="0"/>
    <x v="0"/>
    <x v="0"/>
    <x v="0"/>
    <x v="0"/>
    <x v="0"/>
    <x v="0"/>
    <x v="0"/>
    <x v="0"/>
    <x v="0"/>
    <x v="0"/>
    <x v="0"/>
    <x v="109"/>
    <x v="112"/>
  </r>
  <r>
    <x v="209"/>
    <x v="10"/>
    <x v="0"/>
    <x v="0"/>
    <x v="145"/>
    <x v="197"/>
    <x v="0"/>
    <x v="1"/>
    <x v="0"/>
    <x v="193"/>
    <x v="0"/>
    <x v="3"/>
    <x v="111"/>
    <x v="111"/>
    <x v="209"/>
    <x v="61"/>
    <x v="190"/>
    <x v="0"/>
    <x v="107"/>
    <x v="1"/>
    <x v="0"/>
    <x v="0"/>
    <x v="0"/>
    <x v="0"/>
    <x v="0"/>
    <x v="0"/>
    <x v="0"/>
    <x v="0"/>
    <x v="0"/>
    <x v="0"/>
    <x v="0"/>
    <x v="0"/>
    <x v="111"/>
    <x v="114"/>
  </r>
  <r>
    <x v="210"/>
    <x v="21"/>
    <x v="0"/>
    <x v="5"/>
    <x v="146"/>
    <x v="198"/>
    <x v="0"/>
    <x v="1"/>
    <x v="0"/>
    <x v="194"/>
    <x v="0"/>
    <x v="3"/>
    <x v="112"/>
    <x v="112"/>
    <x v="210"/>
    <x v="42"/>
    <x v="191"/>
    <x v="0"/>
    <x v="108"/>
    <x v="1"/>
    <x v="0"/>
    <x v="0"/>
    <x v="0"/>
    <x v="0"/>
    <x v="0"/>
    <x v="0"/>
    <x v="0"/>
    <x v="0"/>
    <x v="0"/>
    <x v="0"/>
    <x v="0"/>
    <x v="0"/>
    <x v="112"/>
    <x v="115"/>
  </r>
  <r>
    <x v="211"/>
    <x v="22"/>
    <x v="0"/>
    <x v="0"/>
    <x v="147"/>
    <x v="199"/>
    <x v="1"/>
    <x v="1"/>
    <x v="0"/>
    <x v="62"/>
    <x v="0"/>
    <x v="3"/>
    <x v="113"/>
    <x v="113"/>
    <x v="211"/>
    <x v="16"/>
    <x v="192"/>
    <x v="0"/>
    <x v="109"/>
    <x v="1"/>
    <x v="0"/>
    <x v="0"/>
    <x v="0"/>
    <x v="0"/>
    <x v="0"/>
    <x v="0"/>
    <x v="0"/>
    <x v="0"/>
    <x v="0"/>
    <x v="0"/>
    <x v="0"/>
    <x v="0"/>
    <x v="113"/>
    <x v="116"/>
  </r>
  <r>
    <x v="212"/>
    <x v="19"/>
    <x v="0"/>
    <x v="0"/>
    <x v="148"/>
    <x v="199"/>
    <x v="0"/>
    <x v="1"/>
    <x v="0"/>
    <x v="62"/>
    <x v="0"/>
    <x v="3"/>
    <x v="114"/>
    <x v="114"/>
    <x v="212"/>
    <x v="11"/>
    <x v="22"/>
    <x v="0"/>
    <x v="110"/>
    <x v="1"/>
    <x v="0"/>
    <x v="0"/>
    <x v="0"/>
    <x v="0"/>
    <x v="0"/>
    <x v="0"/>
    <x v="0"/>
    <x v="0"/>
    <x v="0"/>
    <x v="0"/>
    <x v="0"/>
    <x v="0"/>
    <x v="114"/>
    <x v="117"/>
  </r>
  <r>
    <x v="213"/>
    <x v="19"/>
    <x v="0"/>
    <x v="0"/>
    <x v="149"/>
    <x v="199"/>
    <x v="0"/>
    <x v="1"/>
    <x v="0"/>
    <x v="62"/>
    <x v="0"/>
    <x v="3"/>
    <x v="114"/>
    <x v="114"/>
    <x v="213"/>
    <x v="11"/>
    <x v="22"/>
    <x v="0"/>
    <x v="76"/>
    <x v="1"/>
    <x v="0"/>
    <x v="0"/>
    <x v="0"/>
    <x v="0"/>
    <x v="0"/>
    <x v="0"/>
    <x v="0"/>
    <x v="0"/>
    <x v="0"/>
    <x v="0"/>
    <x v="0"/>
    <x v="0"/>
    <x v="114"/>
    <x v="117"/>
  </r>
  <r>
    <x v="214"/>
    <x v="17"/>
    <x v="0"/>
    <x v="3"/>
    <x v="150"/>
    <x v="200"/>
    <x v="1"/>
    <x v="3"/>
    <x v="0"/>
    <x v="195"/>
    <x v="0"/>
    <x v="3"/>
    <x v="115"/>
    <x v="115"/>
    <x v="214"/>
    <x v="12"/>
    <x v="193"/>
    <x v="0"/>
    <x v="111"/>
    <x v="1"/>
    <x v="0"/>
    <x v="0"/>
    <x v="0"/>
    <x v="0"/>
    <x v="0"/>
    <x v="0"/>
    <x v="0"/>
    <x v="0"/>
    <x v="0"/>
    <x v="0"/>
    <x v="0"/>
    <x v="0"/>
    <x v="115"/>
    <x v="37"/>
  </r>
  <r>
    <x v="215"/>
    <x v="17"/>
    <x v="0"/>
    <x v="3"/>
    <x v="150"/>
    <x v="200"/>
    <x v="1"/>
    <x v="3"/>
    <x v="0"/>
    <x v="196"/>
    <x v="0"/>
    <x v="3"/>
    <x v="115"/>
    <x v="115"/>
    <x v="215"/>
    <x v="12"/>
    <x v="194"/>
    <x v="0"/>
    <x v="111"/>
    <x v="1"/>
    <x v="0"/>
    <x v="0"/>
    <x v="0"/>
    <x v="0"/>
    <x v="0"/>
    <x v="0"/>
    <x v="0"/>
    <x v="0"/>
    <x v="0"/>
    <x v="0"/>
    <x v="0"/>
    <x v="0"/>
    <x v="115"/>
    <x v="37"/>
  </r>
  <r>
    <x v="216"/>
    <x v="10"/>
    <x v="0"/>
    <x v="0"/>
    <x v="151"/>
    <x v="201"/>
    <x v="0"/>
    <x v="1"/>
    <x v="0"/>
    <x v="62"/>
    <x v="0"/>
    <x v="3"/>
    <x v="116"/>
    <x v="116"/>
    <x v="216"/>
    <x v="62"/>
    <x v="195"/>
    <x v="0"/>
    <x v="112"/>
    <x v="1"/>
    <x v="0"/>
    <x v="0"/>
    <x v="0"/>
    <x v="0"/>
    <x v="0"/>
    <x v="0"/>
    <x v="0"/>
    <x v="0"/>
    <x v="0"/>
    <x v="0"/>
    <x v="0"/>
    <x v="0"/>
    <x v="116"/>
    <x v="118"/>
  </r>
  <r>
    <x v="217"/>
    <x v="18"/>
    <x v="0"/>
    <x v="0"/>
    <x v="152"/>
    <x v="202"/>
    <x v="0"/>
    <x v="1"/>
    <x v="0"/>
    <x v="62"/>
    <x v="0"/>
    <x v="3"/>
    <x v="117"/>
    <x v="117"/>
    <x v="217"/>
    <x v="0"/>
    <x v="196"/>
    <x v="0"/>
    <x v="9"/>
    <x v="1"/>
    <x v="0"/>
    <x v="0"/>
    <x v="0"/>
    <x v="0"/>
    <x v="0"/>
    <x v="0"/>
    <x v="0"/>
    <x v="0"/>
    <x v="0"/>
    <x v="0"/>
    <x v="0"/>
    <x v="0"/>
    <x v="117"/>
    <x v="119"/>
  </r>
  <r>
    <x v="218"/>
    <x v="18"/>
    <x v="0"/>
    <x v="0"/>
    <x v="153"/>
    <x v="203"/>
    <x v="0"/>
    <x v="1"/>
    <x v="0"/>
    <x v="62"/>
    <x v="0"/>
    <x v="3"/>
    <x v="118"/>
    <x v="118"/>
    <x v="218"/>
    <x v="0"/>
    <x v="197"/>
    <x v="0"/>
    <x v="113"/>
    <x v="1"/>
    <x v="0"/>
    <x v="0"/>
    <x v="0"/>
    <x v="0"/>
    <x v="0"/>
    <x v="0"/>
    <x v="0"/>
    <x v="0"/>
    <x v="0"/>
    <x v="0"/>
    <x v="0"/>
    <x v="0"/>
    <x v="118"/>
    <x v="120"/>
  </r>
  <r>
    <x v="219"/>
    <x v="10"/>
    <x v="0"/>
    <x v="0"/>
    <x v="154"/>
    <x v="204"/>
    <x v="0"/>
    <x v="1"/>
    <x v="0"/>
    <x v="197"/>
    <x v="0"/>
    <x v="3"/>
    <x v="119"/>
    <x v="119"/>
    <x v="219"/>
    <x v="0"/>
    <x v="198"/>
    <x v="0"/>
    <x v="114"/>
    <x v="1"/>
    <x v="0"/>
    <x v="0"/>
    <x v="0"/>
    <x v="0"/>
    <x v="0"/>
    <x v="0"/>
    <x v="0"/>
    <x v="0"/>
    <x v="0"/>
    <x v="0"/>
    <x v="0"/>
    <x v="0"/>
    <x v="117"/>
    <x v="119"/>
  </r>
  <r>
    <x v="220"/>
    <x v="19"/>
    <x v="0"/>
    <x v="0"/>
    <x v="155"/>
    <x v="205"/>
    <x v="0"/>
    <x v="1"/>
    <x v="0"/>
    <x v="62"/>
    <x v="0"/>
    <x v="3"/>
    <x v="120"/>
    <x v="120"/>
    <x v="220"/>
    <x v="63"/>
    <x v="199"/>
    <x v="0"/>
    <x v="67"/>
    <x v="1"/>
    <x v="0"/>
    <x v="0"/>
    <x v="0"/>
    <x v="0"/>
    <x v="0"/>
    <x v="0"/>
    <x v="0"/>
    <x v="0"/>
    <x v="0"/>
    <x v="0"/>
    <x v="0"/>
    <x v="0"/>
    <x v="119"/>
    <x v="121"/>
  </r>
  <r>
    <x v="221"/>
    <x v="19"/>
    <x v="0"/>
    <x v="2"/>
    <x v="20"/>
    <x v="206"/>
    <x v="0"/>
    <x v="1"/>
    <x v="0"/>
    <x v="62"/>
    <x v="0"/>
    <x v="3"/>
    <x v="121"/>
    <x v="121"/>
    <x v="221"/>
    <x v="2"/>
    <x v="200"/>
    <x v="0"/>
    <x v="16"/>
    <x v="1"/>
    <x v="0"/>
    <x v="0"/>
    <x v="0"/>
    <x v="0"/>
    <x v="0"/>
    <x v="0"/>
    <x v="0"/>
    <x v="0"/>
    <x v="0"/>
    <x v="0"/>
    <x v="0"/>
    <x v="0"/>
    <x v="120"/>
    <x v="122"/>
  </r>
  <r>
    <x v="222"/>
    <x v="18"/>
    <x v="0"/>
    <x v="4"/>
    <x v="156"/>
    <x v="207"/>
    <x v="0"/>
    <x v="3"/>
    <x v="0"/>
    <x v="198"/>
    <x v="0"/>
    <x v="3"/>
    <x v="122"/>
    <x v="122"/>
    <x v="222"/>
    <x v="8"/>
    <x v="201"/>
    <x v="0"/>
    <x v="115"/>
    <x v="1"/>
    <x v="0"/>
    <x v="0"/>
    <x v="0"/>
    <x v="0"/>
    <x v="0"/>
    <x v="0"/>
    <x v="0"/>
    <x v="0"/>
    <x v="0"/>
    <x v="0"/>
    <x v="0"/>
    <x v="0"/>
    <x v="121"/>
    <x v="123"/>
  </r>
  <r>
    <x v="223"/>
    <x v="17"/>
    <x v="0"/>
    <x v="4"/>
    <x v="156"/>
    <x v="208"/>
    <x v="1"/>
    <x v="3"/>
    <x v="0"/>
    <x v="199"/>
    <x v="0"/>
    <x v="3"/>
    <x v="122"/>
    <x v="122"/>
    <x v="223"/>
    <x v="7"/>
    <x v="202"/>
    <x v="0"/>
    <x v="115"/>
    <x v="1"/>
    <x v="0"/>
    <x v="0"/>
    <x v="0"/>
    <x v="0"/>
    <x v="0"/>
    <x v="0"/>
    <x v="0"/>
    <x v="0"/>
    <x v="0"/>
    <x v="0"/>
    <x v="0"/>
    <x v="0"/>
    <x v="121"/>
    <x v="123"/>
  </r>
  <r>
    <x v="224"/>
    <x v="17"/>
    <x v="0"/>
    <x v="4"/>
    <x v="156"/>
    <x v="209"/>
    <x v="1"/>
    <x v="3"/>
    <x v="0"/>
    <x v="200"/>
    <x v="0"/>
    <x v="3"/>
    <x v="122"/>
    <x v="122"/>
    <x v="224"/>
    <x v="7"/>
    <x v="203"/>
    <x v="0"/>
    <x v="115"/>
    <x v="1"/>
    <x v="0"/>
    <x v="0"/>
    <x v="0"/>
    <x v="0"/>
    <x v="0"/>
    <x v="0"/>
    <x v="0"/>
    <x v="0"/>
    <x v="0"/>
    <x v="0"/>
    <x v="0"/>
    <x v="0"/>
    <x v="121"/>
    <x v="123"/>
  </r>
  <r>
    <x v="225"/>
    <x v="16"/>
    <x v="0"/>
    <x v="4"/>
    <x v="156"/>
    <x v="210"/>
    <x v="0"/>
    <x v="3"/>
    <x v="0"/>
    <x v="201"/>
    <x v="0"/>
    <x v="3"/>
    <x v="122"/>
    <x v="122"/>
    <x v="225"/>
    <x v="7"/>
    <x v="204"/>
    <x v="0"/>
    <x v="115"/>
    <x v="1"/>
    <x v="0"/>
    <x v="0"/>
    <x v="0"/>
    <x v="0"/>
    <x v="0"/>
    <x v="0"/>
    <x v="0"/>
    <x v="0"/>
    <x v="0"/>
    <x v="0"/>
    <x v="0"/>
    <x v="0"/>
    <x v="121"/>
    <x v="123"/>
  </r>
  <r>
    <x v="226"/>
    <x v="17"/>
    <x v="0"/>
    <x v="4"/>
    <x v="156"/>
    <x v="211"/>
    <x v="1"/>
    <x v="3"/>
    <x v="0"/>
    <x v="202"/>
    <x v="0"/>
    <x v="3"/>
    <x v="122"/>
    <x v="122"/>
    <x v="226"/>
    <x v="7"/>
    <x v="205"/>
    <x v="0"/>
    <x v="115"/>
    <x v="1"/>
    <x v="0"/>
    <x v="0"/>
    <x v="0"/>
    <x v="0"/>
    <x v="0"/>
    <x v="0"/>
    <x v="0"/>
    <x v="0"/>
    <x v="0"/>
    <x v="0"/>
    <x v="0"/>
    <x v="0"/>
    <x v="121"/>
    <x v="123"/>
  </r>
  <r>
    <x v="227"/>
    <x v="19"/>
    <x v="0"/>
    <x v="0"/>
    <x v="157"/>
    <x v="212"/>
    <x v="0"/>
    <x v="1"/>
    <x v="0"/>
    <x v="62"/>
    <x v="0"/>
    <x v="3"/>
    <x v="123"/>
    <x v="123"/>
    <x v="227"/>
    <x v="2"/>
    <x v="206"/>
    <x v="0"/>
    <x v="57"/>
    <x v="1"/>
    <x v="0"/>
    <x v="0"/>
    <x v="0"/>
    <x v="0"/>
    <x v="0"/>
    <x v="0"/>
    <x v="0"/>
    <x v="0"/>
    <x v="0"/>
    <x v="0"/>
    <x v="0"/>
    <x v="0"/>
    <x v="122"/>
    <x v="124"/>
  </r>
  <r>
    <x v="228"/>
    <x v="4"/>
    <x v="0"/>
    <x v="3"/>
    <x v="158"/>
    <x v="213"/>
    <x v="2"/>
    <x v="3"/>
    <x v="0"/>
    <x v="203"/>
    <x v="0"/>
    <x v="3"/>
    <x v="124"/>
    <x v="124"/>
    <x v="228"/>
    <x v="7"/>
    <x v="207"/>
    <x v="0"/>
    <x v="116"/>
    <x v="1"/>
    <x v="0"/>
    <x v="0"/>
    <x v="0"/>
    <x v="0"/>
    <x v="0"/>
    <x v="0"/>
    <x v="0"/>
    <x v="0"/>
    <x v="0"/>
    <x v="0"/>
    <x v="0"/>
    <x v="0"/>
    <x v="123"/>
    <x v="125"/>
  </r>
  <r>
    <x v="229"/>
    <x v="17"/>
    <x v="0"/>
    <x v="0"/>
    <x v="159"/>
    <x v="214"/>
    <x v="1"/>
    <x v="3"/>
    <x v="0"/>
    <x v="204"/>
    <x v="0"/>
    <x v="3"/>
    <x v="125"/>
    <x v="125"/>
    <x v="229"/>
    <x v="64"/>
    <x v="208"/>
    <x v="0"/>
    <x v="117"/>
    <x v="1"/>
    <x v="0"/>
    <x v="0"/>
    <x v="0"/>
    <x v="0"/>
    <x v="0"/>
    <x v="0"/>
    <x v="0"/>
    <x v="0"/>
    <x v="0"/>
    <x v="0"/>
    <x v="0"/>
    <x v="0"/>
    <x v="124"/>
    <x v="126"/>
  </r>
  <r>
    <x v="230"/>
    <x v="17"/>
    <x v="0"/>
    <x v="4"/>
    <x v="160"/>
    <x v="215"/>
    <x v="1"/>
    <x v="3"/>
    <x v="0"/>
    <x v="205"/>
    <x v="0"/>
    <x v="3"/>
    <x v="126"/>
    <x v="126"/>
    <x v="230"/>
    <x v="7"/>
    <x v="209"/>
    <x v="0"/>
    <x v="118"/>
    <x v="1"/>
    <x v="0"/>
    <x v="0"/>
    <x v="0"/>
    <x v="0"/>
    <x v="0"/>
    <x v="0"/>
    <x v="0"/>
    <x v="0"/>
    <x v="0"/>
    <x v="0"/>
    <x v="0"/>
    <x v="0"/>
    <x v="125"/>
    <x v="127"/>
  </r>
  <r>
    <x v="231"/>
    <x v="17"/>
    <x v="0"/>
    <x v="4"/>
    <x v="160"/>
    <x v="216"/>
    <x v="1"/>
    <x v="3"/>
    <x v="0"/>
    <x v="206"/>
    <x v="0"/>
    <x v="3"/>
    <x v="126"/>
    <x v="126"/>
    <x v="231"/>
    <x v="7"/>
    <x v="210"/>
    <x v="0"/>
    <x v="118"/>
    <x v="1"/>
    <x v="0"/>
    <x v="0"/>
    <x v="0"/>
    <x v="0"/>
    <x v="0"/>
    <x v="0"/>
    <x v="0"/>
    <x v="0"/>
    <x v="0"/>
    <x v="0"/>
    <x v="0"/>
    <x v="0"/>
    <x v="125"/>
    <x v="127"/>
  </r>
  <r>
    <x v="232"/>
    <x v="17"/>
    <x v="0"/>
    <x v="4"/>
    <x v="160"/>
    <x v="217"/>
    <x v="1"/>
    <x v="3"/>
    <x v="0"/>
    <x v="207"/>
    <x v="0"/>
    <x v="3"/>
    <x v="126"/>
    <x v="126"/>
    <x v="232"/>
    <x v="14"/>
    <x v="211"/>
    <x v="0"/>
    <x v="118"/>
    <x v="1"/>
    <x v="0"/>
    <x v="0"/>
    <x v="0"/>
    <x v="0"/>
    <x v="0"/>
    <x v="0"/>
    <x v="0"/>
    <x v="0"/>
    <x v="0"/>
    <x v="0"/>
    <x v="0"/>
    <x v="0"/>
    <x v="126"/>
    <x v="127"/>
  </r>
  <r>
    <x v="233"/>
    <x v="16"/>
    <x v="0"/>
    <x v="4"/>
    <x v="160"/>
    <x v="218"/>
    <x v="0"/>
    <x v="3"/>
    <x v="0"/>
    <x v="208"/>
    <x v="0"/>
    <x v="3"/>
    <x v="126"/>
    <x v="126"/>
    <x v="233"/>
    <x v="14"/>
    <x v="212"/>
    <x v="0"/>
    <x v="118"/>
    <x v="1"/>
    <x v="0"/>
    <x v="0"/>
    <x v="0"/>
    <x v="0"/>
    <x v="0"/>
    <x v="0"/>
    <x v="0"/>
    <x v="0"/>
    <x v="0"/>
    <x v="0"/>
    <x v="0"/>
    <x v="0"/>
    <x v="125"/>
    <x v="127"/>
  </r>
  <r>
    <x v="234"/>
    <x v="17"/>
    <x v="0"/>
    <x v="4"/>
    <x v="160"/>
    <x v="219"/>
    <x v="1"/>
    <x v="3"/>
    <x v="0"/>
    <x v="209"/>
    <x v="0"/>
    <x v="3"/>
    <x v="126"/>
    <x v="126"/>
    <x v="234"/>
    <x v="14"/>
    <x v="213"/>
    <x v="0"/>
    <x v="118"/>
    <x v="1"/>
    <x v="0"/>
    <x v="0"/>
    <x v="0"/>
    <x v="0"/>
    <x v="0"/>
    <x v="0"/>
    <x v="0"/>
    <x v="0"/>
    <x v="0"/>
    <x v="0"/>
    <x v="0"/>
    <x v="0"/>
    <x v="125"/>
    <x v="127"/>
  </r>
  <r>
    <x v="235"/>
    <x v="19"/>
    <x v="0"/>
    <x v="4"/>
    <x v="161"/>
    <x v="220"/>
    <x v="0"/>
    <x v="1"/>
    <x v="0"/>
    <x v="210"/>
    <x v="0"/>
    <x v="3"/>
    <x v="126"/>
    <x v="126"/>
    <x v="235"/>
    <x v="11"/>
    <x v="22"/>
    <x v="0"/>
    <x v="72"/>
    <x v="1"/>
    <x v="0"/>
    <x v="0"/>
    <x v="0"/>
    <x v="0"/>
    <x v="0"/>
    <x v="0"/>
    <x v="0"/>
    <x v="0"/>
    <x v="0"/>
    <x v="0"/>
    <x v="0"/>
    <x v="0"/>
    <x v="127"/>
    <x v="128"/>
  </r>
  <r>
    <x v="236"/>
    <x v="17"/>
    <x v="0"/>
    <x v="4"/>
    <x v="162"/>
    <x v="221"/>
    <x v="1"/>
    <x v="3"/>
    <x v="0"/>
    <x v="211"/>
    <x v="0"/>
    <x v="3"/>
    <x v="127"/>
    <x v="127"/>
    <x v="236"/>
    <x v="7"/>
    <x v="214"/>
    <x v="0"/>
    <x v="119"/>
    <x v="1"/>
    <x v="0"/>
    <x v="0"/>
    <x v="0"/>
    <x v="0"/>
    <x v="0"/>
    <x v="0"/>
    <x v="0"/>
    <x v="0"/>
    <x v="0"/>
    <x v="0"/>
    <x v="0"/>
    <x v="0"/>
    <x v="128"/>
    <x v="129"/>
  </r>
  <r>
    <x v="237"/>
    <x v="18"/>
    <x v="0"/>
    <x v="4"/>
    <x v="162"/>
    <x v="222"/>
    <x v="0"/>
    <x v="3"/>
    <x v="0"/>
    <x v="212"/>
    <x v="0"/>
    <x v="3"/>
    <x v="127"/>
    <x v="127"/>
    <x v="237"/>
    <x v="4"/>
    <x v="215"/>
    <x v="0"/>
    <x v="119"/>
    <x v="1"/>
    <x v="0"/>
    <x v="0"/>
    <x v="0"/>
    <x v="0"/>
    <x v="0"/>
    <x v="0"/>
    <x v="0"/>
    <x v="0"/>
    <x v="0"/>
    <x v="0"/>
    <x v="0"/>
    <x v="0"/>
    <x v="128"/>
    <x v="129"/>
  </r>
  <r>
    <x v="238"/>
    <x v="17"/>
    <x v="0"/>
    <x v="4"/>
    <x v="162"/>
    <x v="223"/>
    <x v="1"/>
    <x v="3"/>
    <x v="0"/>
    <x v="213"/>
    <x v="0"/>
    <x v="3"/>
    <x v="127"/>
    <x v="127"/>
    <x v="238"/>
    <x v="12"/>
    <x v="216"/>
    <x v="0"/>
    <x v="119"/>
    <x v="1"/>
    <x v="0"/>
    <x v="0"/>
    <x v="0"/>
    <x v="0"/>
    <x v="0"/>
    <x v="0"/>
    <x v="0"/>
    <x v="0"/>
    <x v="0"/>
    <x v="0"/>
    <x v="0"/>
    <x v="0"/>
    <x v="128"/>
    <x v="129"/>
  </r>
  <r>
    <x v="239"/>
    <x v="17"/>
    <x v="0"/>
    <x v="4"/>
    <x v="162"/>
    <x v="224"/>
    <x v="1"/>
    <x v="3"/>
    <x v="0"/>
    <x v="214"/>
    <x v="0"/>
    <x v="3"/>
    <x v="127"/>
    <x v="127"/>
    <x v="239"/>
    <x v="12"/>
    <x v="217"/>
    <x v="0"/>
    <x v="119"/>
    <x v="1"/>
    <x v="0"/>
    <x v="0"/>
    <x v="0"/>
    <x v="0"/>
    <x v="0"/>
    <x v="0"/>
    <x v="0"/>
    <x v="0"/>
    <x v="0"/>
    <x v="0"/>
    <x v="0"/>
    <x v="0"/>
    <x v="128"/>
    <x v="129"/>
  </r>
  <r>
    <x v="240"/>
    <x v="17"/>
    <x v="0"/>
    <x v="4"/>
    <x v="162"/>
    <x v="225"/>
    <x v="1"/>
    <x v="3"/>
    <x v="0"/>
    <x v="215"/>
    <x v="0"/>
    <x v="3"/>
    <x v="127"/>
    <x v="127"/>
    <x v="240"/>
    <x v="7"/>
    <x v="218"/>
    <x v="0"/>
    <x v="119"/>
    <x v="1"/>
    <x v="0"/>
    <x v="0"/>
    <x v="0"/>
    <x v="0"/>
    <x v="0"/>
    <x v="0"/>
    <x v="0"/>
    <x v="0"/>
    <x v="0"/>
    <x v="0"/>
    <x v="0"/>
    <x v="0"/>
    <x v="128"/>
    <x v="129"/>
  </r>
  <r>
    <x v="241"/>
    <x v="23"/>
    <x v="0"/>
    <x v="4"/>
    <x v="163"/>
    <x v="226"/>
    <x v="0"/>
    <x v="3"/>
    <x v="0"/>
    <x v="216"/>
    <x v="0"/>
    <x v="3"/>
    <x v="127"/>
    <x v="127"/>
    <x v="241"/>
    <x v="4"/>
    <x v="219"/>
    <x v="0"/>
    <x v="120"/>
    <x v="1"/>
    <x v="0"/>
    <x v="0"/>
    <x v="0"/>
    <x v="0"/>
    <x v="0"/>
    <x v="0"/>
    <x v="0"/>
    <x v="0"/>
    <x v="0"/>
    <x v="0"/>
    <x v="0"/>
    <x v="0"/>
    <x v="128"/>
    <x v="129"/>
  </r>
  <r>
    <x v="242"/>
    <x v="17"/>
    <x v="0"/>
    <x v="2"/>
    <x v="143"/>
    <x v="227"/>
    <x v="1"/>
    <x v="3"/>
    <x v="0"/>
    <x v="217"/>
    <x v="0"/>
    <x v="3"/>
    <x v="128"/>
    <x v="128"/>
    <x v="242"/>
    <x v="34"/>
    <x v="220"/>
    <x v="0"/>
    <x v="25"/>
    <x v="1"/>
    <x v="0"/>
    <x v="0"/>
    <x v="0"/>
    <x v="0"/>
    <x v="0"/>
    <x v="0"/>
    <x v="0"/>
    <x v="0"/>
    <x v="0"/>
    <x v="0"/>
    <x v="0"/>
    <x v="0"/>
    <x v="129"/>
    <x v="130"/>
  </r>
  <r>
    <x v="243"/>
    <x v="18"/>
    <x v="0"/>
    <x v="9"/>
    <x v="164"/>
    <x v="228"/>
    <x v="0"/>
    <x v="3"/>
    <x v="0"/>
    <x v="218"/>
    <x v="0"/>
    <x v="3"/>
    <x v="129"/>
    <x v="129"/>
    <x v="243"/>
    <x v="21"/>
    <x v="221"/>
    <x v="0"/>
    <x v="121"/>
    <x v="1"/>
    <x v="0"/>
    <x v="0"/>
    <x v="0"/>
    <x v="0"/>
    <x v="0"/>
    <x v="0"/>
    <x v="0"/>
    <x v="0"/>
    <x v="0"/>
    <x v="0"/>
    <x v="0"/>
    <x v="0"/>
    <x v="130"/>
    <x v="131"/>
  </r>
  <r>
    <x v="244"/>
    <x v="24"/>
    <x v="0"/>
    <x v="5"/>
    <x v="165"/>
    <x v="229"/>
    <x v="1"/>
    <x v="2"/>
    <x v="0"/>
    <x v="219"/>
    <x v="0"/>
    <x v="3"/>
    <x v="130"/>
    <x v="130"/>
    <x v="244"/>
    <x v="65"/>
    <x v="222"/>
    <x v="0"/>
    <x v="122"/>
    <x v="1"/>
    <x v="0"/>
    <x v="0"/>
    <x v="0"/>
    <x v="0"/>
    <x v="0"/>
    <x v="0"/>
    <x v="0"/>
    <x v="0"/>
    <x v="0"/>
    <x v="0"/>
    <x v="0"/>
    <x v="0"/>
    <x v="131"/>
    <x v="132"/>
  </r>
  <r>
    <x v="245"/>
    <x v="17"/>
    <x v="0"/>
    <x v="5"/>
    <x v="166"/>
    <x v="230"/>
    <x v="1"/>
    <x v="3"/>
    <x v="0"/>
    <x v="220"/>
    <x v="0"/>
    <x v="3"/>
    <x v="131"/>
    <x v="131"/>
    <x v="245"/>
    <x v="12"/>
    <x v="223"/>
    <x v="0"/>
    <x v="123"/>
    <x v="1"/>
    <x v="0"/>
    <x v="0"/>
    <x v="0"/>
    <x v="0"/>
    <x v="0"/>
    <x v="0"/>
    <x v="0"/>
    <x v="0"/>
    <x v="0"/>
    <x v="0"/>
    <x v="0"/>
    <x v="0"/>
    <x v="132"/>
    <x v="133"/>
  </r>
  <r>
    <x v="246"/>
    <x v="17"/>
    <x v="0"/>
    <x v="5"/>
    <x v="166"/>
    <x v="231"/>
    <x v="1"/>
    <x v="3"/>
    <x v="0"/>
    <x v="221"/>
    <x v="0"/>
    <x v="3"/>
    <x v="131"/>
    <x v="131"/>
    <x v="246"/>
    <x v="12"/>
    <x v="224"/>
    <x v="0"/>
    <x v="123"/>
    <x v="1"/>
    <x v="0"/>
    <x v="0"/>
    <x v="0"/>
    <x v="0"/>
    <x v="0"/>
    <x v="0"/>
    <x v="0"/>
    <x v="0"/>
    <x v="0"/>
    <x v="0"/>
    <x v="0"/>
    <x v="0"/>
    <x v="132"/>
    <x v="133"/>
  </r>
  <r>
    <x v="247"/>
    <x v="17"/>
    <x v="0"/>
    <x v="5"/>
    <x v="166"/>
    <x v="232"/>
    <x v="1"/>
    <x v="3"/>
    <x v="0"/>
    <x v="222"/>
    <x v="0"/>
    <x v="3"/>
    <x v="131"/>
    <x v="131"/>
    <x v="247"/>
    <x v="12"/>
    <x v="225"/>
    <x v="0"/>
    <x v="123"/>
    <x v="1"/>
    <x v="0"/>
    <x v="0"/>
    <x v="0"/>
    <x v="0"/>
    <x v="0"/>
    <x v="0"/>
    <x v="0"/>
    <x v="0"/>
    <x v="0"/>
    <x v="0"/>
    <x v="0"/>
    <x v="0"/>
    <x v="132"/>
    <x v="133"/>
  </r>
  <r>
    <x v="248"/>
    <x v="17"/>
    <x v="0"/>
    <x v="2"/>
    <x v="166"/>
    <x v="233"/>
    <x v="1"/>
    <x v="3"/>
    <x v="0"/>
    <x v="223"/>
    <x v="0"/>
    <x v="3"/>
    <x v="132"/>
    <x v="132"/>
    <x v="248"/>
    <x v="12"/>
    <x v="226"/>
    <x v="0"/>
    <x v="123"/>
    <x v="1"/>
    <x v="0"/>
    <x v="0"/>
    <x v="0"/>
    <x v="0"/>
    <x v="0"/>
    <x v="0"/>
    <x v="0"/>
    <x v="0"/>
    <x v="0"/>
    <x v="0"/>
    <x v="0"/>
    <x v="0"/>
    <x v="133"/>
    <x v="134"/>
  </r>
  <r>
    <x v="249"/>
    <x v="17"/>
    <x v="0"/>
    <x v="2"/>
    <x v="166"/>
    <x v="234"/>
    <x v="1"/>
    <x v="3"/>
    <x v="0"/>
    <x v="224"/>
    <x v="0"/>
    <x v="3"/>
    <x v="132"/>
    <x v="132"/>
    <x v="249"/>
    <x v="12"/>
    <x v="227"/>
    <x v="0"/>
    <x v="123"/>
    <x v="1"/>
    <x v="0"/>
    <x v="0"/>
    <x v="0"/>
    <x v="0"/>
    <x v="0"/>
    <x v="0"/>
    <x v="0"/>
    <x v="0"/>
    <x v="0"/>
    <x v="0"/>
    <x v="0"/>
    <x v="0"/>
    <x v="133"/>
    <x v="134"/>
  </r>
  <r>
    <x v="250"/>
    <x v="24"/>
    <x v="0"/>
    <x v="4"/>
    <x v="167"/>
    <x v="235"/>
    <x v="1"/>
    <x v="2"/>
    <x v="0"/>
    <x v="225"/>
    <x v="0"/>
    <x v="3"/>
    <x v="133"/>
    <x v="133"/>
    <x v="250"/>
    <x v="66"/>
    <x v="228"/>
    <x v="0"/>
    <x v="91"/>
    <x v="1"/>
    <x v="0"/>
    <x v="0"/>
    <x v="0"/>
    <x v="0"/>
    <x v="0"/>
    <x v="0"/>
    <x v="0"/>
    <x v="0"/>
    <x v="0"/>
    <x v="0"/>
    <x v="0"/>
    <x v="0"/>
    <x v="133"/>
    <x v="135"/>
  </r>
  <r>
    <x v="251"/>
    <x v="24"/>
    <x v="0"/>
    <x v="0"/>
    <x v="167"/>
    <x v="236"/>
    <x v="1"/>
    <x v="2"/>
    <x v="0"/>
    <x v="226"/>
    <x v="0"/>
    <x v="3"/>
    <x v="133"/>
    <x v="133"/>
    <x v="251"/>
    <x v="67"/>
    <x v="229"/>
    <x v="0"/>
    <x v="91"/>
    <x v="1"/>
    <x v="0"/>
    <x v="0"/>
    <x v="0"/>
    <x v="0"/>
    <x v="0"/>
    <x v="0"/>
    <x v="0"/>
    <x v="0"/>
    <x v="0"/>
    <x v="0"/>
    <x v="0"/>
    <x v="0"/>
    <x v="133"/>
    <x v="135"/>
  </r>
  <r>
    <x v="252"/>
    <x v="19"/>
    <x v="0"/>
    <x v="4"/>
    <x v="168"/>
    <x v="237"/>
    <x v="0"/>
    <x v="1"/>
    <x v="0"/>
    <x v="227"/>
    <x v="0"/>
    <x v="3"/>
    <x v="134"/>
    <x v="134"/>
    <x v="252"/>
    <x v="12"/>
    <x v="230"/>
    <x v="0"/>
    <x v="124"/>
    <x v="1"/>
    <x v="0"/>
    <x v="0"/>
    <x v="0"/>
    <x v="0"/>
    <x v="0"/>
    <x v="0"/>
    <x v="0"/>
    <x v="0"/>
    <x v="0"/>
    <x v="0"/>
    <x v="0"/>
    <x v="0"/>
    <x v="128"/>
    <x v="129"/>
  </r>
  <r>
    <x v="253"/>
    <x v="24"/>
    <x v="0"/>
    <x v="3"/>
    <x v="167"/>
    <x v="238"/>
    <x v="1"/>
    <x v="3"/>
    <x v="0"/>
    <x v="228"/>
    <x v="0"/>
    <x v="4"/>
    <x v="135"/>
    <x v="135"/>
    <x v="253"/>
    <x v="68"/>
    <x v="231"/>
    <x v="0"/>
    <x v="91"/>
    <x v="1"/>
    <x v="0"/>
    <x v="0"/>
    <x v="0"/>
    <x v="0"/>
    <x v="0"/>
    <x v="0"/>
    <x v="0"/>
    <x v="0"/>
    <x v="0"/>
    <x v="0"/>
    <x v="0"/>
    <x v="0"/>
    <x v="132"/>
    <x v="136"/>
  </r>
  <r>
    <x v="254"/>
    <x v="24"/>
    <x v="0"/>
    <x v="3"/>
    <x v="167"/>
    <x v="239"/>
    <x v="1"/>
    <x v="3"/>
    <x v="0"/>
    <x v="229"/>
    <x v="0"/>
    <x v="4"/>
    <x v="135"/>
    <x v="135"/>
    <x v="254"/>
    <x v="69"/>
    <x v="232"/>
    <x v="0"/>
    <x v="91"/>
    <x v="1"/>
    <x v="0"/>
    <x v="0"/>
    <x v="0"/>
    <x v="0"/>
    <x v="0"/>
    <x v="0"/>
    <x v="0"/>
    <x v="0"/>
    <x v="0"/>
    <x v="0"/>
    <x v="0"/>
    <x v="0"/>
    <x v="132"/>
    <x v="136"/>
  </r>
  <r>
    <x v="255"/>
    <x v="24"/>
    <x v="0"/>
    <x v="3"/>
    <x v="167"/>
    <x v="240"/>
    <x v="1"/>
    <x v="3"/>
    <x v="0"/>
    <x v="230"/>
    <x v="0"/>
    <x v="4"/>
    <x v="135"/>
    <x v="135"/>
    <x v="255"/>
    <x v="48"/>
    <x v="233"/>
    <x v="0"/>
    <x v="91"/>
    <x v="1"/>
    <x v="0"/>
    <x v="0"/>
    <x v="0"/>
    <x v="0"/>
    <x v="0"/>
    <x v="0"/>
    <x v="0"/>
    <x v="0"/>
    <x v="0"/>
    <x v="0"/>
    <x v="0"/>
    <x v="0"/>
    <x v="132"/>
    <x v="136"/>
  </r>
  <r>
    <x v="256"/>
    <x v="24"/>
    <x v="0"/>
    <x v="3"/>
    <x v="167"/>
    <x v="241"/>
    <x v="1"/>
    <x v="3"/>
    <x v="0"/>
    <x v="231"/>
    <x v="0"/>
    <x v="4"/>
    <x v="135"/>
    <x v="135"/>
    <x v="256"/>
    <x v="70"/>
    <x v="234"/>
    <x v="0"/>
    <x v="91"/>
    <x v="1"/>
    <x v="0"/>
    <x v="0"/>
    <x v="0"/>
    <x v="0"/>
    <x v="0"/>
    <x v="0"/>
    <x v="0"/>
    <x v="0"/>
    <x v="0"/>
    <x v="0"/>
    <x v="0"/>
    <x v="0"/>
    <x v="132"/>
    <x v="136"/>
  </r>
  <r>
    <x v="257"/>
    <x v="21"/>
    <x v="0"/>
    <x v="0"/>
    <x v="169"/>
    <x v="242"/>
    <x v="0"/>
    <x v="1"/>
    <x v="0"/>
    <x v="62"/>
    <x v="0"/>
    <x v="4"/>
    <x v="136"/>
    <x v="136"/>
    <x v="257"/>
    <x v="14"/>
    <x v="235"/>
    <x v="0"/>
    <x v="53"/>
    <x v="1"/>
    <x v="0"/>
    <x v="0"/>
    <x v="0"/>
    <x v="0"/>
    <x v="0"/>
    <x v="0"/>
    <x v="0"/>
    <x v="0"/>
    <x v="0"/>
    <x v="0"/>
    <x v="0"/>
    <x v="0"/>
    <x v="134"/>
    <x v="137"/>
  </r>
  <r>
    <x v="258"/>
    <x v="17"/>
    <x v="0"/>
    <x v="4"/>
    <x v="170"/>
    <x v="243"/>
    <x v="1"/>
    <x v="3"/>
    <x v="0"/>
    <x v="232"/>
    <x v="0"/>
    <x v="4"/>
    <x v="137"/>
    <x v="137"/>
    <x v="258"/>
    <x v="7"/>
    <x v="236"/>
    <x v="0"/>
    <x v="125"/>
    <x v="1"/>
    <x v="0"/>
    <x v="0"/>
    <x v="0"/>
    <x v="0"/>
    <x v="0"/>
    <x v="0"/>
    <x v="0"/>
    <x v="0"/>
    <x v="0"/>
    <x v="0"/>
    <x v="0"/>
    <x v="0"/>
    <x v="135"/>
    <x v="138"/>
  </r>
  <r>
    <x v="259"/>
    <x v="17"/>
    <x v="0"/>
    <x v="4"/>
    <x v="170"/>
    <x v="244"/>
    <x v="1"/>
    <x v="3"/>
    <x v="0"/>
    <x v="233"/>
    <x v="0"/>
    <x v="4"/>
    <x v="137"/>
    <x v="137"/>
    <x v="259"/>
    <x v="7"/>
    <x v="237"/>
    <x v="0"/>
    <x v="125"/>
    <x v="1"/>
    <x v="0"/>
    <x v="0"/>
    <x v="0"/>
    <x v="0"/>
    <x v="0"/>
    <x v="0"/>
    <x v="0"/>
    <x v="0"/>
    <x v="0"/>
    <x v="0"/>
    <x v="0"/>
    <x v="0"/>
    <x v="135"/>
    <x v="138"/>
  </r>
  <r>
    <x v="260"/>
    <x v="17"/>
    <x v="0"/>
    <x v="4"/>
    <x v="170"/>
    <x v="245"/>
    <x v="1"/>
    <x v="3"/>
    <x v="0"/>
    <x v="234"/>
    <x v="0"/>
    <x v="4"/>
    <x v="137"/>
    <x v="137"/>
    <x v="260"/>
    <x v="7"/>
    <x v="238"/>
    <x v="0"/>
    <x v="125"/>
    <x v="1"/>
    <x v="0"/>
    <x v="0"/>
    <x v="0"/>
    <x v="0"/>
    <x v="0"/>
    <x v="0"/>
    <x v="0"/>
    <x v="0"/>
    <x v="0"/>
    <x v="0"/>
    <x v="0"/>
    <x v="0"/>
    <x v="135"/>
    <x v="138"/>
  </r>
  <r>
    <x v="261"/>
    <x v="21"/>
    <x v="0"/>
    <x v="0"/>
    <x v="171"/>
    <x v="246"/>
    <x v="0"/>
    <x v="1"/>
    <x v="0"/>
    <x v="62"/>
    <x v="0"/>
    <x v="4"/>
    <x v="138"/>
    <x v="138"/>
    <x v="261"/>
    <x v="61"/>
    <x v="239"/>
    <x v="0"/>
    <x v="126"/>
    <x v="1"/>
    <x v="0"/>
    <x v="0"/>
    <x v="0"/>
    <x v="0"/>
    <x v="0"/>
    <x v="0"/>
    <x v="0"/>
    <x v="0"/>
    <x v="0"/>
    <x v="0"/>
    <x v="0"/>
    <x v="0"/>
    <x v="136"/>
    <x v="139"/>
  </r>
  <r>
    <x v="262"/>
    <x v="24"/>
    <x v="0"/>
    <x v="0"/>
    <x v="172"/>
    <x v="247"/>
    <x v="1"/>
    <x v="3"/>
    <x v="0"/>
    <x v="235"/>
    <x v="0"/>
    <x v="4"/>
    <x v="139"/>
    <x v="139"/>
    <x v="262"/>
    <x v="71"/>
    <x v="240"/>
    <x v="0"/>
    <x v="127"/>
    <x v="1"/>
    <x v="0"/>
    <x v="0"/>
    <x v="0"/>
    <x v="0"/>
    <x v="0"/>
    <x v="0"/>
    <x v="0"/>
    <x v="0"/>
    <x v="0"/>
    <x v="0"/>
    <x v="0"/>
    <x v="0"/>
    <x v="134"/>
    <x v="137"/>
  </r>
  <r>
    <x v="263"/>
    <x v="24"/>
    <x v="0"/>
    <x v="0"/>
    <x v="172"/>
    <x v="248"/>
    <x v="1"/>
    <x v="3"/>
    <x v="0"/>
    <x v="236"/>
    <x v="0"/>
    <x v="4"/>
    <x v="139"/>
    <x v="139"/>
    <x v="263"/>
    <x v="68"/>
    <x v="241"/>
    <x v="0"/>
    <x v="127"/>
    <x v="1"/>
    <x v="0"/>
    <x v="0"/>
    <x v="0"/>
    <x v="0"/>
    <x v="0"/>
    <x v="0"/>
    <x v="0"/>
    <x v="0"/>
    <x v="0"/>
    <x v="0"/>
    <x v="0"/>
    <x v="0"/>
    <x v="134"/>
    <x v="137"/>
  </r>
  <r>
    <x v="264"/>
    <x v="0"/>
    <x v="0"/>
    <x v="3"/>
    <x v="173"/>
    <x v="249"/>
    <x v="0"/>
    <x v="3"/>
    <x v="0"/>
    <x v="237"/>
    <x v="0"/>
    <x v="4"/>
    <x v="140"/>
    <x v="140"/>
    <x v="264"/>
    <x v="24"/>
    <x v="242"/>
    <x v="0"/>
    <x v="128"/>
    <x v="1"/>
    <x v="0"/>
    <x v="0"/>
    <x v="0"/>
    <x v="0"/>
    <x v="0"/>
    <x v="0"/>
    <x v="0"/>
    <x v="0"/>
    <x v="0"/>
    <x v="0"/>
    <x v="0"/>
    <x v="0"/>
    <x v="135"/>
    <x v="138"/>
  </r>
  <r>
    <x v="265"/>
    <x v="24"/>
    <x v="0"/>
    <x v="5"/>
    <x v="174"/>
    <x v="250"/>
    <x v="1"/>
    <x v="3"/>
    <x v="0"/>
    <x v="238"/>
    <x v="0"/>
    <x v="4"/>
    <x v="141"/>
    <x v="141"/>
    <x v="265"/>
    <x v="72"/>
    <x v="243"/>
    <x v="0"/>
    <x v="129"/>
    <x v="1"/>
    <x v="0"/>
    <x v="0"/>
    <x v="0"/>
    <x v="0"/>
    <x v="0"/>
    <x v="0"/>
    <x v="0"/>
    <x v="0"/>
    <x v="0"/>
    <x v="0"/>
    <x v="0"/>
    <x v="0"/>
    <x v="134"/>
    <x v="137"/>
  </r>
  <r>
    <x v="266"/>
    <x v="19"/>
    <x v="0"/>
    <x v="0"/>
    <x v="175"/>
    <x v="251"/>
    <x v="0"/>
    <x v="2"/>
    <x v="0"/>
    <x v="239"/>
    <x v="0"/>
    <x v="4"/>
    <x v="142"/>
    <x v="142"/>
    <x v="266"/>
    <x v="7"/>
    <x v="244"/>
    <x v="0"/>
    <x v="130"/>
    <x v="1"/>
    <x v="0"/>
    <x v="0"/>
    <x v="0"/>
    <x v="0"/>
    <x v="0"/>
    <x v="0"/>
    <x v="0"/>
    <x v="0"/>
    <x v="0"/>
    <x v="0"/>
    <x v="0"/>
    <x v="0"/>
    <x v="137"/>
    <x v="140"/>
  </r>
  <r>
    <x v="267"/>
    <x v="24"/>
    <x v="0"/>
    <x v="0"/>
    <x v="109"/>
    <x v="252"/>
    <x v="1"/>
    <x v="3"/>
    <x v="0"/>
    <x v="240"/>
    <x v="0"/>
    <x v="4"/>
    <x v="143"/>
    <x v="143"/>
    <x v="267"/>
    <x v="68"/>
    <x v="245"/>
    <x v="0"/>
    <x v="54"/>
    <x v="1"/>
    <x v="0"/>
    <x v="0"/>
    <x v="0"/>
    <x v="0"/>
    <x v="0"/>
    <x v="0"/>
    <x v="0"/>
    <x v="0"/>
    <x v="0"/>
    <x v="0"/>
    <x v="0"/>
    <x v="0"/>
    <x v="134"/>
    <x v="137"/>
  </r>
  <r>
    <x v="268"/>
    <x v="24"/>
    <x v="0"/>
    <x v="5"/>
    <x v="176"/>
    <x v="253"/>
    <x v="1"/>
    <x v="3"/>
    <x v="0"/>
    <x v="241"/>
    <x v="0"/>
    <x v="4"/>
    <x v="144"/>
    <x v="144"/>
    <x v="268"/>
    <x v="73"/>
    <x v="246"/>
    <x v="0"/>
    <x v="43"/>
    <x v="1"/>
    <x v="0"/>
    <x v="0"/>
    <x v="0"/>
    <x v="0"/>
    <x v="0"/>
    <x v="0"/>
    <x v="0"/>
    <x v="0"/>
    <x v="0"/>
    <x v="0"/>
    <x v="0"/>
    <x v="0"/>
    <x v="134"/>
    <x v="137"/>
  </r>
  <r>
    <x v="269"/>
    <x v="23"/>
    <x v="0"/>
    <x v="0"/>
    <x v="177"/>
    <x v="254"/>
    <x v="0"/>
    <x v="3"/>
    <x v="0"/>
    <x v="242"/>
    <x v="0"/>
    <x v="4"/>
    <x v="145"/>
    <x v="145"/>
    <x v="269"/>
    <x v="12"/>
    <x v="247"/>
    <x v="0"/>
    <x v="131"/>
    <x v="1"/>
    <x v="0"/>
    <x v="0"/>
    <x v="0"/>
    <x v="0"/>
    <x v="0"/>
    <x v="0"/>
    <x v="0"/>
    <x v="0"/>
    <x v="0"/>
    <x v="0"/>
    <x v="0"/>
    <x v="0"/>
    <x v="135"/>
    <x v="141"/>
  </r>
  <r>
    <x v="270"/>
    <x v="4"/>
    <x v="0"/>
    <x v="4"/>
    <x v="178"/>
    <x v="255"/>
    <x v="2"/>
    <x v="3"/>
    <x v="0"/>
    <x v="243"/>
    <x v="0"/>
    <x v="4"/>
    <x v="146"/>
    <x v="146"/>
    <x v="270"/>
    <x v="74"/>
    <x v="248"/>
    <x v="0"/>
    <x v="132"/>
    <x v="1"/>
    <x v="0"/>
    <x v="0"/>
    <x v="0"/>
    <x v="0"/>
    <x v="0"/>
    <x v="0"/>
    <x v="0"/>
    <x v="0"/>
    <x v="0"/>
    <x v="0"/>
    <x v="0"/>
    <x v="0"/>
    <x v="138"/>
    <x v="142"/>
  </r>
  <r>
    <x v="271"/>
    <x v="4"/>
    <x v="0"/>
    <x v="4"/>
    <x v="178"/>
    <x v="255"/>
    <x v="2"/>
    <x v="3"/>
    <x v="0"/>
    <x v="244"/>
    <x v="0"/>
    <x v="4"/>
    <x v="146"/>
    <x v="146"/>
    <x v="271"/>
    <x v="74"/>
    <x v="249"/>
    <x v="0"/>
    <x v="132"/>
    <x v="1"/>
    <x v="0"/>
    <x v="0"/>
    <x v="0"/>
    <x v="0"/>
    <x v="0"/>
    <x v="0"/>
    <x v="0"/>
    <x v="0"/>
    <x v="0"/>
    <x v="0"/>
    <x v="0"/>
    <x v="0"/>
    <x v="138"/>
    <x v="142"/>
  </r>
  <r>
    <x v="272"/>
    <x v="4"/>
    <x v="0"/>
    <x v="4"/>
    <x v="178"/>
    <x v="255"/>
    <x v="2"/>
    <x v="3"/>
    <x v="0"/>
    <x v="245"/>
    <x v="0"/>
    <x v="4"/>
    <x v="146"/>
    <x v="146"/>
    <x v="272"/>
    <x v="74"/>
    <x v="250"/>
    <x v="0"/>
    <x v="132"/>
    <x v="1"/>
    <x v="0"/>
    <x v="0"/>
    <x v="0"/>
    <x v="0"/>
    <x v="0"/>
    <x v="0"/>
    <x v="0"/>
    <x v="0"/>
    <x v="0"/>
    <x v="0"/>
    <x v="0"/>
    <x v="0"/>
    <x v="138"/>
    <x v="142"/>
  </r>
  <r>
    <x v="273"/>
    <x v="4"/>
    <x v="0"/>
    <x v="4"/>
    <x v="178"/>
    <x v="255"/>
    <x v="2"/>
    <x v="3"/>
    <x v="0"/>
    <x v="246"/>
    <x v="0"/>
    <x v="4"/>
    <x v="146"/>
    <x v="146"/>
    <x v="273"/>
    <x v="74"/>
    <x v="251"/>
    <x v="0"/>
    <x v="132"/>
    <x v="1"/>
    <x v="0"/>
    <x v="0"/>
    <x v="0"/>
    <x v="0"/>
    <x v="0"/>
    <x v="0"/>
    <x v="0"/>
    <x v="0"/>
    <x v="0"/>
    <x v="0"/>
    <x v="0"/>
    <x v="0"/>
    <x v="138"/>
    <x v="142"/>
  </r>
  <r>
    <x v="274"/>
    <x v="17"/>
    <x v="0"/>
    <x v="0"/>
    <x v="143"/>
    <x v="256"/>
    <x v="1"/>
    <x v="3"/>
    <x v="0"/>
    <x v="247"/>
    <x v="0"/>
    <x v="4"/>
    <x v="147"/>
    <x v="147"/>
    <x v="274"/>
    <x v="14"/>
    <x v="252"/>
    <x v="0"/>
    <x v="25"/>
    <x v="1"/>
    <x v="0"/>
    <x v="0"/>
    <x v="0"/>
    <x v="0"/>
    <x v="0"/>
    <x v="0"/>
    <x v="0"/>
    <x v="0"/>
    <x v="0"/>
    <x v="0"/>
    <x v="0"/>
    <x v="0"/>
    <x v="138"/>
    <x v="143"/>
  </r>
  <r>
    <x v="275"/>
    <x v="18"/>
    <x v="0"/>
    <x v="7"/>
    <x v="179"/>
    <x v="257"/>
    <x v="0"/>
    <x v="1"/>
    <x v="0"/>
    <x v="62"/>
    <x v="0"/>
    <x v="4"/>
    <x v="147"/>
    <x v="147"/>
    <x v="275"/>
    <x v="10"/>
    <x v="253"/>
    <x v="0"/>
    <x v="9"/>
    <x v="1"/>
    <x v="0"/>
    <x v="0"/>
    <x v="0"/>
    <x v="0"/>
    <x v="0"/>
    <x v="0"/>
    <x v="0"/>
    <x v="0"/>
    <x v="0"/>
    <x v="0"/>
    <x v="0"/>
    <x v="0"/>
    <x v="138"/>
    <x v="144"/>
  </r>
  <r>
    <x v="276"/>
    <x v="16"/>
    <x v="0"/>
    <x v="4"/>
    <x v="180"/>
    <x v="258"/>
    <x v="0"/>
    <x v="3"/>
    <x v="0"/>
    <x v="248"/>
    <x v="0"/>
    <x v="4"/>
    <x v="148"/>
    <x v="148"/>
    <x v="276"/>
    <x v="30"/>
    <x v="254"/>
    <x v="0"/>
    <x v="133"/>
    <x v="1"/>
    <x v="0"/>
    <x v="0"/>
    <x v="0"/>
    <x v="0"/>
    <x v="0"/>
    <x v="0"/>
    <x v="0"/>
    <x v="0"/>
    <x v="0"/>
    <x v="0"/>
    <x v="0"/>
    <x v="0"/>
    <x v="138"/>
    <x v="143"/>
  </r>
  <r>
    <x v="277"/>
    <x v="17"/>
    <x v="0"/>
    <x v="4"/>
    <x v="180"/>
    <x v="259"/>
    <x v="1"/>
    <x v="3"/>
    <x v="0"/>
    <x v="249"/>
    <x v="0"/>
    <x v="4"/>
    <x v="148"/>
    <x v="148"/>
    <x v="277"/>
    <x v="50"/>
    <x v="255"/>
    <x v="0"/>
    <x v="133"/>
    <x v="1"/>
    <x v="0"/>
    <x v="0"/>
    <x v="0"/>
    <x v="0"/>
    <x v="0"/>
    <x v="0"/>
    <x v="0"/>
    <x v="0"/>
    <x v="0"/>
    <x v="0"/>
    <x v="0"/>
    <x v="0"/>
    <x v="138"/>
    <x v="143"/>
  </r>
  <r>
    <x v="278"/>
    <x v="17"/>
    <x v="0"/>
    <x v="0"/>
    <x v="181"/>
    <x v="260"/>
    <x v="1"/>
    <x v="3"/>
    <x v="0"/>
    <x v="250"/>
    <x v="0"/>
    <x v="4"/>
    <x v="149"/>
    <x v="149"/>
    <x v="278"/>
    <x v="16"/>
    <x v="256"/>
    <x v="0"/>
    <x v="134"/>
    <x v="1"/>
    <x v="0"/>
    <x v="0"/>
    <x v="0"/>
    <x v="0"/>
    <x v="0"/>
    <x v="0"/>
    <x v="0"/>
    <x v="0"/>
    <x v="0"/>
    <x v="0"/>
    <x v="0"/>
    <x v="0"/>
    <x v="135"/>
    <x v="141"/>
  </r>
  <r>
    <x v="279"/>
    <x v="18"/>
    <x v="0"/>
    <x v="5"/>
    <x v="182"/>
    <x v="261"/>
    <x v="0"/>
    <x v="1"/>
    <x v="0"/>
    <x v="251"/>
    <x v="0"/>
    <x v="4"/>
    <x v="150"/>
    <x v="150"/>
    <x v="279"/>
    <x v="75"/>
    <x v="257"/>
    <x v="0"/>
    <x v="122"/>
    <x v="1"/>
    <x v="0"/>
    <x v="0"/>
    <x v="0"/>
    <x v="0"/>
    <x v="0"/>
    <x v="0"/>
    <x v="0"/>
    <x v="0"/>
    <x v="0"/>
    <x v="0"/>
    <x v="0"/>
    <x v="0"/>
    <x v="139"/>
    <x v="145"/>
  </r>
  <r>
    <x v="280"/>
    <x v="17"/>
    <x v="0"/>
    <x v="9"/>
    <x v="183"/>
    <x v="262"/>
    <x v="1"/>
    <x v="3"/>
    <x v="0"/>
    <x v="252"/>
    <x v="0"/>
    <x v="4"/>
    <x v="151"/>
    <x v="151"/>
    <x v="280"/>
    <x v="4"/>
    <x v="258"/>
    <x v="0"/>
    <x v="135"/>
    <x v="1"/>
    <x v="0"/>
    <x v="0"/>
    <x v="0"/>
    <x v="0"/>
    <x v="0"/>
    <x v="0"/>
    <x v="0"/>
    <x v="0"/>
    <x v="0"/>
    <x v="0"/>
    <x v="0"/>
    <x v="0"/>
    <x v="140"/>
    <x v="146"/>
  </r>
  <r>
    <x v="281"/>
    <x v="17"/>
    <x v="0"/>
    <x v="0"/>
    <x v="184"/>
    <x v="263"/>
    <x v="1"/>
    <x v="3"/>
    <x v="0"/>
    <x v="253"/>
    <x v="0"/>
    <x v="4"/>
    <x v="151"/>
    <x v="151"/>
    <x v="281"/>
    <x v="12"/>
    <x v="259"/>
    <x v="0"/>
    <x v="136"/>
    <x v="1"/>
    <x v="0"/>
    <x v="0"/>
    <x v="0"/>
    <x v="0"/>
    <x v="0"/>
    <x v="0"/>
    <x v="0"/>
    <x v="0"/>
    <x v="0"/>
    <x v="0"/>
    <x v="0"/>
    <x v="0"/>
    <x v="140"/>
    <x v="146"/>
  </r>
  <r>
    <x v="282"/>
    <x v="10"/>
    <x v="0"/>
    <x v="2"/>
    <x v="185"/>
    <x v="227"/>
    <x v="0"/>
    <x v="1"/>
    <x v="0"/>
    <x v="254"/>
    <x v="0"/>
    <x v="4"/>
    <x v="152"/>
    <x v="152"/>
    <x v="282"/>
    <x v="7"/>
    <x v="260"/>
    <x v="0"/>
    <x v="137"/>
    <x v="1"/>
    <x v="0"/>
    <x v="0"/>
    <x v="0"/>
    <x v="0"/>
    <x v="0"/>
    <x v="0"/>
    <x v="0"/>
    <x v="0"/>
    <x v="0"/>
    <x v="0"/>
    <x v="0"/>
    <x v="0"/>
    <x v="138"/>
    <x v="142"/>
  </r>
  <r>
    <x v="283"/>
    <x v="25"/>
    <x v="0"/>
    <x v="4"/>
    <x v="186"/>
    <x v="264"/>
    <x v="0"/>
    <x v="1"/>
    <x v="0"/>
    <x v="255"/>
    <x v="0"/>
    <x v="4"/>
    <x v="153"/>
    <x v="153"/>
    <x v="283"/>
    <x v="5"/>
    <x v="261"/>
    <x v="0"/>
    <x v="138"/>
    <x v="1"/>
    <x v="0"/>
    <x v="0"/>
    <x v="0"/>
    <x v="0"/>
    <x v="0"/>
    <x v="0"/>
    <x v="0"/>
    <x v="0"/>
    <x v="0"/>
    <x v="0"/>
    <x v="0"/>
    <x v="0"/>
    <x v="138"/>
    <x v="147"/>
  </r>
  <r>
    <x v="284"/>
    <x v="10"/>
    <x v="0"/>
    <x v="6"/>
    <x v="187"/>
    <x v="265"/>
    <x v="0"/>
    <x v="1"/>
    <x v="0"/>
    <x v="256"/>
    <x v="0"/>
    <x v="4"/>
    <x v="154"/>
    <x v="154"/>
    <x v="284"/>
    <x v="7"/>
    <x v="262"/>
    <x v="0"/>
    <x v="139"/>
    <x v="1"/>
    <x v="0"/>
    <x v="0"/>
    <x v="0"/>
    <x v="0"/>
    <x v="0"/>
    <x v="0"/>
    <x v="0"/>
    <x v="0"/>
    <x v="0"/>
    <x v="0"/>
    <x v="0"/>
    <x v="0"/>
    <x v="141"/>
    <x v="148"/>
  </r>
  <r>
    <x v="285"/>
    <x v="24"/>
    <x v="0"/>
    <x v="5"/>
    <x v="188"/>
    <x v="266"/>
    <x v="1"/>
    <x v="3"/>
    <x v="0"/>
    <x v="257"/>
    <x v="0"/>
    <x v="4"/>
    <x v="155"/>
    <x v="155"/>
    <x v="285"/>
    <x v="24"/>
    <x v="263"/>
    <x v="0"/>
    <x v="140"/>
    <x v="1"/>
    <x v="0"/>
    <x v="0"/>
    <x v="0"/>
    <x v="0"/>
    <x v="0"/>
    <x v="0"/>
    <x v="0"/>
    <x v="0"/>
    <x v="0"/>
    <x v="0"/>
    <x v="0"/>
    <x v="0"/>
    <x v="140"/>
    <x v="149"/>
  </r>
  <r>
    <x v="286"/>
    <x v="24"/>
    <x v="0"/>
    <x v="5"/>
    <x v="189"/>
    <x v="267"/>
    <x v="1"/>
    <x v="3"/>
    <x v="0"/>
    <x v="258"/>
    <x v="0"/>
    <x v="4"/>
    <x v="155"/>
    <x v="155"/>
    <x v="286"/>
    <x v="16"/>
    <x v="264"/>
    <x v="0"/>
    <x v="141"/>
    <x v="1"/>
    <x v="0"/>
    <x v="0"/>
    <x v="0"/>
    <x v="0"/>
    <x v="0"/>
    <x v="0"/>
    <x v="0"/>
    <x v="0"/>
    <x v="0"/>
    <x v="0"/>
    <x v="0"/>
    <x v="0"/>
    <x v="140"/>
    <x v="149"/>
  </r>
  <r>
    <x v="287"/>
    <x v="18"/>
    <x v="0"/>
    <x v="2"/>
    <x v="190"/>
    <x v="268"/>
    <x v="0"/>
    <x v="1"/>
    <x v="0"/>
    <x v="259"/>
    <x v="0"/>
    <x v="4"/>
    <x v="156"/>
    <x v="156"/>
    <x v="287"/>
    <x v="17"/>
    <x v="265"/>
    <x v="0"/>
    <x v="142"/>
    <x v="1"/>
    <x v="0"/>
    <x v="0"/>
    <x v="0"/>
    <x v="0"/>
    <x v="0"/>
    <x v="0"/>
    <x v="0"/>
    <x v="0"/>
    <x v="0"/>
    <x v="0"/>
    <x v="0"/>
    <x v="0"/>
    <x v="135"/>
    <x v="141"/>
  </r>
  <r>
    <x v="288"/>
    <x v="17"/>
    <x v="0"/>
    <x v="3"/>
    <x v="167"/>
    <x v="269"/>
    <x v="1"/>
    <x v="3"/>
    <x v="0"/>
    <x v="260"/>
    <x v="0"/>
    <x v="4"/>
    <x v="156"/>
    <x v="156"/>
    <x v="288"/>
    <x v="24"/>
    <x v="266"/>
    <x v="0"/>
    <x v="91"/>
    <x v="1"/>
    <x v="0"/>
    <x v="0"/>
    <x v="0"/>
    <x v="0"/>
    <x v="0"/>
    <x v="0"/>
    <x v="0"/>
    <x v="0"/>
    <x v="0"/>
    <x v="0"/>
    <x v="0"/>
    <x v="0"/>
    <x v="142"/>
    <x v="150"/>
  </r>
  <r>
    <x v="289"/>
    <x v="18"/>
    <x v="0"/>
    <x v="2"/>
    <x v="191"/>
    <x v="268"/>
    <x v="0"/>
    <x v="1"/>
    <x v="0"/>
    <x v="261"/>
    <x v="0"/>
    <x v="4"/>
    <x v="156"/>
    <x v="156"/>
    <x v="289"/>
    <x v="17"/>
    <x v="267"/>
    <x v="0"/>
    <x v="142"/>
    <x v="1"/>
    <x v="0"/>
    <x v="0"/>
    <x v="0"/>
    <x v="0"/>
    <x v="0"/>
    <x v="0"/>
    <x v="0"/>
    <x v="0"/>
    <x v="0"/>
    <x v="0"/>
    <x v="0"/>
    <x v="0"/>
    <x v="135"/>
    <x v="141"/>
  </r>
  <r>
    <x v="290"/>
    <x v="18"/>
    <x v="0"/>
    <x v="2"/>
    <x v="190"/>
    <x v="268"/>
    <x v="0"/>
    <x v="1"/>
    <x v="0"/>
    <x v="262"/>
    <x v="0"/>
    <x v="4"/>
    <x v="156"/>
    <x v="156"/>
    <x v="290"/>
    <x v="17"/>
    <x v="268"/>
    <x v="0"/>
    <x v="142"/>
    <x v="1"/>
    <x v="0"/>
    <x v="0"/>
    <x v="0"/>
    <x v="0"/>
    <x v="0"/>
    <x v="0"/>
    <x v="0"/>
    <x v="0"/>
    <x v="0"/>
    <x v="0"/>
    <x v="0"/>
    <x v="0"/>
    <x v="135"/>
    <x v="141"/>
  </r>
  <r>
    <x v="291"/>
    <x v="18"/>
    <x v="0"/>
    <x v="2"/>
    <x v="190"/>
    <x v="268"/>
    <x v="0"/>
    <x v="1"/>
    <x v="0"/>
    <x v="263"/>
    <x v="0"/>
    <x v="4"/>
    <x v="156"/>
    <x v="156"/>
    <x v="291"/>
    <x v="17"/>
    <x v="269"/>
    <x v="0"/>
    <x v="142"/>
    <x v="1"/>
    <x v="0"/>
    <x v="0"/>
    <x v="0"/>
    <x v="0"/>
    <x v="0"/>
    <x v="0"/>
    <x v="0"/>
    <x v="0"/>
    <x v="0"/>
    <x v="0"/>
    <x v="0"/>
    <x v="0"/>
    <x v="135"/>
    <x v="141"/>
  </r>
  <r>
    <x v="292"/>
    <x v="24"/>
    <x v="0"/>
    <x v="3"/>
    <x v="167"/>
    <x v="270"/>
    <x v="1"/>
    <x v="3"/>
    <x v="0"/>
    <x v="264"/>
    <x v="0"/>
    <x v="4"/>
    <x v="156"/>
    <x v="156"/>
    <x v="292"/>
    <x v="48"/>
    <x v="270"/>
    <x v="0"/>
    <x v="91"/>
    <x v="1"/>
    <x v="0"/>
    <x v="0"/>
    <x v="0"/>
    <x v="0"/>
    <x v="0"/>
    <x v="0"/>
    <x v="0"/>
    <x v="0"/>
    <x v="0"/>
    <x v="0"/>
    <x v="0"/>
    <x v="0"/>
    <x v="142"/>
    <x v="150"/>
  </r>
  <r>
    <x v="293"/>
    <x v="24"/>
    <x v="0"/>
    <x v="3"/>
    <x v="167"/>
    <x v="271"/>
    <x v="1"/>
    <x v="3"/>
    <x v="0"/>
    <x v="265"/>
    <x v="0"/>
    <x v="4"/>
    <x v="156"/>
    <x v="156"/>
    <x v="293"/>
    <x v="38"/>
    <x v="271"/>
    <x v="0"/>
    <x v="91"/>
    <x v="1"/>
    <x v="0"/>
    <x v="0"/>
    <x v="0"/>
    <x v="0"/>
    <x v="0"/>
    <x v="0"/>
    <x v="0"/>
    <x v="0"/>
    <x v="0"/>
    <x v="0"/>
    <x v="0"/>
    <x v="0"/>
    <x v="142"/>
    <x v="150"/>
  </r>
  <r>
    <x v="294"/>
    <x v="24"/>
    <x v="0"/>
    <x v="2"/>
    <x v="192"/>
    <x v="272"/>
    <x v="1"/>
    <x v="2"/>
    <x v="0"/>
    <x v="266"/>
    <x v="0"/>
    <x v="4"/>
    <x v="157"/>
    <x v="157"/>
    <x v="294"/>
    <x v="0"/>
    <x v="272"/>
    <x v="0"/>
    <x v="143"/>
    <x v="1"/>
    <x v="0"/>
    <x v="0"/>
    <x v="0"/>
    <x v="0"/>
    <x v="0"/>
    <x v="0"/>
    <x v="0"/>
    <x v="0"/>
    <x v="0"/>
    <x v="0"/>
    <x v="0"/>
    <x v="0"/>
    <x v="143"/>
    <x v="151"/>
  </r>
  <r>
    <x v="295"/>
    <x v="24"/>
    <x v="0"/>
    <x v="2"/>
    <x v="192"/>
    <x v="272"/>
    <x v="1"/>
    <x v="2"/>
    <x v="0"/>
    <x v="267"/>
    <x v="0"/>
    <x v="4"/>
    <x v="157"/>
    <x v="157"/>
    <x v="295"/>
    <x v="0"/>
    <x v="273"/>
    <x v="0"/>
    <x v="143"/>
    <x v="1"/>
    <x v="0"/>
    <x v="0"/>
    <x v="0"/>
    <x v="0"/>
    <x v="0"/>
    <x v="0"/>
    <x v="0"/>
    <x v="0"/>
    <x v="0"/>
    <x v="0"/>
    <x v="0"/>
    <x v="0"/>
    <x v="144"/>
    <x v="151"/>
  </r>
  <r>
    <x v="296"/>
    <x v="24"/>
    <x v="0"/>
    <x v="2"/>
    <x v="192"/>
    <x v="272"/>
    <x v="1"/>
    <x v="2"/>
    <x v="0"/>
    <x v="268"/>
    <x v="0"/>
    <x v="4"/>
    <x v="157"/>
    <x v="157"/>
    <x v="296"/>
    <x v="76"/>
    <x v="274"/>
    <x v="0"/>
    <x v="143"/>
    <x v="1"/>
    <x v="0"/>
    <x v="0"/>
    <x v="0"/>
    <x v="0"/>
    <x v="0"/>
    <x v="0"/>
    <x v="0"/>
    <x v="0"/>
    <x v="0"/>
    <x v="0"/>
    <x v="0"/>
    <x v="0"/>
    <x v="144"/>
    <x v="151"/>
  </r>
  <r>
    <x v="297"/>
    <x v="17"/>
    <x v="0"/>
    <x v="5"/>
    <x v="193"/>
    <x v="273"/>
    <x v="1"/>
    <x v="3"/>
    <x v="0"/>
    <x v="269"/>
    <x v="0"/>
    <x v="4"/>
    <x v="158"/>
    <x v="158"/>
    <x v="297"/>
    <x v="77"/>
    <x v="275"/>
    <x v="0"/>
    <x v="144"/>
    <x v="1"/>
    <x v="0"/>
    <x v="0"/>
    <x v="0"/>
    <x v="0"/>
    <x v="0"/>
    <x v="0"/>
    <x v="0"/>
    <x v="0"/>
    <x v="0"/>
    <x v="0"/>
    <x v="0"/>
    <x v="0"/>
    <x v="145"/>
    <x v="152"/>
  </r>
  <r>
    <x v="298"/>
    <x v="17"/>
    <x v="0"/>
    <x v="9"/>
    <x v="194"/>
    <x v="262"/>
    <x v="1"/>
    <x v="3"/>
    <x v="0"/>
    <x v="270"/>
    <x v="0"/>
    <x v="4"/>
    <x v="158"/>
    <x v="158"/>
    <x v="298"/>
    <x v="12"/>
    <x v="276"/>
    <x v="0"/>
    <x v="145"/>
    <x v="1"/>
    <x v="0"/>
    <x v="0"/>
    <x v="0"/>
    <x v="0"/>
    <x v="0"/>
    <x v="0"/>
    <x v="0"/>
    <x v="0"/>
    <x v="0"/>
    <x v="0"/>
    <x v="0"/>
    <x v="0"/>
    <x v="146"/>
    <x v="153"/>
  </r>
  <r>
    <x v="299"/>
    <x v="22"/>
    <x v="0"/>
    <x v="4"/>
    <x v="195"/>
    <x v="274"/>
    <x v="1"/>
    <x v="1"/>
    <x v="0"/>
    <x v="62"/>
    <x v="0"/>
    <x v="4"/>
    <x v="159"/>
    <x v="159"/>
    <x v="299"/>
    <x v="12"/>
    <x v="277"/>
    <x v="0"/>
    <x v="146"/>
    <x v="1"/>
    <x v="0"/>
    <x v="0"/>
    <x v="0"/>
    <x v="0"/>
    <x v="0"/>
    <x v="0"/>
    <x v="0"/>
    <x v="0"/>
    <x v="0"/>
    <x v="0"/>
    <x v="0"/>
    <x v="0"/>
    <x v="146"/>
    <x v="153"/>
  </r>
  <r>
    <x v="300"/>
    <x v="22"/>
    <x v="0"/>
    <x v="4"/>
    <x v="195"/>
    <x v="274"/>
    <x v="1"/>
    <x v="1"/>
    <x v="0"/>
    <x v="62"/>
    <x v="0"/>
    <x v="4"/>
    <x v="159"/>
    <x v="159"/>
    <x v="300"/>
    <x v="12"/>
    <x v="278"/>
    <x v="0"/>
    <x v="146"/>
    <x v="1"/>
    <x v="0"/>
    <x v="0"/>
    <x v="0"/>
    <x v="0"/>
    <x v="0"/>
    <x v="0"/>
    <x v="0"/>
    <x v="0"/>
    <x v="0"/>
    <x v="0"/>
    <x v="0"/>
    <x v="0"/>
    <x v="146"/>
    <x v="153"/>
  </r>
  <r>
    <x v="301"/>
    <x v="19"/>
    <x v="0"/>
    <x v="4"/>
    <x v="196"/>
    <x v="275"/>
    <x v="0"/>
    <x v="1"/>
    <x v="0"/>
    <x v="271"/>
    <x v="0"/>
    <x v="4"/>
    <x v="160"/>
    <x v="160"/>
    <x v="301"/>
    <x v="8"/>
    <x v="279"/>
    <x v="0"/>
    <x v="104"/>
    <x v="1"/>
    <x v="0"/>
    <x v="0"/>
    <x v="0"/>
    <x v="0"/>
    <x v="0"/>
    <x v="0"/>
    <x v="0"/>
    <x v="0"/>
    <x v="0"/>
    <x v="0"/>
    <x v="0"/>
    <x v="0"/>
    <x v="147"/>
    <x v="154"/>
  </r>
  <r>
    <x v="302"/>
    <x v="20"/>
    <x v="0"/>
    <x v="4"/>
    <x v="197"/>
    <x v="276"/>
    <x v="0"/>
    <x v="1"/>
    <x v="0"/>
    <x v="272"/>
    <x v="0"/>
    <x v="4"/>
    <x v="160"/>
    <x v="160"/>
    <x v="302"/>
    <x v="52"/>
    <x v="280"/>
    <x v="0"/>
    <x v="147"/>
    <x v="1"/>
    <x v="0"/>
    <x v="0"/>
    <x v="0"/>
    <x v="0"/>
    <x v="0"/>
    <x v="0"/>
    <x v="0"/>
    <x v="0"/>
    <x v="0"/>
    <x v="0"/>
    <x v="0"/>
    <x v="0"/>
    <x v="147"/>
    <x v="154"/>
  </r>
  <r>
    <x v="303"/>
    <x v="19"/>
    <x v="0"/>
    <x v="4"/>
    <x v="198"/>
    <x v="277"/>
    <x v="0"/>
    <x v="1"/>
    <x v="0"/>
    <x v="62"/>
    <x v="0"/>
    <x v="4"/>
    <x v="161"/>
    <x v="161"/>
    <x v="303"/>
    <x v="11"/>
    <x v="22"/>
    <x v="0"/>
    <x v="67"/>
    <x v="1"/>
    <x v="0"/>
    <x v="0"/>
    <x v="0"/>
    <x v="0"/>
    <x v="0"/>
    <x v="0"/>
    <x v="0"/>
    <x v="0"/>
    <x v="0"/>
    <x v="0"/>
    <x v="0"/>
    <x v="0"/>
    <x v="148"/>
    <x v="155"/>
  </r>
  <r>
    <x v="304"/>
    <x v="21"/>
    <x v="0"/>
    <x v="3"/>
    <x v="199"/>
    <x v="278"/>
    <x v="0"/>
    <x v="3"/>
    <x v="0"/>
    <x v="273"/>
    <x v="0"/>
    <x v="4"/>
    <x v="161"/>
    <x v="161"/>
    <x v="304"/>
    <x v="17"/>
    <x v="281"/>
    <x v="0"/>
    <x v="148"/>
    <x v="1"/>
    <x v="0"/>
    <x v="0"/>
    <x v="0"/>
    <x v="0"/>
    <x v="0"/>
    <x v="0"/>
    <x v="0"/>
    <x v="0"/>
    <x v="0"/>
    <x v="0"/>
    <x v="0"/>
    <x v="0"/>
    <x v="149"/>
    <x v="156"/>
  </r>
  <r>
    <x v="305"/>
    <x v="17"/>
    <x v="0"/>
    <x v="0"/>
    <x v="200"/>
    <x v="279"/>
    <x v="1"/>
    <x v="3"/>
    <x v="0"/>
    <x v="274"/>
    <x v="0"/>
    <x v="4"/>
    <x v="162"/>
    <x v="162"/>
    <x v="305"/>
    <x v="16"/>
    <x v="282"/>
    <x v="0"/>
    <x v="149"/>
    <x v="1"/>
    <x v="0"/>
    <x v="0"/>
    <x v="0"/>
    <x v="0"/>
    <x v="0"/>
    <x v="0"/>
    <x v="0"/>
    <x v="0"/>
    <x v="0"/>
    <x v="0"/>
    <x v="0"/>
    <x v="0"/>
    <x v="146"/>
    <x v="153"/>
  </r>
  <r>
    <x v="306"/>
    <x v="16"/>
    <x v="0"/>
    <x v="3"/>
    <x v="201"/>
    <x v="280"/>
    <x v="0"/>
    <x v="3"/>
    <x v="0"/>
    <x v="275"/>
    <x v="0"/>
    <x v="4"/>
    <x v="163"/>
    <x v="163"/>
    <x v="306"/>
    <x v="78"/>
    <x v="283"/>
    <x v="0"/>
    <x v="150"/>
    <x v="1"/>
    <x v="0"/>
    <x v="0"/>
    <x v="0"/>
    <x v="0"/>
    <x v="0"/>
    <x v="0"/>
    <x v="0"/>
    <x v="0"/>
    <x v="0"/>
    <x v="0"/>
    <x v="0"/>
    <x v="0"/>
    <x v="140"/>
    <x v="149"/>
  </r>
  <r>
    <x v="307"/>
    <x v="21"/>
    <x v="0"/>
    <x v="5"/>
    <x v="202"/>
    <x v="281"/>
    <x v="0"/>
    <x v="1"/>
    <x v="0"/>
    <x v="276"/>
    <x v="0"/>
    <x v="4"/>
    <x v="164"/>
    <x v="164"/>
    <x v="307"/>
    <x v="63"/>
    <x v="284"/>
    <x v="0"/>
    <x v="151"/>
    <x v="1"/>
    <x v="0"/>
    <x v="0"/>
    <x v="0"/>
    <x v="0"/>
    <x v="0"/>
    <x v="0"/>
    <x v="0"/>
    <x v="0"/>
    <x v="0"/>
    <x v="0"/>
    <x v="0"/>
    <x v="0"/>
    <x v="150"/>
    <x v="157"/>
  </r>
  <r>
    <x v="308"/>
    <x v="21"/>
    <x v="0"/>
    <x v="5"/>
    <x v="202"/>
    <x v="281"/>
    <x v="0"/>
    <x v="1"/>
    <x v="0"/>
    <x v="277"/>
    <x v="0"/>
    <x v="4"/>
    <x v="164"/>
    <x v="164"/>
    <x v="308"/>
    <x v="63"/>
    <x v="285"/>
    <x v="0"/>
    <x v="151"/>
    <x v="1"/>
    <x v="0"/>
    <x v="0"/>
    <x v="0"/>
    <x v="0"/>
    <x v="0"/>
    <x v="0"/>
    <x v="0"/>
    <x v="0"/>
    <x v="0"/>
    <x v="0"/>
    <x v="0"/>
    <x v="0"/>
    <x v="150"/>
    <x v="157"/>
  </r>
  <r>
    <x v="309"/>
    <x v="3"/>
    <x v="0"/>
    <x v="5"/>
    <x v="203"/>
    <x v="282"/>
    <x v="2"/>
    <x v="3"/>
    <x v="0"/>
    <x v="278"/>
    <x v="0"/>
    <x v="4"/>
    <x v="165"/>
    <x v="165"/>
    <x v="309"/>
    <x v="4"/>
    <x v="286"/>
    <x v="0"/>
    <x v="152"/>
    <x v="1"/>
    <x v="0"/>
    <x v="0"/>
    <x v="0"/>
    <x v="0"/>
    <x v="0"/>
    <x v="0"/>
    <x v="0"/>
    <x v="0"/>
    <x v="0"/>
    <x v="0"/>
    <x v="0"/>
    <x v="0"/>
    <x v="140"/>
    <x v="149"/>
  </r>
  <r>
    <x v="310"/>
    <x v="18"/>
    <x v="0"/>
    <x v="5"/>
    <x v="204"/>
    <x v="283"/>
    <x v="0"/>
    <x v="1"/>
    <x v="0"/>
    <x v="62"/>
    <x v="0"/>
    <x v="4"/>
    <x v="166"/>
    <x v="166"/>
    <x v="310"/>
    <x v="79"/>
    <x v="287"/>
    <x v="0"/>
    <x v="153"/>
    <x v="1"/>
    <x v="0"/>
    <x v="0"/>
    <x v="0"/>
    <x v="0"/>
    <x v="0"/>
    <x v="0"/>
    <x v="0"/>
    <x v="0"/>
    <x v="0"/>
    <x v="0"/>
    <x v="0"/>
    <x v="0"/>
    <x v="151"/>
    <x v="158"/>
  </r>
  <r>
    <x v="311"/>
    <x v="19"/>
    <x v="0"/>
    <x v="0"/>
    <x v="205"/>
    <x v="284"/>
    <x v="0"/>
    <x v="1"/>
    <x v="0"/>
    <x v="62"/>
    <x v="0"/>
    <x v="4"/>
    <x v="167"/>
    <x v="167"/>
    <x v="311"/>
    <x v="11"/>
    <x v="22"/>
    <x v="0"/>
    <x v="14"/>
    <x v="1"/>
    <x v="0"/>
    <x v="0"/>
    <x v="0"/>
    <x v="0"/>
    <x v="0"/>
    <x v="0"/>
    <x v="0"/>
    <x v="0"/>
    <x v="0"/>
    <x v="0"/>
    <x v="0"/>
    <x v="0"/>
    <x v="152"/>
    <x v="159"/>
  </r>
  <r>
    <x v="312"/>
    <x v="16"/>
    <x v="0"/>
    <x v="4"/>
    <x v="206"/>
    <x v="285"/>
    <x v="0"/>
    <x v="3"/>
    <x v="0"/>
    <x v="279"/>
    <x v="0"/>
    <x v="4"/>
    <x v="167"/>
    <x v="167"/>
    <x v="312"/>
    <x v="14"/>
    <x v="288"/>
    <x v="0"/>
    <x v="154"/>
    <x v="1"/>
    <x v="0"/>
    <x v="0"/>
    <x v="0"/>
    <x v="0"/>
    <x v="0"/>
    <x v="0"/>
    <x v="0"/>
    <x v="0"/>
    <x v="0"/>
    <x v="0"/>
    <x v="0"/>
    <x v="0"/>
    <x v="152"/>
    <x v="159"/>
  </r>
  <r>
    <x v="313"/>
    <x v="17"/>
    <x v="0"/>
    <x v="9"/>
    <x v="183"/>
    <x v="262"/>
    <x v="1"/>
    <x v="3"/>
    <x v="0"/>
    <x v="280"/>
    <x v="0"/>
    <x v="4"/>
    <x v="168"/>
    <x v="168"/>
    <x v="313"/>
    <x v="12"/>
    <x v="289"/>
    <x v="0"/>
    <x v="135"/>
    <x v="1"/>
    <x v="0"/>
    <x v="0"/>
    <x v="0"/>
    <x v="0"/>
    <x v="0"/>
    <x v="0"/>
    <x v="0"/>
    <x v="0"/>
    <x v="0"/>
    <x v="0"/>
    <x v="0"/>
    <x v="0"/>
    <x v="141"/>
    <x v="148"/>
  </r>
  <r>
    <x v="314"/>
    <x v="20"/>
    <x v="0"/>
    <x v="0"/>
    <x v="207"/>
    <x v="286"/>
    <x v="0"/>
    <x v="1"/>
    <x v="0"/>
    <x v="281"/>
    <x v="0"/>
    <x v="4"/>
    <x v="169"/>
    <x v="169"/>
    <x v="314"/>
    <x v="4"/>
    <x v="290"/>
    <x v="0"/>
    <x v="155"/>
    <x v="1"/>
    <x v="0"/>
    <x v="0"/>
    <x v="0"/>
    <x v="0"/>
    <x v="0"/>
    <x v="0"/>
    <x v="0"/>
    <x v="0"/>
    <x v="0"/>
    <x v="0"/>
    <x v="0"/>
    <x v="0"/>
    <x v="153"/>
    <x v="160"/>
  </r>
  <r>
    <x v="315"/>
    <x v="19"/>
    <x v="0"/>
    <x v="2"/>
    <x v="208"/>
    <x v="287"/>
    <x v="0"/>
    <x v="1"/>
    <x v="0"/>
    <x v="282"/>
    <x v="0"/>
    <x v="4"/>
    <x v="170"/>
    <x v="170"/>
    <x v="315"/>
    <x v="8"/>
    <x v="291"/>
    <x v="0"/>
    <x v="156"/>
    <x v="1"/>
    <x v="0"/>
    <x v="0"/>
    <x v="0"/>
    <x v="0"/>
    <x v="0"/>
    <x v="0"/>
    <x v="0"/>
    <x v="0"/>
    <x v="0"/>
    <x v="0"/>
    <x v="0"/>
    <x v="0"/>
    <x v="154"/>
    <x v="161"/>
  </r>
  <r>
    <x v="316"/>
    <x v="16"/>
    <x v="0"/>
    <x v="0"/>
    <x v="209"/>
    <x v="288"/>
    <x v="0"/>
    <x v="3"/>
    <x v="0"/>
    <x v="283"/>
    <x v="0"/>
    <x v="4"/>
    <x v="171"/>
    <x v="171"/>
    <x v="316"/>
    <x v="16"/>
    <x v="292"/>
    <x v="0"/>
    <x v="157"/>
    <x v="1"/>
    <x v="0"/>
    <x v="0"/>
    <x v="0"/>
    <x v="0"/>
    <x v="0"/>
    <x v="0"/>
    <x v="0"/>
    <x v="0"/>
    <x v="0"/>
    <x v="0"/>
    <x v="0"/>
    <x v="0"/>
    <x v="151"/>
    <x v="158"/>
  </r>
  <r>
    <x v="317"/>
    <x v="18"/>
    <x v="0"/>
    <x v="5"/>
    <x v="210"/>
    <x v="289"/>
    <x v="0"/>
    <x v="1"/>
    <x v="0"/>
    <x v="284"/>
    <x v="0"/>
    <x v="4"/>
    <x v="172"/>
    <x v="172"/>
    <x v="317"/>
    <x v="8"/>
    <x v="293"/>
    <x v="0"/>
    <x v="158"/>
    <x v="1"/>
    <x v="0"/>
    <x v="0"/>
    <x v="0"/>
    <x v="0"/>
    <x v="0"/>
    <x v="0"/>
    <x v="0"/>
    <x v="0"/>
    <x v="0"/>
    <x v="0"/>
    <x v="0"/>
    <x v="0"/>
    <x v="155"/>
    <x v="162"/>
  </r>
  <r>
    <x v="318"/>
    <x v="17"/>
    <x v="0"/>
    <x v="2"/>
    <x v="211"/>
    <x v="227"/>
    <x v="1"/>
    <x v="3"/>
    <x v="0"/>
    <x v="285"/>
    <x v="0"/>
    <x v="4"/>
    <x v="173"/>
    <x v="173"/>
    <x v="318"/>
    <x v="80"/>
    <x v="294"/>
    <x v="0"/>
    <x v="77"/>
    <x v="1"/>
    <x v="0"/>
    <x v="0"/>
    <x v="0"/>
    <x v="0"/>
    <x v="0"/>
    <x v="0"/>
    <x v="0"/>
    <x v="0"/>
    <x v="0"/>
    <x v="0"/>
    <x v="0"/>
    <x v="0"/>
    <x v="154"/>
    <x v="161"/>
  </r>
  <r>
    <x v="319"/>
    <x v="17"/>
    <x v="0"/>
    <x v="2"/>
    <x v="211"/>
    <x v="227"/>
    <x v="1"/>
    <x v="3"/>
    <x v="0"/>
    <x v="286"/>
    <x v="0"/>
    <x v="4"/>
    <x v="173"/>
    <x v="173"/>
    <x v="319"/>
    <x v="52"/>
    <x v="295"/>
    <x v="0"/>
    <x v="77"/>
    <x v="1"/>
    <x v="0"/>
    <x v="0"/>
    <x v="0"/>
    <x v="0"/>
    <x v="0"/>
    <x v="0"/>
    <x v="0"/>
    <x v="0"/>
    <x v="0"/>
    <x v="0"/>
    <x v="0"/>
    <x v="0"/>
    <x v="154"/>
    <x v="161"/>
  </r>
  <r>
    <x v="320"/>
    <x v="0"/>
    <x v="0"/>
    <x v="0"/>
    <x v="212"/>
    <x v="290"/>
    <x v="0"/>
    <x v="3"/>
    <x v="0"/>
    <x v="287"/>
    <x v="0"/>
    <x v="4"/>
    <x v="174"/>
    <x v="174"/>
    <x v="320"/>
    <x v="14"/>
    <x v="296"/>
    <x v="0"/>
    <x v="159"/>
    <x v="1"/>
    <x v="0"/>
    <x v="0"/>
    <x v="0"/>
    <x v="0"/>
    <x v="0"/>
    <x v="0"/>
    <x v="0"/>
    <x v="0"/>
    <x v="0"/>
    <x v="0"/>
    <x v="0"/>
    <x v="0"/>
    <x v="156"/>
    <x v="163"/>
  </r>
  <r>
    <x v="321"/>
    <x v="16"/>
    <x v="0"/>
    <x v="2"/>
    <x v="213"/>
    <x v="291"/>
    <x v="0"/>
    <x v="3"/>
    <x v="0"/>
    <x v="288"/>
    <x v="0"/>
    <x v="4"/>
    <x v="174"/>
    <x v="174"/>
    <x v="321"/>
    <x v="81"/>
    <x v="297"/>
    <x v="0"/>
    <x v="160"/>
    <x v="1"/>
    <x v="0"/>
    <x v="0"/>
    <x v="0"/>
    <x v="0"/>
    <x v="0"/>
    <x v="0"/>
    <x v="0"/>
    <x v="0"/>
    <x v="0"/>
    <x v="0"/>
    <x v="0"/>
    <x v="0"/>
    <x v="157"/>
    <x v="164"/>
  </r>
  <r>
    <x v="322"/>
    <x v="18"/>
    <x v="0"/>
    <x v="0"/>
    <x v="214"/>
    <x v="292"/>
    <x v="0"/>
    <x v="1"/>
    <x v="0"/>
    <x v="289"/>
    <x v="0"/>
    <x v="4"/>
    <x v="175"/>
    <x v="175"/>
    <x v="322"/>
    <x v="0"/>
    <x v="298"/>
    <x v="0"/>
    <x v="161"/>
    <x v="1"/>
    <x v="0"/>
    <x v="0"/>
    <x v="0"/>
    <x v="0"/>
    <x v="0"/>
    <x v="0"/>
    <x v="0"/>
    <x v="0"/>
    <x v="0"/>
    <x v="0"/>
    <x v="0"/>
    <x v="0"/>
    <x v="158"/>
    <x v="165"/>
  </r>
  <r>
    <x v="323"/>
    <x v="0"/>
    <x v="0"/>
    <x v="0"/>
    <x v="215"/>
    <x v="293"/>
    <x v="0"/>
    <x v="3"/>
    <x v="0"/>
    <x v="290"/>
    <x v="0"/>
    <x v="4"/>
    <x v="176"/>
    <x v="176"/>
    <x v="323"/>
    <x v="7"/>
    <x v="299"/>
    <x v="0"/>
    <x v="162"/>
    <x v="1"/>
    <x v="0"/>
    <x v="0"/>
    <x v="0"/>
    <x v="0"/>
    <x v="0"/>
    <x v="0"/>
    <x v="0"/>
    <x v="0"/>
    <x v="0"/>
    <x v="0"/>
    <x v="0"/>
    <x v="0"/>
    <x v="159"/>
    <x v="166"/>
  </r>
  <r>
    <x v="324"/>
    <x v="4"/>
    <x v="0"/>
    <x v="3"/>
    <x v="216"/>
    <x v="294"/>
    <x v="2"/>
    <x v="3"/>
    <x v="0"/>
    <x v="291"/>
    <x v="0"/>
    <x v="4"/>
    <x v="177"/>
    <x v="177"/>
    <x v="324"/>
    <x v="7"/>
    <x v="300"/>
    <x v="0"/>
    <x v="163"/>
    <x v="1"/>
    <x v="0"/>
    <x v="0"/>
    <x v="0"/>
    <x v="0"/>
    <x v="0"/>
    <x v="0"/>
    <x v="0"/>
    <x v="0"/>
    <x v="0"/>
    <x v="0"/>
    <x v="0"/>
    <x v="0"/>
    <x v="135"/>
    <x v="22"/>
  </r>
  <r>
    <x v="325"/>
    <x v="4"/>
    <x v="0"/>
    <x v="3"/>
    <x v="217"/>
    <x v="295"/>
    <x v="2"/>
    <x v="3"/>
    <x v="0"/>
    <x v="292"/>
    <x v="0"/>
    <x v="4"/>
    <x v="177"/>
    <x v="177"/>
    <x v="325"/>
    <x v="7"/>
    <x v="301"/>
    <x v="0"/>
    <x v="164"/>
    <x v="1"/>
    <x v="0"/>
    <x v="0"/>
    <x v="0"/>
    <x v="0"/>
    <x v="0"/>
    <x v="0"/>
    <x v="0"/>
    <x v="0"/>
    <x v="0"/>
    <x v="0"/>
    <x v="0"/>
    <x v="0"/>
    <x v="135"/>
    <x v="18"/>
  </r>
  <r>
    <x v="326"/>
    <x v="13"/>
    <x v="0"/>
    <x v="3"/>
    <x v="218"/>
    <x v="296"/>
    <x v="0"/>
    <x v="3"/>
    <x v="0"/>
    <x v="293"/>
    <x v="0"/>
    <x v="4"/>
    <x v="177"/>
    <x v="177"/>
    <x v="326"/>
    <x v="52"/>
    <x v="302"/>
    <x v="0"/>
    <x v="165"/>
    <x v="1"/>
    <x v="0"/>
    <x v="0"/>
    <x v="0"/>
    <x v="0"/>
    <x v="0"/>
    <x v="0"/>
    <x v="0"/>
    <x v="0"/>
    <x v="0"/>
    <x v="0"/>
    <x v="0"/>
    <x v="0"/>
    <x v="135"/>
    <x v="22"/>
  </r>
  <r>
    <x v="327"/>
    <x v="4"/>
    <x v="0"/>
    <x v="3"/>
    <x v="216"/>
    <x v="294"/>
    <x v="2"/>
    <x v="3"/>
    <x v="0"/>
    <x v="294"/>
    <x v="0"/>
    <x v="4"/>
    <x v="177"/>
    <x v="177"/>
    <x v="327"/>
    <x v="7"/>
    <x v="303"/>
    <x v="0"/>
    <x v="163"/>
    <x v="1"/>
    <x v="0"/>
    <x v="0"/>
    <x v="0"/>
    <x v="0"/>
    <x v="0"/>
    <x v="0"/>
    <x v="0"/>
    <x v="0"/>
    <x v="0"/>
    <x v="0"/>
    <x v="0"/>
    <x v="0"/>
    <x v="135"/>
    <x v="22"/>
  </r>
  <r>
    <x v="328"/>
    <x v="0"/>
    <x v="0"/>
    <x v="3"/>
    <x v="218"/>
    <x v="297"/>
    <x v="0"/>
    <x v="3"/>
    <x v="0"/>
    <x v="295"/>
    <x v="0"/>
    <x v="4"/>
    <x v="177"/>
    <x v="177"/>
    <x v="328"/>
    <x v="52"/>
    <x v="304"/>
    <x v="0"/>
    <x v="165"/>
    <x v="1"/>
    <x v="0"/>
    <x v="0"/>
    <x v="0"/>
    <x v="0"/>
    <x v="0"/>
    <x v="0"/>
    <x v="0"/>
    <x v="0"/>
    <x v="0"/>
    <x v="0"/>
    <x v="0"/>
    <x v="0"/>
    <x v="135"/>
    <x v="22"/>
  </r>
  <r>
    <x v="329"/>
    <x v="4"/>
    <x v="0"/>
    <x v="3"/>
    <x v="219"/>
    <x v="298"/>
    <x v="2"/>
    <x v="3"/>
    <x v="0"/>
    <x v="296"/>
    <x v="0"/>
    <x v="4"/>
    <x v="177"/>
    <x v="177"/>
    <x v="329"/>
    <x v="7"/>
    <x v="305"/>
    <x v="0"/>
    <x v="166"/>
    <x v="1"/>
    <x v="0"/>
    <x v="0"/>
    <x v="0"/>
    <x v="0"/>
    <x v="0"/>
    <x v="0"/>
    <x v="0"/>
    <x v="0"/>
    <x v="0"/>
    <x v="0"/>
    <x v="0"/>
    <x v="0"/>
    <x v="135"/>
    <x v="22"/>
  </r>
  <r>
    <x v="330"/>
    <x v="4"/>
    <x v="0"/>
    <x v="3"/>
    <x v="158"/>
    <x v="299"/>
    <x v="2"/>
    <x v="3"/>
    <x v="0"/>
    <x v="297"/>
    <x v="0"/>
    <x v="4"/>
    <x v="177"/>
    <x v="177"/>
    <x v="330"/>
    <x v="7"/>
    <x v="306"/>
    <x v="0"/>
    <x v="116"/>
    <x v="1"/>
    <x v="0"/>
    <x v="0"/>
    <x v="0"/>
    <x v="0"/>
    <x v="0"/>
    <x v="0"/>
    <x v="0"/>
    <x v="0"/>
    <x v="0"/>
    <x v="0"/>
    <x v="0"/>
    <x v="0"/>
    <x v="135"/>
    <x v="22"/>
  </r>
  <r>
    <x v="331"/>
    <x v="0"/>
    <x v="0"/>
    <x v="3"/>
    <x v="218"/>
    <x v="300"/>
    <x v="0"/>
    <x v="3"/>
    <x v="0"/>
    <x v="298"/>
    <x v="0"/>
    <x v="4"/>
    <x v="177"/>
    <x v="177"/>
    <x v="331"/>
    <x v="52"/>
    <x v="307"/>
    <x v="0"/>
    <x v="165"/>
    <x v="1"/>
    <x v="0"/>
    <x v="0"/>
    <x v="0"/>
    <x v="0"/>
    <x v="0"/>
    <x v="0"/>
    <x v="0"/>
    <x v="0"/>
    <x v="0"/>
    <x v="0"/>
    <x v="0"/>
    <x v="0"/>
    <x v="135"/>
    <x v="22"/>
  </r>
  <r>
    <x v="332"/>
    <x v="4"/>
    <x v="0"/>
    <x v="3"/>
    <x v="220"/>
    <x v="301"/>
    <x v="2"/>
    <x v="3"/>
    <x v="0"/>
    <x v="299"/>
    <x v="0"/>
    <x v="4"/>
    <x v="177"/>
    <x v="177"/>
    <x v="332"/>
    <x v="7"/>
    <x v="308"/>
    <x v="0"/>
    <x v="167"/>
    <x v="1"/>
    <x v="0"/>
    <x v="0"/>
    <x v="0"/>
    <x v="0"/>
    <x v="0"/>
    <x v="0"/>
    <x v="0"/>
    <x v="0"/>
    <x v="0"/>
    <x v="0"/>
    <x v="0"/>
    <x v="0"/>
    <x v="135"/>
    <x v="22"/>
  </r>
  <r>
    <x v="333"/>
    <x v="4"/>
    <x v="0"/>
    <x v="3"/>
    <x v="220"/>
    <x v="301"/>
    <x v="2"/>
    <x v="3"/>
    <x v="0"/>
    <x v="300"/>
    <x v="0"/>
    <x v="4"/>
    <x v="177"/>
    <x v="177"/>
    <x v="333"/>
    <x v="7"/>
    <x v="309"/>
    <x v="0"/>
    <x v="167"/>
    <x v="1"/>
    <x v="0"/>
    <x v="0"/>
    <x v="0"/>
    <x v="0"/>
    <x v="0"/>
    <x v="0"/>
    <x v="0"/>
    <x v="0"/>
    <x v="0"/>
    <x v="0"/>
    <x v="0"/>
    <x v="0"/>
    <x v="135"/>
    <x v="22"/>
  </r>
  <r>
    <x v="334"/>
    <x v="4"/>
    <x v="0"/>
    <x v="3"/>
    <x v="221"/>
    <x v="302"/>
    <x v="2"/>
    <x v="3"/>
    <x v="0"/>
    <x v="301"/>
    <x v="0"/>
    <x v="4"/>
    <x v="177"/>
    <x v="177"/>
    <x v="334"/>
    <x v="7"/>
    <x v="310"/>
    <x v="0"/>
    <x v="168"/>
    <x v="1"/>
    <x v="0"/>
    <x v="0"/>
    <x v="0"/>
    <x v="0"/>
    <x v="0"/>
    <x v="0"/>
    <x v="0"/>
    <x v="0"/>
    <x v="0"/>
    <x v="0"/>
    <x v="0"/>
    <x v="0"/>
    <x v="135"/>
    <x v="22"/>
  </r>
  <r>
    <x v="335"/>
    <x v="23"/>
    <x v="0"/>
    <x v="5"/>
    <x v="222"/>
    <x v="177"/>
    <x v="0"/>
    <x v="3"/>
    <x v="0"/>
    <x v="302"/>
    <x v="0"/>
    <x v="4"/>
    <x v="178"/>
    <x v="178"/>
    <x v="335"/>
    <x v="17"/>
    <x v="311"/>
    <x v="0"/>
    <x v="169"/>
    <x v="1"/>
    <x v="0"/>
    <x v="0"/>
    <x v="0"/>
    <x v="0"/>
    <x v="0"/>
    <x v="0"/>
    <x v="0"/>
    <x v="0"/>
    <x v="0"/>
    <x v="0"/>
    <x v="0"/>
    <x v="0"/>
    <x v="160"/>
    <x v="167"/>
  </r>
  <r>
    <x v="336"/>
    <x v="17"/>
    <x v="0"/>
    <x v="5"/>
    <x v="223"/>
    <x v="177"/>
    <x v="1"/>
    <x v="3"/>
    <x v="0"/>
    <x v="303"/>
    <x v="0"/>
    <x v="4"/>
    <x v="179"/>
    <x v="179"/>
    <x v="336"/>
    <x v="0"/>
    <x v="312"/>
    <x v="0"/>
    <x v="0"/>
    <x v="1"/>
    <x v="0"/>
    <x v="0"/>
    <x v="0"/>
    <x v="0"/>
    <x v="0"/>
    <x v="0"/>
    <x v="0"/>
    <x v="0"/>
    <x v="0"/>
    <x v="0"/>
    <x v="0"/>
    <x v="0"/>
    <x v="159"/>
    <x v="131"/>
  </r>
  <r>
    <x v="337"/>
    <x v="17"/>
    <x v="0"/>
    <x v="5"/>
    <x v="223"/>
    <x v="177"/>
    <x v="1"/>
    <x v="3"/>
    <x v="0"/>
    <x v="304"/>
    <x v="0"/>
    <x v="4"/>
    <x v="179"/>
    <x v="179"/>
    <x v="337"/>
    <x v="0"/>
    <x v="313"/>
    <x v="0"/>
    <x v="0"/>
    <x v="1"/>
    <x v="0"/>
    <x v="0"/>
    <x v="0"/>
    <x v="0"/>
    <x v="0"/>
    <x v="0"/>
    <x v="0"/>
    <x v="0"/>
    <x v="0"/>
    <x v="0"/>
    <x v="0"/>
    <x v="0"/>
    <x v="159"/>
    <x v="131"/>
  </r>
  <r>
    <x v="338"/>
    <x v="17"/>
    <x v="0"/>
    <x v="5"/>
    <x v="223"/>
    <x v="177"/>
    <x v="1"/>
    <x v="3"/>
    <x v="0"/>
    <x v="305"/>
    <x v="0"/>
    <x v="4"/>
    <x v="179"/>
    <x v="179"/>
    <x v="338"/>
    <x v="0"/>
    <x v="314"/>
    <x v="0"/>
    <x v="0"/>
    <x v="1"/>
    <x v="0"/>
    <x v="0"/>
    <x v="0"/>
    <x v="0"/>
    <x v="0"/>
    <x v="0"/>
    <x v="0"/>
    <x v="0"/>
    <x v="0"/>
    <x v="0"/>
    <x v="0"/>
    <x v="0"/>
    <x v="159"/>
    <x v="131"/>
  </r>
  <r>
    <x v="339"/>
    <x v="23"/>
    <x v="0"/>
    <x v="5"/>
    <x v="224"/>
    <x v="177"/>
    <x v="0"/>
    <x v="3"/>
    <x v="0"/>
    <x v="306"/>
    <x v="0"/>
    <x v="4"/>
    <x v="179"/>
    <x v="179"/>
    <x v="339"/>
    <x v="17"/>
    <x v="315"/>
    <x v="0"/>
    <x v="170"/>
    <x v="1"/>
    <x v="0"/>
    <x v="0"/>
    <x v="0"/>
    <x v="0"/>
    <x v="0"/>
    <x v="0"/>
    <x v="0"/>
    <x v="0"/>
    <x v="0"/>
    <x v="0"/>
    <x v="0"/>
    <x v="0"/>
    <x v="159"/>
    <x v="131"/>
  </r>
  <r>
    <x v="340"/>
    <x v="17"/>
    <x v="0"/>
    <x v="5"/>
    <x v="223"/>
    <x v="177"/>
    <x v="1"/>
    <x v="3"/>
    <x v="0"/>
    <x v="307"/>
    <x v="0"/>
    <x v="4"/>
    <x v="179"/>
    <x v="179"/>
    <x v="340"/>
    <x v="0"/>
    <x v="316"/>
    <x v="0"/>
    <x v="0"/>
    <x v="1"/>
    <x v="0"/>
    <x v="0"/>
    <x v="0"/>
    <x v="0"/>
    <x v="0"/>
    <x v="0"/>
    <x v="0"/>
    <x v="0"/>
    <x v="0"/>
    <x v="0"/>
    <x v="0"/>
    <x v="0"/>
    <x v="159"/>
    <x v="131"/>
  </r>
  <r>
    <x v="341"/>
    <x v="16"/>
    <x v="0"/>
    <x v="0"/>
    <x v="225"/>
    <x v="303"/>
    <x v="0"/>
    <x v="3"/>
    <x v="0"/>
    <x v="308"/>
    <x v="0"/>
    <x v="4"/>
    <x v="180"/>
    <x v="180"/>
    <x v="341"/>
    <x v="11"/>
    <x v="22"/>
    <x v="0"/>
    <x v="171"/>
    <x v="1"/>
    <x v="0"/>
    <x v="0"/>
    <x v="0"/>
    <x v="0"/>
    <x v="0"/>
    <x v="0"/>
    <x v="0"/>
    <x v="0"/>
    <x v="0"/>
    <x v="0"/>
    <x v="0"/>
    <x v="0"/>
    <x v="161"/>
    <x v="168"/>
  </r>
  <r>
    <x v="342"/>
    <x v="18"/>
    <x v="0"/>
    <x v="5"/>
    <x v="182"/>
    <x v="261"/>
    <x v="0"/>
    <x v="1"/>
    <x v="0"/>
    <x v="309"/>
    <x v="0"/>
    <x v="4"/>
    <x v="181"/>
    <x v="181"/>
    <x v="342"/>
    <x v="75"/>
    <x v="317"/>
    <x v="0"/>
    <x v="122"/>
    <x v="1"/>
    <x v="0"/>
    <x v="0"/>
    <x v="0"/>
    <x v="0"/>
    <x v="0"/>
    <x v="0"/>
    <x v="0"/>
    <x v="0"/>
    <x v="0"/>
    <x v="0"/>
    <x v="0"/>
    <x v="0"/>
    <x v="162"/>
    <x v="169"/>
  </r>
  <r>
    <x v="343"/>
    <x v="18"/>
    <x v="0"/>
    <x v="5"/>
    <x v="182"/>
    <x v="261"/>
    <x v="0"/>
    <x v="1"/>
    <x v="0"/>
    <x v="310"/>
    <x v="0"/>
    <x v="4"/>
    <x v="181"/>
    <x v="181"/>
    <x v="343"/>
    <x v="75"/>
    <x v="318"/>
    <x v="0"/>
    <x v="122"/>
    <x v="1"/>
    <x v="0"/>
    <x v="0"/>
    <x v="0"/>
    <x v="0"/>
    <x v="0"/>
    <x v="0"/>
    <x v="0"/>
    <x v="0"/>
    <x v="0"/>
    <x v="0"/>
    <x v="0"/>
    <x v="0"/>
    <x v="162"/>
    <x v="169"/>
  </r>
  <r>
    <x v="344"/>
    <x v="18"/>
    <x v="0"/>
    <x v="5"/>
    <x v="182"/>
    <x v="261"/>
    <x v="0"/>
    <x v="1"/>
    <x v="0"/>
    <x v="311"/>
    <x v="0"/>
    <x v="4"/>
    <x v="181"/>
    <x v="181"/>
    <x v="344"/>
    <x v="75"/>
    <x v="319"/>
    <x v="0"/>
    <x v="122"/>
    <x v="1"/>
    <x v="0"/>
    <x v="0"/>
    <x v="0"/>
    <x v="0"/>
    <x v="0"/>
    <x v="0"/>
    <x v="0"/>
    <x v="0"/>
    <x v="0"/>
    <x v="0"/>
    <x v="0"/>
    <x v="0"/>
    <x v="139"/>
    <x v="145"/>
  </r>
  <r>
    <x v="345"/>
    <x v="22"/>
    <x v="0"/>
    <x v="0"/>
    <x v="226"/>
    <x v="304"/>
    <x v="1"/>
    <x v="1"/>
    <x v="0"/>
    <x v="312"/>
    <x v="0"/>
    <x v="4"/>
    <x v="182"/>
    <x v="182"/>
    <x v="345"/>
    <x v="16"/>
    <x v="320"/>
    <x v="0"/>
    <x v="172"/>
    <x v="1"/>
    <x v="0"/>
    <x v="0"/>
    <x v="0"/>
    <x v="0"/>
    <x v="0"/>
    <x v="0"/>
    <x v="0"/>
    <x v="0"/>
    <x v="0"/>
    <x v="0"/>
    <x v="0"/>
    <x v="0"/>
    <x v="163"/>
    <x v="170"/>
  </r>
  <r>
    <x v="346"/>
    <x v="18"/>
    <x v="0"/>
    <x v="4"/>
    <x v="227"/>
    <x v="305"/>
    <x v="0"/>
    <x v="2"/>
    <x v="0"/>
    <x v="313"/>
    <x v="0"/>
    <x v="4"/>
    <x v="183"/>
    <x v="183"/>
    <x v="346"/>
    <x v="81"/>
    <x v="321"/>
    <x v="0"/>
    <x v="173"/>
    <x v="1"/>
    <x v="0"/>
    <x v="0"/>
    <x v="0"/>
    <x v="0"/>
    <x v="0"/>
    <x v="0"/>
    <x v="0"/>
    <x v="0"/>
    <x v="0"/>
    <x v="0"/>
    <x v="0"/>
    <x v="0"/>
    <x v="164"/>
    <x v="171"/>
  </r>
  <r>
    <x v="347"/>
    <x v="23"/>
    <x v="0"/>
    <x v="4"/>
    <x v="228"/>
    <x v="306"/>
    <x v="0"/>
    <x v="3"/>
    <x v="0"/>
    <x v="314"/>
    <x v="0"/>
    <x v="4"/>
    <x v="184"/>
    <x v="184"/>
    <x v="347"/>
    <x v="5"/>
    <x v="322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48"/>
    <x v="23"/>
    <x v="0"/>
    <x v="4"/>
    <x v="228"/>
    <x v="306"/>
    <x v="0"/>
    <x v="3"/>
    <x v="0"/>
    <x v="315"/>
    <x v="0"/>
    <x v="4"/>
    <x v="184"/>
    <x v="184"/>
    <x v="348"/>
    <x v="5"/>
    <x v="323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49"/>
    <x v="17"/>
    <x v="0"/>
    <x v="4"/>
    <x v="229"/>
    <x v="306"/>
    <x v="1"/>
    <x v="3"/>
    <x v="0"/>
    <x v="316"/>
    <x v="0"/>
    <x v="4"/>
    <x v="184"/>
    <x v="184"/>
    <x v="349"/>
    <x v="12"/>
    <x v="324"/>
    <x v="0"/>
    <x v="175"/>
    <x v="1"/>
    <x v="0"/>
    <x v="0"/>
    <x v="0"/>
    <x v="0"/>
    <x v="0"/>
    <x v="0"/>
    <x v="0"/>
    <x v="0"/>
    <x v="0"/>
    <x v="0"/>
    <x v="0"/>
    <x v="0"/>
    <x v="162"/>
    <x v="172"/>
  </r>
  <r>
    <x v="350"/>
    <x v="23"/>
    <x v="0"/>
    <x v="4"/>
    <x v="228"/>
    <x v="306"/>
    <x v="0"/>
    <x v="3"/>
    <x v="0"/>
    <x v="317"/>
    <x v="0"/>
    <x v="4"/>
    <x v="184"/>
    <x v="184"/>
    <x v="350"/>
    <x v="5"/>
    <x v="325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51"/>
    <x v="23"/>
    <x v="0"/>
    <x v="4"/>
    <x v="230"/>
    <x v="306"/>
    <x v="0"/>
    <x v="3"/>
    <x v="0"/>
    <x v="318"/>
    <x v="0"/>
    <x v="4"/>
    <x v="184"/>
    <x v="184"/>
    <x v="351"/>
    <x v="5"/>
    <x v="326"/>
    <x v="0"/>
    <x v="176"/>
    <x v="1"/>
    <x v="0"/>
    <x v="0"/>
    <x v="0"/>
    <x v="0"/>
    <x v="0"/>
    <x v="0"/>
    <x v="0"/>
    <x v="0"/>
    <x v="0"/>
    <x v="0"/>
    <x v="0"/>
    <x v="0"/>
    <x v="162"/>
    <x v="172"/>
  </r>
  <r>
    <x v="352"/>
    <x v="17"/>
    <x v="0"/>
    <x v="3"/>
    <x v="231"/>
    <x v="307"/>
    <x v="1"/>
    <x v="3"/>
    <x v="0"/>
    <x v="319"/>
    <x v="0"/>
    <x v="4"/>
    <x v="184"/>
    <x v="184"/>
    <x v="352"/>
    <x v="0"/>
    <x v="327"/>
    <x v="0"/>
    <x v="177"/>
    <x v="1"/>
    <x v="0"/>
    <x v="0"/>
    <x v="0"/>
    <x v="0"/>
    <x v="0"/>
    <x v="0"/>
    <x v="0"/>
    <x v="0"/>
    <x v="0"/>
    <x v="0"/>
    <x v="0"/>
    <x v="0"/>
    <x v="162"/>
    <x v="172"/>
  </r>
  <r>
    <x v="353"/>
    <x v="17"/>
    <x v="0"/>
    <x v="4"/>
    <x v="229"/>
    <x v="306"/>
    <x v="1"/>
    <x v="3"/>
    <x v="0"/>
    <x v="320"/>
    <x v="0"/>
    <x v="4"/>
    <x v="184"/>
    <x v="184"/>
    <x v="353"/>
    <x v="12"/>
    <x v="328"/>
    <x v="0"/>
    <x v="175"/>
    <x v="1"/>
    <x v="0"/>
    <x v="0"/>
    <x v="0"/>
    <x v="0"/>
    <x v="0"/>
    <x v="0"/>
    <x v="0"/>
    <x v="0"/>
    <x v="0"/>
    <x v="0"/>
    <x v="0"/>
    <x v="0"/>
    <x v="162"/>
    <x v="172"/>
  </r>
  <r>
    <x v="354"/>
    <x v="16"/>
    <x v="0"/>
    <x v="3"/>
    <x v="231"/>
    <x v="308"/>
    <x v="0"/>
    <x v="3"/>
    <x v="0"/>
    <x v="321"/>
    <x v="0"/>
    <x v="4"/>
    <x v="184"/>
    <x v="184"/>
    <x v="354"/>
    <x v="5"/>
    <x v="329"/>
    <x v="0"/>
    <x v="177"/>
    <x v="1"/>
    <x v="0"/>
    <x v="0"/>
    <x v="0"/>
    <x v="0"/>
    <x v="0"/>
    <x v="0"/>
    <x v="0"/>
    <x v="0"/>
    <x v="0"/>
    <x v="0"/>
    <x v="0"/>
    <x v="0"/>
    <x v="162"/>
    <x v="172"/>
  </r>
  <r>
    <x v="355"/>
    <x v="17"/>
    <x v="0"/>
    <x v="4"/>
    <x v="232"/>
    <x v="306"/>
    <x v="1"/>
    <x v="3"/>
    <x v="0"/>
    <x v="322"/>
    <x v="0"/>
    <x v="4"/>
    <x v="184"/>
    <x v="184"/>
    <x v="355"/>
    <x v="47"/>
    <x v="330"/>
    <x v="0"/>
    <x v="178"/>
    <x v="1"/>
    <x v="0"/>
    <x v="0"/>
    <x v="0"/>
    <x v="0"/>
    <x v="0"/>
    <x v="0"/>
    <x v="0"/>
    <x v="0"/>
    <x v="0"/>
    <x v="0"/>
    <x v="0"/>
    <x v="0"/>
    <x v="162"/>
    <x v="172"/>
  </r>
  <r>
    <x v="356"/>
    <x v="23"/>
    <x v="0"/>
    <x v="4"/>
    <x v="228"/>
    <x v="306"/>
    <x v="0"/>
    <x v="3"/>
    <x v="0"/>
    <x v="323"/>
    <x v="0"/>
    <x v="4"/>
    <x v="184"/>
    <x v="184"/>
    <x v="356"/>
    <x v="5"/>
    <x v="331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57"/>
    <x v="16"/>
    <x v="0"/>
    <x v="3"/>
    <x v="231"/>
    <x v="308"/>
    <x v="0"/>
    <x v="3"/>
    <x v="0"/>
    <x v="324"/>
    <x v="0"/>
    <x v="4"/>
    <x v="184"/>
    <x v="184"/>
    <x v="357"/>
    <x v="5"/>
    <x v="332"/>
    <x v="0"/>
    <x v="177"/>
    <x v="1"/>
    <x v="0"/>
    <x v="0"/>
    <x v="0"/>
    <x v="0"/>
    <x v="0"/>
    <x v="0"/>
    <x v="0"/>
    <x v="0"/>
    <x v="0"/>
    <x v="0"/>
    <x v="0"/>
    <x v="0"/>
    <x v="162"/>
    <x v="172"/>
  </r>
  <r>
    <x v="358"/>
    <x v="17"/>
    <x v="0"/>
    <x v="4"/>
    <x v="233"/>
    <x v="306"/>
    <x v="1"/>
    <x v="3"/>
    <x v="0"/>
    <x v="325"/>
    <x v="0"/>
    <x v="4"/>
    <x v="184"/>
    <x v="184"/>
    <x v="358"/>
    <x v="12"/>
    <x v="333"/>
    <x v="0"/>
    <x v="179"/>
    <x v="1"/>
    <x v="0"/>
    <x v="0"/>
    <x v="0"/>
    <x v="0"/>
    <x v="0"/>
    <x v="0"/>
    <x v="0"/>
    <x v="0"/>
    <x v="0"/>
    <x v="0"/>
    <x v="0"/>
    <x v="0"/>
    <x v="162"/>
    <x v="172"/>
  </r>
  <r>
    <x v="359"/>
    <x v="17"/>
    <x v="0"/>
    <x v="0"/>
    <x v="234"/>
    <x v="309"/>
    <x v="1"/>
    <x v="3"/>
    <x v="0"/>
    <x v="326"/>
    <x v="0"/>
    <x v="4"/>
    <x v="184"/>
    <x v="184"/>
    <x v="359"/>
    <x v="12"/>
    <x v="334"/>
    <x v="0"/>
    <x v="180"/>
    <x v="1"/>
    <x v="0"/>
    <x v="0"/>
    <x v="0"/>
    <x v="0"/>
    <x v="0"/>
    <x v="0"/>
    <x v="0"/>
    <x v="0"/>
    <x v="0"/>
    <x v="0"/>
    <x v="0"/>
    <x v="0"/>
    <x v="162"/>
    <x v="172"/>
  </r>
  <r>
    <x v="360"/>
    <x v="23"/>
    <x v="0"/>
    <x v="4"/>
    <x v="228"/>
    <x v="306"/>
    <x v="0"/>
    <x v="3"/>
    <x v="0"/>
    <x v="327"/>
    <x v="0"/>
    <x v="4"/>
    <x v="184"/>
    <x v="184"/>
    <x v="360"/>
    <x v="5"/>
    <x v="335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61"/>
    <x v="16"/>
    <x v="0"/>
    <x v="3"/>
    <x v="231"/>
    <x v="308"/>
    <x v="0"/>
    <x v="3"/>
    <x v="0"/>
    <x v="328"/>
    <x v="0"/>
    <x v="4"/>
    <x v="184"/>
    <x v="184"/>
    <x v="361"/>
    <x v="5"/>
    <x v="336"/>
    <x v="0"/>
    <x v="177"/>
    <x v="1"/>
    <x v="0"/>
    <x v="0"/>
    <x v="0"/>
    <x v="0"/>
    <x v="0"/>
    <x v="0"/>
    <x v="0"/>
    <x v="0"/>
    <x v="0"/>
    <x v="0"/>
    <x v="0"/>
    <x v="0"/>
    <x v="162"/>
    <x v="172"/>
  </r>
  <r>
    <x v="362"/>
    <x v="23"/>
    <x v="0"/>
    <x v="4"/>
    <x v="228"/>
    <x v="306"/>
    <x v="0"/>
    <x v="3"/>
    <x v="0"/>
    <x v="329"/>
    <x v="0"/>
    <x v="4"/>
    <x v="184"/>
    <x v="184"/>
    <x v="362"/>
    <x v="5"/>
    <x v="337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63"/>
    <x v="16"/>
    <x v="0"/>
    <x v="3"/>
    <x v="231"/>
    <x v="308"/>
    <x v="0"/>
    <x v="3"/>
    <x v="0"/>
    <x v="330"/>
    <x v="0"/>
    <x v="4"/>
    <x v="184"/>
    <x v="184"/>
    <x v="363"/>
    <x v="5"/>
    <x v="338"/>
    <x v="0"/>
    <x v="177"/>
    <x v="1"/>
    <x v="0"/>
    <x v="0"/>
    <x v="0"/>
    <x v="0"/>
    <x v="0"/>
    <x v="0"/>
    <x v="0"/>
    <x v="0"/>
    <x v="0"/>
    <x v="0"/>
    <x v="0"/>
    <x v="0"/>
    <x v="162"/>
    <x v="172"/>
  </r>
  <r>
    <x v="364"/>
    <x v="16"/>
    <x v="0"/>
    <x v="3"/>
    <x v="231"/>
    <x v="308"/>
    <x v="0"/>
    <x v="3"/>
    <x v="0"/>
    <x v="331"/>
    <x v="0"/>
    <x v="4"/>
    <x v="184"/>
    <x v="184"/>
    <x v="364"/>
    <x v="5"/>
    <x v="339"/>
    <x v="0"/>
    <x v="177"/>
    <x v="1"/>
    <x v="0"/>
    <x v="0"/>
    <x v="0"/>
    <x v="0"/>
    <x v="0"/>
    <x v="0"/>
    <x v="0"/>
    <x v="0"/>
    <x v="0"/>
    <x v="0"/>
    <x v="0"/>
    <x v="0"/>
    <x v="162"/>
    <x v="172"/>
  </r>
  <r>
    <x v="365"/>
    <x v="17"/>
    <x v="0"/>
    <x v="4"/>
    <x v="232"/>
    <x v="306"/>
    <x v="1"/>
    <x v="3"/>
    <x v="0"/>
    <x v="332"/>
    <x v="0"/>
    <x v="4"/>
    <x v="184"/>
    <x v="184"/>
    <x v="365"/>
    <x v="47"/>
    <x v="340"/>
    <x v="0"/>
    <x v="178"/>
    <x v="1"/>
    <x v="0"/>
    <x v="0"/>
    <x v="0"/>
    <x v="0"/>
    <x v="0"/>
    <x v="0"/>
    <x v="0"/>
    <x v="0"/>
    <x v="0"/>
    <x v="0"/>
    <x v="0"/>
    <x v="0"/>
    <x v="162"/>
    <x v="172"/>
  </r>
  <r>
    <x v="366"/>
    <x v="23"/>
    <x v="0"/>
    <x v="4"/>
    <x v="228"/>
    <x v="306"/>
    <x v="0"/>
    <x v="3"/>
    <x v="0"/>
    <x v="333"/>
    <x v="0"/>
    <x v="4"/>
    <x v="184"/>
    <x v="184"/>
    <x v="366"/>
    <x v="4"/>
    <x v="341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67"/>
    <x v="16"/>
    <x v="0"/>
    <x v="3"/>
    <x v="231"/>
    <x v="308"/>
    <x v="0"/>
    <x v="3"/>
    <x v="0"/>
    <x v="334"/>
    <x v="0"/>
    <x v="4"/>
    <x v="184"/>
    <x v="184"/>
    <x v="367"/>
    <x v="5"/>
    <x v="342"/>
    <x v="0"/>
    <x v="177"/>
    <x v="1"/>
    <x v="0"/>
    <x v="0"/>
    <x v="0"/>
    <x v="0"/>
    <x v="0"/>
    <x v="0"/>
    <x v="0"/>
    <x v="0"/>
    <x v="0"/>
    <x v="0"/>
    <x v="0"/>
    <x v="0"/>
    <x v="162"/>
    <x v="172"/>
  </r>
  <r>
    <x v="368"/>
    <x v="23"/>
    <x v="0"/>
    <x v="4"/>
    <x v="228"/>
    <x v="306"/>
    <x v="0"/>
    <x v="3"/>
    <x v="0"/>
    <x v="335"/>
    <x v="0"/>
    <x v="4"/>
    <x v="184"/>
    <x v="184"/>
    <x v="368"/>
    <x v="5"/>
    <x v="343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69"/>
    <x v="17"/>
    <x v="0"/>
    <x v="4"/>
    <x v="235"/>
    <x v="306"/>
    <x v="1"/>
    <x v="3"/>
    <x v="0"/>
    <x v="336"/>
    <x v="0"/>
    <x v="4"/>
    <x v="184"/>
    <x v="184"/>
    <x v="369"/>
    <x v="12"/>
    <x v="344"/>
    <x v="0"/>
    <x v="181"/>
    <x v="1"/>
    <x v="0"/>
    <x v="0"/>
    <x v="0"/>
    <x v="0"/>
    <x v="0"/>
    <x v="0"/>
    <x v="0"/>
    <x v="0"/>
    <x v="0"/>
    <x v="0"/>
    <x v="0"/>
    <x v="0"/>
    <x v="162"/>
    <x v="172"/>
  </r>
  <r>
    <x v="370"/>
    <x v="16"/>
    <x v="0"/>
    <x v="3"/>
    <x v="231"/>
    <x v="308"/>
    <x v="0"/>
    <x v="3"/>
    <x v="0"/>
    <x v="337"/>
    <x v="0"/>
    <x v="4"/>
    <x v="184"/>
    <x v="184"/>
    <x v="370"/>
    <x v="5"/>
    <x v="345"/>
    <x v="0"/>
    <x v="177"/>
    <x v="1"/>
    <x v="0"/>
    <x v="0"/>
    <x v="0"/>
    <x v="0"/>
    <x v="0"/>
    <x v="0"/>
    <x v="0"/>
    <x v="0"/>
    <x v="0"/>
    <x v="0"/>
    <x v="0"/>
    <x v="0"/>
    <x v="162"/>
    <x v="172"/>
  </r>
  <r>
    <x v="371"/>
    <x v="17"/>
    <x v="0"/>
    <x v="3"/>
    <x v="236"/>
    <x v="310"/>
    <x v="1"/>
    <x v="3"/>
    <x v="0"/>
    <x v="338"/>
    <x v="0"/>
    <x v="4"/>
    <x v="184"/>
    <x v="184"/>
    <x v="371"/>
    <x v="12"/>
    <x v="346"/>
    <x v="0"/>
    <x v="182"/>
    <x v="1"/>
    <x v="0"/>
    <x v="0"/>
    <x v="0"/>
    <x v="0"/>
    <x v="0"/>
    <x v="0"/>
    <x v="0"/>
    <x v="0"/>
    <x v="0"/>
    <x v="0"/>
    <x v="0"/>
    <x v="0"/>
    <x v="162"/>
    <x v="172"/>
  </r>
  <r>
    <x v="372"/>
    <x v="23"/>
    <x v="0"/>
    <x v="0"/>
    <x v="228"/>
    <x v="311"/>
    <x v="0"/>
    <x v="3"/>
    <x v="0"/>
    <x v="339"/>
    <x v="0"/>
    <x v="4"/>
    <x v="184"/>
    <x v="184"/>
    <x v="372"/>
    <x v="5"/>
    <x v="347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73"/>
    <x v="17"/>
    <x v="0"/>
    <x v="4"/>
    <x v="235"/>
    <x v="306"/>
    <x v="1"/>
    <x v="3"/>
    <x v="0"/>
    <x v="340"/>
    <x v="0"/>
    <x v="4"/>
    <x v="184"/>
    <x v="184"/>
    <x v="373"/>
    <x v="47"/>
    <x v="348"/>
    <x v="0"/>
    <x v="181"/>
    <x v="1"/>
    <x v="0"/>
    <x v="0"/>
    <x v="0"/>
    <x v="0"/>
    <x v="0"/>
    <x v="0"/>
    <x v="0"/>
    <x v="0"/>
    <x v="0"/>
    <x v="0"/>
    <x v="0"/>
    <x v="0"/>
    <x v="162"/>
    <x v="172"/>
  </r>
  <r>
    <x v="374"/>
    <x v="23"/>
    <x v="0"/>
    <x v="4"/>
    <x v="228"/>
    <x v="306"/>
    <x v="0"/>
    <x v="3"/>
    <x v="0"/>
    <x v="341"/>
    <x v="0"/>
    <x v="4"/>
    <x v="184"/>
    <x v="184"/>
    <x v="374"/>
    <x v="5"/>
    <x v="349"/>
    <x v="0"/>
    <x v="174"/>
    <x v="1"/>
    <x v="0"/>
    <x v="0"/>
    <x v="0"/>
    <x v="0"/>
    <x v="0"/>
    <x v="0"/>
    <x v="0"/>
    <x v="0"/>
    <x v="0"/>
    <x v="0"/>
    <x v="0"/>
    <x v="0"/>
    <x v="162"/>
    <x v="172"/>
  </r>
  <r>
    <x v="375"/>
    <x v="17"/>
    <x v="0"/>
    <x v="4"/>
    <x v="229"/>
    <x v="306"/>
    <x v="1"/>
    <x v="3"/>
    <x v="0"/>
    <x v="342"/>
    <x v="0"/>
    <x v="4"/>
    <x v="184"/>
    <x v="184"/>
    <x v="375"/>
    <x v="82"/>
    <x v="350"/>
    <x v="0"/>
    <x v="175"/>
    <x v="1"/>
    <x v="0"/>
    <x v="0"/>
    <x v="0"/>
    <x v="0"/>
    <x v="0"/>
    <x v="0"/>
    <x v="0"/>
    <x v="0"/>
    <x v="0"/>
    <x v="0"/>
    <x v="0"/>
    <x v="0"/>
    <x v="162"/>
    <x v="172"/>
  </r>
  <r>
    <x v="376"/>
    <x v="16"/>
    <x v="0"/>
    <x v="3"/>
    <x v="237"/>
    <x v="312"/>
    <x v="0"/>
    <x v="3"/>
    <x v="0"/>
    <x v="343"/>
    <x v="0"/>
    <x v="4"/>
    <x v="185"/>
    <x v="185"/>
    <x v="376"/>
    <x v="83"/>
    <x v="351"/>
    <x v="0"/>
    <x v="183"/>
    <x v="1"/>
    <x v="0"/>
    <x v="0"/>
    <x v="0"/>
    <x v="0"/>
    <x v="0"/>
    <x v="0"/>
    <x v="0"/>
    <x v="0"/>
    <x v="0"/>
    <x v="0"/>
    <x v="0"/>
    <x v="0"/>
    <x v="162"/>
    <x v="172"/>
  </r>
  <r>
    <x v="377"/>
    <x v="21"/>
    <x v="0"/>
    <x v="3"/>
    <x v="238"/>
    <x v="312"/>
    <x v="0"/>
    <x v="3"/>
    <x v="0"/>
    <x v="344"/>
    <x v="0"/>
    <x v="4"/>
    <x v="185"/>
    <x v="185"/>
    <x v="377"/>
    <x v="17"/>
    <x v="352"/>
    <x v="0"/>
    <x v="184"/>
    <x v="1"/>
    <x v="0"/>
    <x v="0"/>
    <x v="0"/>
    <x v="0"/>
    <x v="0"/>
    <x v="0"/>
    <x v="0"/>
    <x v="0"/>
    <x v="0"/>
    <x v="0"/>
    <x v="0"/>
    <x v="0"/>
    <x v="162"/>
    <x v="172"/>
  </r>
  <r>
    <x v="378"/>
    <x v="21"/>
    <x v="0"/>
    <x v="3"/>
    <x v="239"/>
    <x v="312"/>
    <x v="0"/>
    <x v="3"/>
    <x v="0"/>
    <x v="345"/>
    <x v="0"/>
    <x v="4"/>
    <x v="185"/>
    <x v="185"/>
    <x v="378"/>
    <x v="17"/>
    <x v="353"/>
    <x v="0"/>
    <x v="185"/>
    <x v="1"/>
    <x v="0"/>
    <x v="0"/>
    <x v="0"/>
    <x v="0"/>
    <x v="0"/>
    <x v="0"/>
    <x v="0"/>
    <x v="0"/>
    <x v="0"/>
    <x v="0"/>
    <x v="0"/>
    <x v="0"/>
    <x v="162"/>
    <x v="172"/>
  </r>
  <r>
    <x v="379"/>
    <x v="16"/>
    <x v="0"/>
    <x v="3"/>
    <x v="240"/>
    <x v="312"/>
    <x v="0"/>
    <x v="3"/>
    <x v="0"/>
    <x v="346"/>
    <x v="0"/>
    <x v="4"/>
    <x v="185"/>
    <x v="185"/>
    <x v="379"/>
    <x v="84"/>
    <x v="354"/>
    <x v="0"/>
    <x v="186"/>
    <x v="1"/>
    <x v="0"/>
    <x v="0"/>
    <x v="0"/>
    <x v="0"/>
    <x v="0"/>
    <x v="0"/>
    <x v="0"/>
    <x v="0"/>
    <x v="0"/>
    <x v="0"/>
    <x v="0"/>
    <x v="0"/>
    <x v="162"/>
    <x v="172"/>
  </r>
  <r>
    <x v="380"/>
    <x v="21"/>
    <x v="0"/>
    <x v="3"/>
    <x v="241"/>
    <x v="312"/>
    <x v="0"/>
    <x v="3"/>
    <x v="0"/>
    <x v="347"/>
    <x v="0"/>
    <x v="4"/>
    <x v="185"/>
    <x v="185"/>
    <x v="380"/>
    <x v="17"/>
    <x v="355"/>
    <x v="0"/>
    <x v="187"/>
    <x v="1"/>
    <x v="0"/>
    <x v="0"/>
    <x v="0"/>
    <x v="0"/>
    <x v="0"/>
    <x v="0"/>
    <x v="0"/>
    <x v="0"/>
    <x v="0"/>
    <x v="0"/>
    <x v="0"/>
    <x v="0"/>
    <x v="162"/>
    <x v="172"/>
  </r>
  <r>
    <x v="381"/>
    <x v="16"/>
    <x v="0"/>
    <x v="3"/>
    <x v="242"/>
    <x v="312"/>
    <x v="0"/>
    <x v="3"/>
    <x v="0"/>
    <x v="348"/>
    <x v="0"/>
    <x v="4"/>
    <x v="185"/>
    <x v="185"/>
    <x v="381"/>
    <x v="84"/>
    <x v="356"/>
    <x v="0"/>
    <x v="188"/>
    <x v="1"/>
    <x v="0"/>
    <x v="0"/>
    <x v="0"/>
    <x v="0"/>
    <x v="0"/>
    <x v="0"/>
    <x v="0"/>
    <x v="0"/>
    <x v="0"/>
    <x v="0"/>
    <x v="0"/>
    <x v="0"/>
    <x v="162"/>
    <x v="172"/>
  </r>
  <r>
    <x v="382"/>
    <x v="17"/>
    <x v="0"/>
    <x v="3"/>
    <x v="243"/>
    <x v="312"/>
    <x v="1"/>
    <x v="3"/>
    <x v="0"/>
    <x v="349"/>
    <x v="0"/>
    <x v="4"/>
    <x v="185"/>
    <x v="185"/>
    <x v="382"/>
    <x v="85"/>
    <x v="357"/>
    <x v="0"/>
    <x v="189"/>
    <x v="1"/>
    <x v="0"/>
    <x v="0"/>
    <x v="0"/>
    <x v="0"/>
    <x v="0"/>
    <x v="0"/>
    <x v="0"/>
    <x v="0"/>
    <x v="0"/>
    <x v="0"/>
    <x v="0"/>
    <x v="0"/>
    <x v="162"/>
    <x v="172"/>
  </r>
  <r>
    <x v="383"/>
    <x v="17"/>
    <x v="0"/>
    <x v="3"/>
    <x v="137"/>
    <x v="313"/>
    <x v="1"/>
    <x v="3"/>
    <x v="0"/>
    <x v="350"/>
    <x v="0"/>
    <x v="5"/>
    <x v="186"/>
    <x v="186"/>
    <x v="383"/>
    <x v="15"/>
    <x v="358"/>
    <x v="0"/>
    <x v="82"/>
    <x v="1"/>
    <x v="0"/>
    <x v="0"/>
    <x v="0"/>
    <x v="0"/>
    <x v="0"/>
    <x v="0"/>
    <x v="0"/>
    <x v="0"/>
    <x v="0"/>
    <x v="0"/>
    <x v="0"/>
    <x v="0"/>
    <x v="165"/>
    <x v="173"/>
  </r>
  <r>
    <x v="384"/>
    <x v="21"/>
    <x v="0"/>
    <x v="5"/>
    <x v="244"/>
    <x v="283"/>
    <x v="0"/>
    <x v="1"/>
    <x v="0"/>
    <x v="351"/>
    <x v="0"/>
    <x v="5"/>
    <x v="187"/>
    <x v="187"/>
    <x v="384"/>
    <x v="4"/>
    <x v="359"/>
    <x v="0"/>
    <x v="190"/>
    <x v="1"/>
    <x v="0"/>
    <x v="0"/>
    <x v="0"/>
    <x v="0"/>
    <x v="0"/>
    <x v="0"/>
    <x v="0"/>
    <x v="0"/>
    <x v="0"/>
    <x v="0"/>
    <x v="0"/>
    <x v="0"/>
    <x v="166"/>
    <x v="174"/>
  </r>
  <r>
    <x v="385"/>
    <x v="16"/>
    <x v="0"/>
    <x v="0"/>
    <x v="245"/>
    <x v="314"/>
    <x v="0"/>
    <x v="3"/>
    <x v="0"/>
    <x v="352"/>
    <x v="0"/>
    <x v="5"/>
    <x v="187"/>
    <x v="187"/>
    <x v="385"/>
    <x v="86"/>
    <x v="360"/>
    <x v="0"/>
    <x v="191"/>
    <x v="1"/>
    <x v="0"/>
    <x v="0"/>
    <x v="0"/>
    <x v="0"/>
    <x v="0"/>
    <x v="0"/>
    <x v="0"/>
    <x v="0"/>
    <x v="0"/>
    <x v="0"/>
    <x v="0"/>
    <x v="0"/>
    <x v="167"/>
    <x v="175"/>
  </r>
  <r>
    <x v="386"/>
    <x v="13"/>
    <x v="0"/>
    <x v="0"/>
    <x v="246"/>
    <x v="315"/>
    <x v="0"/>
    <x v="0"/>
    <x v="0"/>
    <x v="353"/>
    <x v="0"/>
    <x v="5"/>
    <x v="188"/>
    <x v="188"/>
    <x v="386"/>
    <x v="87"/>
    <x v="361"/>
    <x v="0"/>
    <x v="192"/>
    <x v="1"/>
    <x v="0"/>
    <x v="0"/>
    <x v="0"/>
    <x v="0"/>
    <x v="0"/>
    <x v="0"/>
    <x v="0"/>
    <x v="0"/>
    <x v="0"/>
    <x v="0"/>
    <x v="0"/>
    <x v="0"/>
    <x v="168"/>
    <x v="176"/>
  </r>
  <r>
    <x v="387"/>
    <x v="26"/>
    <x v="0"/>
    <x v="4"/>
    <x v="247"/>
    <x v="316"/>
    <x v="0"/>
    <x v="1"/>
    <x v="0"/>
    <x v="354"/>
    <x v="0"/>
    <x v="5"/>
    <x v="189"/>
    <x v="189"/>
    <x v="387"/>
    <x v="14"/>
    <x v="362"/>
    <x v="0"/>
    <x v="193"/>
    <x v="1"/>
    <x v="0"/>
    <x v="0"/>
    <x v="0"/>
    <x v="0"/>
    <x v="0"/>
    <x v="0"/>
    <x v="0"/>
    <x v="0"/>
    <x v="0"/>
    <x v="0"/>
    <x v="0"/>
    <x v="0"/>
    <x v="169"/>
    <x v="138"/>
  </r>
  <r>
    <x v="388"/>
    <x v="17"/>
    <x v="0"/>
    <x v="3"/>
    <x v="248"/>
    <x v="317"/>
    <x v="1"/>
    <x v="3"/>
    <x v="0"/>
    <x v="355"/>
    <x v="0"/>
    <x v="5"/>
    <x v="190"/>
    <x v="190"/>
    <x v="388"/>
    <x v="12"/>
    <x v="363"/>
    <x v="0"/>
    <x v="194"/>
    <x v="1"/>
    <x v="0"/>
    <x v="0"/>
    <x v="0"/>
    <x v="0"/>
    <x v="0"/>
    <x v="0"/>
    <x v="0"/>
    <x v="0"/>
    <x v="0"/>
    <x v="0"/>
    <x v="0"/>
    <x v="0"/>
    <x v="170"/>
    <x v="177"/>
  </r>
  <r>
    <x v="389"/>
    <x v="16"/>
    <x v="0"/>
    <x v="2"/>
    <x v="166"/>
    <x v="318"/>
    <x v="0"/>
    <x v="3"/>
    <x v="0"/>
    <x v="356"/>
    <x v="0"/>
    <x v="5"/>
    <x v="191"/>
    <x v="191"/>
    <x v="389"/>
    <x v="12"/>
    <x v="364"/>
    <x v="0"/>
    <x v="123"/>
    <x v="1"/>
    <x v="0"/>
    <x v="0"/>
    <x v="0"/>
    <x v="0"/>
    <x v="0"/>
    <x v="0"/>
    <x v="0"/>
    <x v="0"/>
    <x v="0"/>
    <x v="0"/>
    <x v="0"/>
    <x v="0"/>
    <x v="171"/>
    <x v="178"/>
  </r>
  <r>
    <x v="390"/>
    <x v="17"/>
    <x v="0"/>
    <x v="2"/>
    <x v="166"/>
    <x v="319"/>
    <x v="1"/>
    <x v="3"/>
    <x v="0"/>
    <x v="357"/>
    <x v="0"/>
    <x v="5"/>
    <x v="191"/>
    <x v="191"/>
    <x v="390"/>
    <x v="12"/>
    <x v="365"/>
    <x v="0"/>
    <x v="123"/>
    <x v="1"/>
    <x v="0"/>
    <x v="0"/>
    <x v="0"/>
    <x v="0"/>
    <x v="0"/>
    <x v="0"/>
    <x v="0"/>
    <x v="0"/>
    <x v="0"/>
    <x v="0"/>
    <x v="0"/>
    <x v="0"/>
    <x v="171"/>
    <x v="178"/>
  </r>
  <r>
    <x v="391"/>
    <x v="18"/>
    <x v="0"/>
    <x v="3"/>
    <x v="249"/>
    <x v="320"/>
    <x v="0"/>
    <x v="1"/>
    <x v="0"/>
    <x v="358"/>
    <x v="0"/>
    <x v="5"/>
    <x v="192"/>
    <x v="192"/>
    <x v="391"/>
    <x v="4"/>
    <x v="366"/>
    <x v="0"/>
    <x v="195"/>
    <x v="1"/>
    <x v="0"/>
    <x v="0"/>
    <x v="0"/>
    <x v="0"/>
    <x v="0"/>
    <x v="0"/>
    <x v="0"/>
    <x v="0"/>
    <x v="0"/>
    <x v="0"/>
    <x v="0"/>
    <x v="0"/>
    <x v="172"/>
    <x v="179"/>
  </r>
  <r>
    <x v="392"/>
    <x v="17"/>
    <x v="0"/>
    <x v="0"/>
    <x v="250"/>
    <x v="321"/>
    <x v="1"/>
    <x v="3"/>
    <x v="0"/>
    <x v="359"/>
    <x v="0"/>
    <x v="5"/>
    <x v="193"/>
    <x v="193"/>
    <x v="392"/>
    <x v="88"/>
    <x v="367"/>
    <x v="0"/>
    <x v="196"/>
    <x v="1"/>
    <x v="0"/>
    <x v="0"/>
    <x v="0"/>
    <x v="0"/>
    <x v="0"/>
    <x v="0"/>
    <x v="0"/>
    <x v="0"/>
    <x v="0"/>
    <x v="0"/>
    <x v="0"/>
    <x v="0"/>
    <x v="171"/>
    <x v="178"/>
  </r>
  <r>
    <x v="393"/>
    <x v="18"/>
    <x v="0"/>
    <x v="0"/>
    <x v="251"/>
    <x v="322"/>
    <x v="0"/>
    <x v="1"/>
    <x v="0"/>
    <x v="360"/>
    <x v="0"/>
    <x v="5"/>
    <x v="194"/>
    <x v="194"/>
    <x v="393"/>
    <x v="89"/>
    <x v="368"/>
    <x v="0"/>
    <x v="197"/>
    <x v="1"/>
    <x v="0"/>
    <x v="0"/>
    <x v="0"/>
    <x v="0"/>
    <x v="0"/>
    <x v="0"/>
    <x v="0"/>
    <x v="0"/>
    <x v="0"/>
    <x v="0"/>
    <x v="0"/>
    <x v="0"/>
    <x v="172"/>
    <x v="179"/>
  </r>
  <r>
    <x v="394"/>
    <x v="4"/>
    <x v="0"/>
    <x v="3"/>
    <x v="252"/>
    <x v="317"/>
    <x v="2"/>
    <x v="4"/>
    <x v="0"/>
    <x v="361"/>
    <x v="0"/>
    <x v="5"/>
    <x v="195"/>
    <x v="195"/>
    <x v="394"/>
    <x v="3"/>
    <x v="22"/>
    <x v="0"/>
    <x v="198"/>
    <x v="1"/>
    <x v="0"/>
    <x v="0"/>
    <x v="0"/>
    <x v="0"/>
    <x v="0"/>
    <x v="0"/>
    <x v="0"/>
    <x v="0"/>
    <x v="0"/>
    <x v="0"/>
    <x v="0"/>
    <x v="0"/>
    <x v="173"/>
    <x v="180"/>
  </r>
  <r>
    <x v="395"/>
    <x v="4"/>
    <x v="0"/>
    <x v="3"/>
    <x v="252"/>
    <x v="317"/>
    <x v="2"/>
    <x v="4"/>
    <x v="0"/>
    <x v="362"/>
    <x v="0"/>
    <x v="5"/>
    <x v="195"/>
    <x v="195"/>
    <x v="394"/>
    <x v="3"/>
    <x v="22"/>
    <x v="0"/>
    <x v="198"/>
    <x v="1"/>
    <x v="0"/>
    <x v="0"/>
    <x v="0"/>
    <x v="0"/>
    <x v="0"/>
    <x v="0"/>
    <x v="0"/>
    <x v="0"/>
    <x v="0"/>
    <x v="0"/>
    <x v="0"/>
    <x v="0"/>
    <x v="173"/>
    <x v="180"/>
  </r>
  <r>
    <x v="396"/>
    <x v="4"/>
    <x v="0"/>
    <x v="3"/>
    <x v="252"/>
    <x v="317"/>
    <x v="2"/>
    <x v="4"/>
    <x v="0"/>
    <x v="363"/>
    <x v="0"/>
    <x v="5"/>
    <x v="195"/>
    <x v="195"/>
    <x v="394"/>
    <x v="3"/>
    <x v="22"/>
    <x v="0"/>
    <x v="198"/>
    <x v="1"/>
    <x v="0"/>
    <x v="0"/>
    <x v="0"/>
    <x v="0"/>
    <x v="0"/>
    <x v="0"/>
    <x v="0"/>
    <x v="0"/>
    <x v="0"/>
    <x v="0"/>
    <x v="0"/>
    <x v="0"/>
    <x v="173"/>
    <x v="180"/>
  </r>
  <r>
    <x v="397"/>
    <x v="4"/>
    <x v="0"/>
    <x v="3"/>
    <x v="252"/>
    <x v="317"/>
    <x v="2"/>
    <x v="4"/>
    <x v="0"/>
    <x v="364"/>
    <x v="0"/>
    <x v="5"/>
    <x v="195"/>
    <x v="195"/>
    <x v="394"/>
    <x v="3"/>
    <x v="22"/>
    <x v="0"/>
    <x v="198"/>
    <x v="1"/>
    <x v="0"/>
    <x v="0"/>
    <x v="0"/>
    <x v="0"/>
    <x v="0"/>
    <x v="0"/>
    <x v="0"/>
    <x v="0"/>
    <x v="0"/>
    <x v="0"/>
    <x v="0"/>
    <x v="0"/>
    <x v="173"/>
    <x v="180"/>
  </r>
  <r>
    <x v="398"/>
    <x v="17"/>
    <x v="0"/>
    <x v="5"/>
    <x v="253"/>
    <x v="323"/>
    <x v="1"/>
    <x v="3"/>
    <x v="0"/>
    <x v="365"/>
    <x v="0"/>
    <x v="5"/>
    <x v="195"/>
    <x v="195"/>
    <x v="395"/>
    <x v="50"/>
    <x v="369"/>
    <x v="0"/>
    <x v="199"/>
    <x v="1"/>
    <x v="0"/>
    <x v="0"/>
    <x v="0"/>
    <x v="0"/>
    <x v="0"/>
    <x v="0"/>
    <x v="0"/>
    <x v="0"/>
    <x v="0"/>
    <x v="0"/>
    <x v="0"/>
    <x v="0"/>
    <x v="174"/>
    <x v="181"/>
  </r>
  <r>
    <x v="399"/>
    <x v="17"/>
    <x v="0"/>
    <x v="2"/>
    <x v="166"/>
    <x v="324"/>
    <x v="1"/>
    <x v="3"/>
    <x v="0"/>
    <x v="366"/>
    <x v="0"/>
    <x v="5"/>
    <x v="196"/>
    <x v="196"/>
    <x v="396"/>
    <x v="12"/>
    <x v="370"/>
    <x v="0"/>
    <x v="123"/>
    <x v="1"/>
    <x v="0"/>
    <x v="0"/>
    <x v="0"/>
    <x v="0"/>
    <x v="0"/>
    <x v="0"/>
    <x v="0"/>
    <x v="0"/>
    <x v="0"/>
    <x v="0"/>
    <x v="0"/>
    <x v="0"/>
    <x v="175"/>
    <x v="142"/>
  </r>
  <r>
    <x v="400"/>
    <x v="4"/>
    <x v="0"/>
    <x v="4"/>
    <x v="254"/>
    <x v="255"/>
    <x v="2"/>
    <x v="3"/>
    <x v="0"/>
    <x v="367"/>
    <x v="0"/>
    <x v="5"/>
    <x v="197"/>
    <x v="197"/>
    <x v="397"/>
    <x v="74"/>
    <x v="371"/>
    <x v="0"/>
    <x v="200"/>
    <x v="1"/>
    <x v="0"/>
    <x v="0"/>
    <x v="0"/>
    <x v="0"/>
    <x v="0"/>
    <x v="0"/>
    <x v="0"/>
    <x v="0"/>
    <x v="0"/>
    <x v="0"/>
    <x v="0"/>
    <x v="0"/>
    <x v="176"/>
    <x v="182"/>
  </r>
  <r>
    <x v="401"/>
    <x v="16"/>
    <x v="0"/>
    <x v="5"/>
    <x v="255"/>
    <x v="325"/>
    <x v="0"/>
    <x v="3"/>
    <x v="0"/>
    <x v="368"/>
    <x v="0"/>
    <x v="5"/>
    <x v="198"/>
    <x v="198"/>
    <x v="398"/>
    <x v="4"/>
    <x v="372"/>
    <x v="0"/>
    <x v="201"/>
    <x v="1"/>
    <x v="0"/>
    <x v="0"/>
    <x v="0"/>
    <x v="0"/>
    <x v="0"/>
    <x v="0"/>
    <x v="0"/>
    <x v="0"/>
    <x v="0"/>
    <x v="0"/>
    <x v="0"/>
    <x v="0"/>
    <x v="172"/>
    <x v="179"/>
  </r>
  <r>
    <x v="402"/>
    <x v="17"/>
    <x v="0"/>
    <x v="5"/>
    <x v="255"/>
    <x v="325"/>
    <x v="1"/>
    <x v="3"/>
    <x v="0"/>
    <x v="369"/>
    <x v="0"/>
    <x v="5"/>
    <x v="198"/>
    <x v="198"/>
    <x v="399"/>
    <x v="12"/>
    <x v="373"/>
    <x v="0"/>
    <x v="201"/>
    <x v="1"/>
    <x v="0"/>
    <x v="0"/>
    <x v="0"/>
    <x v="0"/>
    <x v="0"/>
    <x v="0"/>
    <x v="0"/>
    <x v="0"/>
    <x v="0"/>
    <x v="0"/>
    <x v="0"/>
    <x v="0"/>
    <x v="172"/>
    <x v="179"/>
  </r>
  <r>
    <x v="403"/>
    <x v="16"/>
    <x v="0"/>
    <x v="5"/>
    <x v="255"/>
    <x v="325"/>
    <x v="0"/>
    <x v="3"/>
    <x v="0"/>
    <x v="370"/>
    <x v="0"/>
    <x v="5"/>
    <x v="198"/>
    <x v="198"/>
    <x v="400"/>
    <x v="4"/>
    <x v="374"/>
    <x v="0"/>
    <x v="201"/>
    <x v="1"/>
    <x v="0"/>
    <x v="0"/>
    <x v="0"/>
    <x v="0"/>
    <x v="0"/>
    <x v="0"/>
    <x v="0"/>
    <x v="0"/>
    <x v="0"/>
    <x v="0"/>
    <x v="0"/>
    <x v="0"/>
    <x v="172"/>
    <x v="179"/>
  </r>
  <r>
    <x v="404"/>
    <x v="17"/>
    <x v="0"/>
    <x v="5"/>
    <x v="255"/>
    <x v="325"/>
    <x v="1"/>
    <x v="3"/>
    <x v="0"/>
    <x v="371"/>
    <x v="0"/>
    <x v="5"/>
    <x v="198"/>
    <x v="198"/>
    <x v="401"/>
    <x v="12"/>
    <x v="375"/>
    <x v="0"/>
    <x v="201"/>
    <x v="1"/>
    <x v="0"/>
    <x v="0"/>
    <x v="0"/>
    <x v="0"/>
    <x v="0"/>
    <x v="0"/>
    <x v="0"/>
    <x v="0"/>
    <x v="0"/>
    <x v="0"/>
    <x v="0"/>
    <x v="0"/>
    <x v="172"/>
    <x v="179"/>
  </r>
  <r>
    <x v="405"/>
    <x v="17"/>
    <x v="0"/>
    <x v="5"/>
    <x v="255"/>
    <x v="325"/>
    <x v="1"/>
    <x v="3"/>
    <x v="0"/>
    <x v="372"/>
    <x v="0"/>
    <x v="5"/>
    <x v="198"/>
    <x v="198"/>
    <x v="402"/>
    <x v="12"/>
    <x v="376"/>
    <x v="0"/>
    <x v="201"/>
    <x v="1"/>
    <x v="0"/>
    <x v="0"/>
    <x v="0"/>
    <x v="0"/>
    <x v="0"/>
    <x v="0"/>
    <x v="0"/>
    <x v="0"/>
    <x v="0"/>
    <x v="0"/>
    <x v="0"/>
    <x v="0"/>
    <x v="172"/>
    <x v="179"/>
  </r>
  <r>
    <x v="406"/>
    <x v="16"/>
    <x v="0"/>
    <x v="5"/>
    <x v="255"/>
    <x v="325"/>
    <x v="0"/>
    <x v="3"/>
    <x v="0"/>
    <x v="373"/>
    <x v="0"/>
    <x v="5"/>
    <x v="198"/>
    <x v="198"/>
    <x v="403"/>
    <x v="4"/>
    <x v="377"/>
    <x v="0"/>
    <x v="201"/>
    <x v="1"/>
    <x v="0"/>
    <x v="0"/>
    <x v="0"/>
    <x v="0"/>
    <x v="0"/>
    <x v="0"/>
    <x v="0"/>
    <x v="0"/>
    <x v="0"/>
    <x v="0"/>
    <x v="0"/>
    <x v="0"/>
    <x v="172"/>
    <x v="179"/>
  </r>
  <r>
    <x v="407"/>
    <x v="10"/>
    <x v="0"/>
    <x v="0"/>
    <x v="256"/>
    <x v="326"/>
    <x v="0"/>
    <x v="1"/>
    <x v="0"/>
    <x v="374"/>
    <x v="0"/>
    <x v="5"/>
    <x v="199"/>
    <x v="199"/>
    <x v="404"/>
    <x v="12"/>
    <x v="378"/>
    <x v="0"/>
    <x v="92"/>
    <x v="1"/>
    <x v="0"/>
    <x v="0"/>
    <x v="0"/>
    <x v="0"/>
    <x v="0"/>
    <x v="0"/>
    <x v="0"/>
    <x v="0"/>
    <x v="0"/>
    <x v="0"/>
    <x v="0"/>
    <x v="0"/>
    <x v="177"/>
    <x v="183"/>
  </r>
  <r>
    <x v="408"/>
    <x v="16"/>
    <x v="0"/>
    <x v="3"/>
    <x v="237"/>
    <x v="327"/>
    <x v="0"/>
    <x v="3"/>
    <x v="0"/>
    <x v="375"/>
    <x v="0"/>
    <x v="5"/>
    <x v="200"/>
    <x v="200"/>
    <x v="405"/>
    <x v="83"/>
    <x v="379"/>
    <x v="0"/>
    <x v="183"/>
    <x v="1"/>
    <x v="0"/>
    <x v="0"/>
    <x v="0"/>
    <x v="0"/>
    <x v="0"/>
    <x v="0"/>
    <x v="0"/>
    <x v="0"/>
    <x v="0"/>
    <x v="0"/>
    <x v="0"/>
    <x v="0"/>
    <x v="178"/>
    <x v="184"/>
  </r>
  <r>
    <x v="409"/>
    <x v="16"/>
    <x v="0"/>
    <x v="3"/>
    <x v="257"/>
    <x v="327"/>
    <x v="0"/>
    <x v="3"/>
    <x v="0"/>
    <x v="376"/>
    <x v="0"/>
    <x v="5"/>
    <x v="200"/>
    <x v="200"/>
    <x v="406"/>
    <x v="3"/>
    <x v="380"/>
    <x v="0"/>
    <x v="202"/>
    <x v="1"/>
    <x v="0"/>
    <x v="0"/>
    <x v="0"/>
    <x v="0"/>
    <x v="0"/>
    <x v="0"/>
    <x v="0"/>
    <x v="0"/>
    <x v="0"/>
    <x v="0"/>
    <x v="0"/>
    <x v="0"/>
    <x v="175"/>
    <x v="142"/>
  </r>
  <r>
    <x v="410"/>
    <x v="17"/>
    <x v="0"/>
    <x v="3"/>
    <x v="258"/>
    <x v="327"/>
    <x v="1"/>
    <x v="3"/>
    <x v="0"/>
    <x v="377"/>
    <x v="0"/>
    <x v="5"/>
    <x v="200"/>
    <x v="200"/>
    <x v="407"/>
    <x v="50"/>
    <x v="381"/>
    <x v="0"/>
    <x v="203"/>
    <x v="1"/>
    <x v="0"/>
    <x v="0"/>
    <x v="0"/>
    <x v="0"/>
    <x v="0"/>
    <x v="0"/>
    <x v="0"/>
    <x v="0"/>
    <x v="0"/>
    <x v="0"/>
    <x v="0"/>
    <x v="0"/>
    <x v="175"/>
    <x v="142"/>
  </r>
  <r>
    <x v="411"/>
    <x v="17"/>
    <x v="0"/>
    <x v="3"/>
    <x v="258"/>
    <x v="327"/>
    <x v="1"/>
    <x v="3"/>
    <x v="0"/>
    <x v="378"/>
    <x v="0"/>
    <x v="5"/>
    <x v="200"/>
    <x v="200"/>
    <x v="408"/>
    <x v="50"/>
    <x v="382"/>
    <x v="0"/>
    <x v="203"/>
    <x v="1"/>
    <x v="0"/>
    <x v="0"/>
    <x v="0"/>
    <x v="0"/>
    <x v="0"/>
    <x v="0"/>
    <x v="0"/>
    <x v="0"/>
    <x v="0"/>
    <x v="0"/>
    <x v="0"/>
    <x v="0"/>
    <x v="175"/>
    <x v="142"/>
  </r>
  <r>
    <x v="412"/>
    <x v="23"/>
    <x v="0"/>
    <x v="3"/>
    <x v="259"/>
    <x v="327"/>
    <x v="0"/>
    <x v="3"/>
    <x v="0"/>
    <x v="379"/>
    <x v="0"/>
    <x v="5"/>
    <x v="200"/>
    <x v="200"/>
    <x v="409"/>
    <x v="4"/>
    <x v="383"/>
    <x v="0"/>
    <x v="204"/>
    <x v="1"/>
    <x v="0"/>
    <x v="0"/>
    <x v="0"/>
    <x v="0"/>
    <x v="0"/>
    <x v="0"/>
    <x v="0"/>
    <x v="0"/>
    <x v="0"/>
    <x v="0"/>
    <x v="0"/>
    <x v="0"/>
    <x v="175"/>
    <x v="142"/>
  </r>
  <r>
    <x v="413"/>
    <x v="16"/>
    <x v="0"/>
    <x v="3"/>
    <x v="240"/>
    <x v="327"/>
    <x v="0"/>
    <x v="3"/>
    <x v="0"/>
    <x v="380"/>
    <x v="0"/>
    <x v="5"/>
    <x v="200"/>
    <x v="200"/>
    <x v="410"/>
    <x v="84"/>
    <x v="384"/>
    <x v="0"/>
    <x v="186"/>
    <x v="1"/>
    <x v="0"/>
    <x v="0"/>
    <x v="0"/>
    <x v="0"/>
    <x v="0"/>
    <x v="0"/>
    <x v="0"/>
    <x v="0"/>
    <x v="0"/>
    <x v="0"/>
    <x v="0"/>
    <x v="0"/>
    <x v="175"/>
    <x v="142"/>
  </r>
  <r>
    <x v="414"/>
    <x v="17"/>
    <x v="0"/>
    <x v="3"/>
    <x v="260"/>
    <x v="327"/>
    <x v="1"/>
    <x v="3"/>
    <x v="0"/>
    <x v="381"/>
    <x v="0"/>
    <x v="5"/>
    <x v="200"/>
    <x v="200"/>
    <x v="411"/>
    <x v="3"/>
    <x v="385"/>
    <x v="0"/>
    <x v="205"/>
    <x v="1"/>
    <x v="0"/>
    <x v="0"/>
    <x v="0"/>
    <x v="0"/>
    <x v="0"/>
    <x v="0"/>
    <x v="0"/>
    <x v="0"/>
    <x v="0"/>
    <x v="0"/>
    <x v="0"/>
    <x v="0"/>
    <x v="175"/>
    <x v="142"/>
  </r>
  <r>
    <x v="415"/>
    <x v="23"/>
    <x v="0"/>
    <x v="7"/>
    <x v="261"/>
    <x v="328"/>
    <x v="0"/>
    <x v="3"/>
    <x v="0"/>
    <x v="382"/>
    <x v="0"/>
    <x v="5"/>
    <x v="201"/>
    <x v="201"/>
    <x v="412"/>
    <x v="0"/>
    <x v="386"/>
    <x v="0"/>
    <x v="206"/>
    <x v="1"/>
    <x v="0"/>
    <x v="0"/>
    <x v="0"/>
    <x v="0"/>
    <x v="0"/>
    <x v="0"/>
    <x v="0"/>
    <x v="0"/>
    <x v="0"/>
    <x v="0"/>
    <x v="0"/>
    <x v="0"/>
    <x v="179"/>
    <x v="185"/>
  </r>
  <r>
    <x v="416"/>
    <x v="16"/>
    <x v="0"/>
    <x v="7"/>
    <x v="262"/>
    <x v="329"/>
    <x v="0"/>
    <x v="3"/>
    <x v="0"/>
    <x v="383"/>
    <x v="0"/>
    <x v="5"/>
    <x v="201"/>
    <x v="201"/>
    <x v="413"/>
    <x v="52"/>
    <x v="387"/>
    <x v="0"/>
    <x v="207"/>
    <x v="1"/>
    <x v="0"/>
    <x v="0"/>
    <x v="0"/>
    <x v="0"/>
    <x v="0"/>
    <x v="0"/>
    <x v="0"/>
    <x v="0"/>
    <x v="0"/>
    <x v="0"/>
    <x v="0"/>
    <x v="0"/>
    <x v="179"/>
    <x v="185"/>
  </r>
  <r>
    <x v="417"/>
    <x v="23"/>
    <x v="0"/>
    <x v="7"/>
    <x v="263"/>
    <x v="330"/>
    <x v="0"/>
    <x v="3"/>
    <x v="0"/>
    <x v="384"/>
    <x v="0"/>
    <x v="5"/>
    <x v="201"/>
    <x v="201"/>
    <x v="414"/>
    <x v="0"/>
    <x v="388"/>
    <x v="0"/>
    <x v="208"/>
    <x v="1"/>
    <x v="0"/>
    <x v="0"/>
    <x v="0"/>
    <x v="0"/>
    <x v="0"/>
    <x v="0"/>
    <x v="0"/>
    <x v="0"/>
    <x v="0"/>
    <x v="0"/>
    <x v="0"/>
    <x v="0"/>
    <x v="179"/>
    <x v="185"/>
  </r>
  <r>
    <x v="418"/>
    <x v="16"/>
    <x v="0"/>
    <x v="7"/>
    <x v="264"/>
    <x v="331"/>
    <x v="0"/>
    <x v="3"/>
    <x v="0"/>
    <x v="385"/>
    <x v="0"/>
    <x v="5"/>
    <x v="201"/>
    <x v="201"/>
    <x v="415"/>
    <x v="52"/>
    <x v="389"/>
    <x v="0"/>
    <x v="209"/>
    <x v="1"/>
    <x v="0"/>
    <x v="0"/>
    <x v="0"/>
    <x v="0"/>
    <x v="0"/>
    <x v="0"/>
    <x v="0"/>
    <x v="0"/>
    <x v="0"/>
    <x v="0"/>
    <x v="0"/>
    <x v="0"/>
    <x v="179"/>
    <x v="185"/>
  </r>
  <r>
    <x v="419"/>
    <x v="19"/>
    <x v="0"/>
    <x v="0"/>
    <x v="265"/>
    <x v="332"/>
    <x v="0"/>
    <x v="1"/>
    <x v="0"/>
    <x v="386"/>
    <x v="0"/>
    <x v="5"/>
    <x v="202"/>
    <x v="202"/>
    <x v="416"/>
    <x v="17"/>
    <x v="390"/>
    <x v="0"/>
    <x v="210"/>
    <x v="1"/>
    <x v="0"/>
    <x v="0"/>
    <x v="0"/>
    <x v="0"/>
    <x v="0"/>
    <x v="0"/>
    <x v="0"/>
    <x v="0"/>
    <x v="0"/>
    <x v="0"/>
    <x v="0"/>
    <x v="0"/>
    <x v="180"/>
    <x v="186"/>
  </r>
  <r>
    <x v="420"/>
    <x v="18"/>
    <x v="0"/>
    <x v="4"/>
    <x v="266"/>
    <x v="333"/>
    <x v="0"/>
    <x v="1"/>
    <x v="0"/>
    <x v="387"/>
    <x v="0"/>
    <x v="5"/>
    <x v="203"/>
    <x v="203"/>
    <x v="417"/>
    <x v="10"/>
    <x v="391"/>
    <x v="0"/>
    <x v="9"/>
    <x v="1"/>
    <x v="0"/>
    <x v="0"/>
    <x v="0"/>
    <x v="0"/>
    <x v="0"/>
    <x v="0"/>
    <x v="0"/>
    <x v="0"/>
    <x v="0"/>
    <x v="0"/>
    <x v="0"/>
    <x v="0"/>
    <x v="175"/>
    <x v="142"/>
  </r>
  <r>
    <x v="421"/>
    <x v="16"/>
    <x v="0"/>
    <x v="4"/>
    <x v="267"/>
    <x v="334"/>
    <x v="0"/>
    <x v="3"/>
    <x v="0"/>
    <x v="388"/>
    <x v="0"/>
    <x v="5"/>
    <x v="204"/>
    <x v="204"/>
    <x v="418"/>
    <x v="4"/>
    <x v="392"/>
    <x v="0"/>
    <x v="211"/>
    <x v="1"/>
    <x v="0"/>
    <x v="0"/>
    <x v="0"/>
    <x v="0"/>
    <x v="0"/>
    <x v="0"/>
    <x v="0"/>
    <x v="0"/>
    <x v="0"/>
    <x v="0"/>
    <x v="0"/>
    <x v="0"/>
    <x v="181"/>
    <x v="187"/>
  </r>
  <r>
    <x v="422"/>
    <x v="16"/>
    <x v="0"/>
    <x v="5"/>
    <x v="252"/>
    <x v="335"/>
    <x v="0"/>
    <x v="4"/>
    <x v="0"/>
    <x v="364"/>
    <x v="0"/>
    <x v="5"/>
    <x v="205"/>
    <x v="205"/>
    <x v="394"/>
    <x v="52"/>
    <x v="22"/>
    <x v="0"/>
    <x v="198"/>
    <x v="1"/>
    <x v="0"/>
    <x v="0"/>
    <x v="0"/>
    <x v="0"/>
    <x v="0"/>
    <x v="0"/>
    <x v="0"/>
    <x v="0"/>
    <x v="0"/>
    <x v="0"/>
    <x v="0"/>
    <x v="0"/>
    <x v="181"/>
    <x v="188"/>
  </r>
  <r>
    <x v="423"/>
    <x v="17"/>
    <x v="0"/>
    <x v="5"/>
    <x v="252"/>
    <x v="335"/>
    <x v="1"/>
    <x v="4"/>
    <x v="0"/>
    <x v="389"/>
    <x v="0"/>
    <x v="5"/>
    <x v="205"/>
    <x v="205"/>
    <x v="394"/>
    <x v="7"/>
    <x v="22"/>
    <x v="0"/>
    <x v="198"/>
    <x v="1"/>
    <x v="0"/>
    <x v="0"/>
    <x v="0"/>
    <x v="0"/>
    <x v="0"/>
    <x v="0"/>
    <x v="0"/>
    <x v="0"/>
    <x v="0"/>
    <x v="0"/>
    <x v="0"/>
    <x v="0"/>
    <x v="181"/>
    <x v="188"/>
  </r>
  <r>
    <x v="424"/>
    <x v="18"/>
    <x v="0"/>
    <x v="2"/>
    <x v="268"/>
    <x v="336"/>
    <x v="0"/>
    <x v="1"/>
    <x v="0"/>
    <x v="390"/>
    <x v="0"/>
    <x v="5"/>
    <x v="206"/>
    <x v="206"/>
    <x v="419"/>
    <x v="8"/>
    <x v="393"/>
    <x v="0"/>
    <x v="9"/>
    <x v="1"/>
    <x v="0"/>
    <x v="0"/>
    <x v="0"/>
    <x v="0"/>
    <x v="0"/>
    <x v="0"/>
    <x v="0"/>
    <x v="0"/>
    <x v="0"/>
    <x v="0"/>
    <x v="0"/>
    <x v="0"/>
    <x v="182"/>
    <x v="189"/>
  </r>
  <r>
    <x v="425"/>
    <x v="16"/>
    <x v="0"/>
    <x v="3"/>
    <x v="269"/>
    <x v="317"/>
    <x v="0"/>
    <x v="3"/>
    <x v="0"/>
    <x v="391"/>
    <x v="0"/>
    <x v="5"/>
    <x v="207"/>
    <x v="207"/>
    <x v="420"/>
    <x v="5"/>
    <x v="394"/>
    <x v="0"/>
    <x v="212"/>
    <x v="1"/>
    <x v="0"/>
    <x v="0"/>
    <x v="0"/>
    <x v="0"/>
    <x v="0"/>
    <x v="0"/>
    <x v="0"/>
    <x v="0"/>
    <x v="0"/>
    <x v="0"/>
    <x v="0"/>
    <x v="0"/>
    <x v="183"/>
    <x v="190"/>
  </r>
  <r>
    <x v="426"/>
    <x v="18"/>
    <x v="0"/>
    <x v="3"/>
    <x v="252"/>
    <x v="317"/>
    <x v="0"/>
    <x v="4"/>
    <x v="0"/>
    <x v="392"/>
    <x v="0"/>
    <x v="5"/>
    <x v="208"/>
    <x v="208"/>
    <x v="394"/>
    <x v="4"/>
    <x v="22"/>
    <x v="0"/>
    <x v="198"/>
    <x v="1"/>
    <x v="0"/>
    <x v="0"/>
    <x v="0"/>
    <x v="0"/>
    <x v="0"/>
    <x v="0"/>
    <x v="0"/>
    <x v="0"/>
    <x v="0"/>
    <x v="0"/>
    <x v="0"/>
    <x v="0"/>
    <x v="184"/>
    <x v="191"/>
  </r>
  <r>
    <x v="427"/>
    <x v="18"/>
    <x v="0"/>
    <x v="3"/>
    <x v="252"/>
    <x v="317"/>
    <x v="0"/>
    <x v="4"/>
    <x v="0"/>
    <x v="393"/>
    <x v="0"/>
    <x v="5"/>
    <x v="208"/>
    <x v="208"/>
    <x v="394"/>
    <x v="4"/>
    <x v="22"/>
    <x v="0"/>
    <x v="198"/>
    <x v="1"/>
    <x v="0"/>
    <x v="0"/>
    <x v="0"/>
    <x v="0"/>
    <x v="0"/>
    <x v="0"/>
    <x v="0"/>
    <x v="0"/>
    <x v="0"/>
    <x v="0"/>
    <x v="0"/>
    <x v="0"/>
    <x v="184"/>
    <x v="191"/>
  </r>
  <r>
    <x v="428"/>
    <x v="17"/>
    <x v="0"/>
    <x v="3"/>
    <x v="252"/>
    <x v="317"/>
    <x v="1"/>
    <x v="4"/>
    <x v="0"/>
    <x v="394"/>
    <x v="0"/>
    <x v="5"/>
    <x v="208"/>
    <x v="208"/>
    <x v="394"/>
    <x v="7"/>
    <x v="22"/>
    <x v="0"/>
    <x v="198"/>
    <x v="1"/>
    <x v="0"/>
    <x v="0"/>
    <x v="0"/>
    <x v="0"/>
    <x v="0"/>
    <x v="0"/>
    <x v="0"/>
    <x v="0"/>
    <x v="0"/>
    <x v="0"/>
    <x v="0"/>
    <x v="0"/>
    <x v="184"/>
    <x v="191"/>
  </r>
  <r>
    <x v="429"/>
    <x v="17"/>
    <x v="0"/>
    <x v="3"/>
    <x v="252"/>
    <x v="317"/>
    <x v="1"/>
    <x v="4"/>
    <x v="0"/>
    <x v="395"/>
    <x v="0"/>
    <x v="5"/>
    <x v="208"/>
    <x v="208"/>
    <x v="394"/>
    <x v="7"/>
    <x v="22"/>
    <x v="0"/>
    <x v="198"/>
    <x v="1"/>
    <x v="0"/>
    <x v="0"/>
    <x v="0"/>
    <x v="0"/>
    <x v="0"/>
    <x v="0"/>
    <x v="0"/>
    <x v="0"/>
    <x v="0"/>
    <x v="0"/>
    <x v="0"/>
    <x v="0"/>
    <x v="184"/>
    <x v="191"/>
  </r>
  <r>
    <x v="430"/>
    <x v="16"/>
    <x v="0"/>
    <x v="3"/>
    <x v="252"/>
    <x v="317"/>
    <x v="0"/>
    <x v="4"/>
    <x v="0"/>
    <x v="396"/>
    <x v="0"/>
    <x v="5"/>
    <x v="208"/>
    <x v="208"/>
    <x v="394"/>
    <x v="52"/>
    <x v="22"/>
    <x v="0"/>
    <x v="198"/>
    <x v="1"/>
    <x v="0"/>
    <x v="0"/>
    <x v="0"/>
    <x v="0"/>
    <x v="0"/>
    <x v="0"/>
    <x v="0"/>
    <x v="0"/>
    <x v="0"/>
    <x v="0"/>
    <x v="0"/>
    <x v="0"/>
    <x v="178"/>
    <x v="184"/>
  </r>
  <r>
    <x v="431"/>
    <x v="17"/>
    <x v="0"/>
    <x v="3"/>
    <x v="252"/>
    <x v="317"/>
    <x v="1"/>
    <x v="4"/>
    <x v="0"/>
    <x v="397"/>
    <x v="0"/>
    <x v="5"/>
    <x v="208"/>
    <x v="208"/>
    <x v="394"/>
    <x v="7"/>
    <x v="22"/>
    <x v="0"/>
    <x v="198"/>
    <x v="1"/>
    <x v="0"/>
    <x v="0"/>
    <x v="0"/>
    <x v="0"/>
    <x v="0"/>
    <x v="0"/>
    <x v="0"/>
    <x v="0"/>
    <x v="0"/>
    <x v="0"/>
    <x v="0"/>
    <x v="0"/>
    <x v="185"/>
    <x v="192"/>
  </r>
  <r>
    <x v="432"/>
    <x v="16"/>
    <x v="0"/>
    <x v="5"/>
    <x v="270"/>
    <x v="337"/>
    <x v="0"/>
    <x v="3"/>
    <x v="0"/>
    <x v="398"/>
    <x v="0"/>
    <x v="5"/>
    <x v="209"/>
    <x v="209"/>
    <x v="421"/>
    <x v="4"/>
    <x v="395"/>
    <x v="0"/>
    <x v="213"/>
    <x v="1"/>
    <x v="0"/>
    <x v="0"/>
    <x v="0"/>
    <x v="0"/>
    <x v="0"/>
    <x v="0"/>
    <x v="0"/>
    <x v="0"/>
    <x v="0"/>
    <x v="0"/>
    <x v="0"/>
    <x v="0"/>
    <x v="184"/>
    <x v="193"/>
  </r>
  <r>
    <x v="433"/>
    <x v="16"/>
    <x v="0"/>
    <x v="5"/>
    <x v="270"/>
    <x v="337"/>
    <x v="0"/>
    <x v="3"/>
    <x v="0"/>
    <x v="399"/>
    <x v="0"/>
    <x v="5"/>
    <x v="209"/>
    <x v="209"/>
    <x v="422"/>
    <x v="4"/>
    <x v="396"/>
    <x v="0"/>
    <x v="213"/>
    <x v="1"/>
    <x v="0"/>
    <x v="0"/>
    <x v="0"/>
    <x v="0"/>
    <x v="0"/>
    <x v="0"/>
    <x v="0"/>
    <x v="0"/>
    <x v="0"/>
    <x v="0"/>
    <x v="0"/>
    <x v="0"/>
    <x v="184"/>
    <x v="193"/>
  </r>
  <r>
    <x v="434"/>
    <x v="16"/>
    <x v="0"/>
    <x v="5"/>
    <x v="270"/>
    <x v="337"/>
    <x v="0"/>
    <x v="3"/>
    <x v="0"/>
    <x v="400"/>
    <x v="0"/>
    <x v="5"/>
    <x v="209"/>
    <x v="209"/>
    <x v="423"/>
    <x v="4"/>
    <x v="397"/>
    <x v="0"/>
    <x v="213"/>
    <x v="1"/>
    <x v="0"/>
    <x v="0"/>
    <x v="0"/>
    <x v="0"/>
    <x v="0"/>
    <x v="0"/>
    <x v="0"/>
    <x v="0"/>
    <x v="0"/>
    <x v="0"/>
    <x v="0"/>
    <x v="0"/>
    <x v="184"/>
    <x v="193"/>
  </r>
  <r>
    <x v="435"/>
    <x v="17"/>
    <x v="0"/>
    <x v="3"/>
    <x v="271"/>
    <x v="338"/>
    <x v="1"/>
    <x v="3"/>
    <x v="0"/>
    <x v="401"/>
    <x v="0"/>
    <x v="5"/>
    <x v="210"/>
    <x v="210"/>
    <x v="424"/>
    <x v="64"/>
    <x v="398"/>
    <x v="0"/>
    <x v="214"/>
    <x v="1"/>
    <x v="0"/>
    <x v="0"/>
    <x v="0"/>
    <x v="0"/>
    <x v="0"/>
    <x v="0"/>
    <x v="0"/>
    <x v="0"/>
    <x v="0"/>
    <x v="0"/>
    <x v="0"/>
    <x v="0"/>
    <x v="184"/>
    <x v="193"/>
  </r>
  <r>
    <x v="436"/>
    <x v="17"/>
    <x v="0"/>
    <x v="0"/>
    <x v="272"/>
    <x v="339"/>
    <x v="1"/>
    <x v="3"/>
    <x v="0"/>
    <x v="402"/>
    <x v="0"/>
    <x v="5"/>
    <x v="211"/>
    <x v="211"/>
    <x v="425"/>
    <x v="7"/>
    <x v="399"/>
    <x v="0"/>
    <x v="215"/>
    <x v="1"/>
    <x v="0"/>
    <x v="0"/>
    <x v="0"/>
    <x v="0"/>
    <x v="0"/>
    <x v="0"/>
    <x v="0"/>
    <x v="0"/>
    <x v="0"/>
    <x v="0"/>
    <x v="0"/>
    <x v="0"/>
    <x v="186"/>
    <x v="194"/>
  </r>
  <r>
    <x v="437"/>
    <x v="23"/>
    <x v="0"/>
    <x v="5"/>
    <x v="273"/>
    <x v="340"/>
    <x v="0"/>
    <x v="3"/>
    <x v="0"/>
    <x v="403"/>
    <x v="0"/>
    <x v="5"/>
    <x v="212"/>
    <x v="212"/>
    <x v="426"/>
    <x v="0"/>
    <x v="400"/>
    <x v="0"/>
    <x v="216"/>
    <x v="1"/>
    <x v="0"/>
    <x v="0"/>
    <x v="0"/>
    <x v="0"/>
    <x v="0"/>
    <x v="0"/>
    <x v="0"/>
    <x v="0"/>
    <x v="0"/>
    <x v="0"/>
    <x v="0"/>
    <x v="0"/>
    <x v="187"/>
    <x v="195"/>
  </r>
  <r>
    <x v="438"/>
    <x v="17"/>
    <x v="0"/>
    <x v="5"/>
    <x v="274"/>
    <x v="340"/>
    <x v="1"/>
    <x v="3"/>
    <x v="0"/>
    <x v="404"/>
    <x v="0"/>
    <x v="5"/>
    <x v="212"/>
    <x v="212"/>
    <x v="427"/>
    <x v="52"/>
    <x v="401"/>
    <x v="0"/>
    <x v="217"/>
    <x v="1"/>
    <x v="0"/>
    <x v="0"/>
    <x v="0"/>
    <x v="0"/>
    <x v="0"/>
    <x v="0"/>
    <x v="0"/>
    <x v="0"/>
    <x v="0"/>
    <x v="0"/>
    <x v="0"/>
    <x v="0"/>
    <x v="187"/>
    <x v="195"/>
  </r>
  <r>
    <x v="439"/>
    <x v="17"/>
    <x v="0"/>
    <x v="0"/>
    <x v="275"/>
    <x v="341"/>
    <x v="1"/>
    <x v="3"/>
    <x v="0"/>
    <x v="405"/>
    <x v="0"/>
    <x v="5"/>
    <x v="212"/>
    <x v="212"/>
    <x v="428"/>
    <x v="16"/>
    <x v="402"/>
    <x v="0"/>
    <x v="218"/>
    <x v="1"/>
    <x v="0"/>
    <x v="0"/>
    <x v="0"/>
    <x v="0"/>
    <x v="0"/>
    <x v="0"/>
    <x v="0"/>
    <x v="0"/>
    <x v="0"/>
    <x v="0"/>
    <x v="0"/>
    <x v="0"/>
    <x v="187"/>
    <x v="195"/>
  </r>
  <r>
    <x v="440"/>
    <x v="17"/>
    <x v="0"/>
    <x v="7"/>
    <x v="276"/>
    <x v="342"/>
    <x v="1"/>
    <x v="3"/>
    <x v="0"/>
    <x v="406"/>
    <x v="0"/>
    <x v="5"/>
    <x v="213"/>
    <x v="213"/>
    <x v="429"/>
    <x v="7"/>
    <x v="403"/>
    <x v="0"/>
    <x v="219"/>
    <x v="1"/>
    <x v="0"/>
    <x v="0"/>
    <x v="0"/>
    <x v="0"/>
    <x v="0"/>
    <x v="0"/>
    <x v="0"/>
    <x v="0"/>
    <x v="0"/>
    <x v="0"/>
    <x v="0"/>
    <x v="0"/>
    <x v="188"/>
    <x v="196"/>
  </r>
  <r>
    <x v="441"/>
    <x v="3"/>
    <x v="0"/>
    <x v="0"/>
    <x v="277"/>
    <x v="343"/>
    <x v="2"/>
    <x v="0"/>
    <x v="0"/>
    <x v="407"/>
    <x v="0"/>
    <x v="5"/>
    <x v="214"/>
    <x v="214"/>
    <x v="430"/>
    <x v="4"/>
    <x v="404"/>
    <x v="0"/>
    <x v="220"/>
    <x v="1"/>
    <x v="0"/>
    <x v="0"/>
    <x v="0"/>
    <x v="0"/>
    <x v="0"/>
    <x v="0"/>
    <x v="0"/>
    <x v="0"/>
    <x v="0"/>
    <x v="0"/>
    <x v="0"/>
    <x v="0"/>
    <x v="184"/>
    <x v="191"/>
  </r>
  <r>
    <x v="442"/>
    <x v="3"/>
    <x v="0"/>
    <x v="2"/>
    <x v="278"/>
    <x v="344"/>
    <x v="2"/>
    <x v="0"/>
    <x v="0"/>
    <x v="408"/>
    <x v="0"/>
    <x v="5"/>
    <x v="215"/>
    <x v="215"/>
    <x v="431"/>
    <x v="8"/>
    <x v="405"/>
    <x v="0"/>
    <x v="221"/>
    <x v="1"/>
    <x v="0"/>
    <x v="0"/>
    <x v="0"/>
    <x v="0"/>
    <x v="0"/>
    <x v="0"/>
    <x v="0"/>
    <x v="0"/>
    <x v="0"/>
    <x v="0"/>
    <x v="0"/>
    <x v="0"/>
    <x v="189"/>
    <x v="197"/>
  </r>
  <r>
    <x v="443"/>
    <x v="0"/>
    <x v="0"/>
    <x v="4"/>
    <x v="276"/>
    <x v="345"/>
    <x v="0"/>
    <x v="3"/>
    <x v="0"/>
    <x v="409"/>
    <x v="0"/>
    <x v="5"/>
    <x v="216"/>
    <x v="216"/>
    <x v="432"/>
    <x v="90"/>
    <x v="406"/>
    <x v="0"/>
    <x v="219"/>
    <x v="1"/>
    <x v="0"/>
    <x v="0"/>
    <x v="0"/>
    <x v="0"/>
    <x v="0"/>
    <x v="0"/>
    <x v="0"/>
    <x v="0"/>
    <x v="0"/>
    <x v="0"/>
    <x v="0"/>
    <x v="0"/>
    <x v="184"/>
    <x v="191"/>
  </r>
  <r>
    <x v="444"/>
    <x v="4"/>
    <x v="0"/>
    <x v="3"/>
    <x v="279"/>
    <x v="213"/>
    <x v="2"/>
    <x v="3"/>
    <x v="0"/>
    <x v="410"/>
    <x v="0"/>
    <x v="5"/>
    <x v="217"/>
    <x v="217"/>
    <x v="433"/>
    <x v="7"/>
    <x v="407"/>
    <x v="0"/>
    <x v="222"/>
    <x v="1"/>
    <x v="0"/>
    <x v="0"/>
    <x v="0"/>
    <x v="0"/>
    <x v="0"/>
    <x v="0"/>
    <x v="0"/>
    <x v="0"/>
    <x v="0"/>
    <x v="0"/>
    <x v="0"/>
    <x v="0"/>
    <x v="190"/>
    <x v="198"/>
  </r>
  <r>
    <x v="445"/>
    <x v="19"/>
    <x v="0"/>
    <x v="0"/>
    <x v="280"/>
    <x v="346"/>
    <x v="0"/>
    <x v="4"/>
    <x v="0"/>
    <x v="411"/>
    <x v="0"/>
    <x v="5"/>
    <x v="217"/>
    <x v="217"/>
    <x v="394"/>
    <x v="7"/>
    <x v="22"/>
    <x v="0"/>
    <x v="198"/>
    <x v="1"/>
    <x v="0"/>
    <x v="0"/>
    <x v="0"/>
    <x v="0"/>
    <x v="0"/>
    <x v="0"/>
    <x v="0"/>
    <x v="0"/>
    <x v="0"/>
    <x v="0"/>
    <x v="0"/>
    <x v="0"/>
    <x v="191"/>
    <x v="166"/>
  </r>
  <r>
    <x v="446"/>
    <x v="16"/>
    <x v="0"/>
    <x v="3"/>
    <x v="281"/>
    <x v="213"/>
    <x v="0"/>
    <x v="3"/>
    <x v="0"/>
    <x v="412"/>
    <x v="0"/>
    <x v="5"/>
    <x v="217"/>
    <x v="217"/>
    <x v="434"/>
    <x v="2"/>
    <x v="408"/>
    <x v="0"/>
    <x v="223"/>
    <x v="1"/>
    <x v="0"/>
    <x v="0"/>
    <x v="0"/>
    <x v="0"/>
    <x v="0"/>
    <x v="0"/>
    <x v="0"/>
    <x v="0"/>
    <x v="0"/>
    <x v="0"/>
    <x v="0"/>
    <x v="0"/>
    <x v="190"/>
    <x v="198"/>
  </r>
  <r>
    <x v="447"/>
    <x v="16"/>
    <x v="0"/>
    <x v="3"/>
    <x v="218"/>
    <x v="213"/>
    <x v="0"/>
    <x v="3"/>
    <x v="0"/>
    <x v="413"/>
    <x v="0"/>
    <x v="5"/>
    <x v="217"/>
    <x v="217"/>
    <x v="435"/>
    <x v="4"/>
    <x v="409"/>
    <x v="0"/>
    <x v="165"/>
    <x v="1"/>
    <x v="0"/>
    <x v="0"/>
    <x v="0"/>
    <x v="0"/>
    <x v="0"/>
    <x v="0"/>
    <x v="0"/>
    <x v="0"/>
    <x v="0"/>
    <x v="0"/>
    <x v="0"/>
    <x v="0"/>
    <x v="190"/>
    <x v="198"/>
  </r>
  <r>
    <x v="448"/>
    <x v="17"/>
    <x v="0"/>
    <x v="3"/>
    <x v="218"/>
    <x v="213"/>
    <x v="1"/>
    <x v="3"/>
    <x v="0"/>
    <x v="414"/>
    <x v="0"/>
    <x v="5"/>
    <x v="217"/>
    <x v="217"/>
    <x v="436"/>
    <x v="52"/>
    <x v="410"/>
    <x v="0"/>
    <x v="165"/>
    <x v="1"/>
    <x v="0"/>
    <x v="0"/>
    <x v="0"/>
    <x v="0"/>
    <x v="0"/>
    <x v="0"/>
    <x v="0"/>
    <x v="0"/>
    <x v="0"/>
    <x v="0"/>
    <x v="0"/>
    <x v="0"/>
    <x v="192"/>
    <x v="163"/>
  </r>
  <r>
    <x v="449"/>
    <x v="17"/>
    <x v="0"/>
    <x v="3"/>
    <x v="218"/>
    <x v="213"/>
    <x v="1"/>
    <x v="3"/>
    <x v="0"/>
    <x v="415"/>
    <x v="0"/>
    <x v="5"/>
    <x v="217"/>
    <x v="217"/>
    <x v="437"/>
    <x v="21"/>
    <x v="411"/>
    <x v="0"/>
    <x v="165"/>
    <x v="1"/>
    <x v="0"/>
    <x v="0"/>
    <x v="0"/>
    <x v="0"/>
    <x v="0"/>
    <x v="0"/>
    <x v="0"/>
    <x v="0"/>
    <x v="0"/>
    <x v="0"/>
    <x v="0"/>
    <x v="0"/>
    <x v="192"/>
    <x v="163"/>
  </r>
  <r>
    <x v="450"/>
    <x v="17"/>
    <x v="0"/>
    <x v="3"/>
    <x v="218"/>
    <x v="213"/>
    <x v="1"/>
    <x v="3"/>
    <x v="0"/>
    <x v="416"/>
    <x v="0"/>
    <x v="5"/>
    <x v="217"/>
    <x v="217"/>
    <x v="438"/>
    <x v="52"/>
    <x v="412"/>
    <x v="0"/>
    <x v="165"/>
    <x v="1"/>
    <x v="0"/>
    <x v="0"/>
    <x v="0"/>
    <x v="0"/>
    <x v="0"/>
    <x v="0"/>
    <x v="0"/>
    <x v="0"/>
    <x v="0"/>
    <x v="0"/>
    <x v="0"/>
    <x v="0"/>
    <x v="192"/>
    <x v="163"/>
  </r>
  <r>
    <x v="451"/>
    <x v="17"/>
    <x v="0"/>
    <x v="3"/>
    <x v="218"/>
    <x v="213"/>
    <x v="1"/>
    <x v="3"/>
    <x v="0"/>
    <x v="417"/>
    <x v="0"/>
    <x v="5"/>
    <x v="217"/>
    <x v="217"/>
    <x v="439"/>
    <x v="52"/>
    <x v="413"/>
    <x v="0"/>
    <x v="165"/>
    <x v="1"/>
    <x v="0"/>
    <x v="0"/>
    <x v="0"/>
    <x v="0"/>
    <x v="0"/>
    <x v="0"/>
    <x v="0"/>
    <x v="0"/>
    <x v="0"/>
    <x v="0"/>
    <x v="0"/>
    <x v="0"/>
    <x v="192"/>
    <x v="163"/>
  </r>
  <r>
    <x v="452"/>
    <x v="17"/>
    <x v="0"/>
    <x v="3"/>
    <x v="218"/>
    <x v="213"/>
    <x v="1"/>
    <x v="3"/>
    <x v="0"/>
    <x v="418"/>
    <x v="0"/>
    <x v="5"/>
    <x v="217"/>
    <x v="217"/>
    <x v="440"/>
    <x v="52"/>
    <x v="414"/>
    <x v="0"/>
    <x v="165"/>
    <x v="1"/>
    <x v="0"/>
    <x v="0"/>
    <x v="0"/>
    <x v="0"/>
    <x v="0"/>
    <x v="0"/>
    <x v="0"/>
    <x v="0"/>
    <x v="0"/>
    <x v="0"/>
    <x v="0"/>
    <x v="0"/>
    <x v="192"/>
    <x v="163"/>
  </r>
  <r>
    <x v="453"/>
    <x v="17"/>
    <x v="0"/>
    <x v="3"/>
    <x v="218"/>
    <x v="213"/>
    <x v="1"/>
    <x v="3"/>
    <x v="0"/>
    <x v="419"/>
    <x v="0"/>
    <x v="5"/>
    <x v="217"/>
    <x v="217"/>
    <x v="441"/>
    <x v="52"/>
    <x v="415"/>
    <x v="0"/>
    <x v="165"/>
    <x v="1"/>
    <x v="0"/>
    <x v="0"/>
    <x v="0"/>
    <x v="0"/>
    <x v="0"/>
    <x v="0"/>
    <x v="0"/>
    <x v="0"/>
    <x v="0"/>
    <x v="0"/>
    <x v="0"/>
    <x v="0"/>
    <x v="192"/>
    <x v="163"/>
  </r>
  <r>
    <x v="454"/>
    <x v="17"/>
    <x v="0"/>
    <x v="3"/>
    <x v="218"/>
    <x v="213"/>
    <x v="1"/>
    <x v="3"/>
    <x v="0"/>
    <x v="420"/>
    <x v="0"/>
    <x v="5"/>
    <x v="217"/>
    <x v="217"/>
    <x v="442"/>
    <x v="52"/>
    <x v="416"/>
    <x v="0"/>
    <x v="165"/>
    <x v="1"/>
    <x v="0"/>
    <x v="0"/>
    <x v="0"/>
    <x v="0"/>
    <x v="0"/>
    <x v="0"/>
    <x v="0"/>
    <x v="0"/>
    <x v="0"/>
    <x v="0"/>
    <x v="0"/>
    <x v="0"/>
    <x v="192"/>
    <x v="163"/>
  </r>
  <r>
    <x v="455"/>
    <x v="17"/>
    <x v="0"/>
    <x v="3"/>
    <x v="218"/>
    <x v="213"/>
    <x v="1"/>
    <x v="3"/>
    <x v="0"/>
    <x v="421"/>
    <x v="0"/>
    <x v="5"/>
    <x v="217"/>
    <x v="217"/>
    <x v="443"/>
    <x v="52"/>
    <x v="417"/>
    <x v="0"/>
    <x v="165"/>
    <x v="1"/>
    <x v="0"/>
    <x v="0"/>
    <x v="0"/>
    <x v="0"/>
    <x v="0"/>
    <x v="0"/>
    <x v="0"/>
    <x v="0"/>
    <x v="0"/>
    <x v="0"/>
    <x v="0"/>
    <x v="0"/>
    <x v="192"/>
    <x v="163"/>
  </r>
  <r>
    <x v="456"/>
    <x v="17"/>
    <x v="0"/>
    <x v="3"/>
    <x v="218"/>
    <x v="213"/>
    <x v="1"/>
    <x v="3"/>
    <x v="0"/>
    <x v="422"/>
    <x v="0"/>
    <x v="5"/>
    <x v="217"/>
    <x v="217"/>
    <x v="444"/>
    <x v="52"/>
    <x v="418"/>
    <x v="0"/>
    <x v="165"/>
    <x v="1"/>
    <x v="0"/>
    <x v="0"/>
    <x v="0"/>
    <x v="0"/>
    <x v="0"/>
    <x v="0"/>
    <x v="0"/>
    <x v="0"/>
    <x v="0"/>
    <x v="0"/>
    <x v="0"/>
    <x v="0"/>
    <x v="192"/>
    <x v="163"/>
  </r>
  <r>
    <x v="457"/>
    <x v="17"/>
    <x v="0"/>
    <x v="3"/>
    <x v="218"/>
    <x v="213"/>
    <x v="1"/>
    <x v="3"/>
    <x v="0"/>
    <x v="423"/>
    <x v="0"/>
    <x v="5"/>
    <x v="217"/>
    <x v="217"/>
    <x v="445"/>
    <x v="52"/>
    <x v="419"/>
    <x v="0"/>
    <x v="165"/>
    <x v="1"/>
    <x v="0"/>
    <x v="0"/>
    <x v="0"/>
    <x v="0"/>
    <x v="0"/>
    <x v="0"/>
    <x v="0"/>
    <x v="0"/>
    <x v="0"/>
    <x v="0"/>
    <x v="0"/>
    <x v="0"/>
    <x v="192"/>
    <x v="1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6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11">
        <item x="9"/>
        <item x="1"/>
        <item x="0"/>
        <item x="6"/>
        <item x="3"/>
        <item x="2"/>
        <item x="8"/>
        <item x="5"/>
        <item x="7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7" showAll="0"/>
    <pivotField compact="0" numFmtId="176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6" firstHeaderRow="1" firstDataRow="3" firstDataCol="1"/>
  <pivotFields count="34">
    <pivotField dataField="1" compact="0" showAll="0"/>
    <pivotField compact="0" showAll="0"/>
    <pivotField compact="0" showAll="0"/>
    <pivotField axis="axisRow" compact="0" showAll="0">
      <items count="11">
        <item x="9"/>
        <item x="1"/>
        <item x="0"/>
        <item x="6"/>
        <item x="3"/>
        <item x="2"/>
        <item x="8"/>
        <item x="5"/>
        <item x="7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7" showAll="0"/>
    <pivotField compact="0" numFmtId="176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（平方米）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16"/>
  <sheetViews>
    <sheetView workbookViewId="0">
      <selection activeCell="A3" sqref="A3"/>
    </sheetView>
  </sheetViews>
  <sheetFormatPr defaultColWidth="8.88888888888889" defaultRowHeight="14.4"/>
  <cols>
    <col min="1" max="1" width="14.1111111111111"/>
    <col min="2" max="13" width="17.5555555555556"/>
    <col min="14" max="14" width="22"/>
    <col min="15" max="15" width="17.5555555555556"/>
  </cols>
  <sheetData>
    <row r="3" spans="2:3">
      <c r="B3" t="s">
        <v>0</v>
      </c>
      <c r="C3" t="s">
        <v>1</v>
      </c>
    </row>
    <row r="4" spans="2:15">
      <c r="B4" t="s">
        <v>2</v>
      </c>
      <c r="C4"/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O4" t="s">
        <v>9</v>
      </c>
    </row>
    <row r="5" spans="1:13">
      <c r="A5" t="s">
        <v>10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</row>
    <row r="6" spans="1:15">
      <c r="A6" t="s">
        <v>13</v>
      </c>
      <c r="B6"/>
      <c r="C6"/>
      <c r="D6">
        <v>165362.19</v>
      </c>
      <c r="E6">
        <v>3</v>
      </c>
      <c r="F6">
        <v>18460.27</v>
      </c>
      <c r="G6">
        <v>1</v>
      </c>
      <c r="N6">
        <v>183822.46</v>
      </c>
      <c r="O6">
        <v>4</v>
      </c>
    </row>
    <row r="7" spans="1:15">
      <c r="A7" t="s">
        <v>14</v>
      </c>
      <c r="B7"/>
      <c r="C7"/>
      <c r="D7"/>
      <c r="J7">
        <v>505688.75</v>
      </c>
      <c r="K7">
        <v>8</v>
      </c>
      <c r="L7">
        <v>179952.92</v>
      </c>
      <c r="M7">
        <v>4</v>
      </c>
      <c r="N7">
        <v>685641.67</v>
      </c>
      <c r="O7">
        <v>12</v>
      </c>
    </row>
    <row r="8" spans="1:15">
      <c r="A8" t="s">
        <v>15</v>
      </c>
      <c r="B8">
        <v>156556.88</v>
      </c>
      <c r="C8">
        <v>10</v>
      </c>
      <c r="D8">
        <v>295292.61</v>
      </c>
      <c r="E8">
        <v>21</v>
      </c>
      <c r="F8">
        <v>4547908.42</v>
      </c>
      <c r="G8">
        <v>12</v>
      </c>
      <c r="H8">
        <v>81612.27</v>
      </c>
      <c r="I8">
        <v>8</v>
      </c>
      <c r="J8">
        <v>480272.76</v>
      </c>
      <c r="K8">
        <v>14</v>
      </c>
      <c r="L8">
        <v>362449.18</v>
      </c>
      <c r="M8">
        <v>17</v>
      </c>
      <c r="N8">
        <v>5924092.12</v>
      </c>
      <c r="O8">
        <v>82</v>
      </c>
    </row>
    <row r="9" spans="1:15">
      <c r="A9" t="s">
        <v>16</v>
      </c>
      <c r="B9"/>
      <c r="C9"/>
      <c r="D9">
        <v>9999.99</v>
      </c>
      <c r="E9">
        <v>1</v>
      </c>
      <c r="F9"/>
      <c r="H9">
        <v>440388.48</v>
      </c>
      <c r="I9">
        <v>6</v>
      </c>
      <c r="J9">
        <v>762165.47</v>
      </c>
      <c r="K9">
        <v>17</v>
      </c>
      <c r="L9"/>
      <c r="N9">
        <v>1212553.94</v>
      </c>
      <c r="O9">
        <v>24</v>
      </c>
    </row>
    <row r="10" spans="1:15">
      <c r="A10" t="s">
        <v>17</v>
      </c>
      <c r="B10">
        <v>1130645.18</v>
      </c>
      <c r="C10">
        <v>35</v>
      </c>
      <c r="D10">
        <v>1861509.1</v>
      </c>
      <c r="E10">
        <v>37</v>
      </c>
      <c r="F10">
        <v>114122.87</v>
      </c>
      <c r="G10">
        <v>3</v>
      </c>
      <c r="H10">
        <v>748037.18</v>
      </c>
      <c r="I10">
        <v>26</v>
      </c>
      <c r="J10">
        <v>394203.53</v>
      </c>
      <c r="K10">
        <v>4</v>
      </c>
      <c r="L10">
        <v>33789.36</v>
      </c>
      <c r="M10">
        <v>2</v>
      </c>
      <c r="N10">
        <v>4282307.22</v>
      </c>
      <c r="O10">
        <v>107</v>
      </c>
    </row>
    <row r="11" spans="1:15">
      <c r="A11" t="s">
        <v>18</v>
      </c>
      <c r="B11">
        <v>182181.96</v>
      </c>
      <c r="C11">
        <v>5</v>
      </c>
      <c r="D11">
        <v>1102544.39</v>
      </c>
      <c r="E11">
        <v>12</v>
      </c>
      <c r="F11">
        <v>56073.08</v>
      </c>
      <c r="G11">
        <v>4</v>
      </c>
      <c r="H11">
        <v>171426.36</v>
      </c>
      <c r="I11">
        <v>2</v>
      </c>
      <c r="J11">
        <v>395120.91</v>
      </c>
      <c r="K11">
        <v>8</v>
      </c>
      <c r="L11">
        <v>47238.55</v>
      </c>
      <c r="M11">
        <v>4</v>
      </c>
      <c r="N11">
        <v>1954585.25</v>
      </c>
      <c r="O11">
        <v>35</v>
      </c>
    </row>
    <row r="12" spans="1:15">
      <c r="A12" t="s">
        <v>19</v>
      </c>
      <c r="B12"/>
      <c r="C12"/>
      <c r="D12"/>
      <c r="J12">
        <v>256856.26</v>
      </c>
      <c r="K12">
        <v>9</v>
      </c>
      <c r="L12"/>
      <c r="N12">
        <v>256856.26</v>
      </c>
      <c r="O12">
        <v>9</v>
      </c>
    </row>
    <row r="13" spans="1:15">
      <c r="A13" t="s">
        <v>20</v>
      </c>
      <c r="B13">
        <v>401918.42</v>
      </c>
      <c r="C13">
        <v>15</v>
      </c>
      <c r="D13">
        <v>607954.49</v>
      </c>
      <c r="E13">
        <v>20</v>
      </c>
      <c r="F13">
        <v>192552.48</v>
      </c>
      <c r="G13">
        <v>5</v>
      </c>
      <c r="H13">
        <v>255902.31</v>
      </c>
      <c r="I13">
        <v>8</v>
      </c>
      <c r="J13">
        <v>304561.37</v>
      </c>
      <c r="K13">
        <v>18</v>
      </c>
      <c r="L13">
        <v>82344.49</v>
      </c>
      <c r="M13">
        <v>4</v>
      </c>
      <c r="N13">
        <v>1845233.56</v>
      </c>
      <c r="O13">
        <v>70</v>
      </c>
    </row>
    <row r="14" spans="1:15">
      <c r="A14" t="s">
        <v>21</v>
      </c>
      <c r="B14">
        <v>194733.84</v>
      </c>
      <c r="C14">
        <v>5</v>
      </c>
      <c r="D14">
        <v>6670.75</v>
      </c>
      <c r="E14">
        <v>1</v>
      </c>
      <c r="F14"/>
      <c r="J14">
        <v>196134.78</v>
      </c>
      <c r="K14">
        <v>9</v>
      </c>
      <c r="L14"/>
      <c r="N14">
        <v>397539.37</v>
      </c>
      <c r="O14">
        <v>15</v>
      </c>
    </row>
    <row r="15" spans="1:15">
      <c r="A15" t="s">
        <v>22</v>
      </c>
      <c r="B15">
        <v>335815.07</v>
      </c>
      <c r="C15">
        <v>5</v>
      </c>
      <c r="D15">
        <v>665277.98</v>
      </c>
      <c r="E15">
        <v>35</v>
      </c>
      <c r="F15">
        <v>703198.68</v>
      </c>
      <c r="G15">
        <v>19</v>
      </c>
      <c r="H15">
        <v>782699.65</v>
      </c>
      <c r="I15">
        <v>17</v>
      </c>
      <c r="J15">
        <v>1002885.79</v>
      </c>
      <c r="K15">
        <v>23</v>
      </c>
      <c r="L15">
        <v>10941.91</v>
      </c>
      <c r="M15">
        <v>1</v>
      </c>
      <c r="N15">
        <v>3500819.08</v>
      </c>
      <c r="O15">
        <v>100</v>
      </c>
    </row>
    <row r="16" spans="1:15">
      <c r="A16" t="s">
        <v>23</v>
      </c>
      <c r="B16">
        <v>2401851.35</v>
      </c>
      <c r="C16">
        <v>75</v>
      </c>
      <c r="D16">
        <v>4714611.5</v>
      </c>
      <c r="E16">
        <v>130</v>
      </c>
      <c r="F16">
        <v>5632315.8</v>
      </c>
      <c r="G16">
        <v>44</v>
      </c>
      <c r="H16">
        <v>2480066.25</v>
      </c>
      <c r="I16">
        <v>67</v>
      </c>
      <c r="J16">
        <v>4297889.62</v>
      </c>
      <c r="K16">
        <v>110</v>
      </c>
      <c r="L16">
        <v>716716.41</v>
      </c>
      <c r="M16">
        <v>32</v>
      </c>
      <c r="N16">
        <v>20243450.93</v>
      </c>
      <c r="O16">
        <v>458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16"/>
  <sheetViews>
    <sheetView workbookViewId="0">
      <selection activeCell="A3" sqref="A3"/>
    </sheetView>
  </sheetViews>
  <sheetFormatPr defaultColWidth="8.88888888888889" defaultRowHeight="14.4"/>
  <cols>
    <col min="1" max="1" width="14.1111111111111"/>
    <col min="2" max="13" width="28.7777777777778"/>
    <col min="14" max="14" width="33.2222222222222"/>
    <col min="15" max="15" width="17.5555555555556"/>
  </cols>
  <sheetData>
    <row r="3" spans="2:3">
      <c r="B3" t="s">
        <v>0</v>
      </c>
      <c r="C3" t="s">
        <v>1</v>
      </c>
    </row>
    <row r="4" spans="2:15">
      <c r="B4" t="s">
        <v>2</v>
      </c>
      <c r="C4"/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24</v>
      </c>
      <c r="O4" t="s">
        <v>9</v>
      </c>
    </row>
    <row r="5" spans="1:13">
      <c r="A5" t="s">
        <v>10</v>
      </c>
      <c r="B5" t="s">
        <v>25</v>
      </c>
      <c r="C5" t="s">
        <v>12</v>
      </c>
      <c r="D5" t="s">
        <v>25</v>
      </c>
      <c r="E5" t="s">
        <v>12</v>
      </c>
      <c r="F5" t="s">
        <v>25</v>
      </c>
      <c r="G5" t="s">
        <v>12</v>
      </c>
      <c r="H5" t="s">
        <v>25</v>
      </c>
      <c r="I5" t="s">
        <v>12</v>
      </c>
      <c r="J5" t="s">
        <v>25</v>
      </c>
      <c r="K5" t="s">
        <v>12</v>
      </c>
      <c r="L5" t="s">
        <v>25</v>
      </c>
      <c r="M5" t="s">
        <v>12</v>
      </c>
    </row>
    <row r="6" spans="1:15">
      <c r="A6" t="s">
        <v>13</v>
      </c>
      <c r="B6"/>
      <c r="C6"/>
      <c r="D6">
        <v>282755.775</v>
      </c>
      <c r="E6">
        <v>3</v>
      </c>
      <c r="F6">
        <v>23998.351</v>
      </c>
      <c r="G6">
        <v>1</v>
      </c>
      <c r="N6">
        <v>306754.126</v>
      </c>
      <c r="O6">
        <v>4</v>
      </c>
    </row>
    <row r="7" spans="1:15">
      <c r="A7" t="s">
        <v>14</v>
      </c>
      <c r="B7"/>
      <c r="C7"/>
      <c r="D7"/>
      <c r="J7">
        <v>566962.14</v>
      </c>
      <c r="K7">
        <v>8</v>
      </c>
      <c r="L7">
        <v>137019.572</v>
      </c>
      <c r="M7">
        <v>4</v>
      </c>
      <c r="N7">
        <v>703981.712</v>
      </c>
      <c r="O7">
        <v>12</v>
      </c>
    </row>
    <row r="8" spans="1:15">
      <c r="A8" t="s">
        <v>15</v>
      </c>
      <c r="B8">
        <v>345392.4601</v>
      </c>
      <c r="C8">
        <v>10</v>
      </c>
      <c r="D8">
        <v>814021.033</v>
      </c>
      <c r="E8">
        <v>21</v>
      </c>
      <c r="F8">
        <v>1914038.8019</v>
      </c>
      <c r="G8">
        <v>12</v>
      </c>
      <c r="H8">
        <v>144603.223</v>
      </c>
      <c r="I8">
        <v>8</v>
      </c>
      <c r="J8">
        <v>521162.7993</v>
      </c>
      <c r="K8">
        <v>14</v>
      </c>
      <c r="L8">
        <v>599559.1376</v>
      </c>
      <c r="M8">
        <v>17</v>
      </c>
      <c r="N8">
        <v>4338777.4549</v>
      </c>
      <c r="O8">
        <v>82</v>
      </c>
    </row>
    <row r="9" spans="1:15">
      <c r="A9" t="s">
        <v>16</v>
      </c>
      <c r="B9"/>
      <c r="C9"/>
      <c r="D9">
        <v>19999.98</v>
      </c>
      <c r="E9">
        <v>1</v>
      </c>
      <c r="F9"/>
      <c r="H9">
        <v>682419.707</v>
      </c>
      <c r="I9">
        <v>6</v>
      </c>
      <c r="J9">
        <v>1262405.0828</v>
      </c>
      <c r="K9">
        <v>17</v>
      </c>
      <c r="L9"/>
      <c r="N9">
        <v>1964824.7698</v>
      </c>
      <c r="O9">
        <v>24</v>
      </c>
    </row>
    <row r="10" spans="1:15">
      <c r="A10" t="s">
        <v>17</v>
      </c>
      <c r="B10">
        <v>2203337.7745</v>
      </c>
      <c r="C10">
        <v>35</v>
      </c>
      <c r="D10">
        <v>3054271.7476</v>
      </c>
      <c r="E10">
        <v>37</v>
      </c>
      <c r="F10">
        <v>235307.24</v>
      </c>
      <c r="G10">
        <v>3</v>
      </c>
      <c r="H10">
        <v>1118663.466</v>
      </c>
      <c r="I10">
        <v>26</v>
      </c>
      <c r="J10">
        <v>368726.4</v>
      </c>
      <c r="K10">
        <v>4</v>
      </c>
      <c r="L10">
        <v>8102.64</v>
      </c>
      <c r="M10">
        <v>2</v>
      </c>
      <c r="N10">
        <v>6988409.2681</v>
      </c>
      <c r="O10">
        <v>107</v>
      </c>
    </row>
    <row r="11" spans="1:15">
      <c r="A11" t="s">
        <v>18</v>
      </c>
      <c r="B11">
        <v>385278.016</v>
      </c>
      <c r="C11">
        <v>5</v>
      </c>
      <c r="D11">
        <v>801798.9013</v>
      </c>
      <c r="E11">
        <v>12</v>
      </c>
      <c r="F11">
        <v>126012.892</v>
      </c>
      <c r="G11">
        <v>4</v>
      </c>
      <c r="H11">
        <v>188035.9402</v>
      </c>
      <c r="I11">
        <v>2</v>
      </c>
      <c r="J11">
        <v>638811.1653</v>
      </c>
      <c r="K11">
        <v>8</v>
      </c>
      <c r="L11">
        <v>36084.22</v>
      </c>
      <c r="M11">
        <v>4</v>
      </c>
      <c r="N11">
        <v>2176021.1348</v>
      </c>
      <c r="O11">
        <v>35</v>
      </c>
    </row>
    <row r="12" spans="1:15">
      <c r="A12" t="s">
        <v>19</v>
      </c>
      <c r="B12"/>
      <c r="C12"/>
      <c r="D12"/>
      <c r="J12">
        <v>1071928.537</v>
      </c>
      <c r="K12">
        <v>9</v>
      </c>
      <c r="L12"/>
      <c r="N12">
        <v>1071928.537</v>
      </c>
      <c r="O12">
        <v>9</v>
      </c>
    </row>
    <row r="13" spans="1:15">
      <c r="A13" t="s">
        <v>20</v>
      </c>
      <c r="B13">
        <v>515270.723</v>
      </c>
      <c r="C13">
        <v>15</v>
      </c>
      <c r="D13">
        <v>1379098.1028</v>
      </c>
      <c r="E13">
        <v>20</v>
      </c>
      <c r="F13">
        <v>477173.8206</v>
      </c>
      <c r="G13">
        <v>5</v>
      </c>
      <c r="H13">
        <v>708292.6105</v>
      </c>
      <c r="I13">
        <v>8</v>
      </c>
      <c r="J13">
        <v>1044274.5861</v>
      </c>
      <c r="K13">
        <v>18</v>
      </c>
      <c r="L13">
        <v>157085.155</v>
      </c>
      <c r="M13">
        <v>4</v>
      </c>
      <c r="N13">
        <v>4281194.998</v>
      </c>
      <c r="O13">
        <v>70</v>
      </c>
    </row>
    <row r="14" spans="1:15">
      <c r="A14" t="s">
        <v>21</v>
      </c>
      <c r="B14">
        <v>285438.266</v>
      </c>
      <c r="C14">
        <v>5</v>
      </c>
      <c r="D14">
        <v>5736.845</v>
      </c>
      <c r="E14">
        <v>1</v>
      </c>
      <c r="F14"/>
      <c r="J14">
        <v>605658.64</v>
      </c>
      <c r="K14">
        <v>9</v>
      </c>
      <c r="L14"/>
      <c r="N14">
        <v>896833.751</v>
      </c>
      <c r="O14">
        <v>15</v>
      </c>
    </row>
    <row r="15" spans="1:15">
      <c r="A15" t="s">
        <v>22</v>
      </c>
      <c r="B15">
        <v>536322.2427</v>
      </c>
      <c r="C15">
        <v>5</v>
      </c>
      <c r="D15">
        <v>1394904.3657</v>
      </c>
      <c r="E15">
        <v>35</v>
      </c>
      <c r="F15">
        <v>1509040.7558</v>
      </c>
      <c r="G15">
        <v>19</v>
      </c>
      <c r="H15">
        <v>392713.1773</v>
      </c>
      <c r="I15">
        <v>17</v>
      </c>
      <c r="J15">
        <v>1534764.2934</v>
      </c>
      <c r="K15">
        <v>23</v>
      </c>
      <c r="L15">
        <v>10941.91</v>
      </c>
      <c r="M15">
        <v>1</v>
      </c>
      <c r="N15">
        <v>5378686.7449</v>
      </c>
      <c r="O15">
        <v>100</v>
      </c>
    </row>
    <row r="16" spans="1:15">
      <c r="A16" t="s">
        <v>23</v>
      </c>
      <c r="B16">
        <v>4271039.4823</v>
      </c>
      <c r="C16">
        <v>75</v>
      </c>
      <c r="D16">
        <v>7752586.7504</v>
      </c>
      <c r="E16">
        <v>130</v>
      </c>
      <c r="F16">
        <v>4285571.8613</v>
      </c>
      <c r="G16">
        <v>44</v>
      </c>
      <c r="H16">
        <v>3234728.124</v>
      </c>
      <c r="I16">
        <v>67</v>
      </c>
      <c r="J16">
        <v>7614693.6439</v>
      </c>
      <c r="K16">
        <v>110</v>
      </c>
      <c r="L16">
        <v>948792.6346</v>
      </c>
      <c r="M16">
        <v>32</v>
      </c>
      <c r="N16">
        <v>28107412.4965</v>
      </c>
      <c r="O16">
        <v>458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59"/>
  <sheetViews>
    <sheetView tabSelected="1" workbookViewId="0">
      <selection activeCell="G11" sqref="G11"/>
    </sheetView>
  </sheetViews>
  <sheetFormatPr defaultColWidth="9" defaultRowHeight="14.4"/>
  <cols>
    <col min="10" max="10" width="12.8888888888889" style="2"/>
    <col min="12" max="12" width="11.7777777777778" style="1"/>
    <col min="13" max="13" width="16.4444444444444" style="3"/>
    <col min="14" max="14" width="16.4444444444444" style="4"/>
    <col min="15" max="15" width="11.7777777777778"/>
    <col min="17" max="17" width="12.8888888888889"/>
    <col min="33" max="34" width="16.4444444444444" style="4"/>
  </cols>
  <sheetData>
    <row r="1" s="1" customFormat="1" spans="1:34">
      <c r="A1" s="5" t="s">
        <v>26</v>
      </c>
      <c r="B1" s="5" t="s">
        <v>27</v>
      </c>
      <c r="C1" s="5" t="s">
        <v>28</v>
      </c>
      <c r="D1" s="5" t="s">
        <v>10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6" t="s">
        <v>34</v>
      </c>
      <c r="K1" s="5" t="s">
        <v>35</v>
      </c>
      <c r="L1" s="5" t="s">
        <v>0</v>
      </c>
      <c r="M1" s="7" t="s">
        <v>36</v>
      </c>
      <c r="N1" s="8" t="s">
        <v>37</v>
      </c>
      <c r="O1" s="6" t="s">
        <v>38</v>
      </c>
      <c r="P1" s="6" t="s">
        <v>39</v>
      </c>
      <c r="Q1" s="6" t="s">
        <v>40</v>
      </c>
      <c r="R1" s="5" t="s">
        <v>41</v>
      </c>
      <c r="S1" s="5" t="s">
        <v>42</v>
      </c>
      <c r="T1" s="5" t="s">
        <v>43</v>
      </c>
      <c r="U1" s="5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8" t="s">
        <v>56</v>
      </c>
      <c r="AH1" s="8" t="s">
        <v>57</v>
      </c>
    </row>
    <row r="2" spans="1:34">
      <c r="A2">
        <v>1</v>
      </c>
      <c r="B2" t="s">
        <v>58</v>
      </c>
      <c r="C2" t="s">
        <v>59</v>
      </c>
      <c r="D2" t="s">
        <v>15</v>
      </c>
      <c r="E2" t="s">
        <v>60</v>
      </c>
      <c r="F2" t="s">
        <v>61</v>
      </c>
      <c r="G2">
        <v>40</v>
      </c>
      <c r="H2" t="s">
        <v>62</v>
      </c>
      <c r="J2" s="9">
        <v>1796.04</v>
      </c>
      <c r="L2" s="10" t="s">
        <v>7</v>
      </c>
      <c r="M2" s="11">
        <v>44025</v>
      </c>
      <c r="N2" s="12">
        <v>44025</v>
      </c>
      <c r="O2">
        <v>2993.4</v>
      </c>
      <c r="P2">
        <v>1.2</v>
      </c>
      <c r="Q2">
        <f>O2*P2</f>
        <v>3592.08</v>
      </c>
      <c r="S2" t="s">
        <v>63</v>
      </c>
      <c r="T2" t="s">
        <v>64</v>
      </c>
      <c r="AG2" s="16">
        <v>44967</v>
      </c>
      <c r="AH2" s="12">
        <v>44237</v>
      </c>
    </row>
    <row r="3" spans="1:34">
      <c r="A3">
        <v>2</v>
      </c>
      <c r="B3" t="s">
        <v>58</v>
      </c>
      <c r="C3" t="s">
        <v>59</v>
      </c>
      <c r="D3" t="s">
        <v>15</v>
      </c>
      <c r="E3" t="s">
        <v>60</v>
      </c>
      <c r="F3" t="s">
        <v>61</v>
      </c>
      <c r="G3">
        <v>40</v>
      </c>
      <c r="H3" t="s">
        <v>62</v>
      </c>
      <c r="J3" s="9">
        <v>6906.726</v>
      </c>
      <c r="L3" s="10" t="s">
        <v>7</v>
      </c>
      <c r="M3" s="11">
        <v>44025</v>
      </c>
      <c r="N3" s="12">
        <v>44025</v>
      </c>
      <c r="O3">
        <v>11511.21</v>
      </c>
      <c r="P3">
        <v>1.2</v>
      </c>
      <c r="Q3">
        <f t="shared" ref="Q3:Q66" si="0">O3*P3</f>
        <v>13813.452</v>
      </c>
      <c r="S3" t="s">
        <v>63</v>
      </c>
      <c r="T3" t="s">
        <v>64</v>
      </c>
      <c r="AG3" s="16">
        <v>44967</v>
      </c>
      <c r="AH3" s="12">
        <v>44237</v>
      </c>
    </row>
    <row r="4" spans="1:34">
      <c r="A4">
        <v>3</v>
      </c>
      <c r="B4" t="s">
        <v>58</v>
      </c>
      <c r="C4" t="s">
        <v>59</v>
      </c>
      <c r="D4" t="s">
        <v>15</v>
      </c>
      <c r="E4" t="s">
        <v>60</v>
      </c>
      <c r="F4" t="s">
        <v>61</v>
      </c>
      <c r="G4">
        <v>40</v>
      </c>
      <c r="H4" t="s">
        <v>62</v>
      </c>
      <c r="J4" s="9">
        <v>440.082</v>
      </c>
      <c r="L4" s="10" t="s">
        <v>7</v>
      </c>
      <c r="M4" s="11">
        <v>44025</v>
      </c>
      <c r="N4" s="12">
        <v>44025</v>
      </c>
      <c r="O4">
        <v>733.47</v>
      </c>
      <c r="P4">
        <v>1.2</v>
      </c>
      <c r="Q4">
        <f t="shared" si="0"/>
        <v>880.164</v>
      </c>
      <c r="S4" t="s">
        <v>63</v>
      </c>
      <c r="T4" t="s">
        <v>64</v>
      </c>
      <c r="AG4" s="16">
        <v>44967</v>
      </c>
      <c r="AH4" s="12">
        <v>44237</v>
      </c>
    </row>
    <row r="5" spans="1:34">
      <c r="A5">
        <v>4</v>
      </c>
      <c r="B5" t="s">
        <v>58</v>
      </c>
      <c r="C5" t="s">
        <v>59</v>
      </c>
      <c r="D5" t="s">
        <v>15</v>
      </c>
      <c r="E5" t="s">
        <v>60</v>
      </c>
      <c r="F5" t="s">
        <v>61</v>
      </c>
      <c r="G5">
        <v>40</v>
      </c>
      <c r="H5" t="s">
        <v>62</v>
      </c>
      <c r="J5" s="9">
        <v>3505.71</v>
      </c>
      <c r="L5" s="10" t="s">
        <v>7</v>
      </c>
      <c r="M5" s="11">
        <v>44025</v>
      </c>
      <c r="N5" s="12">
        <v>44025</v>
      </c>
      <c r="O5">
        <v>5842.85</v>
      </c>
      <c r="P5">
        <v>1.2</v>
      </c>
      <c r="Q5">
        <f t="shared" si="0"/>
        <v>7011.42</v>
      </c>
      <c r="S5" t="s">
        <v>63</v>
      </c>
      <c r="T5" t="s">
        <v>64</v>
      </c>
      <c r="AG5" s="16">
        <v>44967</v>
      </c>
      <c r="AH5" s="12">
        <v>44237</v>
      </c>
    </row>
    <row r="6" spans="1:34">
      <c r="A6">
        <v>5</v>
      </c>
      <c r="B6" t="s">
        <v>58</v>
      </c>
      <c r="C6" t="s">
        <v>59</v>
      </c>
      <c r="D6" t="s">
        <v>15</v>
      </c>
      <c r="E6" t="s">
        <v>60</v>
      </c>
      <c r="F6" t="s">
        <v>61</v>
      </c>
      <c r="G6">
        <v>40</v>
      </c>
      <c r="H6" t="s">
        <v>62</v>
      </c>
      <c r="J6" s="9">
        <v>7305.354</v>
      </c>
      <c r="L6" s="10" t="s">
        <v>7</v>
      </c>
      <c r="M6" s="11">
        <v>44025</v>
      </c>
      <c r="N6" s="12">
        <v>44025</v>
      </c>
      <c r="O6">
        <v>12175.59</v>
      </c>
      <c r="P6">
        <v>1.2</v>
      </c>
      <c r="Q6">
        <f t="shared" si="0"/>
        <v>14610.708</v>
      </c>
      <c r="S6" t="s">
        <v>63</v>
      </c>
      <c r="T6" t="s">
        <v>64</v>
      </c>
      <c r="AG6" s="16">
        <v>44967</v>
      </c>
      <c r="AH6" s="12">
        <v>44237</v>
      </c>
    </row>
    <row r="7" spans="1:34">
      <c r="A7">
        <v>6</v>
      </c>
      <c r="B7" t="s">
        <v>58</v>
      </c>
      <c r="C7" t="s">
        <v>59</v>
      </c>
      <c r="D7" t="s">
        <v>15</v>
      </c>
      <c r="E7" t="s">
        <v>65</v>
      </c>
      <c r="F7" t="s">
        <v>66</v>
      </c>
      <c r="G7">
        <v>40</v>
      </c>
      <c r="H7" t="s">
        <v>62</v>
      </c>
      <c r="J7" s="9">
        <v>22049.7802</v>
      </c>
      <c r="L7" s="10" t="s">
        <v>7</v>
      </c>
      <c r="M7" s="11">
        <v>44022</v>
      </c>
      <c r="N7" s="12">
        <v>44022</v>
      </c>
      <c r="O7">
        <v>11295.66</v>
      </c>
      <c r="P7">
        <v>7.5</v>
      </c>
      <c r="Q7">
        <f t="shared" si="0"/>
        <v>84717.45</v>
      </c>
      <c r="S7" t="s">
        <v>67</v>
      </c>
      <c r="T7" t="s">
        <v>64</v>
      </c>
      <c r="AG7" s="16">
        <v>44967</v>
      </c>
      <c r="AH7" s="12">
        <v>44237</v>
      </c>
    </row>
    <row r="8" spans="1:34">
      <c r="A8">
        <v>7</v>
      </c>
      <c r="B8" t="s">
        <v>68</v>
      </c>
      <c r="C8" t="s">
        <v>59</v>
      </c>
      <c r="D8" t="s">
        <v>15</v>
      </c>
      <c r="E8" t="s">
        <v>69</v>
      </c>
      <c r="F8" t="s">
        <v>70</v>
      </c>
      <c r="G8">
        <v>40</v>
      </c>
      <c r="H8" t="s">
        <v>62</v>
      </c>
      <c r="J8" s="9">
        <v>7825.231</v>
      </c>
      <c r="L8" s="10" t="s">
        <v>7</v>
      </c>
      <c r="M8" s="11">
        <v>44014</v>
      </c>
      <c r="N8" s="12">
        <v>44014</v>
      </c>
      <c r="O8">
        <v>7313.3</v>
      </c>
      <c r="P8">
        <v>0.5</v>
      </c>
      <c r="Q8">
        <f t="shared" si="0"/>
        <v>3656.65</v>
      </c>
      <c r="S8" t="s">
        <v>71</v>
      </c>
      <c r="T8" t="s">
        <v>64</v>
      </c>
      <c r="AG8" s="16">
        <v>45138</v>
      </c>
      <c r="AH8" s="12">
        <v>44408</v>
      </c>
    </row>
    <row r="9" spans="1:34">
      <c r="A9">
        <v>8</v>
      </c>
      <c r="B9" t="s">
        <v>72</v>
      </c>
      <c r="C9" t="s">
        <v>59</v>
      </c>
      <c r="D9" t="s">
        <v>15</v>
      </c>
      <c r="E9" t="s">
        <v>73</v>
      </c>
      <c r="F9" t="s">
        <v>74</v>
      </c>
      <c r="G9">
        <v>70</v>
      </c>
      <c r="H9" t="s">
        <v>62</v>
      </c>
      <c r="J9" s="9">
        <v>57876.3452</v>
      </c>
      <c r="L9" s="10" t="s">
        <v>7</v>
      </c>
      <c r="M9" s="11">
        <v>44013</v>
      </c>
      <c r="N9" s="12">
        <v>44013</v>
      </c>
      <c r="O9">
        <v>188098.31</v>
      </c>
      <c r="P9">
        <v>1.8</v>
      </c>
      <c r="Q9">
        <f t="shared" si="0"/>
        <v>338576.958</v>
      </c>
      <c r="S9" t="s">
        <v>75</v>
      </c>
      <c r="T9" t="s">
        <v>64</v>
      </c>
      <c r="AG9" s="16">
        <v>44958</v>
      </c>
      <c r="AH9" s="12">
        <v>44228</v>
      </c>
    </row>
    <row r="10" spans="1:34">
      <c r="A10">
        <v>9</v>
      </c>
      <c r="B10" t="s">
        <v>76</v>
      </c>
      <c r="C10" t="s">
        <v>59</v>
      </c>
      <c r="D10" t="s">
        <v>15</v>
      </c>
      <c r="E10" t="s">
        <v>77</v>
      </c>
      <c r="F10" t="s">
        <v>78</v>
      </c>
      <c r="G10">
        <v>50</v>
      </c>
      <c r="H10" t="s">
        <v>62</v>
      </c>
      <c r="J10" s="9">
        <v>2821.8</v>
      </c>
      <c r="L10" s="10" t="s">
        <v>7</v>
      </c>
      <c r="M10" s="11">
        <v>43978</v>
      </c>
      <c r="N10" s="12">
        <v>43978</v>
      </c>
      <c r="O10">
        <v>53165.28</v>
      </c>
      <c r="P10">
        <v>1</v>
      </c>
      <c r="Q10">
        <f t="shared" si="0"/>
        <v>53165.28</v>
      </c>
      <c r="S10" t="s">
        <v>79</v>
      </c>
      <c r="T10" t="s">
        <v>64</v>
      </c>
      <c r="AG10" s="16">
        <v>44727</v>
      </c>
      <c r="AH10" s="12">
        <v>43997</v>
      </c>
    </row>
    <row r="11" spans="1:34">
      <c r="A11">
        <v>10</v>
      </c>
      <c r="B11" t="s">
        <v>76</v>
      </c>
      <c r="C11" t="s">
        <v>59</v>
      </c>
      <c r="D11" t="s">
        <v>14</v>
      </c>
      <c r="E11" t="s">
        <v>80</v>
      </c>
      <c r="F11" t="s">
        <v>81</v>
      </c>
      <c r="G11">
        <v>50</v>
      </c>
      <c r="H11" t="s">
        <v>62</v>
      </c>
      <c r="J11" s="13">
        <v>6900.36</v>
      </c>
      <c r="L11" s="10" t="s">
        <v>7</v>
      </c>
      <c r="M11" s="14">
        <v>43970</v>
      </c>
      <c r="N11" s="15">
        <v>43970</v>
      </c>
      <c r="O11">
        <v>100058.48</v>
      </c>
      <c r="P11">
        <v>0.4</v>
      </c>
      <c r="Q11">
        <f t="shared" si="0"/>
        <v>40023.392</v>
      </c>
      <c r="S11" t="s">
        <v>82</v>
      </c>
      <c r="AG11" s="15">
        <v>44052</v>
      </c>
      <c r="AH11" s="15">
        <v>44782</v>
      </c>
    </row>
    <row r="12" spans="1:34">
      <c r="A12">
        <v>11</v>
      </c>
      <c r="B12" t="s">
        <v>58</v>
      </c>
      <c r="C12" t="s">
        <v>59</v>
      </c>
      <c r="D12" t="s">
        <v>15</v>
      </c>
      <c r="E12" t="s">
        <v>83</v>
      </c>
      <c r="F12" t="s">
        <v>84</v>
      </c>
      <c r="G12">
        <v>40</v>
      </c>
      <c r="H12" t="s">
        <v>62</v>
      </c>
      <c r="J12" s="13">
        <v>2053.049</v>
      </c>
      <c r="L12" s="10" t="s">
        <v>7</v>
      </c>
      <c r="M12" s="14">
        <v>43959</v>
      </c>
      <c r="N12" s="15">
        <v>43959</v>
      </c>
      <c r="O12">
        <v>11155.45</v>
      </c>
      <c r="P12">
        <v>5</v>
      </c>
      <c r="Q12">
        <f t="shared" si="0"/>
        <v>55777.25</v>
      </c>
      <c r="S12" t="s">
        <v>83</v>
      </c>
      <c r="AG12" s="15">
        <v>44173</v>
      </c>
      <c r="AH12" s="15">
        <v>44903</v>
      </c>
    </row>
    <row r="13" spans="1:34">
      <c r="A13">
        <v>12</v>
      </c>
      <c r="B13" t="s">
        <v>85</v>
      </c>
      <c r="C13" t="s">
        <v>59</v>
      </c>
      <c r="D13" t="s">
        <v>14</v>
      </c>
      <c r="E13" t="s">
        <v>86</v>
      </c>
      <c r="F13" t="s">
        <v>87</v>
      </c>
      <c r="G13">
        <v>50</v>
      </c>
      <c r="H13" t="s">
        <v>88</v>
      </c>
      <c r="J13" s="13">
        <v>5130</v>
      </c>
      <c r="L13" s="10" t="s">
        <v>7</v>
      </c>
      <c r="M13" s="14">
        <v>43948</v>
      </c>
      <c r="N13" s="15">
        <v>43948</v>
      </c>
      <c r="O13">
        <v>17101.74</v>
      </c>
      <c r="P13">
        <v>2</v>
      </c>
      <c r="Q13">
        <f t="shared" si="0"/>
        <v>34203.48</v>
      </c>
      <c r="S13" t="s">
        <v>89</v>
      </c>
      <c r="AG13" s="15">
        <v>44313</v>
      </c>
      <c r="AH13" s="15">
        <v>45043</v>
      </c>
    </row>
    <row r="14" spans="1:34">
      <c r="A14">
        <v>13</v>
      </c>
      <c r="B14" t="s">
        <v>90</v>
      </c>
      <c r="C14" t="s">
        <v>59</v>
      </c>
      <c r="D14" t="s">
        <v>15</v>
      </c>
      <c r="E14" t="s">
        <v>91</v>
      </c>
      <c r="F14" t="s">
        <v>91</v>
      </c>
      <c r="G14">
        <v>40</v>
      </c>
      <c r="H14" t="s">
        <v>88</v>
      </c>
      <c r="J14" s="13">
        <v>15313.76</v>
      </c>
      <c r="L14" s="10" t="s">
        <v>7</v>
      </c>
      <c r="M14" s="14">
        <v>43947</v>
      </c>
      <c r="N14" s="15">
        <v>43947</v>
      </c>
      <c r="O14">
        <v>14902.27</v>
      </c>
      <c r="P14">
        <v>1</v>
      </c>
      <c r="Q14">
        <f t="shared" si="0"/>
        <v>14902.27</v>
      </c>
      <c r="S14" t="s">
        <v>92</v>
      </c>
      <c r="AG14" s="15">
        <v>44312</v>
      </c>
      <c r="AH14" s="15">
        <v>45042</v>
      </c>
    </row>
    <row r="15" spans="1:34">
      <c r="A15">
        <v>14</v>
      </c>
      <c r="B15" t="s">
        <v>93</v>
      </c>
      <c r="C15" t="s">
        <v>59</v>
      </c>
      <c r="D15" t="s">
        <v>18</v>
      </c>
      <c r="E15" t="s">
        <v>94</v>
      </c>
      <c r="F15" t="s">
        <v>95</v>
      </c>
      <c r="G15">
        <v>40</v>
      </c>
      <c r="H15" t="s">
        <v>88</v>
      </c>
      <c r="J15" s="13">
        <v>6172.5</v>
      </c>
      <c r="L15" s="10" t="s">
        <v>7</v>
      </c>
      <c r="M15" s="14">
        <v>43947</v>
      </c>
      <c r="N15" s="15">
        <v>43947</v>
      </c>
      <c r="O15">
        <v>27436.46</v>
      </c>
      <c r="P15">
        <v>1</v>
      </c>
      <c r="Q15">
        <f t="shared" si="0"/>
        <v>27436.46</v>
      </c>
      <c r="S15" t="s">
        <v>96</v>
      </c>
      <c r="AG15" s="15">
        <v>44312</v>
      </c>
      <c r="AH15" s="15">
        <v>45042</v>
      </c>
    </row>
    <row r="16" spans="1:34">
      <c r="A16">
        <v>15</v>
      </c>
      <c r="B16" t="s">
        <v>93</v>
      </c>
      <c r="C16" t="s">
        <v>59</v>
      </c>
      <c r="D16" t="s">
        <v>17</v>
      </c>
      <c r="E16" t="s">
        <v>97</v>
      </c>
      <c r="F16" t="s">
        <v>98</v>
      </c>
      <c r="G16">
        <v>40</v>
      </c>
      <c r="H16" t="s">
        <v>88</v>
      </c>
      <c r="J16" s="13">
        <v>2278.5</v>
      </c>
      <c r="L16" s="10" t="s">
        <v>7</v>
      </c>
      <c r="M16" s="14">
        <v>43931</v>
      </c>
      <c r="N16" s="15">
        <v>43931</v>
      </c>
      <c r="O16">
        <v>10128.3</v>
      </c>
      <c r="P16">
        <v>0.8</v>
      </c>
      <c r="Q16">
        <f t="shared" si="0"/>
        <v>8102.64</v>
      </c>
      <c r="S16" t="s">
        <v>99</v>
      </c>
      <c r="AG16" s="15">
        <v>44296</v>
      </c>
      <c r="AH16" s="15">
        <v>45026</v>
      </c>
    </row>
    <row r="17" spans="1:34">
      <c r="A17">
        <v>16</v>
      </c>
      <c r="B17" t="s">
        <v>93</v>
      </c>
      <c r="C17" t="s">
        <v>59</v>
      </c>
      <c r="D17" t="s">
        <v>22</v>
      </c>
      <c r="E17" t="s">
        <v>100</v>
      </c>
      <c r="F17" t="s">
        <v>101</v>
      </c>
      <c r="G17">
        <v>40</v>
      </c>
      <c r="H17" t="s">
        <v>88</v>
      </c>
      <c r="J17" s="13">
        <v>2461.5</v>
      </c>
      <c r="L17" s="10" t="s">
        <v>7</v>
      </c>
      <c r="M17" s="14">
        <v>43931</v>
      </c>
      <c r="N17" s="15">
        <v>43931</v>
      </c>
      <c r="O17">
        <v>10941.91</v>
      </c>
      <c r="P17">
        <v>1</v>
      </c>
      <c r="Q17">
        <f t="shared" si="0"/>
        <v>10941.91</v>
      </c>
      <c r="S17" t="s">
        <v>102</v>
      </c>
      <c r="AG17" s="15">
        <v>44296</v>
      </c>
      <c r="AH17" s="15">
        <v>45026</v>
      </c>
    </row>
    <row r="18" spans="1:34">
      <c r="A18">
        <v>17</v>
      </c>
      <c r="B18" t="s">
        <v>76</v>
      </c>
      <c r="C18" t="s">
        <v>59</v>
      </c>
      <c r="D18" t="s">
        <v>14</v>
      </c>
      <c r="E18" t="s">
        <v>103</v>
      </c>
      <c r="F18" t="s">
        <v>104</v>
      </c>
      <c r="G18">
        <v>50</v>
      </c>
      <c r="H18" t="s">
        <v>62</v>
      </c>
      <c r="J18" s="13">
        <v>721.2713</v>
      </c>
      <c r="L18" s="10" t="s">
        <v>7</v>
      </c>
      <c r="M18" s="14">
        <v>43931</v>
      </c>
      <c r="N18" s="15">
        <v>43931</v>
      </c>
      <c r="O18">
        <v>10638.2</v>
      </c>
      <c r="P18">
        <v>1</v>
      </c>
      <c r="Q18">
        <f t="shared" si="0"/>
        <v>10638.2</v>
      </c>
      <c r="S18" t="s">
        <v>105</v>
      </c>
      <c r="AG18" s="15">
        <v>44134</v>
      </c>
      <c r="AH18" s="15">
        <v>44864</v>
      </c>
    </row>
    <row r="19" spans="1:34">
      <c r="A19">
        <v>18</v>
      </c>
      <c r="B19" t="s">
        <v>93</v>
      </c>
      <c r="C19" t="s">
        <v>59</v>
      </c>
      <c r="D19" t="s">
        <v>18</v>
      </c>
      <c r="E19" t="s">
        <v>106</v>
      </c>
      <c r="F19" t="s">
        <v>107</v>
      </c>
      <c r="G19">
        <v>40</v>
      </c>
      <c r="H19" t="s">
        <v>88</v>
      </c>
      <c r="J19" s="13">
        <v>1210.5</v>
      </c>
      <c r="L19" s="10" t="s">
        <v>7</v>
      </c>
      <c r="M19" s="14">
        <v>43931</v>
      </c>
      <c r="N19" s="15">
        <v>43931</v>
      </c>
      <c r="O19">
        <v>5377.13</v>
      </c>
      <c r="P19">
        <v>1</v>
      </c>
      <c r="Q19">
        <f t="shared" si="0"/>
        <v>5377.13</v>
      </c>
      <c r="S19" t="s">
        <v>108</v>
      </c>
      <c r="AG19" s="15">
        <v>44296</v>
      </c>
      <c r="AH19" s="15">
        <v>45026</v>
      </c>
    </row>
    <row r="20" spans="1:34">
      <c r="A20">
        <v>19</v>
      </c>
      <c r="B20" t="s">
        <v>93</v>
      </c>
      <c r="C20" t="s">
        <v>59</v>
      </c>
      <c r="D20" t="s">
        <v>18</v>
      </c>
      <c r="E20" t="s">
        <v>109</v>
      </c>
      <c r="F20" t="s">
        <v>110</v>
      </c>
      <c r="G20">
        <v>40</v>
      </c>
      <c r="H20" t="s">
        <v>88</v>
      </c>
      <c r="J20" s="13">
        <v>736.5</v>
      </c>
      <c r="L20" s="10" t="s">
        <v>7</v>
      </c>
      <c r="M20" s="14">
        <v>43929</v>
      </c>
      <c r="N20" s="15">
        <v>43929</v>
      </c>
      <c r="O20">
        <v>3270.63</v>
      </c>
      <c r="P20">
        <v>1</v>
      </c>
      <c r="Q20">
        <f t="shared" si="0"/>
        <v>3270.63</v>
      </c>
      <c r="S20" t="s">
        <v>108</v>
      </c>
      <c r="AG20" s="15">
        <v>44296</v>
      </c>
      <c r="AH20" s="15">
        <v>45026</v>
      </c>
    </row>
    <row r="21" spans="1:34">
      <c r="A21">
        <v>20</v>
      </c>
      <c r="B21" t="s">
        <v>93</v>
      </c>
      <c r="C21" t="s">
        <v>59</v>
      </c>
      <c r="D21" t="s">
        <v>15</v>
      </c>
      <c r="E21" t="s">
        <v>111</v>
      </c>
      <c r="F21" t="s">
        <v>112</v>
      </c>
      <c r="G21">
        <v>40</v>
      </c>
      <c r="H21" t="s">
        <v>88</v>
      </c>
      <c r="J21" s="13">
        <v>937.5</v>
      </c>
      <c r="L21" s="10" t="s">
        <v>7</v>
      </c>
      <c r="M21" s="14">
        <v>43929</v>
      </c>
      <c r="N21" s="15">
        <v>43929</v>
      </c>
      <c r="O21">
        <v>4165.14</v>
      </c>
      <c r="P21">
        <v>0.8</v>
      </c>
      <c r="Q21">
        <f t="shared" si="0"/>
        <v>3332.112</v>
      </c>
      <c r="S21" t="s">
        <v>99</v>
      </c>
      <c r="AG21" s="15">
        <v>44296</v>
      </c>
      <c r="AH21" s="15">
        <v>45026</v>
      </c>
    </row>
    <row r="22" spans="1:34">
      <c r="A22">
        <v>21</v>
      </c>
      <c r="B22" t="s">
        <v>93</v>
      </c>
      <c r="C22" t="s">
        <v>59</v>
      </c>
      <c r="D22" t="s">
        <v>15</v>
      </c>
      <c r="E22" t="s">
        <v>113</v>
      </c>
      <c r="F22" t="s">
        <v>114</v>
      </c>
      <c r="G22">
        <v>40</v>
      </c>
      <c r="H22" t="s">
        <v>88</v>
      </c>
      <c r="J22" s="13">
        <v>678</v>
      </c>
      <c r="L22" s="10" t="s">
        <v>7</v>
      </c>
      <c r="M22" s="14">
        <v>43929</v>
      </c>
      <c r="N22" s="15">
        <v>43929</v>
      </c>
      <c r="O22">
        <v>3011.63</v>
      </c>
      <c r="P22">
        <v>0.61</v>
      </c>
      <c r="Q22">
        <f t="shared" si="0"/>
        <v>1837.0943</v>
      </c>
      <c r="S22" t="s">
        <v>99</v>
      </c>
      <c r="AG22" s="15">
        <v>44296</v>
      </c>
      <c r="AH22" s="15">
        <v>45026</v>
      </c>
    </row>
    <row r="23" spans="1:34">
      <c r="A23">
        <v>22</v>
      </c>
      <c r="B23" t="s">
        <v>93</v>
      </c>
      <c r="C23" t="s">
        <v>59</v>
      </c>
      <c r="D23" t="s">
        <v>15</v>
      </c>
      <c r="E23" t="s">
        <v>115</v>
      </c>
      <c r="F23" t="s">
        <v>116</v>
      </c>
      <c r="G23">
        <v>40</v>
      </c>
      <c r="H23" t="s">
        <v>88</v>
      </c>
      <c r="J23" s="13">
        <v>444</v>
      </c>
      <c r="L23" s="10" t="s">
        <v>7</v>
      </c>
      <c r="M23" s="14">
        <v>43922</v>
      </c>
      <c r="N23" s="15">
        <v>43922</v>
      </c>
      <c r="O23">
        <v>1975.6</v>
      </c>
      <c r="P23">
        <v>0.86</v>
      </c>
      <c r="Q23">
        <f t="shared" si="0"/>
        <v>1699.016</v>
      </c>
      <c r="S23" t="s">
        <v>96</v>
      </c>
      <c r="AG23" s="15">
        <v>44287</v>
      </c>
      <c r="AH23" s="15">
        <v>45017</v>
      </c>
    </row>
    <row r="24" spans="1:34">
      <c r="A24">
        <v>23</v>
      </c>
      <c r="B24" t="s">
        <v>117</v>
      </c>
      <c r="C24" t="s">
        <v>59</v>
      </c>
      <c r="D24" t="s">
        <v>17</v>
      </c>
      <c r="E24" t="s">
        <v>118</v>
      </c>
      <c r="F24" t="s">
        <v>119</v>
      </c>
      <c r="G24">
        <v>40</v>
      </c>
      <c r="H24" t="s">
        <v>88</v>
      </c>
      <c r="J24" s="13">
        <v>7098</v>
      </c>
      <c r="L24" s="10" t="s">
        <v>7</v>
      </c>
      <c r="M24" s="14">
        <v>43922</v>
      </c>
      <c r="N24" s="15">
        <v>43922</v>
      </c>
      <c r="O24">
        <v>23661.06</v>
      </c>
      <c r="P24">
        <v>0</v>
      </c>
      <c r="Q24">
        <f t="shared" si="0"/>
        <v>0</v>
      </c>
      <c r="S24" t="s">
        <v>120</v>
      </c>
      <c r="AG24" s="15">
        <v>44288</v>
      </c>
      <c r="AH24" s="15">
        <v>45018</v>
      </c>
    </row>
    <row r="25" spans="1:34">
      <c r="A25">
        <v>24</v>
      </c>
      <c r="B25" t="s">
        <v>117</v>
      </c>
      <c r="C25" t="s">
        <v>59</v>
      </c>
      <c r="D25" t="s">
        <v>15</v>
      </c>
      <c r="E25" t="s">
        <v>121</v>
      </c>
      <c r="F25" t="s">
        <v>122</v>
      </c>
      <c r="G25">
        <v>40</v>
      </c>
      <c r="H25" t="s">
        <v>88</v>
      </c>
      <c r="J25" s="13">
        <v>2444</v>
      </c>
      <c r="L25" s="10" t="s">
        <v>7</v>
      </c>
      <c r="M25" s="14">
        <v>43908</v>
      </c>
      <c r="N25" s="15">
        <v>43908</v>
      </c>
      <c r="O25">
        <v>8145.89</v>
      </c>
      <c r="P25">
        <v>0</v>
      </c>
      <c r="Q25">
        <f t="shared" si="0"/>
        <v>0</v>
      </c>
      <c r="S25" t="s">
        <v>123</v>
      </c>
      <c r="AG25" s="15">
        <v>44287</v>
      </c>
      <c r="AH25" s="15">
        <v>45017</v>
      </c>
    </row>
    <row r="26" spans="1:34">
      <c r="A26">
        <v>25</v>
      </c>
      <c r="B26" t="s">
        <v>117</v>
      </c>
      <c r="C26" t="s">
        <v>59</v>
      </c>
      <c r="D26" t="s">
        <v>18</v>
      </c>
      <c r="E26" t="s">
        <v>124</v>
      </c>
      <c r="F26" t="s">
        <v>125</v>
      </c>
      <c r="G26">
        <v>40</v>
      </c>
      <c r="H26" t="s">
        <v>88</v>
      </c>
      <c r="J26" s="13">
        <v>3346</v>
      </c>
      <c r="L26" s="10" t="s">
        <v>7</v>
      </c>
      <c r="M26" s="14">
        <v>43895</v>
      </c>
      <c r="N26" s="15">
        <v>43895</v>
      </c>
      <c r="O26">
        <v>11154.33</v>
      </c>
      <c r="P26">
        <v>0</v>
      </c>
      <c r="Q26">
        <f t="shared" si="0"/>
        <v>0</v>
      </c>
      <c r="S26" t="s">
        <v>126</v>
      </c>
      <c r="AG26" s="15">
        <v>44260</v>
      </c>
      <c r="AH26" s="15">
        <v>44990</v>
      </c>
    </row>
    <row r="27" spans="1:34">
      <c r="A27">
        <v>26</v>
      </c>
      <c r="B27" t="s">
        <v>117</v>
      </c>
      <c r="C27" t="s">
        <v>59</v>
      </c>
      <c r="D27" t="s">
        <v>20</v>
      </c>
      <c r="E27" t="s">
        <v>127</v>
      </c>
      <c r="F27" t="s">
        <v>128</v>
      </c>
      <c r="G27">
        <v>40</v>
      </c>
      <c r="H27" t="s">
        <v>88</v>
      </c>
      <c r="J27" s="13">
        <v>1828.8</v>
      </c>
      <c r="L27" s="10" t="s">
        <v>7</v>
      </c>
      <c r="M27" s="14">
        <v>43885</v>
      </c>
      <c r="N27" s="15">
        <v>43885</v>
      </c>
      <c r="O27">
        <v>19999.98</v>
      </c>
      <c r="P27">
        <v>2</v>
      </c>
      <c r="Q27">
        <f t="shared" si="0"/>
        <v>39999.96</v>
      </c>
      <c r="S27" t="s">
        <v>129</v>
      </c>
      <c r="AG27" s="15">
        <v>44251</v>
      </c>
      <c r="AH27" s="15">
        <v>44981</v>
      </c>
    </row>
    <row r="28" spans="1:34">
      <c r="A28">
        <v>27</v>
      </c>
      <c r="B28" t="s">
        <v>76</v>
      </c>
      <c r="C28" t="s">
        <v>59</v>
      </c>
      <c r="D28" t="s">
        <v>14</v>
      </c>
      <c r="E28" t="s">
        <v>130</v>
      </c>
      <c r="F28" t="s">
        <v>131</v>
      </c>
      <c r="G28">
        <v>50</v>
      </c>
      <c r="H28" t="s">
        <v>62</v>
      </c>
      <c r="J28" s="13">
        <v>3911.5</v>
      </c>
      <c r="L28" s="10" t="s">
        <v>7</v>
      </c>
      <c r="M28" s="14">
        <v>43853</v>
      </c>
      <c r="N28" s="15">
        <v>43853</v>
      </c>
      <c r="O28">
        <v>52154.5</v>
      </c>
      <c r="P28">
        <v>1</v>
      </c>
      <c r="Q28">
        <f t="shared" si="0"/>
        <v>52154.5</v>
      </c>
      <c r="S28" t="s">
        <v>132</v>
      </c>
      <c r="AG28" s="15">
        <v>44000</v>
      </c>
      <c r="AH28" s="15">
        <v>44730</v>
      </c>
    </row>
    <row r="29" spans="1:34">
      <c r="A29">
        <v>28</v>
      </c>
      <c r="B29" t="s">
        <v>58</v>
      </c>
      <c r="C29" t="s">
        <v>59</v>
      </c>
      <c r="D29" t="s">
        <v>20</v>
      </c>
      <c r="E29" t="s">
        <v>133</v>
      </c>
      <c r="F29" t="s">
        <v>134</v>
      </c>
      <c r="G29">
        <v>40</v>
      </c>
      <c r="H29" t="s">
        <v>62</v>
      </c>
      <c r="J29" s="13">
        <v>43792.548</v>
      </c>
      <c r="L29" s="10" t="s">
        <v>7</v>
      </c>
      <c r="M29" s="14">
        <v>43850</v>
      </c>
      <c r="N29" s="15">
        <v>43850</v>
      </c>
      <c r="O29">
        <v>36493.79</v>
      </c>
      <c r="P29">
        <v>2.5</v>
      </c>
      <c r="Q29">
        <f t="shared" si="0"/>
        <v>91234.475</v>
      </c>
      <c r="S29" t="s">
        <v>135</v>
      </c>
      <c r="AG29" s="15">
        <v>44072</v>
      </c>
      <c r="AH29" s="15">
        <v>44802</v>
      </c>
    </row>
    <row r="30" spans="1:34">
      <c r="A30">
        <v>29</v>
      </c>
      <c r="B30" t="s">
        <v>117</v>
      </c>
      <c r="C30" t="s">
        <v>59</v>
      </c>
      <c r="D30" t="s">
        <v>15</v>
      </c>
      <c r="E30" t="s">
        <v>136</v>
      </c>
      <c r="F30" t="s">
        <v>137</v>
      </c>
      <c r="G30">
        <v>40</v>
      </c>
      <c r="H30" t="s">
        <v>88</v>
      </c>
      <c r="J30" s="13">
        <v>4586</v>
      </c>
      <c r="L30" s="10" t="s">
        <v>7</v>
      </c>
      <c r="M30" s="14">
        <v>43845</v>
      </c>
      <c r="N30" s="15">
        <v>43845</v>
      </c>
      <c r="O30">
        <v>15286.41</v>
      </c>
      <c r="P30">
        <v>0.13</v>
      </c>
      <c r="Q30">
        <f t="shared" si="0"/>
        <v>1987.2333</v>
      </c>
      <c r="S30" t="s">
        <v>120</v>
      </c>
      <c r="AG30" s="15">
        <v>44211</v>
      </c>
      <c r="AH30" s="15">
        <v>44941</v>
      </c>
    </row>
    <row r="31" spans="1:34">
      <c r="A31">
        <v>30</v>
      </c>
      <c r="B31" t="s">
        <v>117</v>
      </c>
      <c r="C31" t="s">
        <v>59</v>
      </c>
      <c r="D31" t="s">
        <v>15</v>
      </c>
      <c r="E31" t="s">
        <v>138</v>
      </c>
      <c r="F31" t="s">
        <v>139</v>
      </c>
      <c r="G31">
        <v>40</v>
      </c>
      <c r="H31" t="s">
        <v>88</v>
      </c>
      <c r="J31" s="13">
        <v>3204</v>
      </c>
      <c r="L31" s="10" t="s">
        <v>7</v>
      </c>
      <c r="M31" s="14">
        <v>43845</v>
      </c>
      <c r="N31" s="15">
        <v>43845</v>
      </c>
      <c r="O31">
        <v>10677.72</v>
      </c>
      <c r="P31">
        <v>0</v>
      </c>
      <c r="Q31">
        <f t="shared" si="0"/>
        <v>0</v>
      </c>
      <c r="S31" t="s">
        <v>140</v>
      </c>
      <c r="AG31" s="15">
        <v>44211</v>
      </c>
      <c r="AH31" s="15">
        <v>44941</v>
      </c>
    </row>
    <row r="32" spans="1:34">
      <c r="A32">
        <v>31</v>
      </c>
      <c r="B32" t="s">
        <v>141</v>
      </c>
      <c r="C32" t="s">
        <v>59</v>
      </c>
      <c r="D32" t="s">
        <v>20</v>
      </c>
      <c r="E32" t="s">
        <v>142</v>
      </c>
      <c r="F32" t="s">
        <v>143</v>
      </c>
      <c r="G32">
        <v>40</v>
      </c>
      <c r="H32" t="s">
        <v>88</v>
      </c>
      <c r="J32" s="13">
        <v>3028.5</v>
      </c>
      <c r="L32" s="10" t="s">
        <v>7</v>
      </c>
      <c r="M32" s="14">
        <v>43845</v>
      </c>
      <c r="N32" s="15">
        <v>43845</v>
      </c>
      <c r="O32">
        <v>13462.71</v>
      </c>
      <c r="P32">
        <v>1</v>
      </c>
      <c r="Q32">
        <f t="shared" si="0"/>
        <v>13462.71</v>
      </c>
      <c r="S32" t="s">
        <v>144</v>
      </c>
      <c r="AG32" s="15">
        <v>44211</v>
      </c>
      <c r="AH32" s="15">
        <v>44941</v>
      </c>
    </row>
    <row r="33" spans="1:34">
      <c r="A33">
        <v>32</v>
      </c>
      <c r="B33" t="s">
        <v>141</v>
      </c>
      <c r="C33" t="s">
        <v>59</v>
      </c>
      <c r="D33" t="s">
        <v>20</v>
      </c>
      <c r="E33" t="s">
        <v>145</v>
      </c>
      <c r="F33" t="s">
        <v>146</v>
      </c>
      <c r="G33">
        <v>40</v>
      </c>
      <c r="H33" t="s">
        <v>88</v>
      </c>
      <c r="J33" s="13">
        <v>2787</v>
      </c>
      <c r="L33" s="10" t="s">
        <v>7</v>
      </c>
      <c r="M33" s="14">
        <v>43845</v>
      </c>
      <c r="N33" s="15">
        <v>43845</v>
      </c>
      <c r="O33">
        <v>12388.01</v>
      </c>
      <c r="P33">
        <v>1</v>
      </c>
      <c r="Q33">
        <f t="shared" si="0"/>
        <v>12388.01</v>
      </c>
      <c r="S33" t="s">
        <v>144</v>
      </c>
      <c r="AG33" s="15">
        <v>44211</v>
      </c>
      <c r="AH33" s="15">
        <v>44941</v>
      </c>
    </row>
    <row r="34" spans="1:34">
      <c r="A34">
        <v>33</v>
      </c>
      <c r="B34" t="s">
        <v>93</v>
      </c>
      <c r="C34" t="s">
        <v>59</v>
      </c>
      <c r="D34" t="s">
        <v>22</v>
      </c>
      <c r="E34" t="s">
        <v>147</v>
      </c>
      <c r="F34" t="s">
        <v>148</v>
      </c>
      <c r="G34">
        <v>40</v>
      </c>
      <c r="H34" t="s">
        <v>88</v>
      </c>
      <c r="J34" s="13">
        <v>500.0629</v>
      </c>
      <c r="L34" s="10" t="s">
        <v>6</v>
      </c>
      <c r="M34" s="14">
        <v>43826</v>
      </c>
      <c r="N34" s="15">
        <v>43826</v>
      </c>
      <c r="O34">
        <v>1718.63</v>
      </c>
      <c r="P34">
        <v>1</v>
      </c>
      <c r="Q34">
        <f t="shared" si="0"/>
        <v>1718.63</v>
      </c>
      <c r="S34" t="s">
        <v>149</v>
      </c>
      <c r="AG34" s="15">
        <v>44192</v>
      </c>
      <c r="AH34" s="15">
        <v>44922</v>
      </c>
    </row>
    <row r="35" spans="1:34">
      <c r="A35">
        <v>34</v>
      </c>
      <c r="B35" t="s">
        <v>85</v>
      </c>
      <c r="C35" t="s">
        <v>59</v>
      </c>
      <c r="D35" t="s">
        <v>17</v>
      </c>
      <c r="E35" t="s">
        <v>150</v>
      </c>
      <c r="F35" t="s">
        <v>151</v>
      </c>
      <c r="G35">
        <v>50</v>
      </c>
      <c r="H35" t="s">
        <v>88</v>
      </c>
      <c r="J35" s="13">
        <v>100450.616</v>
      </c>
      <c r="L35" s="10" t="s">
        <v>6</v>
      </c>
      <c r="M35" s="14">
        <v>43826</v>
      </c>
      <c r="N35" s="15">
        <v>43826</v>
      </c>
      <c r="O35">
        <v>334836.48</v>
      </c>
      <c r="P35">
        <v>1</v>
      </c>
      <c r="Q35">
        <f t="shared" si="0"/>
        <v>334836.48</v>
      </c>
      <c r="S35" t="s">
        <v>152</v>
      </c>
      <c r="AG35" s="15">
        <v>44192</v>
      </c>
      <c r="AH35" s="15">
        <v>44922</v>
      </c>
    </row>
    <row r="36" spans="1:34">
      <c r="A36">
        <v>35</v>
      </c>
      <c r="B36" t="s">
        <v>72</v>
      </c>
      <c r="C36" t="s">
        <v>59</v>
      </c>
      <c r="D36" t="s">
        <v>15</v>
      </c>
      <c r="E36" t="s">
        <v>153</v>
      </c>
      <c r="F36" t="s">
        <v>154</v>
      </c>
      <c r="G36">
        <v>70</v>
      </c>
      <c r="H36" t="s">
        <v>62</v>
      </c>
      <c r="J36" s="13">
        <v>1495.0439</v>
      </c>
      <c r="L36" s="10" t="s">
        <v>6</v>
      </c>
      <c r="M36" s="14">
        <v>43818</v>
      </c>
      <c r="N36" s="15">
        <v>43818</v>
      </c>
      <c r="O36">
        <v>27788.92</v>
      </c>
      <c r="P36">
        <v>2.5</v>
      </c>
      <c r="Q36">
        <f t="shared" si="0"/>
        <v>69472.3</v>
      </c>
      <c r="S36" t="s">
        <v>155</v>
      </c>
      <c r="AG36" s="15">
        <v>44196</v>
      </c>
      <c r="AH36" s="15">
        <v>44926</v>
      </c>
    </row>
    <row r="37" spans="1:34">
      <c r="A37">
        <v>36</v>
      </c>
      <c r="B37" t="s">
        <v>72</v>
      </c>
      <c r="C37" t="s">
        <v>59</v>
      </c>
      <c r="D37" t="s">
        <v>22</v>
      </c>
      <c r="E37" t="s">
        <v>153</v>
      </c>
      <c r="F37" t="s">
        <v>156</v>
      </c>
      <c r="G37">
        <v>70</v>
      </c>
      <c r="H37" t="s">
        <v>62</v>
      </c>
      <c r="J37" s="13">
        <v>1418.9533</v>
      </c>
      <c r="L37" s="10" t="s">
        <v>6</v>
      </c>
      <c r="M37" s="14">
        <v>43818</v>
      </c>
      <c r="N37" s="15">
        <v>43818</v>
      </c>
      <c r="O37">
        <v>26379.5</v>
      </c>
      <c r="P37">
        <v>3</v>
      </c>
      <c r="Q37">
        <f t="shared" si="0"/>
        <v>79138.5</v>
      </c>
      <c r="S37" t="s">
        <v>155</v>
      </c>
      <c r="AG37" s="15">
        <v>44196</v>
      </c>
      <c r="AH37" s="15">
        <v>44926</v>
      </c>
    </row>
    <row r="38" spans="1:34">
      <c r="A38">
        <v>37</v>
      </c>
      <c r="B38" t="s">
        <v>72</v>
      </c>
      <c r="C38" t="s">
        <v>59</v>
      </c>
      <c r="D38" t="s">
        <v>18</v>
      </c>
      <c r="E38" t="s">
        <v>157</v>
      </c>
      <c r="F38" t="s">
        <v>158</v>
      </c>
      <c r="G38">
        <v>70</v>
      </c>
      <c r="H38" t="s">
        <v>62</v>
      </c>
      <c r="J38" s="13">
        <v>51208.1902</v>
      </c>
      <c r="L38" s="10" t="s">
        <v>6</v>
      </c>
      <c r="M38" s="14">
        <v>43818</v>
      </c>
      <c r="N38" s="15">
        <v>43818</v>
      </c>
      <c r="O38">
        <v>120240.89</v>
      </c>
      <c r="P38">
        <v>2.6</v>
      </c>
      <c r="Q38">
        <f t="shared" si="0"/>
        <v>312626.314</v>
      </c>
      <c r="S38" t="s">
        <v>159</v>
      </c>
      <c r="AG38" s="15">
        <v>44196</v>
      </c>
      <c r="AH38" s="15">
        <v>44926</v>
      </c>
    </row>
    <row r="39" spans="1:34">
      <c r="A39">
        <v>38</v>
      </c>
      <c r="B39" t="s">
        <v>93</v>
      </c>
      <c r="C39" t="s">
        <v>59</v>
      </c>
      <c r="D39" t="s">
        <v>16</v>
      </c>
      <c r="E39" t="s">
        <v>160</v>
      </c>
      <c r="F39" t="s">
        <v>161</v>
      </c>
      <c r="G39">
        <v>40</v>
      </c>
      <c r="H39" t="s">
        <v>62</v>
      </c>
      <c r="J39" s="13">
        <v>6514.42</v>
      </c>
      <c r="L39" s="10" t="s">
        <v>6</v>
      </c>
      <c r="M39" s="14">
        <v>43818</v>
      </c>
      <c r="N39" s="15">
        <v>43818</v>
      </c>
      <c r="O39">
        <v>60040.77</v>
      </c>
      <c r="P39">
        <v>1</v>
      </c>
      <c r="Q39">
        <f t="shared" si="0"/>
        <v>60040.77</v>
      </c>
      <c r="S39" t="s">
        <v>162</v>
      </c>
      <c r="AG39" s="15">
        <v>44031</v>
      </c>
      <c r="AH39" s="15">
        <v>44440</v>
      </c>
    </row>
    <row r="40" spans="1:34">
      <c r="A40">
        <v>39</v>
      </c>
      <c r="B40" t="s">
        <v>72</v>
      </c>
      <c r="C40" t="s">
        <v>59</v>
      </c>
      <c r="D40" t="s">
        <v>22</v>
      </c>
      <c r="E40" t="s">
        <v>153</v>
      </c>
      <c r="F40" t="s">
        <v>163</v>
      </c>
      <c r="G40">
        <v>70</v>
      </c>
      <c r="H40" t="s">
        <v>62</v>
      </c>
      <c r="J40" s="13">
        <v>1585.678</v>
      </c>
      <c r="L40" s="10" t="s">
        <v>6</v>
      </c>
      <c r="M40" s="14">
        <v>43818</v>
      </c>
      <c r="N40" s="15">
        <v>43818</v>
      </c>
      <c r="O40">
        <v>32154.07</v>
      </c>
      <c r="P40">
        <v>3.5</v>
      </c>
      <c r="Q40">
        <f t="shared" si="0"/>
        <v>112539.245</v>
      </c>
      <c r="S40" t="s">
        <v>155</v>
      </c>
      <c r="AG40" s="15">
        <v>44196</v>
      </c>
      <c r="AH40" s="15">
        <v>44926</v>
      </c>
    </row>
    <row r="41" spans="1:34">
      <c r="A41">
        <v>40</v>
      </c>
      <c r="B41" t="s">
        <v>72</v>
      </c>
      <c r="C41" t="s">
        <v>59</v>
      </c>
      <c r="D41" t="s">
        <v>22</v>
      </c>
      <c r="E41" t="s">
        <v>153</v>
      </c>
      <c r="F41" t="s">
        <v>164</v>
      </c>
      <c r="G41">
        <v>70</v>
      </c>
      <c r="H41" t="s">
        <v>62</v>
      </c>
      <c r="J41" s="13">
        <v>1074.6855</v>
      </c>
      <c r="L41" s="10" t="s">
        <v>6</v>
      </c>
      <c r="M41" s="14">
        <v>43818</v>
      </c>
      <c r="N41" s="15">
        <v>43818</v>
      </c>
      <c r="O41">
        <v>19979.28</v>
      </c>
      <c r="P41">
        <v>3</v>
      </c>
      <c r="Q41">
        <f t="shared" si="0"/>
        <v>59937.84</v>
      </c>
      <c r="S41" t="s">
        <v>155</v>
      </c>
      <c r="AG41" s="15">
        <v>44196</v>
      </c>
      <c r="AH41" s="15">
        <v>44926</v>
      </c>
    </row>
    <row r="42" spans="1:34">
      <c r="A42">
        <v>41</v>
      </c>
      <c r="B42" t="s">
        <v>72</v>
      </c>
      <c r="C42" t="s">
        <v>59</v>
      </c>
      <c r="D42" t="s">
        <v>22</v>
      </c>
      <c r="E42" t="s">
        <v>153</v>
      </c>
      <c r="F42" t="s">
        <v>165</v>
      </c>
      <c r="G42">
        <v>70</v>
      </c>
      <c r="H42" t="s">
        <v>62</v>
      </c>
      <c r="J42" s="13">
        <v>13746.8629</v>
      </c>
      <c r="L42" s="10" t="s">
        <v>6</v>
      </c>
      <c r="M42" s="14">
        <v>43818</v>
      </c>
      <c r="N42" s="15">
        <v>43818</v>
      </c>
      <c r="O42">
        <v>25556.54</v>
      </c>
      <c r="P42">
        <v>3</v>
      </c>
      <c r="Q42">
        <f t="shared" si="0"/>
        <v>76669.62</v>
      </c>
      <c r="S42" t="s">
        <v>155</v>
      </c>
      <c r="AG42" s="15">
        <v>44196</v>
      </c>
      <c r="AH42" s="15">
        <v>44926</v>
      </c>
    </row>
    <row r="43" spans="1:34">
      <c r="A43">
        <v>42</v>
      </c>
      <c r="B43" t="s">
        <v>93</v>
      </c>
      <c r="C43" t="s">
        <v>59</v>
      </c>
      <c r="D43" t="s">
        <v>21</v>
      </c>
      <c r="E43" t="s">
        <v>166</v>
      </c>
      <c r="F43" t="s">
        <v>167</v>
      </c>
      <c r="G43">
        <v>40</v>
      </c>
      <c r="H43" t="s">
        <v>88</v>
      </c>
      <c r="J43" s="13">
        <v>1197</v>
      </c>
      <c r="L43" s="10" t="s">
        <v>6</v>
      </c>
      <c r="M43" s="14">
        <v>43817</v>
      </c>
      <c r="N43" s="15">
        <v>43817</v>
      </c>
      <c r="O43">
        <v>5319.09</v>
      </c>
      <c r="P43">
        <v>1</v>
      </c>
      <c r="Q43">
        <f t="shared" si="0"/>
        <v>5319.09</v>
      </c>
      <c r="S43" t="s">
        <v>96</v>
      </c>
      <c r="AG43" s="15">
        <v>44183</v>
      </c>
      <c r="AH43" s="15">
        <v>44913</v>
      </c>
    </row>
    <row r="44" spans="1:34">
      <c r="A44">
        <v>43</v>
      </c>
      <c r="B44" t="s">
        <v>168</v>
      </c>
      <c r="C44" t="s">
        <v>59</v>
      </c>
      <c r="D44" t="s">
        <v>17</v>
      </c>
      <c r="E44" t="s">
        <v>169</v>
      </c>
      <c r="F44" t="s">
        <v>170</v>
      </c>
      <c r="G44">
        <v>40</v>
      </c>
      <c r="H44" t="s">
        <v>88</v>
      </c>
      <c r="J44" s="13">
        <v>3211.736</v>
      </c>
      <c r="L44" s="10" t="s">
        <v>6</v>
      </c>
      <c r="M44" s="14">
        <v>43817</v>
      </c>
      <c r="N44" s="15">
        <v>43817</v>
      </c>
      <c r="O44">
        <v>6952.98</v>
      </c>
      <c r="P44">
        <v>0.6</v>
      </c>
      <c r="Q44">
        <f t="shared" si="0"/>
        <v>4171.788</v>
      </c>
      <c r="S44" t="s">
        <v>171</v>
      </c>
      <c r="AG44" s="15">
        <v>44183</v>
      </c>
      <c r="AH44" s="15">
        <v>44913</v>
      </c>
    </row>
    <row r="45" spans="1:34">
      <c r="A45">
        <v>44</v>
      </c>
      <c r="B45" t="s">
        <v>93</v>
      </c>
      <c r="C45" t="s">
        <v>59</v>
      </c>
      <c r="D45" t="s">
        <v>22</v>
      </c>
      <c r="E45" t="s">
        <v>172</v>
      </c>
      <c r="F45" t="s">
        <v>173</v>
      </c>
      <c r="G45">
        <v>40</v>
      </c>
      <c r="H45" t="s">
        <v>88</v>
      </c>
      <c r="J45" s="13">
        <v>2224.5</v>
      </c>
      <c r="L45" s="10" t="s">
        <v>6</v>
      </c>
      <c r="M45" s="14">
        <v>43803</v>
      </c>
      <c r="N45" s="15">
        <v>43803</v>
      </c>
      <c r="O45">
        <v>9886.58</v>
      </c>
      <c r="P45">
        <v>0.8</v>
      </c>
      <c r="Q45">
        <f t="shared" si="0"/>
        <v>7909.264</v>
      </c>
      <c r="S45" t="s">
        <v>174</v>
      </c>
      <c r="AG45" s="15">
        <v>44146</v>
      </c>
      <c r="AH45" s="15">
        <v>44876</v>
      </c>
    </row>
    <row r="46" spans="1:34">
      <c r="A46">
        <v>45</v>
      </c>
      <c r="B46" t="s">
        <v>72</v>
      </c>
      <c r="C46" t="s">
        <v>59</v>
      </c>
      <c r="D46" t="s">
        <v>16</v>
      </c>
      <c r="E46" t="s">
        <v>175</v>
      </c>
      <c r="F46" t="s">
        <v>176</v>
      </c>
      <c r="G46">
        <v>70</v>
      </c>
      <c r="H46" t="s">
        <v>62</v>
      </c>
      <c r="J46" s="13">
        <v>96692.7</v>
      </c>
      <c r="L46" s="10" t="s">
        <v>6</v>
      </c>
      <c r="M46" s="14">
        <v>43802</v>
      </c>
      <c r="N46" s="15">
        <v>43802</v>
      </c>
      <c r="O46">
        <v>96451.57</v>
      </c>
      <c r="P46">
        <v>1.6</v>
      </c>
      <c r="Q46">
        <f t="shared" si="0"/>
        <v>154322.512</v>
      </c>
      <c r="S46" t="s">
        <v>177</v>
      </c>
      <c r="AG46" s="15">
        <v>43830</v>
      </c>
      <c r="AH46" s="15">
        <v>44561</v>
      </c>
    </row>
    <row r="47" spans="1:34">
      <c r="A47">
        <v>46</v>
      </c>
      <c r="B47" t="s">
        <v>72</v>
      </c>
      <c r="C47" t="s">
        <v>59</v>
      </c>
      <c r="D47" t="s">
        <v>16</v>
      </c>
      <c r="E47" t="s">
        <v>175</v>
      </c>
      <c r="F47" t="s">
        <v>178</v>
      </c>
      <c r="G47">
        <v>70</v>
      </c>
      <c r="H47" t="s">
        <v>62</v>
      </c>
      <c r="J47" s="13">
        <v>203645.451</v>
      </c>
      <c r="L47" s="10" t="s">
        <v>6</v>
      </c>
      <c r="M47" s="14">
        <v>43802</v>
      </c>
      <c r="N47" s="15">
        <v>43802</v>
      </c>
      <c r="O47">
        <v>187536.1</v>
      </c>
      <c r="P47">
        <v>1.8</v>
      </c>
      <c r="Q47">
        <f t="shared" si="0"/>
        <v>337564.98</v>
      </c>
      <c r="S47" t="s">
        <v>179</v>
      </c>
      <c r="AG47" s="15">
        <v>43830</v>
      </c>
      <c r="AH47" s="15">
        <v>44561</v>
      </c>
    </row>
    <row r="48" spans="1:34">
      <c r="A48">
        <v>47</v>
      </c>
      <c r="B48" t="s">
        <v>72</v>
      </c>
      <c r="C48" t="s">
        <v>59</v>
      </c>
      <c r="D48" t="s">
        <v>16</v>
      </c>
      <c r="E48" t="s">
        <v>175</v>
      </c>
      <c r="F48" t="s">
        <v>180</v>
      </c>
      <c r="G48">
        <v>70</v>
      </c>
      <c r="H48" t="s">
        <v>62</v>
      </c>
      <c r="J48" s="13">
        <v>125306.87</v>
      </c>
      <c r="L48" s="10" t="s">
        <v>6</v>
      </c>
      <c r="M48" s="14">
        <v>43802</v>
      </c>
      <c r="N48" s="15">
        <v>43802</v>
      </c>
      <c r="O48">
        <v>115949.73</v>
      </c>
      <c r="P48">
        <v>1.8</v>
      </c>
      <c r="Q48">
        <f t="shared" si="0"/>
        <v>208709.514</v>
      </c>
      <c r="S48" t="s">
        <v>177</v>
      </c>
      <c r="AG48" s="15">
        <v>43830</v>
      </c>
      <c r="AH48" s="15">
        <v>44561</v>
      </c>
    </row>
    <row r="49" spans="1:34">
      <c r="A49">
        <v>48</v>
      </c>
      <c r="B49" t="s">
        <v>58</v>
      </c>
      <c r="C49" t="s">
        <v>59</v>
      </c>
      <c r="D49" t="s">
        <v>16</v>
      </c>
      <c r="E49" t="s">
        <v>181</v>
      </c>
      <c r="F49" t="s">
        <v>182</v>
      </c>
      <c r="G49">
        <v>40</v>
      </c>
      <c r="H49" t="s">
        <v>62</v>
      </c>
      <c r="J49" s="13">
        <v>20481.76</v>
      </c>
      <c r="L49" s="10" t="s">
        <v>6</v>
      </c>
      <c r="M49" s="14">
        <v>43797</v>
      </c>
      <c r="N49" s="15">
        <v>43797</v>
      </c>
      <c r="O49">
        <v>12214.12</v>
      </c>
      <c r="P49">
        <v>1.83</v>
      </c>
      <c r="Q49">
        <f t="shared" si="0"/>
        <v>22351.8396</v>
      </c>
      <c r="S49" t="s">
        <v>183</v>
      </c>
      <c r="AG49" s="15">
        <v>44132</v>
      </c>
      <c r="AH49" s="15">
        <v>44862</v>
      </c>
    </row>
    <row r="50" spans="1:34">
      <c r="A50">
        <v>49</v>
      </c>
      <c r="B50" t="s">
        <v>58</v>
      </c>
      <c r="C50" t="s">
        <v>59</v>
      </c>
      <c r="D50" t="s">
        <v>16</v>
      </c>
      <c r="E50" t="s">
        <v>184</v>
      </c>
      <c r="F50" t="s">
        <v>185</v>
      </c>
      <c r="G50">
        <v>40</v>
      </c>
      <c r="H50" t="s">
        <v>62</v>
      </c>
      <c r="J50" s="13">
        <v>20012.2</v>
      </c>
      <c r="L50" s="10" t="s">
        <v>6</v>
      </c>
      <c r="M50" s="14">
        <v>43795</v>
      </c>
      <c r="N50" s="15">
        <v>43795</v>
      </c>
      <c r="O50">
        <v>11929.98</v>
      </c>
      <c r="P50">
        <v>1.83</v>
      </c>
      <c r="Q50">
        <f t="shared" si="0"/>
        <v>21831.8634</v>
      </c>
      <c r="S50" t="s">
        <v>186</v>
      </c>
      <c r="AG50" s="15">
        <v>44130</v>
      </c>
      <c r="AH50" s="15">
        <v>44860</v>
      </c>
    </row>
    <row r="51" spans="1:34">
      <c r="A51">
        <v>50</v>
      </c>
      <c r="B51" t="s">
        <v>58</v>
      </c>
      <c r="C51" t="s">
        <v>59</v>
      </c>
      <c r="D51" t="s">
        <v>16</v>
      </c>
      <c r="E51" t="s">
        <v>187</v>
      </c>
      <c r="F51" t="s">
        <v>188</v>
      </c>
      <c r="G51">
        <v>40</v>
      </c>
      <c r="H51" t="s">
        <v>62</v>
      </c>
      <c r="J51" s="13">
        <v>21767.3</v>
      </c>
      <c r="L51" s="10" t="s">
        <v>6</v>
      </c>
      <c r="M51" s="14">
        <v>43795</v>
      </c>
      <c r="N51" s="15">
        <v>43795</v>
      </c>
      <c r="O51">
        <v>13310.54</v>
      </c>
      <c r="P51">
        <v>2.09</v>
      </c>
      <c r="Q51">
        <f t="shared" si="0"/>
        <v>27819.0286</v>
      </c>
      <c r="S51" t="s">
        <v>189</v>
      </c>
      <c r="AG51" s="15">
        <v>44008</v>
      </c>
      <c r="AH51" s="15">
        <v>44738</v>
      </c>
    </row>
    <row r="52" spans="1:34">
      <c r="A52">
        <v>51</v>
      </c>
      <c r="B52" t="s">
        <v>58</v>
      </c>
      <c r="C52" t="s">
        <v>59</v>
      </c>
      <c r="D52" t="s">
        <v>16</v>
      </c>
      <c r="E52" t="s">
        <v>187</v>
      </c>
      <c r="F52" t="s">
        <v>190</v>
      </c>
      <c r="G52">
        <v>40</v>
      </c>
      <c r="H52" t="s">
        <v>62</v>
      </c>
      <c r="J52" s="13">
        <v>10666.05</v>
      </c>
      <c r="L52" s="10" t="s">
        <v>6</v>
      </c>
      <c r="M52" s="14">
        <v>43795</v>
      </c>
      <c r="N52" s="15">
        <v>43795</v>
      </c>
      <c r="O52">
        <v>6742.14</v>
      </c>
      <c r="P52">
        <v>2.09</v>
      </c>
      <c r="Q52">
        <f t="shared" si="0"/>
        <v>14091.0726</v>
      </c>
      <c r="S52" t="s">
        <v>189</v>
      </c>
      <c r="AG52" s="15">
        <v>44008</v>
      </c>
      <c r="AH52" s="15">
        <v>44738</v>
      </c>
    </row>
    <row r="53" spans="1:34">
      <c r="A53">
        <v>52</v>
      </c>
      <c r="B53" t="s">
        <v>76</v>
      </c>
      <c r="C53" t="s">
        <v>59</v>
      </c>
      <c r="D53" t="s">
        <v>18</v>
      </c>
      <c r="E53" t="s">
        <v>191</v>
      </c>
      <c r="F53" t="s">
        <v>192</v>
      </c>
      <c r="G53">
        <v>50</v>
      </c>
      <c r="H53" t="s">
        <v>62</v>
      </c>
      <c r="J53" s="13">
        <v>10118.78</v>
      </c>
      <c r="L53" s="10" t="s">
        <v>6</v>
      </c>
      <c r="M53" s="14">
        <v>43789</v>
      </c>
      <c r="N53" s="15">
        <v>43789</v>
      </c>
      <c r="O53">
        <v>147289.42</v>
      </c>
      <c r="P53">
        <v>1.3</v>
      </c>
      <c r="Q53">
        <f t="shared" si="0"/>
        <v>191476.246</v>
      </c>
      <c r="S53" t="s">
        <v>193</v>
      </c>
      <c r="AG53" s="15">
        <v>44002</v>
      </c>
      <c r="AH53" s="15">
        <v>44732</v>
      </c>
    </row>
    <row r="54" spans="1:34">
      <c r="A54">
        <v>53</v>
      </c>
      <c r="B54" t="s">
        <v>72</v>
      </c>
      <c r="C54" t="s">
        <v>59</v>
      </c>
      <c r="D54" t="s">
        <v>20</v>
      </c>
      <c r="E54" t="s">
        <v>133</v>
      </c>
      <c r="F54" t="s">
        <v>194</v>
      </c>
      <c r="G54">
        <v>70</v>
      </c>
      <c r="H54" t="s">
        <v>62</v>
      </c>
      <c r="J54" s="13">
        <v>31820.613</v>
      </c>
      <c r="L54" s="10" t="s">
        <v>6</v>
      </c>
      <c r="M54" s="14">
        <v>43782</v>
      </c>
      <c r="N54" s="15">
        <v>43782</v>
      </c>
      <c r="O54">
        <v>14986.84</v>
      </c>
      <c r="P54">
        <v>6</v>
      </c>
      <c r="Q54">
        <f t="shared" si="0"/>
        <v>89921.04</v>
      </c>
      <c r="S54" t="s">
        <v>195</v>
      </c>
      <c r="AG54" s="15">
        <v>43971</v>
      </c>
      <c r="AH54" s="15">
        <v>44701</v>
      </c>
    </row>
    <row r="55" spans="1:34">
      <c r="A55">
        <v>54</v>
      </c>
      <c r="B55" t="s">
        <v>72</v>
      </c>
      <c r="C55" t="s">
        <v>59</v>
      </c>
      <c r="D55" t="s">
        <v>15</v>
      </c>
      <c r="E55" t="s">
        <v>196</v>
      </c>
      <c r="F55" t="s">
        <v>197</v>
      </c>
      <c r="G55">
        <v>70</v>
      </c>
      <c r="H55" t="s">
        <v>62</v>
      </c>
      <c r="J55" s="13">
        <v>340.9427</v>
      </c>
      <c r="L55" s="10" t="s">
        <v>6</v>
      </c>
      <c r="M55" s="14">
        <v>43781</v>
      </c>
      <c r="N55" s="15">
        <v>43781</v>
      </c>
      <c r="O55">
        <v>561.87</v>
      </c>
      <c r="P55">
        <v>2</v>
      </c>
      <c r="Q55">
        <f t="shared" si="0"/>
        <v>1123.74</v>
      </c>
      <c r="S55" t="s">
        <v>198</v>
      </c>
      <c r="AG55" s="15">
        <v>44141</v>
      </c>
      <c r="AH55" s="15">
        <v>44871</v>
      </c>
    </row>
    <row r="56" spans="1:34">
      <c r="A56">
        <v>55</v>
      </c>
      <c r="B56" t="s">
        <v>93</v>
      </c>
      <c r="C56" t="s">
        <v>59</v>
      </c>
      <c r="D56" t="s">
        <v>22</v>
      </c>
      <c r="E56" t="s">
        <v>199</v>
      </c>
      <c r="F56" t="s">
        <v>200</v>
      </c>
      <c r="G56">
        <v>40</v>
      </c>
      <c r="H56" t="s">
        <v>88</v>
      </c>
      <c r="J56" s="13">
        <v>22600.5</v>
      </c>
      <c r="L56" s="10" t="s">
        <v>6</v>
      </c>
      <c r="M56" s="14">
        <v>43780</v>
      </c>
      <c r="N56" s="15">
        <v>43780</v>
      </c>
      <c r="O56">
        <v>100446.97</v>
      </c>
      <c r="P56">
        <v>1</v>
      </c>
      <c r="Q56">
        <f t="shared" si="0"/>
        <v>100446.97</v>
      </c>
      <c r="S56" t="s">
        <v>201</v>
      </c>
      <c r="AG56" s="15">
        <v>43982</v>
      </c>
      <c r="AH56" s="15">
        <v>44712</v>
      </c>
    </row>
    <row r="57" spans="1:34">
      <c r="A57">
        <v>56</v>
      </c>
      <c r="B57" t="s">
        <v>85</v>
      </c>
      <c r="C57" t="s">
        <v>59</v>
      </c>
      <c r="D57" t="s">
        <v>18</v>
      </c>
      <c r="E57" t="s">
        <v>202</v>
      </c>
      <c r="F57" t="s">
        <v>203</v>
      </c>
      <c r="G57">
        <v>50</v>
      </c>
      <c r="H57" t="s">
        <v>62</v>
      </c>
      <c r="J57" s="13">
        <v>6631.43</v>
      </c>
      <c r="L57" s="10" t="s">
        <v>6</v>
      </c>
      <c r="M57" s="14">
        <v>43780</v>
      </c>
      <c r="N57" s="15">
        <v>43780</v>
      </c>
      <c r="O57">
        <v>95592.25</v>
      </c>
      <c r="P57">
        <v>1</v>
      </c>
      <c r="Q57">
        <f t="shared" si="0"/>
        <v>95592.25</v>
      </c>
      <c r="S57" t="s">
        <v>204</v>
      </c>
      <c r="AG57" s="15">
        <v>43983</v>
      </c>
      <c r="AH57" s="15">
        <v>44541</v>
      </c>
    </row>
    <row r="58" spans="1:34">
      <c r="A58">
        <v>57</v>
      </c>
      <c r="B58" t="s">
        <v>76</v>
      </c>
      <c r="C58" t="s">
        <v>59</v>
      </c>
      <c r="D58" t="s">
        <v>14</v>
      </c>
      <c r="E58" t="s">
        <v>205</v>
      </c>
      <c r="F58" t="s">
        <v>206</v>
      </c>
      <c r="G58">
        <v>50</v>
      </c>
      <c r="H58" t="s">
        <v>62</v>
      </c>
      <c r="J58" s="13">
        <v>4000</v>
      </c>
      <c r="L58" s="10" t="s">
        <v>6</v>
      </c>
      <c r="M58" s="14">
        <v>43774</v>
      </c>
      <c r="N58" s="15">
        <v>43774</v>
      </c>
      <c r="O58">
        <v>53331.18</v>
      </c>
      <c r="P58">
        <v>1</v>
      </c>
      <c r="Q58">
        <f t="shared" si="0"/>
        <v>53331.18</v>
      </c>
      <c r="S58" t="s">
        <v>207</v>
      </c>
      <c r="AG58" s="15">
        <v>43831</v>
      </c>
      <c r="AH58" s="15">
        <v>44531</v>
      </c>
    </row>
    <row r="59" spans="1:34">
      <c r="A59">
        <v>58</v>
      </c>
      <c r="B59" t="s">
        <v>76</v>
      </c>
      <c r="C59" t="s">
        <v>59</v>
      </c>
      <c r="D59" t="s">
        <v>20</v>
      </c>
      <c r="E59" t="s">
        <v>208</v>
      </c>
      <c r="F59" t="s">
        <v>209</v>
      </c>
      <c r="G59">
        <v>50</v>
      </c>
      <c r="H59" t="s">
        <v>62</v>
      </c>
      <c r="J59" s="13">
        <v>907.7132</v>
      </c>
      <c r="L59" s="10" t="s">
        <v>6</v>
      </c>
      <c r="M59" s="14">
        <v>43774</v>
      </c>
      <c r="N59" s="15">
        <v>43774</v>
      </c>
      <c r="O59">
        <v>32081.01</v>
      </c>
      <c r="P59">
        <v>1</v>
      </c>
      <c r="Q59">
        <f t="shared" si="0"/>
        <v>32081.01</v>
      </c>
      <c r="S59" t="s">
        <v>210</v>
      </c>
      <c r="AG59" s="15">
        <v>43951</v>
      </c>
      <c r="AH59" s="15">
        <v>44499</v>
      </c>
    </row>
    <row r="60" spans="1:34">
      <c r="A60">
        <v>59</v>
      </c>
      <c r="B60" t="s">
        <v>76</v>
      </c>
      <c r="C60" t="s">
        <v>59</v>
      </c>
      <c r="D60" t="s">
        <v>15</v>
      </c>
      <c r="E60" t="s">
        <v>211</v>
      </c>
      <c r="F60" t="s">
        <v>212</v>
      </c>
      <c r="G60">
        <v>50</v>
      </c>
      <c r="H60" t="s">
        <v>62</v>
      </c>
      <c r="J60" s="13">
        <v>14242.6356</v>
      </c>
      <c r="L60" s="10" t="s">
        <v>6</v>
      </c>
      <c r="M60" s="14">
        <v>43770</v>
      </c>
      <c r="N60" s="15">
        <v>43770</v>
      </c>
      <c r="O60">
        <v>199756.19</v>
      </c>
      <c r="P60">
        <v>1</v>
      </c>
      <c r="Q60">
        <f t="shared" si="0"/>
        <v>199756.19</v>
      </c>
      <c r="S60" t="s">
        <v>213</v>
      </c>
      <c r="AG60" s="15">
        <v>43829</v>
      </c>
      <c r="AH60" s="15">
        <v>44560</v>
      </c>
    </row>
    <row r="61" spans="1:34">
      <c r="A61">
        <v>60</v>
      </c>
      <c r="B61" t="s">
        <v>68</v>
      </c>
      <c r="C61" t="s">
        <v>59</v>
      </c>
      <c r="D61" t="s">
        <v>16</v>
      </c>
      <c r="E61" t="s">
        <v>214</v>
      </c>
      <c r="F61" t="s">
        <v>215</v>
      </c>
      <c r="G61">
        <v>40</v>
      </c>
      <c r="H61" t="s">
        <v>62</v>
      </c>
      <c r="J61" s="13">
        <v>18511.2</v>
      </c>
      <c r="L61" s="10" t="s">
        <v>6</v>
      </c>
      <c r="M61" s="14">
        <v>43767</v>
      </c>
      <c r="N61" s="15">
        <v>43767</v>
      </c>
      <c r="O61">
        <v>11424.3</v>
      </c>
      <c r="P61">
        <v>2</v>
      </c>
      <c r="Q61">
        <f t="shared" si="0"/>
        <v>22848.6</v>
      </c>
      <c r="S61" t="s">
        <v>216</v>
      </c>
      <c r="AG61" s="15">
        <v>44011</v>
      </c>
      <c r="AH61" s="15">
        <v>45106</v>
      </c>
    </row>
    <row r="62" spans="1:34">
      <c r="A62">
        <v>61</v>
      </c>
      <c r="B62" t="s">
        <v>58</v>
      </c>
      <c r="C62" t="s">
        <v>59</v>
      </c>
      <c r="D62" t="s">
        <v>16</v>
      </c>
      <c r="E62" t="s">
        <v>214</v>
      </c>
      <c r="F62" t="s">
        <v>215</v>
      </c>
      <c r="G62">
        <v>40</v>
      </c>
      <c r="H62" t="s">
        <v>62</v>
      </c>
      <c r="J62" s="13">
        <v>9064</v>
      </c>
      <c r="L62" s="10" t="s">
        <v>6</v>
      </c>
      <c r="M62" s="14">
        <v>43767</v>
      </c>
      <c r="N62" s="15">
        <v>43767</v>
      </c>
      <c r="O62">
        <v>5325.84</v>
      </c>
      <c r="P62">
        <v>2.72</v>
      </c>
      <c r="Q62">
        <f t="shared" si="0"/>
        <v>14486.2848</v>
      </c>
      <c r="S62" t="s">
        <v>216</v>
      </c>
      <c r="AG62" s="15">
        <v>44011</v>
      </c>
      <c r="AH62" s="15">
        <v>45106</v>
      </c>
    </row>
    <row r="63" spans="1:34">
      <c r="A63">
        <v>62</v>
      </c>
      <c r="B63" t="s">
        <v>58</v>
      </c>
      <c r="C63" t="s">
        <v>59</v>
      </c>
      <c r="D63" t="s">
        <v>16</v>
      </c>
      <c r="E63" t="s">
        <v>214</v>
      </c>
      <c r="F63" t="s">
        <v>215</v>
      </c>
      <c r="G63">
        <v>40</v>
      </c>
      <c r="H63" t="s">
        <v>62</v>
      </c>
      <c r="J63" s="13">
        <v>12664.08</v>
      </c>
      <c r="L63" s="10" t="s">
        <v>6</v>
      </c>
      <c r="M63" s="14">
        <v>43767</v>
      </c>
      <c r="N63" s="15">
        <v>43767</v>
      </c>
      <c r="O63">
        <v>7625.81</v>
      </c>
      <c r="P63">
        <v>4</v>
      </c>
      <c r="Q63">
        <f t="shared" si="0"/>
        <v>30503.24</v>
      </c>
      <c r="S63" t="s">
        <v>216</v>
      </c>
      <c r="AG63" s="15">
        <v>44011</v>
      </c>
      <c r="AH63" s="15">
        <v>45106</v>
      </c>
    </row>
    <row r="64" spans="1:34">
      <c r="A64">
        <v>63</v>
      </c>
      <c r="B64" t="s">
        <v>93</v>
      </c>
      <c r="C64" t="s">
        <v>59</v>
      </c>
      <c r="D64" t="s">
        <v>14</v>
      </c>
      <c r="E64" t="s">
        <v>217</v>
      </c>
      <c r="F64" t="s">
        <v>218</v>
      </c>
      <c r="G64">
        <v>40</v>
      </c>
      <c r="H64" t="s">
        <v>88</v>
      </c>
      <c r="J64" s="13" t="s">
        <v>219</v>
      </c>
      <c r="L64" s="10" t="s">
        <v>6</v>
      </c>
      <c r="M64" s="14">
        <v>43763</v>
      </c>
      <c r="N64" s="15">
        <v>43763</v>
      </c>
      <c r="O64">
        <v>96091.29</v>
      </c>
      <c r="P64">
        <v>1.2</v>
      </c>
      <c r="Q64">
        <f t="shared" si="0"/>
        <v>115309.548</v>
      </c>
      <c r="S64" t="s">
        <v>96</v>
      </c>
      <c r="AG64" s="15">
        <v>44129</v>
      </c>
      <c r="AH64" s="15">
        <v>44494</v>
      </c>
    </row>
    <row r="65" spans="1:34">
      <c r="A65">
        <v>64</v>
      </c>
      <c r="B65" t="s">
        <v>72</v>
      </c>
      <c r="C65" t="s">
        <v>59</v>
      </c>
      <c r="D65" t="s">
        <v>16</v>
      </c>
      <c r="E65" t="s">
        <v>220</v>
      </c>
      <c r="F65" t="s">
        <v>221</v>
      </c>
      <c r="G65">
        <v>70</v>
      </c>
      <c r="H65" t="s">
        <v>62</v>
      </c>
      <c r="J65" s="13">
        <v>15507.1711</v>
      </c>
      <c r="L65" s="10" t="s">
        <v>6</v>
      </c>
      <c r="M65" s="14">
        <v>43763</v>
      </c>
      <c r="N65" s="15">
        <v>43763</v>
      </c>
      <c r="O65">
        <v>36586.46</v>
      </c>
      <c r="P65">
        <v>3.5</v>
      </c>
      <c r="Q65">
        <f t="shared" si="0"/>
        <v>128052.61</v>
      </c>
      <c r="S65" t="s">
        <v>75</v>
      </c>
      <c r="AG65" s="15">
        <v>44155</v>
      </c>
      <c r="AH65" s="15">
        <v>44520</v>
      </c>
    </row>
    <row r="66" spans="1:34">
      <c r="A66">
        <v>65</v>
      </c>
      <c r="B66" t="s">
        <v>72</v>
      </c>
      <c r="C66" t="s">
        <v>59</v>
      </c>
      <c r="D66" t="s">
        <v>20</v>
      </c>
      <c r="E66" t="s">
        <v>222</v>
      </c>
      <c r="F66" t="s">
        <v>223</v>
      </c>
      <c r="G66">
        <v>70</v>
      </c>
      <c r="H66" t="s">
        <v>62</v>
      </c>
      <c r="J66" s="13">
        <v>11616.8025</v>
      </c>
      <c r="L66" s="10" t="s">
        <v>6</v>
      </c>
      <c r="M66" s="14">
        <v>43761</v>
      </c>
      <c r="N66" s="15">
        <v>43761</v>
      </c>
      <c r="O66">
        <v>18801.09</v>
      </c>
      <c r="P66">
        <v>4.51</v>
      </c>
      <c r="Q66">
        <f t="shared" si="0"/>
        <v>84792.9159</v>
      </c>
      <c r="S66" t="s">
        <v>224</v>
      </c>
      <c r="AG66" s="15">
        <v>43982</v>
      </c>
      <c r="AH66" s="15">
        <v>44712</v>
      </c>
    </row>
    <row r="67" spans="1:34">
      <c r="A67">
        <v>66</v>
      </c>
      <c r="B67" t="s">
        <v>76</v>
      </c>
      <c r="C67" t="s">
        <v>59</v>
      </c>
      <c r="D67" t="s">
        <v>20</v>
      </c>
      <c r="E67" t="s">
        <v>225</v>
      </c>
      <c r="F67" t="s">
        <v>226</v>
      </c>
      <c r="G67">
        <v>50</v>
      </c>
      <c r="H67" t="s">
        <v>62</v>
      </c>
      <c r="J67" s="13">
        <v>1074.3</v>
      </c>
      <c r="L67" s="10" t="s">
        <v>6</v>
      </c>
      <c r="M67" s="14">
        <v>43760</v>
      </c>
      <c r="N67" s="15">
        <v>43760</v>
      </c>
      <c r="O67">
        <v>20000.54</v>
      </c>
      <c r="P67">
        <v>1</v>
      </c>
      <c r="Q67">
        <f t="shared" ref="Q67:Q130" si="1">O67*P67</f>
        <v>20000.54</v>
      </c>
      <c r="S67" t="s">
        <v>227</v>
      </c>
      <c r="AG67" s="15">
        <v>43799</v>
      </c>
      <c r="AH67" s="15">
        <v>44165</v>
      </c>
    </row>
    <row r="68" spans="1:34">
      <c r="A68">
        <v>67</v>
      </c>
      <c r="B68" t="s">
        <v>76</v>
      </c>
      <c r="C68" t="s">
        <v>59</v>
      </c>
      <c r="D68" t="s">
        <v>14</v>
      </c>
      <c r="E68" t="s">
        <v>228</v>
      </c>
      <c r="F68" t="s">
        <v>229</v>
      </c>
      <c r="G68">
        <v>50</v>
      </c>
      <c r="H68" t="s">
        <v>62</v>
      </c>
      <c r="J68" s="13">
        <v>7805.9448</v>
      </c>
      <c r="L68" s="10" t="s">
        <v>6</v>
      </c>
      <c r="M68" s="14">
        <v>43752</v>
      </c>
      <c r="N68" s="15">
        <v>43752</v>
      </c>
      <c r="O68">
        <v>196081.21</v>
      </c>
      <c r="P68">
        <v>1</v>
      </c>
      <c r="Q68">
        <f t="shared" si="1"/>
        <v>196081.21</v>
      </c>
      <c r="S68" t="s">
        <v>230</v>
      </c>
      <c r="AG68" s="15">
        <v>43840</v>
      </c>
      <c r="AH68" s="15">
        <v>44571</v>
      </c>
    </row>
    <row r="69" spans="1:34">
      <c r="A69">
        <v>68</v>
      </c>
      <c r="B69" t="s">
        <v>93</v>
      </c>
      <c r="C69" t="s">
        <v>59</v>
      </c>
      <c r="D69" t="s">
        <v>15</v>
      </c>
      <c r="E69" t="s">
        <v>231</v>
      </c>
      <c r="F69" t="s">
        <v>232</v>
      </c>
      <c r="G69">
        <v>40</v>
      </c>
      <c r="H69" t="s">
        <v>88</v>
      </c>
      <c r="J69" s="13">
        <v>1038.6518</v>
      </c>
      <c r="L69" s="10" t="s">
        <v>6</v>
      </c>
      <c r="M69" s="14">
        <v>43746</v>
      </c>
      <c r="N69" s="15">
        <v>43746</v>
      </c>
      <c r="O69">
        <v>11640.02</v>
      </c>
      <c r="P69">
        <v>0.84</v>
      </c>
      <c r="Q69">
        <f t="shared" si="1"/>
        <v>9777.6168</v>
      </c>
      <c r="S69" t="s">
        <v>233</v>
      </c>
      <c r="AG69" s="15">
        <v>43830</v>
      </c>
      <c r="AH69" s="15">
        <v>44561</v>
      </c>
    </row>
    <row r="70" spans="1:34">
      <c r="A70">
        <v>69</v>
      </c>
      <c r="B70" t="s">
        <v>76</v>
      </c>
      <c r="C70" t="s">
        <v>59</v>
      </c>
      <c r="D70" t="s">
        <v>16</v>
      </c>
      <c r="E70" t="s">
        <v>234</v>
      </c>
      <c r="F70" t="s">
        <v>235</v>
      </c>
      <c r="G70">
        <v>50</v>
      </c>
      <c r="H70" t="s">
        <v>62</v>
      </c>
      <c r="J70" s="13">
        <v>951.23</v>
      </c>
      <c r="L70" s="10" t="s">
        <v>6</v>
      </c>
      <c r="M70" s="14">
        <v>43734</v>
      </c>
      <c r="N70" s="15">
        <v>43734</v>
      </c>
      <c r="O70">
        <v>13947.7</v>
      </c>
      <c r="P70">
        <v>1</v>
      </c>
      <c r="Q70">
        <f t="shared" si="1"/>
        <v>13947.7</v>
      </c>
      <c r="S70" t="s">
        <v>234</v>
      </c>
      <c r="AG70" s="15">
        <v>43947</v>
      </c>
      <c r="AH70" s="15">
        <v>44677</v>
      </c>
    </row>
    <row r="71" spans="1:34">
      <c r="A71">
        <v>70</v>
      </c>
      <c r="B71" t="s">
        <v>72</v>
      </c>
      <c r="C71" t="s">
        <v>59</v>
      </c>
      <c r="D71" t="s">
        <v>19</v>
      </c>
      <c r="E71" t="s">
        <v>236</v>
      </c>
      <c r="F71" t="s">
        <v>237</v>
      </c>
      <c r="G71">
        <v>70</v>
      </c>
      <c r="H71" t="s">
        <v>62</v>
      </c>
      <c r="J71" s="13">
        <v>9281.2037</v>
      </c>
      <c r="L71" s="10" t="s">
        <v>6</v>
      </c>
      <c r="M71" s="14">
        <v>43734</v>
      </c>
      <c r="N71" s="15">
        <v>43734</v>
      </c>
      <c r="O71">
        <v>15542.76</v>
      </c>
      <c r="P71">
        <v>4.09</v>
      </c>
      <c r="Q71">
        <f t="shared" si="1"/>
        <v>63569.8884</v>
      </c>
      <c r="S71" t="s">
        <v>224</v>
      </c>
      <c r="AG71" s="15">
        <v>43908</v>
      </c>
      <c r="AH71" s="15">
        <v>44822</v>
      </c>
    </row>
    <row r="72" spans="1:34">
      <c r="A72">
        <v>71</v>
      </c>
      <c r="B72" t="s">
        <v>72</v>
      </c>
      <c r="C72" t="s">
        <v>59</v>
      </c>
      <c r="D72" t="s">
        <v>19</v>
      </c>
      <c r="E72" t="s">
        <v>236</v>
      </c>
      <c r="F72" t="s">
        <v>238</v>
      </c>
      <c r="G72">
        <v>70</v>
      </c>
      <c r="H72" t="s">
        <v>62</v>
      </c>
      <c r="J72" s="13">
        <v>4910.3086</v>
      </c>
      <c r="L72" s="10" t="s">
        <v>6</v>
      </c>
      <c r="M72" s="14">
        <v>43734</v>
      </c>
      <c r="N72" s="15">
        <v>43734</v>
      </c>
      <c r="O72">
        <v>8203.92</v>
      </c>
      <c r="P72">
        <v>4.46</v>
      </c>
      <c r="Q72">
        <f t="shared" si="1"/>
        <v>36589.4832</v>
      </c>
      <c r="S72" t="s">
        <v>224</v>
      </c>
      <c r="AG72" s="15">
        <v>43908</v>
      </c>
      <c r="AH72" s="15">
        <v>44822</v>
      </c>
    </row>
    <row r="73" spans="1:34">
      <c r="A73">
        <v>72</v>
      </c>
      <c r="B73" t="s">
        <v>72</v>
      </c>
      <c r="C73" t="s">
        <v>59</v>
      </c>
      <c r="D73" t="s">
        <v>19</v>
      </c>
      <c r="E73" t="s">
        <v>236</v>
      </c>
      <c r="F73" t="s">
        <v>239</v>
      </c>
      <c r="G73">
        <v>70</v>
      </c>
      <c r="H73" t="s">
        <v>62</v>
      </c>
      <c r="J73" s="13">
        <v>20218.7951</v>
      </c>
      <c r="L73" s="10" t="s">
        <v>6</v>
      </c>
      <c r="M73" s="14">
        <v>43734</v>
      </c>
      <c r="N73" s="15">
        <v>43734</v>
      </c>
      <c r="O73">
        <v>32933.62</v>
      </c>
      <c r="P73">
        <v>4.72</v>
      </c>
      <c r="Q73">
        <f t="shared" si="1"/>
        <v>155446.6864</v>
      </c>
      <c r="S73" t="s">
        <v>224</v>
      </c>
      <c r="AG73" s="15">
        <v>43908</v>
      </c>
      <c r="AH73" s="15">
        <v>44822</v>
      </c>
    </row>
    <row r="74" spans="1:34">
      <c r="A74">
        <v>73</v>
      </c>
      <c r="B74" t="s">
        <v>58</v>
      </c>
      <c r="C74" t="s">
        <v>59</v>
      </c>
      <c r="D74" t="s">
        <v>16</v>
      </c>
      <c r="E74" t="s">
        <v>240</v>
      </c>
      <c r="F74" t="s">
        <v>215</v>
      </c>
      <c r="G74">
        <v>40</v>
      </c>
      <c r="H74" t="s">
        <v>62</v>
      </c>
      <c r="J74" s="13">
        <v>22323.8</v>
      </c>
      <c r="L74" s="10" t="s">
        <v>6</v>
      </c>
      <c r="M74" s="14">
        <v>43734</v>
      </c>
      <c r="N74" s="15">
        <v>43734</v>
      </c>
      <c r="O74">
        <v>14105.91</v>
      </c>
      <c r="P74">
        <v>2.1</v>
      </c>
      <c r="Q74">
        <f t="shared" si="1"/>
        <v>29622.411</v>
      </c>
      <c r="S74" t="s">
        <v>241</v>
      </c>
      <c r="AG74" s="15">
        <v>43977</v>
      </c>
      <c r="AH74" s="15">
        <v>44707</v>
      </c>
    </row>
    <row r="75" spans="1:34">
      <c r="A75">
        <v>74</v>
      </c>
      <c r="B75" t="s">
        <v>58</v>
      </c>
      <c r="C75" t="s">
        <v>59</v>
      </c>
      <c r="D75" t="s">
        <v>16</v>
      </c>
      <c r="E75" t="s">
        <v>240</v>
      </c>
      <c r="F75" t="s">
        <v>215</v>
      </c>
      <c r="G75">
        <v>40</v>
      </c>
      <c r="H75" t="s">
        <v>62</v>
      </c>
      <c r="J75" s="13">
        <v>10845.4</v>
      </c>
      <c r="L75" s="10" t="s">
        <v>6</v>
      </c>
      <c r="M75" s="14">
        <v>43734</v>
      </c>
      <c r="N75" s="15">
        <v>43734</v>
      </c>
      <c r="O75">
        <v>6853.22</v>
      </c>
      <c r="P75">
        <v>2.09</v>
      </c>
      <c r="Q75">
        <f t="shared" si="1"/>
        <v>14323.2298</v>
      </c>
      <c r="S75" t="s">
        <v>241</v>
      </c>
      <c r="AG75" s="15">
        <v>43977</v>
      </c>
      <c r="AH75" s="15">
        <v>44707</v>
      </c>
    </row>
    <row r="76" spans="1:34">
      <c r="A76">
        <v>75</v>
      </c>
      <c r="B76" t="s">
        <v>68</v>
      </c>
      <c r="C76" t="s">
        <v>59</v>
      </c>
      <c r="D76" t="s">
        <v>19</v>
      </c>
      <c r="E76" t="s">
        <v>236</v>
      </c>
      <c r="F76" t="s">
        <v>242</v>
      </c>
      <c r="G76">
        <v>40</v>
      </c>
      <c r="H76" t="s">
        <v>62</v>
      </c>
      <c r="J76" s="13">
        <v>77483.709</v>
      </c>
      <c r="L76" s="10" t="s">
        <v>6</v>
      </c>
      <c r="M76" s="14">
        <v>43733</v>
      </c>
      <c r="N76" s="15">
        <v>43733</v>
      </c>
      <c r="O76">
        <v>45323.46</v>
      </c>
      <c r="P76">
        <v>4</v>
      </c>
      <c r="Q76">
        <f t="shared" si="1"/>
        <v>181293.84</v>
      </c>
      <c r="S76" t="s">
        <v>243</v>
      </c>
      <c r="AG76" s="15">
        <v>43902</v>
      </c>
      <c r="AH76" s="15">
        <v>44632</v>
      </c>
    </row>
    <row r="77" spans="1:34">
      <c r="A77">
        <v>76</v>
      </c>
      <c r="B77" t="s">
        <v>68</v>
      </c>
      <c r="C77" t="s">
        <v>59</v>
      </c>
      <c r="D77" t="s">
        <v>19</v>
      </c>
      <c r="E77" t="s">
        <v>236</v>
      </c>
      <c r="F77" t="s">
        <v>244</v>
      </c>
      <c r="G77">
        <v>40</v>
      </c>
      <c r="H77" t="s">
        <v>62</v>
      </c>
      <c r="J77" s="13">
        <v>75486.816</v>
      </c>
      <c r="L77" s="10" t="s">
        <v>6</v>
      </c>
      <c r="M77" s="14">
        <v>43733</v>
      </c>
      <c r="N77" s="15">
        <v>43733</v>
      </c>
      <c r="O77">
        <v>41937.12</v>
      </c>
      <c r="P77">
        <v>4</v>
      </c>
      <c r="Q77">
        <f t="shared" si="1"/>
        <v>167748.48</v>
      </c>
      <c r="S77" t="s">
        <v>243</v>
      </c>
      <c r="AG77" s="15">
        <v>43902</v>
      </c>
      <c r="AH77" s="15">
        <v>44632</v>
      </c>
    </row>
    <row r="78" spans="1:34">
      <c r="A78">
        <v>77</v>
      </c>
      <c r="B78" t="s">
        <v>245</v>
      </c>
      <c r="C78" t="s">
        <v>59</v>
      </c>
      <c r="D78" t="s">
        <v>15</v>
      </c>
      <c r="E78" t="s">
        <v>246</v>
      </c>
      <c r="F78" t="s">
        <v>247</v>
      </c>
      <c r="G78">
        <v>40</v>
      </c>
      <c r="H78" t="s">
        <v>88</v>
      </c>
      <c r="J78" s="13">
        <v>2574.2983</v>
      </c>
      <c r="L78" s="10" t="s">
        <v>6</v>
      </c>
      <c r="M78" s="14">
        <v>43733</v>
      </c>
      <c r="N78" s="15">
        <v>43733</v>
      </c>
      <c r="O78">
        <v>1955.52</v>
      </c>
      <c r="P78">
        <v>1</v>
      </c>
      <c r="Q78">
        <f t="shared" si="1"/>
        <v>1955.52</v>
      </c>
      <c r="S78" t="s">
        <v>248</v>
      </c>
      <c r="AG78" s="15">
        <v>44099</v>
      </c>
      <c r="AH78" s="15">
        <v>44099</v>
      </c>
    </row>
    <row r="79" spans="1:34">
      <c r="A79">
        <v>78</v>
      </c>
      <c r="B79" t="s">
        <v>58</v>
      </c>
      <c r="C79" t="s">
        <v>59</v>
      </c>
      <c r="D79" t="s">
        <v>19</v>
      </c>
      <c r="E79" t="s">
        <v>236</v>
      </c>
      <c r="F79" t="s">
        <v>249</v>
      </c>
      <c r="G79">
        <v>40</v>
      </c>
      <c r="H79" t="s">
        <v>62</v>
      </c>
      <c r="J79" s="13">
        <v>109259.202</v>
      </c>
      <c r="L79" s="10" t="s">
        <v>6</v>
      </c>
      <c r="M79" s="14">
        <v>43733</v>
      </c>
      <c r="N79" s="15">
        <v>43733</v>
      </c>
      <c r="O79">
        <v>56030.36</v>
      </c>
      <c r="P79">
        <v>4</v>
      </c>
      <c r="Q79">
        <f t="shared" si="1"/>
        <v>224121.44</v>
      </c>
      <c r="S79" t="s">
        <v>243</v>
      </c>
      <c r="AG79" s="15">
        <v>43902</v>
      </c>
      <c r="AH79" s="15">
        <v>44632</v>
      </c>
    </row>
    <row r="80" spans="1:34">
      <c r="A80">
        <v>79</v>
      </c>
      <c r="B80" t="s">
        <v>72</v>
      </c>
      <c r="C80" t="s">
        <v>59</v>
      </c>
      <c r="D80" t="s">
        <v>20</v>
      </c>
      <c r="E80" t="s">
        <v>250</v>
      </c>
      <c r="F80" t="s">
        <v>251</v>
      </c>
      <c r="G80">
        <v>70</v>
      </c>
      <c r="H80" t="s">
        <v>62</v>
      </c>
      <c r="J80" s="13">
        <v>15868.8749</v>
      </c>
      <c r="L80" s="10" t="s">
        <v>6</v>
      </c>
      <c r="M80" s="14">
        <v>43726</v>
      </c>
      <c r="N80" s="15">
        <v>43726</v>
      </c>
      <c r="O80">
        <v>19981.66</v>
      </c>
      <c r="P80">
        <v>6</v>
      </c>
      <c r="Q80">
        <f t="shared" si="1"/>
        <v>119889.96</v>
      </c>
      <c r="S80" t="s">
        <v>252</v>
      </c>
      <c r="AG80" s="15">
        <v>43896</v>
      </c>
      <c r="AH80" s="15">
        <v>44810</v>
      </c>
    </row>
    <row r="81" spans="1:34">
      <c r="A81">
        <v>80</v>
      </c>
      <c r="B81" t="s">
        <v>72</v>
      </c>
      <c r="C81" t="s">
        <v>59</v>
      </c>
      <c r="D81" t="s">
        <v>20</v>
      </c>
      <c r="E81" t="s">
        <v>250</v>
      </c>
      <c r="F81" t="s">
        <v>253</v>
      </c>
      <c r="G81">
        <v>70</v>
      </c>
      <c r="H81" t="s">
        <v>62</v>
      </c>
      <c r="J81" s="13">
        <v>11552.4058</v>
      </c>
      <c r="L81" s="10" t="s">
        <v>6</v>
      </c>
      <c r="M81" s="14">
        <v>43725</v>
      </c>
      <c r="N81" s="15">
        <v>43725</v>
      </c>
      <c r="O81">
        <v>11806.24</v>
      </c>
      <c r="P81">
        <v>5</v>
      </c>
      <c r="Q81">
        <f t="shared" si="1"/>
        <v>59031.2</v>
      </c>
      <c r="S81" t="s">
        <v>224</v>
      </c>
      <c r="AG81" s="15">
        <v>43896</v>
      </c>
      <c r="AH81" s="15">
        <v>44810</v>
      </c>
    </row>
    <row r="82" spans="1:34">
      <c r="A82">
        <v>81</v>
      </c>
      <c r="B82" t="s">
        <v>141</v>
      </c>
      <c r="C82" t="s">
        <v>59</v>
      </c>
      <c r="D82" t="s">
        <v>22</v>
      </c>
      <c r="E82" t="s">
        <v>254</v>
      </c>
      <c r="F82" t="s">
        <v>255</v>
      </c>
      <c r="G82">
        <v>40</v>
      </c>
      <c r="H82" t="s">
        <v>88</v>
      </c>
      <c r="J82" s="13">
        <v>2886</v>
      </c>
      <c r="L82" s="10" t="s">
        <v>6</v>
      </c>
      <c r="M82" s="14">
        <v>43713</v>
      </c>
      <c r="N82" s="15">
        <v>43713</v>
      </c>
      <c r="O82">
        <v>12826.85</v>
      </c>
      <c r="P82">
        <v>1</v>
      </c>
      <c r="Q82">
        <f t="shared" si="1"/>
        <v>12826.85</v>
      </c>
      <c r="S82" t="s">
        <v>254</v>
      </c>
      <c r="AG82" s="15">
        <v>44087</v>
      </c>
      <c r="AH82" s="15">
        <v>44817</v>
      </c>
    </row>
    <row r="83" spans="1:34">
      <c r="A83">
        <v>82</v>
      </c>
      <c r="B83" t="s">
        <v>117</v>
      </c>
      <c r="C83" t="s">
        <v>59</v>
      </c>
      <c r="D83" t="s">
        <v>18</v>
      </c>
      <c r="E83" t="s">
        <v>256</v>
      </c>
      <c r="F83" t="s">
        <v>257</v>
      </c>
      <c r="G83">
        <v>40</v>
      </c>
      <c r="H83" t="s">
        <v>88</v>
      </c>
      <c r="J83" s="13" t="s">
        <v>219</v>
      </c>
      <c r="L83" s="10" t="s">
        <v>6</v>
      </c>
      <c r="M83" s="14">
        <v>43697</v>
      </c>
      <c r="N83" s="15">
        <v>43697</v>
      </c>
      <c r="O83">
        <v>3121.85</v>
      </c>
      <c r="P83">
        <v>3</v>
      </c>
      <c r="Q83">
        <f t="shared" si="1"/>
        <v>9365.55</v>
      </c>
      <c r="S83" t="s">
        <v>258</v>
      </c>
      <c r="AG83" s="15">
        <v>44064</v>
      </c>
      <c r="AH83" s="15">
        <v>44794</v>
      </c>
    </row>
    <row r="84" spans="1:34">
      <c r="A84">
        <v>83</v>
      </c>
      <c r="B84" t="s">
        <v>72</v>
      </c>
      <c r="C84" t="s">
        <v>59</v>
      </c>
      <c r="D84" t="s">
        <v>20</v>
      </c>
      <c r="E84" t="s">
        <v>259</v>
      </c>
      <c r="F84" t="s">
        <v>260</v>
      </c>
      <c r="G84">
        <v>70</v>
      </c>
      <c r="H84" t="s">
        <v>62</v>
      </c>
      <c r="J84" s="13">
        <v>4248.4909</v>
      </c>
      <c r="L84" s="10" t="s">
        <v>6</v>
      </c>
      <c r="M84" s="14">
        <v>43686</v>
      </c>
      <c r="N84" s="15">
        <v>43686</v>
      </c>
      <c r="O84">
        <v>8851.22</v>
      </c>
      <c r="P84">
        <v>4.26</v>
      </c>
      <c r="Q84">
        <f t="shared" si="1"/>
        <v>37706.1972</v>
      </c>
      <c r="S84" t="s">
        <v>261</v>
      </c>
      <c r="AG84" s="15">
        <v>43870</v>
      </c>
      <c r="AH84" s="15">
        <v>44601</v>
      </c>
    </row>
    <row r="85" spans="1:34">
      <c r="A85">
        <v>84</v>
      </c>
      <c r="B85" t="s">
        <v>68</v>
      </c>
      <c r="C85" t="s">
        <v>59</v>
      </c>
      <c r="D85" t="s">
        <v>22</v>
      </c>
      <c r="E85" t="s">
        <v>262</v>
      </c>
      <c r="F85" t="s">
        <v>263</v>
      </c>
      <c r="G85">
        <v>40</v>
      </c>
      <c r="H85" t="s">
        <v>62</v>
      </c>
      <c r="J85" s="13">
        <v>5059.1457</v>
      </c>
      <c r="L85" s="10" t="s">
        <v>6</v>
      </c>
      <c r="M85" s="14">
        <v>43682</v>
      </c>
      <c r="N85" s="15">
        <v>43682</v>
      </c>
      <c r="O85">
        <v>5538.2</v>
      </c>
      <c r="P85">
        <v>2.5</v>
      </c>
      <c r="Q85">
        <f t="shared" si="1"/>
        <v>13845.5</v>
      </c>
      <c r="S85" t="s">
        <v>264</v>
      </c>
      <c r="AG85" s="15">
        <v>43856</v>
      </c>
      <c r="AH85" s="15">
        <v>44403</v>
      </c>
    </row>
    <row r="86" spans="1:34">
      <c r="A86">
        <v>85</v>
      </c>
      <c r="B86" t="s">
        <v>72</v>
      </c>
      <c r="C86" t="s">
        <v>59</v>
      </c>
      <c r="D86" t="s">
        <v>20</v>
      </c>
      <c r="E86" t="s">
        <v>265</v>
      </c>
      <c r="F86" t="s">
        <v>266</v>
      </c>
      <c r="G86">
        <v>70</v>
      </c>
      <c r="H86" t="s">
        <v>62</v>
      </c>
      <c r="J86" s="13">
        <v>3002.6156</v>
      </c>
      <c r="L86" s="10" t="s">
        <v>6</v>
      </c>
      <c r="M86" s="14">
        <v>43679</v>
      </c>
      <c r="N86" s="15">
        <v>43679</v>
      </c>
      <c r="O86">
        <v>4525.31</v>
      </c>
      <c r="P86">
        <v>5.27</v>
      </c>
      <c r="Q86">
        <f t="shared" si="1"/>
        <v>23848.3837</v>
      </c>
      <c r="S86" t="s">
        <v>224</v>
      </c>
      <c r="AG86" s="15">
        <v>43863</v>
      </c>
      <c r="AH86" s="15">
        <v>44594</v>
      </c>
    </row>
    <row r="87" spans="1:34">
      <c r="A87">
        <v>86</v>
      </c>
      <c r="B87" t="s">
        <v>72</v>
      </c>
      <c r="C87" t="s">
        <v>59</v>
      </c>
      <c r="D87" t="s">
        <v>20</v>
      </c>
      <c r="E87" t="s">
        <v>267</v>
      </c>
      <c r="F87" t="s">
        <v>268</v>
      </c>
      <c r="G87">
        <v>70</v>
      </c>
      <c r="H87" t="s">
        <v>62</v>
      </c>
      <c r="J87" s="13">
        <v>13806.196</v>
      </c>
      <c r="L87" s="10" t="s">
        <v>6</v>
      </c>
      <c r="M87" s="14">
        <v>43679</v>
      </c>
      <c r="N87" s="15">
        <v>43679</v>
      </c>
      <c r="O87">
        <v>19548.43</v>
      </c>
      <c r="P87">
        <v>4.77</v>
      </c>
      <c r="Q87">
        <f t="shared" si="1"/>
        <v>93246.0111</v>
      </c>
      <c r="S87" t="s">
        <v>224</v>
      </c>
      <c r="AG87" s="15">
        <v>43863</v>
      </c>
      <c r="AH87" s="15">
        <v>44594</v>
      </c>
    </row>
    <row r="88" spans="1:34">
      <c r="A88">
        <v>87</v>
      </c>
      <c r="B88" t="s">
        <v>76</v>
      </c>
      <c r="C88" t="s">
        <v>59</v>
      </c>
      <c r="D88" t="s">
        <v>15</v>
      </c>
      <c r="E88" t="s">
        <v>269</v>
      </c>
      <c r="F88" t="s">
        <v>270</v>
      </c>
      <c r="G88">
        <v>50</v>
      </c>
      <c r="H88" t="s">
        <v>62</v>
      </c>
      <c r="J88" s="13">
        <v>215.0175</v>
      </c>
      <c r="L88" s="10" t="s">
        <v>6</v>
      </c>
      <c r="M88" s="14">
        <v>43676</v>
      </c>
      <c r="N88" s="15">
        <v>43676</v>
      </c>
      <c r="O88">
        <v>4419.32</v>
      </c>
      <c r="P88">
        <v>1</v>
      </c>
      <c r="Q88">
        <f t="shared" si="1"/>
        <v>4419.32</v>
      </c>
      <c r="S88" t="s">
        <v>271</v>
      </c>
      <c r="AG88" s="15">
        <v>44073</v>
      </c>
      <c r="AH88" s="15">
        <v>44803</v>
      </c>
    </row>
    <row r="89" spans="1:34">
      <c r="A89">
        <v>88</v>
      </c>
      <c r="B89" t="s">
        <v>117</v>
      </c>
      <c r="C89" t="s">
        <v>59</v>
      </c>
      <c r="D89" t="s">
        <v>18</v>
      </c>
      <c r="E89" t="s">
        <v>272</v>
      </c>
      <c r="F89" t="s">
        <v>273</v>
      </c>
      <c r="G89">
        <v>40</v>
      </c>
      <c r="H89" t="s">
        <v>88</v>
      </c>
      <c r="J89" s="13">
        <v>1200.1176</v>
      </c>
      <c r="L89" s="10" t="s">
        <v>6</v>
      </c>
      <c r="M89" s="14">
        <v>43664</v>
      </c>
      <c r="N89" s="15">
        <v>43664</v>
      </c>
      <c r="O89">
        <v>11355.4</v>
      </c>
      <c r="P89">
        <v>0</v>
      </c>
      <c r="Q89">
        <f t="shared" si="1"/>
        <v>0</v>
      </c>
      <c r="S89" t="s">
        <v>274</v>
      </c>
      <c r="AG89" s="15">
        <v>44030</v>
      </c>
      <c r="AH89" s="15">
        <v>44760</v>
      </c>
    </row>
    <row r="90" spans="1:34">
      <c r="A90">
        <v>89</v>
      </c>
      <c r="B90" t="s">
        <v>90</v>
      </c>
      <c r="C90" t="s">
        <v>59</v>
      </c>
      <c r="D90" t="s">
        <v>22</v>
      </c>
      <c r="E90" t="s">
        <v>275</v>
      </c>
      <c r="F90" t="s">
        <v>276</v>
      </c>
      <c r="G90">
        <v>40</v>
      </c>
      <c r="H90" t="s">
        <v>88</v>
      </c>
      <c r="J90" s="13">
        <v>17686</v>
      </c>
      <c r="L90" s="10" t="s">
        <v>6</v>
      </c>
      <c r="M90" s="14">
        <v>43663</v>
      </c>
      <c r="N90" s="15">
        <v>43663</v>
      </c>
      <c r="O90">
        <v>58953.02</v>
      </c>
      <c r="P90">
        <v>1</v>
      </c>
      <c r="Q90">
        <f t="shared" si="1"/>
        <v>58953.02</v>
      </c>
      <c r="S90" t="s">
        <v>277</v>
      </c>
      <c r="AG90" s="15">
        <v>44029</v>
      </c>
      <c r="AH90" s="15">
        <v>44759</v>
      </c>
    </row>
    <row r="91" spans="1:34">
      <c r="A91">
        <v>90</v>
      </c>
      <c r="B91" t="s">
        <v>68</v>
      </c>
      <c r="C91" t="s">
        <v>59</v>
      </c>
      <c r="D91" t="s">
        <v>20</v>
      </c>
      <c r="E91" t="s">
        <v>278</v>
      </c>
      <c r="F91" t="s">
        <v>279</v>
      </c>
      <c r="G91">
        <v>40</v>
      </c>
      <c r="H91" t="s">
        <v>62</v>
      </c>
      <c r="J91" s="13">
        <v>35053</v>
      </c>
      <c r="L91" s="10" t="s">
        <v>6</v>
      </c>
      <c r="M91" s="14">
        <v>43663</v>
      </c>
      <c r="N91" s="15">
        <v>43663</v>
      </c>
      <c r="O91">
        <v>17934.51</v>
      </c>
      <c r="P91">
        <v>4</v>
      </c>
      <c r="Q91">
        <f t="shared" si="1"/>
        <v>71738.04</v>
      </c>
      <c r="S91" t="s">
        <v>280</v>
      </c>
      <c r="AG91" s="15">
        <v>43907</v>
      </c>
      <c r="AH91" s="15">
        <v>44637</v>
      </c>
    </row>
    <row r="92" spans="1:34">
      <c r="A92">
        <v>91</v>
      </c>
      <c r="B92" t="s">
        <v>281</v>
      </c>
      <c r="C92" t="s">
        <v>59</v>
      </c>
      <c r="D92" t="s">
        <v>21</v>
      </c>
      <c r="E92" t="s">
        <v>282</v>
      </c>
      <c r="F92" t="s">
        <v>283</v>
      </c>
      <c r="G92">
        <v>40</v>
      </c>
      <c r="H92" t="s">
        <v>62</v>
      </c>
      <c r="J92" s="13">
        <v>3031.3834</v>
      </c>
      <c r="L92" s="10" t="s">
        <v>6</v>
      </c>
      <c r="M92" s="14">
        <v>43661</v>
      </c>
      <c r="N92" s="15">
        <v>43661</v>
      </c>
      <c r="O92">
        <v>11227.4</v>
      </c>
      <c r="P92">
        <v>2.9</v>
      </c>
      <c r="Q92">
        <f t="shared" si="1"/>
        <v>32559.46</v>
      </c>
      <c r="S92" t="s">
        <v>284</v>
      </c>
      <c r="AG92" s="15">
        <v>44056</v>
      </c>
      <c r="AH92" s="15">
        <v>44786</v>
      </c>
    </row>
    <row r="93" spans="1:34">
      <c r="A93">
        <v>92</v>
      </c>
      <c r="B93" t="s">
        <v>93</v>
      </c>
      <c r="C93" t="s">
        <v>59</v>
      </c>
      <c r="D93" t="s">
        <v>21</v>
      </c>
      <c r="E93" t="s">
        <v>285</v>
      </c>
      <c r="F93" t="s">
        <v>167</v>
      </c>
      <c r="G93">
        <v>40</v>
      </c>
      <c r="H93" t="s">
        <v>88</v>
      </c>
      <c r="J93" s="13">
        <v>4405.5</v>
      </c>
      <c r="L93" s="10" t="s">
        <v>6</v>
      </c>
      <c r="M93" s="14">
        <v>43658</v>
      </c>
      <c r="N93" s="15">
        <v>43658</v>
      </c>
      <c r="O93">
        <v>19579.29</v>
      </c>
      <c r="P93">
        <v>1</v>
      </c>
      <c r="Q93">
        <f t="shared" si="1"/>
        <v>19579.29</v>
      </c>
      <c r="S93" t="s">
        <v>96</v>
      </c>
      <c r="AG93" s="15">
        <v>44024</v>
      </c>
      <c r="AH93" s="15">
        <v>44754</v>
      </c>
    </row>
    <row r="94" spans="1:34">
      <c r="A94">
        <v>93</v>
      </c>
      <c r="B94" t="s">
        <v>93</v>
      </c>
      <c r="C94" t="s">
        <v>59</v>
      </c>
      <c r="D94" t="s">
        <v>22</v>
      </c>
      <c r="E94" t="s">
        <v>286</v>
      </c>
      <c r="F94" t="s">
        <v>287</v>
      </c>
      <c r="G94">
        <v>40</v>
      </c>
      <c r="H94" t="s">
        <v>88</v>
      </c>
      <c r="J94" s="13">
        <v>3261</v>
      </c>
      <c r="L94" s="10" t="s">
        <v>6</v>
      </c>
      <c r="M94" s="14">
        <v>43657</v>
      </c>
      <c r="N94" s="15">
        <v>43657</v>
      </c>
      <c r="O94">
        <v>14491.7</v>
      </c>
      <c r="P94">
        <v>1</v>
      </c>
      <c r="Q94">
        <f t="shared" si="1"/>
        <v>14491.7</v>
      </c>
      <c r="S94" t="s">
        <v>96</v>
      </c>
      <c r="AG94" s="15">
        <v>44024</v>
      </c>
      <c r="AH94" s="15">
        <v>44754</v>
      </c>
    </row>
    <row r="95" spans="1:34">
      <c r="A95">
        <v>94</v>
      </c>
      <c r="B95" t="s">
        <v>288</v>
      </c>
      <c r="C95" t="s">
        <v>59</v>
      </c>
      <c r="D95" t="s">
        <v>17</v>
      </c>
      <c r="E95" t="s">
        <v>289</v>
      </c>
      <c r="F95" t="s">
        <v>290</v>
      </c>
      <c r="G95">
        <v>40</v>
      </c>
      <c r="H95" t="s">
        <v>88</v>
      </c>
      <c r="J95" s="13">
        <v>8294</v>
      </c>
      <c r="L95" s="10" t="s">
        <v>6</v>
      </c>
      <c r="M95" s="14">
        <v>43657</v>
      </c>
      <c r="N95" s="15">
        <v>43657</v>
      </c>
      <c r="O95">
        <v>27648.96</v>
      </c>
      <c r="P95">
        <v>0</v>
      </c>
      <c r="Q95">
        <f t="shared" si="1"/>
        <v>0</v>
      </c>
      <c r="S95" t="s">
        <v>291</v>
      </c>
      <c r="AG95" s="15">
        <v>44024</v>
      </c>
      <c r="AH95" s="15">
        <v>44754</v>
      </c>
    </row>
    <row r="96" spans="1:34">
      <c r="A96">
        <v>95</v>
      </c>
      <c r="B96" t="s">
        <v>58</v>
      </c>
      <c r="C96" t="s">
        <v>59</v>
      </c>
      <c r="D96" t="s">
        <v>16</v>
      </c>
      <c r="E96" t="s">
        <v>292</v>
      </c>
      <c r="F96" t="s">
        <v>215</v>
      </c>
      <c r="G96">
        <v>40</v>
      </c>
      <c r="H96" t="s">
        <v>62</v>
      </c>
      <c r="J96" s="13">
        <v>17315</v>
      </c>
      <c r="L96" s="10" t="s">
        <v>6</v>
      </c>
      <c r="M96" s="14">
        <v>43649</v>
      </c>
      <c r="N96" s="15">
        <v>43649</v>
      </c>
      <c r="O96">
        <v>11295.58</v>
      </c>
      <c r="P96">
        <v>3.65</v>
      </c>
      <c r="Q96">
        <f t="shared" si="1"/>
        <v>41228.867</v>
      </c>
      <c r="S96" t="s">
        <v>293</v>
      </c>
      <c r="AG96" s="15">
        <v>43864</v>
      </c>
      <c r="AH96" s="15">
        <v>44595</v>
      </c>
    </row>
    <row r="97" spans="1:34">
      <c r="A97">
        <v>96</v>
      </c>
      <c r="B97" t="s">
        <v>294</v>
      </c>
      <c r="C97" t="s">
        <v>59</v>
      </c>
      <c r="D97" t="s">
        <v>15</v>
      </c>
      <c r="E97" t="s">
        <v>295</v>
      </c>
      <c r="F97" t="s">
        <v>296</v>
      </c>
      <c r="G97">
        <v>40</v>
      </c>
      <c r="H97" t="s">
        <v>62</v>
      </c>
      <c r="J97" s="13">
        <v>6363.26</v>
      </c>
      <c r="L97" s="10" t="s">
        <v>6</v>
      </c>
      <c r="M97" s="14">
        <v>43649</v>
      </c>
      <c r="N97" s="15">
        <v>43649</v>
      </c>
      <c r="O97">
        <v>13878.42</v>
      </c>
      <c r="P97">
        <v>3.5</v>
      </c>
      <c r="Q97">
        <f t="shared" si="1"/>
        <v>48574.47</v>
      </c>
      <c r="S97" t="s">
        <v>297</v>
      </c>
      <c r="AG97" s="15">
        <v>43859</v>
      </c>
      <c r="AH97" s="15">
        <v>44590</v>
      </c>
    </row>
    <row r="98" spans="1:34">
      <c r="A98">
        <v>97</v>
      </c>
      <c r="B98" t="s">
        <v>93</v>
      </c>
      <c r="C98" t="s">
        <v>59</v>
      </c>
      <c r="D98" t="s">
        <v>15</v>
      </c>
      <c r="E98" t="s">
        <v>298</v>
      </c>
      <c r="F98" t="s">
        <v>299</v>
      </c>
      <c r="G98">
        <v>40</v>
      </c>
      <c r="H98" t="s">
        <v>88</v>
      </c>
      <c r="J98" s="13">
        <v>511.5</v>
      </c>
      <c r="L98" s="10" t="s">
        <v>6</v>
      </c>
      <c r="M98" s="14">
        <v>43630</v>
      </c>
      <c r="N98" s="15">
        <v>43630</v>
      </c>
      <c r="O98">
        <v>2272.92</v>
      </c>
      <c r="P98">
        <v>0.8</v>
      </c>
      <c r="Q98">
        <f t="shared" si="1"/>
        <v>1818.336</v>
      </c>
      <c r="S98" t="s">
        <v>96</v>
      </c>
      <c r="AG98" s="15">
        <v>44112</v>
      </c>
      <c r="AH98" s="15">
        <v>44842</v>
      </c>
    </row>
    <row r="99" spans="1:34">
      <c r="A99">
        <v>98</v>
      </c>
      <c r="B99" t="s">
        <v>76</v>
      </c>
      <c r="C99" t="s">
        <v>59</v>
      </c>
      <c r="D99" t="s">
        <v>14</v>
      </c>
      <c r="E99" t="s">
        <v>300</v>
      </c>
      <c r="F99" t="s">
        <v>301</v>
      </c>
      <c r="G99">
        <v>50</v>
      </c>
      <c r="H99" t="s">
        <v>62</v>
      </c>
      <c r="J99" s="13">
        <v>1580.586</v>
      </c>
      <c r="L99" s="10" t="s">
        <v>6</v>
      </c>
      <c r="M99" s="14">
        <v>43626</v>
      </c>
      <c r="N99" s="15">
        <v>43626</v>
      </c>
      <c r="O99">
        <v>30106.4</v>
      </c>
      <c r="P99">
        <v>1</v>
      </c>
      <c r="Q99">
        <f t="shared" si="1"/>
        <v>30106.4</v>
      </c>
      <c r="S99" t="s">
        <v>302</v>
      </c>
      <c r="AG99" s="15">
        <v>44022</v>
      </c>
      <c r="AH99" s="15">
        <v>44752</v>
      </c>
    </row>
    <row r="100" spans="1:34">
      <c r="A100">
        <v>99</v>
      </c>
      <c r="B100" t="s">
        <v>85</v>
      </c>
      <c r="C100" t="s">
        <v>59</v>
      </c>
      <c r="D100" t="s">
        <v>14</v>
      </c>
      <c r="E100" t="s">
        <v>303</v>
      </c>
      <c r="F100" t="s">
        <v>304</v>
      </c>
      <c r="G100">
        <v>50</v>
      </c>
      <c r="H100" t="s">
        <v>62</v>
      </c>
      <c r="J100" s="13">
        <v>3154.104</v>
      </c>
      <c r="L100" s="10" t="s">
        <v>6</v>
      </c>
      <c r="M100" s="14">
        <v>43626</v>
      </c>
      <c r="N100" s="15">
        <v>43626</v>
      </c>
      <c r="O100">
        <v>60078.76</v>
      </c>
      <c r="P100">
        <v>1.7</v>
      </c>
      <c r="Q100">
        <f t="shared" si="1"/>
        <v>102133.892</v>
      </c>
      <c r="S100" t="s">
        <v>305</v>
      </c>
      <c r="AG100" s="15">
        <v>44022</v>
      </c>
      <c r="AH100" s="15">
        <v>44752</v>
      </c>
    </row>
    <row r="101" spans="1:34">
      <c r="A101">
        <v>100</v>
      </c>
      <c r="B101" t="s">
        <v>76</v>
      </c>
      <c r="C101" t="s">
        <v>59</v>
      </c>
      <c r="D101" t="s">
        <v>14</v>
      </c>
      <c r="E101" t="s">
        <v>306</v>
      </c>
      <c r="F101" t="s">
        <v>307</v>
      </c>
      <c r="G101">
        <v>50</v>
      </c>
      <c r="H101" t="s">
        <v>62</v>
      </c>
      <c r="J101" s="13">
        <v>535.5554</v>
      </c>
      <c r="L101" s="10" t="s">
        <v>6</v>
      </c>
      <c r="M101" s="14">
        <v>43626</v>
      </c>
      <c r="N101" s="15">
        <v>43626</v>
      </c>
      <c r="O101">
        <v>13333.19</v>
      </c>
      <c r="P101">
        <v>1</v>
      </c>
      <c r="Q101">
        <f t="shared" si="1"/>
        <v>13333.19</v>
      </c>
      <c r="S101" t="s">
        <v>308</v>
      </c>
      <c r="AG101" s="15">
        <v>44022</v>
      </c>
      <c r="AH101" s="15">
        <v>44752</v>
      </c>
    </row>
    <row r="102" spans="1:34">
      <c r="A102">
        <v>101</v>
      </c>
      <c r="B102" t="s">
        <v>72</v>
      </c>
      <c r="C102" t="s">
        <v>59</v>
      </c>
      <c r="D102" t="s">
        <v>19</v>
      </c>
      <c r="E102" t="s">
        <v>309</v>
      </c>
      <c r="F102" t="s">
        <v>310</v>
      </c>
      <c r="G102">
        <v>70</v>
      </c>
      <c r="H102" t="s">
        <v>62</v>
      </c>
      <c r="J102" s="13">
        <v>11057.7222</v>
      </c>
      <c r="L102" s="10" t="s">
        <v>6</v>
      </c>
      <c r="M102" s="14">
        <v>43609</v>
      </c>
      <c r="N102" s="15">
        <v>43609</v>
      </c>
      <c r="O102">
        <v>17635.78</v>
      </c>
      <c r="P102">
        <v>4.45</v>
      </c>
      <c r="Q102">
        <f t="shared" si="1"/>
        <v>78479.221</v>
      </c>
      <c r="S102" t="s">
        <v>252</v>
      </c>
      <c r="AG102" s="15">
        <v>43708</v>
      </c>
      <c r="AH102" s="15">
        <v>44530</v>
      </c>
    </row>
    <row r="103" spans="1:34">
      <c r="A103">
        <v>102</v>
      </c>
      <c r="B103" t="s">
        <v>72</v>
      </c>
      <c r="C103" t="s">
        <v>59</v>
      </c>
      <c r="D103" t="s">
        <v>19</v>
      </c>
      <c r="E103" t="s">
        <v>309</v>
      </c>
      <c r="F103" t="s">
        <v>311</v>
      </c>
      <c r="G103">
        <v>70</v>
      </c>
      <c r="H103" t="s">
        <v>62</v>
      </c>
      <c r="J103" s="13">
        <v>16117.4392</v>
      </c>
      <c r="L103" s="10" t="s">
        <v>6</v>
      </c>
      <c r="M103" s="14">
        <v>43609</v>
      </c>
      <c r="N103" s="15">
        <v>43609</v>
      </c>
      <c r="O103">
        <v>25887.31</v>
      </c>
      <c r="P103">
        <v>4.4</v>
      </c>
      <c r="Q103">
        <f t="shared" si="1"/>
        <v>113904.164</v>
      </c>
      <c r="S103" t="s">
        <v>252</v>
      </c>
      <c r="AG103" s="15">
        <v>43708</v>
      </c>
      <c r="AH103" s="15">
        <v>44530</v>
      </c>
    </row>
    <row r="104" spans="1:34">
      <c r="A104">
        <v>103</v>
      </c>
      <c r="B104" t="s">
        <v>72</v>
      </c>
      <c r="C104" t="s">
        <v>59</v>
      </c>
      <c r="D104" t="s">
        <v>19</v>
      </c>
      <c r="E104" t="s">
        <v>309</v>
      </c>
      <c r="F104" t="s">
        <v>312</v>
      </c>
      <c r="G104">
        <v>70</v>
      </c>
      <c r="H104" t="s">
        <v>62</v>
      </c>
      <c r="J104" s="13">
        <v>7489.3618</v>
      </c>
      <c r="L104" s="10" t="s">
        <v>6</v>
      </c>
      <c r="M104" s="14">
        <v>43599</v>
      </c>
      <c r="N104" s="15">
        <v>43599</v>
      </c>
      <c r="O104">
        <v>13361.93</v>
      </c>
      <c r="P104">
        <v>3.8</v>
      </c>
      <c r="Q104">
        <f t="shared" si="1"/>
        <v>50775.334</v>
      </c>
      <c r="S104" t="s">
        <v>252</v>
      </c>
      <c r="AG104" s="15">
        <v>43708</v>
      </c>
      <c r="AH104" s="15">
        <v>44530</v>
      </c>
    </row>
    <row r="105" spans="1:34">
      <c r="A105">
        <v>104</v>
      </c>
      <c r="B105" t="s">
        <v>117</v>
      </c>
      <c r="C105" t="s">
        <v>59</v>
      </c>
      <c r="D105" t="s">
        <v>15</v>
      </c>
      <c r="E105" t="s">
        <v>313</v>
      </c>
      <c r="F105" t="s">
        <v>314</v>
      </c>
      <c r="G105">
        <v>40</v>
      </c>
      <c r="H105" t="s">
        <v>88</v>
      </c>
      <c r="J105" s="13">
        <v>410.35</v>
      </c>
      <c r="L105" s="10" t="s">
        <v>6</v>
      </c>
      <c r="M105" s="14">
        <v>43590</v>
      </c>
      <c r="N105" s="15">
        <v>43590</v>
      </c>
      <c r="O105">
        <v>4420.23</v>
      </c>
      <c r="P105">
        <v>0</v>
      </c>
      <c r="Q105">
        <f t="shared" si="1"/>
        <v>0</v>
      </c>
      <c r="S105" t="s">
        <v>315</v>
      </c>
      <c r="AG105" s="15">
        <v>43956</v>
      </c>
      <c r="AH105" s="15">
        <v>44686</v>
      </c>
    </row>
    <row r="106" spans="1:34">
      <c r="A106">
        <v>105</v>
      </c>
      <c r="B106" t="s">
        <v>117</v>
      </c>
      <c r="C106" t="s">
        <v>59</v>
      </c>
      <c r="D106" t="s">
        <v>22</v>
      </c>
      <c r="E106" t="s">
        <v>316</v>
      </c>
      <c r="F106" t="s">
        <v>317</v>
      </c>
      <c r="G106">
        <v>40</v>
      </c>
      <c r="H106" t="s">
        <v>88</v>
      </c>
      <c r="J106" s="13">
        <v>92.84</v>
      </c>
      <c r="L106" s="10" t="s">
        <v>6</v>
      </c>
      <c r="M106" s="14">
        <v>43584</v>
      </c>
      <c r="N106" s="15">
        <v>43584</v>
      </c>
      <c r="O106">
        <v>1000.02</v>
      </c>
      <c r="P106">
        <v>0</v>
      </c>
      <c r="Q106">
        <f t="shared" si="1"/>
        <v>0</v>
      </c>
      <c r="S106" t="s">
        <v>315</v>
      </c>
      <c r="AG106" s="15">
        <v>43950</v>
      </c>
      <c r="AH106" s="15">
        <v>44680</v>
      </c>
    </row>
    <row r="107" spans="1:34">
      <c r="A107">
        <v>106</v>
      </c>
      <c r="B107" t="s">
        <v>76</v>
      </c>
      <c r="C107" t="s">
        <v>59</v>
      </c>
      <c r="D107" t="s">
        <v>14</v>
      </c>
      <c r="E107" t="s">
        <v>318</v>
      </c>
      <c r="F107" t="s">
        <v>319</v>
      </c>
      <c r="G107">
        <v>50</v>
      </c>
      <c r="H107" t="s">
        <v>62</v>
      </c>
      <c r="J107" s="13">
        <v>2100.0215</v>
      </c>
      <c r="L107" s="10" t="s">
        <v>6</v>
      </c>
      <c r="M107" s="14">
        <v>43581</v>
      </c>
      <c r="N107" s="15">
        <v>43581</v>
      </c>
      <c r="O107">
        <v>40000.25</v>
      </c>
      <c r="P107">
        <v>1</v>
      </c>
      <c r="Q107">
        <f t="shared" si="1"/>
        <v>40000.25</v>
      </c>
      <c r="S107" t="s">
        <v>320</v>
      </c>
      <c r="AG107" s="15">
        <v>43961</v>
      </c>
      <c r="AH107" s="15">
        <v>44691</v>
      </c>
    </row>
    <row r="108" spans="1:34">
      <c r="A108">
        <v>107</v>
      </c>
      <c r="B108" t="s">
        <v>76</v>
      </c>
      <c r="C108" t="s">
        <v>59</v>
      </c>
      <c r="D108" t="s">
        <v>14</v>
      </c>
      <c r="E108" t="s">
        <v>321</v>
      </c>
      <c r="F108" t="s">
        <v>322</v>
      </c>
      <c r="G108">
        <v>50</v>
      </c>
      <c r="H108" t="s">
        <v>62</v>
      </c>
      <c r="J108" s="13">
        <v>750.8607</v>
      </c>
      <c r="L108" s="10" t="s">
        <v>6</v>
      </c>
      <c r="M108" s="14">
        <v>43581</v>
      </c>
      <c r="N108" s="15">
        <v>43581</v>
      </c>
      <c r="O108">
        <v>16666.47</v>
      </c>
      <c r="P108">
        <v>1</v>
      </c>
      <c r="Q108">
        <f t="shared" si="1"/>
        <v>16666.47</v>
      </c>
      <c r="S108" t="s">
        <v>323</v>
      </c>
      <c r="AG108" s="15">
        <v>43961</v>
      </c>
      <c r="AH108" s="15">
        <v>43961</v>
      </c>
    </row>
    <row r="109" spans="1:34">
      <c r="A109">
        <v>108</v>
      </c>
      <c r="B109" t="s">
        <v>72</v>
      </c>
      <c r="C109" t="s">
        <v>59</v>
      </c>
      <c r="D109" t="s">
        <v>20</v>
      </c>
      <c r="E109" t="s">
        <v>324</v>
      </c>
      <c r="F109" t="s">
        <v>325</v>
      </c>
      <c r="G109">
        <v>70</v>
      </c>
      <c r="H109" t="s">
        <v>62</v>
      </c>
      <c r="J109" s="13">
        <v>17206.0676</v>
      </c>
      <c r="L109" s="10" t="s">
        <v>6</v>
      </c>
      <c r="M109" s="14">
        <v>43579</v>
      </c>
      <c r="N109" s="15">
        <v>43579</v>
      </c>
      <c r="O109">
        <v>26362.18</v>
      </c>
      <c r="P109">
        <v>5.18</v>
      </c>
      <c r="Q109">
        <f t="shared" si="1"/>
        <v>136556.0924</v>
      </c>
      <c r="S109" t="s">
        <v>224</v>
      </c>
      <c r="AG109" s="15">
        <v>43670</v>
      </c>
      <c r="AH109" s="15">
        <v>44493</v>
      </c>
    </row>
    <row r="110" spans="1:34">
      <c r="A110">
        <v>109</v>
      </c>
      <c r="B110" t="s">
        <v>72</v>
      </c>
      <c r="C110" t="s">
        <v>59</v>
      </c>
      <c r="D110" t="s">
        <v>20</v>
      </c>
      <c r="E110" t="s">
        <v>324</v>
      </c>
      <c r="F110" t="s">
        <v>326</v>
      </c>
      <c r="G110">
        <v>70</v>
      </c>
      <c r="H110" t="s">
        <v>62</v>
      </c>
      <c r="J110" s="13">
        <v>3676.4208</v>
      </c>
      <c r="L110" s="10" t="s">
        <v>6</v>
      </c>
      <c r="M110" s="14">
        <v>43579</v>
      </c>
      <c r="N110" s="15">
        <v>43579</v>
      </c>
      <c r="O110">
        <v>8113.57</v>
      </c>
      <c r="P110">
        <v>3.54</v>
      </c>
      <c r="Q110">
        <f t="shared" si="1"/>
        <v>28722.0378</v>
      </c>
      <c r="S110" t="s">
        <v>252</v>
      </c>
      <c r="AG110" s="15">
        <v>43670</v>
      </c>
      <c r="AH110" s="15">
        <v>44493</v>
      </c>
    </row>
    <row r="111" spans="1:34">
      <c r="A111">
        <v>110</v>
      </c>
      <c r="B111" t="s">
        <v>58</v>
      </c>
      <c r="C111" t="s">
        <v>59</v>
      </c>
      <c r="D111" t="s">
        <v>21</v>
      </c>
      <c r="E111" t="s">
        <v>282</v>
      </c>
      <c r="F111" t="s">
        <v>327</v>
      </c>
      <c r="G111">
        <v>40</v>
      </c>
      <c r="H111" t="s">
        <v>62</v>
      </c>
      <c r="J111" s="13">
        <v>6675</v>
      </c>
      <c r="L111" s="10" t="s">
        <v>6</v>
      </c>
      <c r="M111" s="14">
        <v>43577</v>
      </c>
      <c r="N111" s="15">
        <v>43577</v>
      </c>
      <c r="O111">
        <v>24721</v>
      </c>
      <c r="P111">
        <v>5</v>
      </c>
      <c r="Q111">
        <f t="shared" si="1"/>
        <v>123605</v>
      </c>
      <c r="S111" t="s">
        <v>328</v>
      </c>
      <c r="AG111" s="15">
        <v>43861</v>
      </c>
      <c r="AH111" s="15">
        <v>44592</v>
      </c>
    </row>
    <row r="112" spans="1:34">
      <c r="A112">
        <v>111</v>
      </c>
      <c r="B112" t="s">
        <v>58</v>
      </c>
      <c r="C112" t="s">
        <v>59</v>
      </c>
      <c r="D112" t="s">
        <v>21</v>
      </c>
      <c r="E112" t="s">
        <v>282</v>
      </c>
      <c r="F112" t="s">
        <v>329</v>
      </c>
      <c r="G112">
        <v>40</v>
      </c>
      <c r="H112" t="s">
        <v>62</v>
      </c>
      <c r="J112" s="13">
        <v>7134</v>
      </c>
      <c r="L112" s="10" t="s">
        <v>6</v>
      </c>
      <c r="M112" s="14">
        <v>43577</v>
      </c>
      <c r="N112" s="15">
        <v>43577</v>
      </c>
      <c r="O112">
        <v>26421</v>
      </c>
      <c r="P112">
        <v>2.3</v>
      </c>
      <c r="Q112">
        <f t="shared" si="1"/>
        <v>60768.3</v>
      </c>
      <c r="S112" t="s">
        <v>328</v>
      </c>
      <c r="AG112" s="15">
        <v>43861</v>
      </c>
      <c r="AH112" s="15">
        <v>44592</v>
      </c>
    </row>
    <row r="113" spans="1:34">
      <c r="A113">
        <v>112</v>
      </c>
      <c r="B113" t="s">
        <v>72</v>
      </c>
      <c r="C113" t="s">
        <v>59</v>
      </c>
      <c r="D113" t="s">
        <v>21</v>
      </c>
      <c r="E113" t="s">
        <v>282</v>
      </c>
      <c r="F113" t="s">
        <v>330</v>
      </c>
      <c r="G113">
        <v>70</v>
      </c>
      <c r="H113" t="s">
        <v>62</v>
      </c>
      <c r="J113" s="13">
        <v>18295</v>
      </c>
      <c r="L113" s="10" t="s">
        <v>6</v>
      </c>
      <c r="M113" s="14">
        <v>43577</v>
      </c>
      <c r="N113" s="15">
        <v>43577</v>
      </c>
      <c r="O113">
        <v>25321</v>
      </c>
      <c r="P113">
        <v>3</v>
      </c>
      <c r="Q113">
        <f t="shared" si="1"/>
        <v>75963</v>
      </c>
      <c r="S113" t="s">
        <v>328</v>
      </c>
      <c r="AG113" s="15">
        <v>43861</v>
      </c>
      <c r="AH113" s="15">
        <v>44592</v>
      </c>
    </row>
    <row r="114" spans="1:34">
      <c r="A114">
        <v>113</v>
      </c>
      <c r="B114" t="s">
        <v>93</v>
      </c>
      <c r="C114" t="s">
        <v>59</v>
      </c>
      <c r="D114" t="s">
        <v>22</v>
      </c>
      <c r="E114" t="s">
        <v>331</v>
      </c>
      <c r="F114" t="s">
        <v>332</v>
      </c>
      <c r="G114">
        <v>40</v>
      </c>
      <c r="H114" t="s">
        <v>88</v>
      </c>
      <c r="J114" s="13">
        <v>10915.5</v>
      </c>
      <c r="L114" s="10" t="s">
        <v>6</v>
      </c>
      <c r="M114" s="14">
        <v>43574</v>
      </c>
      <c r="N114" s="15">
        <v>43574</v>
      </c>
      <c r="O114">
        <v>48511.29</v>
      </c>
      <c r="P114">
        <v>1</v>
      </c>
      <c r="Q114">
        <f t="shared" si="1"/>
        <v>48511.29</v>
      </c>
      <c r="S114" t="s">
        <v>96</v>
      </c>
      <c r="AG114" s="15">
        <v>43940</v>
      </c>
      <c r="AH114" s="15">
        <v>44670</v>
      </c>
    </row>
    <row r="115" spans="1:34">
      <c r="A115">
        <v>114</v>
      </c>
      <c r="B115" t="s">
        <v>93</v>
      </c>
      <c r="C115" t="s">
        <v>59</v>
      </c>
      <c r="D115" t="s">
        <v>17</v>
      </c>
      <c r="E115" t="s">
        <v>333</v>
      </c>
      <c r="F115" t="s">
        <v>334</v>
      </c>
      <c r="G115">
        <v>40</v>
      </c>
      <c r="H115" t="s">
        <v>88</v>
      </c>
      <c r="J115" s="13">
        <v>5572.5</v>
      </c>
      <c r="L115" s="10" t="s">
        <v>6</v>
      </c>
      <c r="M115" s="14">
        <v>43574</v>
      </c>
      <c r="N115" s="15">
        <v>43574</v>
      </c>
      <c r="O115">
        <v>24765.11</v>
      </c>
      <c r="P115">
        <v>1.2</v>
      </c>
      <c r="Q115">
        <f t="shared" si="1"/>
        <v>29718.132</v>
      </c>
      <c r="S115" t="s">
        <v>96</v>
      </c>
      <c r="AG115" s="15">
        <v>43940</v>
      </c>
      <c r="AH115" s="15">
        <v>44670</v>
      </c>
    </row>
    <row r="116" spans="1:34">
      <c r="A116">
        <v>115</v>
      </c>
      <c r="B116" t="s">
        <v>93</v>
      </c>
      <c r="C116" t="s">
        <v>59</v>
      </c>
      <c r="D116" t="s">
        <v>15</v>
      </c>
      <c r="E116" t="s">
        <v>335</v>
      </c>
      <c r="F116" t="s">
        <v>336</v>
      </c>
      <c r="G116">
        <v>40</v>
      </c>
      <c r="H116" t="s">
        <v>88</v>
      </c>
      <c r="J116" s="13">
        <v>5001</v>
      </c>
      <c r="L116" s="10" t="s">
        <v>6</v>
      </c>
      <c r="M116" s="14">
        <v>43574</v>
      </c>
      <c r="N116" s="15">
        <v>43574</v>
      </c>
      <c r="O116">
        <v>22227.33</v>
      </c>
      <c r="P116">
        <v>1</v>
      </c>
      <c r="Q116">
        <f t="shared" si="1"/>
        <v>22227.33</v>
      </c>
      <c r="S116" t="s">
        <v>96</v>
      </c>
      <c r="AG116" s="15">
        <v>43940</v>
      </c>
      <c r="AH116" s="15">
        <v>44670</v>
      </c>
    </row>
    <row r="117" spans="1:34">
      <c r="A117">
        <v>116</v>
      </c>
      <c r="B117" t="s">
        <v>85</v>
      </c>
      <c r="C117" t="s">
        <v>59</v>
      </c>
      <c r="D117" t="s">
        <v>15</v>
      </c>
      <c r="E117" t="s">
        <v>337</v>
      </c>
      <c r="F117" t="s">
        <v>338</v>
      </c>
      <c r="G117">
        <v>50</v>
      </c>
      <c r="H117" t="s">
        <v>62</v>
      </c>
      <c r="J117" s="13">
        <v>9114.27</v>
      </c>
      <c r="L117" s="10" t="s">
        <v>6</v>
      </c>
      <c r="M117" s="14">
        <v>43565</v>
      </c>
      <c r="N117" s="15">
        <v>43565</v>
      </c>
      <c r="O117">
        <v>134335.6</v>
      </c>
      <c r="P117">
        <v>1</v>
      </c>
      <c r="Q117">
        <f t="shared" si="1"/>
        <v>134335.6</v>
      </c>
      <c r="S117" t="s">
        <v>339</v>
      </c>
      <c r="AG117" s="15">
        <v>43951</v>
      </c>
      <c r="AH117" s="15">
        <v>44681</v>
      </c>
    </row>
    <row r="118" spans="1:34">
      <c r="A118">
        <v>117</v>
      </c>
      <c r="B118" t="s">
        <v>117</v>
      </c>
      <c r="C118" t="s">
        <v>59</v>
      </c>
      <c r="D118" t="s">
        <v>22</v>
      </c>
      <c r="E118" t="s">
        <v>340</v>
      </c>
      <c r="F118" t="s">
        <v>341</v>
      </c>
      <c r="G118">
        <v>40</v>
      </c>
      <c r="H118" t="s">
        <v>88</v>
      </c>
      <c r="J118" s="13" t="s">
        <v>219</v>
      </c>
      <c r="L118" s="10" t="s">
        <v>6</v>
      </c>
      <c r="M118" s="14">
        <v>43564</v>
      </c>
      <c r="N118" s="15">
        <v>43564</v>
      </c>
      <c r="O118">
        <v>41292.23</v>
      </c>
      <c r="P118">
        <v>0</v>
      </c>
      <c r="Q118">
        <f t="shared" si="1"/>
        <v>0</v>
      </c>
      <c r="S118" t="s">
        <v>342</v>
      </c>
      <c r="AG118" s="15">
        <v>43911</v>
      </c>
      <c r="AH118" s="15">
        <v>44641</v>
      </c>
    </row>
    <row r="119" spans="1:34">
      <c r="A119">
        <v>118</v>
      </c>
      <c r="B119" t="s">
        <v>117</v>
      </c>
      <c r="C119" t="s">
        <v>59</v>
      </c>
      <c r="D119" t="s">
        <v>22</v>
      </c>
      <c r="E119" t="s">
        <v>343</v>
      </c>
      <c r="F119" t="s">
        <v>344</v>
      </c>
      <c r="G119">
        <v>40</v>
      </c>
      <c r="H119" t="s">
        <v>88</v>
      </c>
      <c r="J119" s="13" t="s">
        <v>219</v>
      </c>
      <c r="L119" s="10" t="s">
        <v>6</v>
      </c>
      <c r="M119" s="14">
        <v>43564</v>
      </c>
      <c r="N119" s="15">
        <v>43564</v>
      </c>
      <c r="O119">
        <v>8006.74</v>
      </c>
      <c r="P119">
        <v>0</v>
      </c>
      <c r="Q119">
        <f t="shared" si="1"/>
        <v>0</v>
      </c>
      <c r="S119" t="s">
        <v>342</v>
      </c>
      <c r="AG119" s="15">
        <v>43911</v>
      </c>
      <c r="AH119" s="15">
        <v>44641</v>
      </c>
    </row>
    <row r="120" spans="1:34">
      <c r="A120">
        <v>119</v>
      </c>
      <c r="B120" t="s">
        <v>345</v>
      </c>
      <c r="C120" t="s">
        <v>59</v>
      </c>
      <c r="D120" t="s">
        <v>15</v>
      </c>
      <c r="E120" t="s">
        <v>346</v>
      </c>
      <c r="F120" t="s">
        <v>347</v>
      </c>
      <c r="G120">
        <v>40</v>
      </c>
      <c r="H120" t="s">
        <v>88</v>
      </c>
      <c r="J120" s="13">
        <v>3638.7071</v>
      </c>
      <c r="L120" s="10" t="s">
        <v>6</v>
      </c>
      <c r="M120" s="14">
        <v>43559</v>
      </c>
      <c r="N120" s="15">
        <v>43559</v>
      </c>
      <c r="O120">
        <v>39195.17</v>
      </c>
      <c r="P120">
        <v>0.15</v>
      </c>
      <c r="Q120">
        <f t="shared" si="1"/>
        <v>5879.2755</v>
      </c>
      <c r="S120" t="s">
        <v>348</v>
      </c>
      <c r="AG120" s="15">
        <v>43931</v>
      </c>
      <c r="AH120" s="15">
        <v>44661</v>
      </c>
    </row>
    <row r="121" spans="1:34">
      <c r="A121">
        <v>120</v>
      </c>
      <c r="B121" t="s">
        <v>93</v>
      </c>
      <c r="C121" t="s">
        <v>59</v>
      </c>
      <c r="D121" t="s">
        <v>16</v>
      </c>
      <c r="E121" t="s">
        <v>349</v>
      </c>
      <c r="F121" t="s">
        <v>350</v>
      </c>
      <c r="G121">
        <v>40</v>
      </c>
      <c r="H121" t="s">
        <v>88</v>
      </c>
      <c r="J121" s="13">
        <v>40357.5</v>
      </c>
      <c r="L121" s="10" t="s">
        <v>6</v>
      </c>
      <c r="M121" s="14">
        <v>43553</v>
      </c>
      <c r="N121" s="15">
        <v>43553</v>
      </c>
      <c r="O121">
        <v>150825.7</v>
      </c>
      <c r="P121">
        <v>0.8</v>
      </c>
      <c r="Q121">
        <f t="shared" si="1"/>
        <v>120660.56</v>
      </c>
      <c r="S121" t="s">
        <v>96</v>
      </c>
      <c r="AG121" s="15">
        <v>43919</v>
      </c>
      <c r="AH121" s="15">
        <v>44649</v>
      </c>
    </row>
    <row r="122" spans="1:34">
      <c r="A122">
        <v>121</v>
      </c>
      <c r="B122" t="s">
        <v>93</v>
      </c>
      <c r="C122" t="s">
        <v>59</v>
      </c>
      <c r="D122" t="s">
        <v>18</v>
      </c>
      <c r="E122" t="s">
        <v>351</v>
      </c>
      <c r="F122" t="s">
        <v>352</v>
      </c>
      <c r="G122">
        <v>40</v>
      </c>
      <c r="H122" t="s">
        <v>88</v>
      </c>
      <c r="J122" s="13">
        <v>2268.3</v>
      </c>
      <c r="L122" s="10" t="s">
        <v>6</v>
      </c>
      <c r="M122" s="14">
        <v>43550</v>
      </c>
      <c r="N122" s="15">
        <v>43550</v>
      </c>
      <c r="O122">
        <v>10081.32</v>
      </c>
      <c r="P122">
        <v>0.64</v>
      </c>
      <c r="Q122">
        <f t="shared" si="1"/>
        <v>6452.0448</v>
      </c>
      <c r="S122" t="s">
        <v>108</v>
      </c>
      <c r="AG122" s="15">
        <v>43916</v>
      </c>
      <c r="AH122" s="15">
        <v>45011</v>
      </c>
    </row>
    <row r="123" spans="1:34">
      <c r="A123">
        <v>122</v>
      </c>
      <c r="B123" t="s">
        <v>345</v>
      </c>
      <c r="C123" t="s">
        <v>59</v>
      </c>
      <c r="D123" t="s">
        <v>20</v>
      </c>
      <c r="E123" t="s">
        <v>353</v>
      </c>
      <c r="F123" t="s">
        <v>354</v>
      </c>
      <c r="G123">
        <v>40</v>
      </c>
      <c r="H123" t="s">
        <v>88</v>
      </c>
      <c r="J123" s="13">
        <v>1.5543</v>
      </c>
      <c r="L123" s="10" t="s">
        <v>6</v>
      </c>
      <c r="M123" s="14">
        <v>43549</v>
      </c>
      <c r="N123" s="15">
        <v>43549</v>
      </c>
      <c r="O123">
        <v>26798.5</v>
      </c>
      <c r="P123">
        <v>0.4</v>
      </c>
      <c r="Q123">
        <f t="shared" si="1"/>
        <v>10719.4</v>
      </c>
      <c r="S123" t="s">
        <v>355</v>
      </c>
      <c r="AG123" s="15">
        <v>43915</v>
      </c>
      <c r="AH123" s="15">
        <v>44645</v>
      </c>
    </row>
    <row r="124" spans="1:34">
      <c r="A124">
        <v>123</v>
      </c>
      <c r="B124" t="s">
        <v>356</v>
      </c>
      <c r="C124" t="s">
        <v>59</v>
      </c>
      <c r="D124" t="s">
        <v>18</v>
      </c>
      <c r="E124" t="s">
        <v>357</v>
      </c>
      <c r="F124" t="s">
        <v>358</v>
      </c>
      <c r="G124">
        <v>40</v>
      </c>
      <c r="H124" t="s">
        <v>88</v>
      </c>
      <c r="J124" s="13" t="s">
        <v>219</v>
      </c>
      <c r="L124" s="10" t="s">
        <v>6</v>
      </c>
      <c r="M124" s="14">
        <v>43544</v>
      </c>
      <c r="N124" s="15">
        <v>43544</v>
      </c>
      <c r="O124">
        <v>2595.13</v>
      </c>
      <c r="P124">
        <v>2.5</v>
      </c>
      <c r="Q124">
        <f t="shared" si="1"/>
        <v>6487.825</v>
      </c>
      <c r="S124" t="s">
        <v>359</v>
      </c>
      <c r="AG124" s="15">
        <v>43915</v>
      </c>
      <c r="AH124" s="15">
        <v>44645</v>
      </c>
    </row>
    <row r="125" spans="1:34">
      <c r="A125">
        <v>124</v>
      </c>
      <c r="B125" t="s">
        <v>117</v>
      </c>
      <c r="C125" t="s">
        <v>59</v>
      </c>
      <c r="D125" t="s">
        <v>15</v>
      </c>
      <c r="E125" t="s">
        <v>360</v>
      </c>
      <c r="F125" t="s">
        <v>361</v>
      </c>
      <c r="G125">
        <v>40</v>
      </c>
      <c r="H125" t="s">
        <v>88</v>
      </c>
      <c r="J125" s="13">
        <v>404.16</v>
      </c>
      <c r="L125" s="10" t="s">
        <v>6</v>
      </c>
      <c r="M125" s="14">
        <v>43537</v>
      </c>
      <c r="N125" s="15">
        <v>43537</v>
      </c>
      <c r="O125">
        <v>4350.2</v>
      </c>
      <c r="P125">
        <v>0</v>
      </c>
      <c r="Q125">
        <f t="shared" si="1"/>
        <v>0</v>
      </c>
      <c r="S125" t="s">
        <v>274</v>
      </c>
      <c r="AG125" s="15">
        <v>43903</v>
      </c>
      <c r="AH125" s="15">
        <v>43903</v>
      </c>
    </row>
    <row r="126" spans="1:34">
      <c r="A126">
        <v>125</v>
      </c>
      <c r="B126" t="s">
        <v>117</v>
      </c>
      <c r="C126" t="s">
        <v>59</v>
      </c>
      <c r="D126" t="s">
        <v>22</v>
      </c>
      <c r="E126" t="s">
        <v>362</v>
      </c>
      <c r="F126" t="s">
        <v>363</v>
      </c>
      <c r="G126">
        <v>40</v>
      </c>
      <c r="H126" t="s">
        <v>88</v>
      </c>
      <c r="J126" s="13">
        <v>1624.7</v>
      </c>
      <c r="L126" s="10" t="s">
        <v>6</v>
      </c>
      <c r="M126" s="14">
        <v>43536</v>
      </c>
      <c r="N126" s="15">
        <v>43536</v>
      </c>
      <c r="O126">
        <v>17492.45</v>
      </c>
      <c r="P126">
        <v>0</v>
      </c>
      <c r="Q126">
        <f t="shared" si="1"/>
        <v>0</v>
      </c>
      <c r="S126" t="s">
        <v>364</v>
      </c>
      <c r="AG126" s="15">
        <v>43905</v>
      </c>
      <c r="AH126" s="15">
        <v>44635</v>
      </c>
    </row>
    <row r="127" spans="1:34">
      <c r="A127">
        <v>126</v>
      </c>
      <c r="B127" t="s">
        <v>72</v>
      </c>
      <c r="C127" t="s">
        <v>59</v>
      </c>
      <c r="D127" t="s">
        <v>18</v>
      </c>
      <c r="E127" t="s">
        <v>365</v>
      </c>
      <c r="F127" t="s">
        <v>366</v>
      </c>
      <c r="G127">
        <v>70</v>
      </c>
      <c r="H127" t="s">
        <v>62</v>
      </c>
      <c r="J127" s="13">
        <v>1164.9978</v>
      </c>
      <c r="L127" s="10" t="s">
        <v>6</v>
      </c>
      <c r="M127" s="14">
        <v>43528</v>
      </c>
      <c r="N127" s="15">
        <v>43528</v>
      </c>
      <c r="O127">
        <v>4844.65</v>
      </c>
      <c r="P127">
        <v>3.47</v>
      </c>
      <c r="Q127">
        <f t="shared" si="1"/>
        <v>16810.9355</v>
      </c>
      <c r="S127" t="s">
        <v>367</v>
      </c>
      <c r="AG127" s="15">
        <v>43894</v>
      </c>
      <c r="AH127" s="15">
        <v>44624</v>
      </c>
    </row>
    <row r="128" spans="1:34">
      <c r="A128">
        <v>127</v>
      </c>
      <c r="B128" t="s">
        <v>90</v>
      </c>
      <c r="C128" t="s">
        <v>59</v>
      </c>
      <c r="D128" t="s">
        <v>22</v>
      </c>
      <c r="E128" t="s">
        <v>368</v>
      </c>
      <c r="F128" t="s">
        <v>276</v>
      </c>
      <c r="G128">
        <v>40</v>
      </c>
      <c r="H128" t="s">
        <v>88</v>
      </c>
      <c r="J128" s="13">
        <v>76540</v>
      </c>
      <c r="L128" s="10" t="s">
        <v>6</v>
      </c>
      <c r="M128" s="14">
        <v>43487</v>
      </c>
      <c r="N128" s="15">
        <v>43487</v>
      </c>
      <c r="O128">
        <v>255136.66</v>
      </c>
      <c r="P128">
        <v>1</v>
      </c>
      <c r="Q128">
        <f t="shared" si="1"/>
        <v>255136.66</v>
      </c>
      <c r="S128" t="s">
        <v>92</v>
      </c>
      <c r="AG128" s="15">
        <v>43487</v>
      </c>
      <c r="AH128" s="15">
        <v>44583</v>
      </c>
    </row>
    <row r="129" spans="1:34">
      <c r="A129">
        <v>128</v>
      </c>
      <c r="B129" t="s">
        <v>76</v>
      </c>
      <c r="C129" t="s">
        <v>59</v>
      </c>
      <c r="D129" t="s">
        <v>20</v>
      </c>
      <c r="E129" t="s">
        <v>369</v>
      </c>
      <c r="F129" t="s">
        <v>370</v>
      </c>
      <c r="G129">
        <v>50</v>
      </c>
      <c r="H129" t="s">
        <v>62</v>
      </c>
      <c r="J129" s="13">
        <v>1724.16</v>
      </c>
      <c r="L129" s="10" t="s">
        <v>6</v>
      </c>
      <c r="M129" s="14">
        <v>43483</v>
      </c>
      <c r="N129" s="15">
        <v>43483</v>
      </c>
      <c r="O129">
        <v>29967.8</v>
      </c>
      <c r="P129">
        <v>1</v>
      </c>
      <c r="Q129">
        <f t="shared" si="1"/>
        <v>29967.8</v>
      </c>
      <c r="S129" t="s">
        <v>371</v>
      </c>
      <c r="AG129" s="15">
        <v>43847</v>
      </c>
      <c r="AH129" s="15">
        <v>44578</v>
      </c>
    </row>
    <row r="130" spans="1:34">
      <c r="A130">
        <v>129</v>
      </c>
      <c r="B130" t="s">
        <v>141</v>
      </c>
      <c r="C130" t="s">
        <v>59</v>
      </c>
      <c r="D130" t="s">
        <v>15</v>
      </c>
      <c r="E130" t="s">
        <v>372</v>
      </c>
      <c r="F130" t="s">
        <v>373</v>
      </c>
      <c r="G130">
        <v>40</v>
      </c>
      <c r="H130" t="s">
        <v>88</v>
      </c>
      <c r="J130" s="13">
        <v>1232.0016</v>
      </c>
      <c r="L130" s="10" t="s">
        <v>6</v>
      </c>
      <c r="M130" s="14">
        <v>43482</v>
      </c>
      <c r="N130" s="15">
        <v>43482</v>
      </c>
      <c r="O130">
        <v>13471.05</v>
      </c>
      <c r="P130">
        <v>1.62</v>
      </c>
      <c r="Q130">
        <f t="shared" si="1"/>
        <v>21823.101</v>
      </c>
      <c r="S130" t="s">
        <v>374</v>
      </c>
      <c r="AG130" s="15">
        <v>43847</v>
      </c>
      <c r="AH130" s="15">
        <v>44578</v>
      </c>
    </row>
    <row r="131" spans="1:34">
      <c r="A131">
        <v>130</v>
      </c>
      <c r="B131" t="s">
        <v>58</v>
      </c>
      <c r="C131" t="s">
        <v>59</v>
      </c>
      <c r="D131" t="s">
        <v>21</v>
      </c>
      <c r="E131" t="s">
        <v>282</v>
      </c>
      <c r="F131" t="s">
        <v>375</v>
      </c>
      <c r="G131">
        <v>40</v>
      </c>
      <c r="H131" t="s">
        <v>62</v>
      </c>
      <c r="J131" s="13">
        <v>10489</v>
      </c>
      <c r="L131" s="10" t="s">
        <v>6</v>
      </c>
      <c r="M131" s="14">
        <v>43479</v>
      </c>
      <c r="N131" s="15">
        <v>43479</v>
      </c>
      <c r="O131">
        <v>38850</v>
      </c>
      <c r="P131">
        <v>2.4</v>
      </c>
      <c r="Q131">
        <f t="shared" ref="Q131:Q194" si="2">O131*P131</f>
        <v>93240</v>
      </c>
      <c r="S131" t="s">
        <v>328</v>
      </c>
      <c r="AG131" s="15">
        <v>43861</v>
      </c>
      <c r="AH131" s="15">
        <v>44592</v>
      </c>
    </row>
    <row r="132" spans="1:34">
      <c r="A132">
        <v>131</v>
      </c>
      <c r="B132" t="s">
        <v>58</v>
      </c>
      <c r="C132" t="s">
        <v>59</v>
      </c>
      <c r="D132" t="s">
        <v>21</v>
      </c>
      <c r="E132" t="s">
        <v>282</v>
      </c>
      <c r="F132" t="s">
        <v>376</v>
      </c>
      <c r="G132">
        <v>40</v>
      </c>
      <c r="H132" t="s">
        <v>62</v>
      </c>
      <c r="J132" s="13">
        <v>6875</v>
      </c>
      <c r="L132" s="10" t="s">
        <v>6</v>
      </c>
      <c r="M132" s="14">
        <v>43479</v>
      </c>
      <c r="N132" s="15">
        <v>43479</v>
      </c>
      <c r="O132">
        <v>25459</v>
      </c>
      <c r="P132">
        <v>5</v>
      </c>
      <c r="Q132">
        <f t="shared" si="2"/>
        <v>127295</v>
      </c>
      <c r="S132" t="s">
        <v>328</v>
      </c>
      <c r="AG132" s="15">
        <v>43861</v>
      </c>
      <c r="AH132" s="15">
        <v>44592</v>
      </c>
    </row>
    <row r="133" spans="1:34">
      <c r="A133">
        <v>132</v>
      </c>
      <c r="B133" t="s">
        <v>72</v>
      </c>
      <c r="C133" t="s">
        <v>59</v>
      </c>
      <c r="D133" t="s">
        <v>21</v>
      </c>
      <c r="E133" t="s">
        <v>282</v>
      </c>
      <c r="F133" t="s">
        <v>377</v>
      </c>
      <c r="G133">
        <v>70</v>
      </c>
      <c r="H133" t="s">
        <v>62</v>
      </c>
      <c r="J133" s="13">
        <v>13901</v>
      </c>
      <c r="L133" s="10" t="s">
        <v>6</v>
      </c>
      <c r="M133" s="14">
        <v>43479</v>
      </c>
      <c r="N133" s="15">
        <v>43479</v>
      </c>
      <c r="O133">
        <v>19237</v>
      </c>
      <c r="P133">
        <v>3.5</v>
      </c>
      <c r="Q133">
        <f t="shared" si="2"/>
        <v>67329.5</v>
      </c>
      <c r="S133" t="s">
        <v>328</v>
      </c>
      <c r="AG133" s="15">
        <v>43861</v>
      </c>
      <c r="AH133" s="15">
        <v>44592</v>
      </c>
    </row>
    <row r="134" spans="1:34">
      <c r="A134">
        <v>133</v>
      </c>
      <c r="B134" t="s">
        <v>72</v>
      </c>
      <c r="C134" t="s">
        <v>59</v>
      </c>
      <c r="D134" t="s">
        <v>20</v>
      </c>
      <c r="E134" t="s">
        <v>378</v>
      </c>
      <c r="F134" t="s">
        <v>379</v>
      </c>
      <c r="G134">
        <v>70</v>
      </c>
      <c r="H134" t="s">
        <v>62</v>
      </c>
      <c r="J134" s="13">
        <v>7866.3228</v>
      </c>
      <c r="L134" s="10" t="s">
        <v>6</v>
      </c>
      <c r="M134" s="14">
        <v>43474</v>
      </c>
      <c r="N134" s="15">
        <v>43474</v>
      </c>
      <c r="O134">
        <v>6342.53</v>
      </c>
      <c r="P134">
        <v>5.5</v>
      </c>
      <c r="Q134">
        <f t="shared" si="2"/>
        <v>34883.915</v>
      </c>
      <c r="S134" t="s">
        <v>380</v>
      </c>
      <c r="AG134" s="15">
        <v>43898</v>
      </c>
      <c r="AH134" s="15">
        <v>44447</v>
      </c>
    </row>
    <row r="135" spans="1:34">
      <c r="A135">
        <v>134</v>
      </c>
      <c r="B135" t="s">
        <v>72</v>
      </c>
      <c r="C135" t="s">
        <v>59</v>
      </c>
      <c r="D135" t="s">
        <v>20</v>
      </c>
      <c r="E135" t="s">
        <v>378</v>
      </c>
      <c r="F135" t="s">
        <v>381</v>
      </c>
      <c r="G135">
        <v>70</v>
      </c>
      <c r="H135" t="s">
        <v>62</v>
      </c>
      <c r="J135" s="13">
        <v>11584.8824</v>
      </c>
      <c r="L135" s="10" t="s">
        <v>6</v>
      </c>
      <c r="M135" s="14">
        <v>43474</v>
      </c>
      <c r="N135" s="15">
        <v>43474</v>
      </c>
      <c r="O135">
        <v>12116.05</v>
      </c>
      <c r="P135">
        <v>4.15</v>
      </c>
      <c r="Q135">
        <f t="shared" si="2"/>
        <v>50281.6075</v>
      </c>
      <c r="S135" t="s">
        <v>380</v>
      </c>
      <c r="AG135" s="15">
        <v>43898</v>
      </c>
      <c r="AH135" s="15">
        <v>44447</v>
      </c>
    </row>
    <row r="136" spans="1:34">
      <c r="A136">
        <v>135</v>
      </c>
      <c r="B136" t="s">
        <v>72</v>
      </c>
      <c r="C136" t="s">
        <v>59</v>
      </c>
      <c r="D136" t="s">
        <v>20</v>
      </c>
      <c r="E136" t="s">
        <v>378</v>
      </c>
      <c r="F136" t="s">
        <v>382</v>
      </c>
      <c r="G136">
        <v>70</v>
      </c>
      <c r="H136" t="s">
        <v>62</v>
      </c>
      <c r="J136" s="13">
        <v>17398.9452</v>
      </c>
      <c r="L136" s="10" t="s">
        <v>6</v>
      </c>
      <c r="M136" s="14">
        <v>43474</v>
      </c>
      <c r="N136" s="15">
        <v>43474</v>
      </c>
      <c r="O136">
        <v>17779.97</v>
      </c>
      <c r="P136">
        <v>4.15</v>
      </c>
      <c r="Q136">
        <f t="shared" si="2"/>
        <v>73786.8755</v>
      </c>
      <c r="S136" t="s">
        <v>380</v>
      </c>
      <c r="AG136" s="15">
        <v>43898</v>
      </c>
      <c r="AH136" s="15">
        <v>44447</v>
      </c>
    </row>
    <row r="137" spans="1:34">
      <c r="A137">
        <v>136</v>
      </c>
      <c r="B137" t="s">
        <v>72</v>
      </c>
      <c r="C137" t="s">
        <v>59</v>
      </c>
      <c r="D137" t="s">
        <v>20</v>
      </c>
      <c r="E137" t="s">
        <v>378</v>
      </c>
      <c r="F137" t="s">
        <v>383</v>
      </c>
      <c r="G137">
        <v>70</v>
      </c>
      <c r="H137" t="s">
        <v>62</v>
      </c>
      <c r="J137" s="13">
        <v>9222.4854</v>
      </c>
      <c r="L137" s="10" t="s">
        <v>6</v>
      </c>
      <c r="M137" s="14">
        <v>43474</v>
      </c>
      <c r="N137" s="15">
        <v>43474</v>
      </c>
      <c r="O137">
        <v>8563.92</v>
      </c>
      <c r="P137">
        <v>5.5</v>
      </c>
      <c r="Q137">
        <f t="shared" si="2"/>
        <v>47101.56</v>
      </c>
      <c r="S137" t="s">
        <v>380</v>
      </c>
      <c r="AG137" s="15">
        <v>43898</v>
      </c>
      <c r="AH137" s="15">
        <v>44447</v>
      </c>
    </row>
    <row r="138" spans="1:34">
      <c r="A138">
        <v>137</v>
      </c>
      <c r="B138" t="s">
        <v>68</v>
      </c>
      <c r="C138" t="s">
        <v>59</v>
      </c>
      <c r="D138" t="s">
        <v>22</v>
      </c>
      <c r="E138" t="s">
        <v>384</v>
      </c>
      <c r="F138" t="s">
        <v>385</v>
      </c>
      <c r="G138">
        <v>40</v>
      </c>
      <c r="H138" t="s">
        <v>62</v>
      </c>
      <c r="J138" s="13">
        <v>7872</v>
      </c>
      <c r="L138" s="10" t="s">
        <v>6</v>
      </c>
      <c r="M138" s="14">
        <v>43467</v>
      </c>
      <c r="N138" s="15">
        <v>43467</v>
      </c>
      <c r="O138">
        <v>16561.16</v>
      </c>
      <c r="P138">
        <v>2.5</v>
      </c>
      <c r="Q138">
        <f t="shared" si="2"/>
        <v>41402.9</v>
      </c>
      <c r="S138" t="s">
        <v>386</v>
      </c>
      <c r="AG138" s="15">
        <v>43726</v>
      </c>
      <c r="AH138" s="15">
        <v>45291</v>
      </c>
    </row>
    <row r="139" spans="1:34">
      <c r="A139">
        <v>138</v>
      </c>
      <c r="B139" t="s">
        <v>281</v>
      </c>
      <c r="C139" t="s">
        <v>59</v>
      </c>
      <c r="D139" t="s">
        <v>22</v>
      </c>
      <c r="E139" t="s">
        <v>384</v>
      </c>
      <c r="F139" t="s">
        <v>387</v>
      </c>
      <c r="G139">
        <v>40</v>
      </c>
      <c r="H139" t="s">
        <v>62</v>
      </c>
      <c r="J139" s="13">
        <v>11074</v>
      </c>
      <c r="L139" s="10" t="s">
        <v>6</v>
      </c>
      <c r="M139" s="14">
        <v>43467</v>
      </c>
      <c r="N139" s="15">
        <v>43467</v>
      </c>
      <c r="O139">
        <v>21255.61</v>
      </c>
      <c r="P139">
        <v>2.8</v>
      </c>
      <c r="Q139">
        <f t="shared" si="2"/>
        <v>59515.708</v>
      </c>
      <c r="S139" t="s">
        <v>386</v>
      </c>
      <c r="AG139" s="15">
        <v>43726</v>
      </c>
      <c r="AH139" s="15">
        <v>45291</v>
      </c>
    </row>
    <row r="140" spans="1:34">
      <c r="A140">
        <v>139</v>
      </c>
      <c r="B140" t="s">
        <v>68</v>
      </c>
      <c r="C140" t="s">
        <v>59</v>
      </c>
      <c r="D140" t="s">
        <v>22</v>
      </c>
      <c r="E140" t="s">
        <v>384</v>
      </c>
      <c r="F140" t="s">
        <v>388</v>
      </c>
      <c r="G140">
        <v>40</v>
      </c>
      <c r="H140" t="s">
        <v>62</v>
      </c>
      <c r="J140" s="13">
        <v>61167</v>
      </c>
      <c r="L140" s="10" t="s">
        <v>6</v>
      </c>
      <c r="M140" s="14">
        <v>43467</v>
      </c>
      <c r="N140" s="15">
        <v>43467</v>
      </c>
      <c r="O140">
        <v>137323.67</v>
      </c>
      <c r="P140">
        <v>1.7</v>
      </c>
      <c r="Q140">
        <f t="shared" si="2"/>
        <v>233450.239</v>
      </c>
      <c r="S140" t="s">
        <v>386</v>
      </c>
      <c r="AG140" s="15">
        <v>43726</v>
      </c>
      <c r="AH140" s="15">
        <v>45291</v>
      </c>
    </row>
    <row r="141" spans="1:34">
      <c r="A141">
        <v>140</v>
      </c>
      <c r="B141" t="s">
        <v>58</v>
      </c>
      <c r="C141" t="s">
        <v>59</v>
      </c>
      <c r="D141" t="s">
        <v>22</v>
      </c>
      <c r="E141" t="s">
        <v>384</v>
      </c>
      <c r="F141" t="s">
        <v>389</v>
      </c>
      <c r="G141">
        <v>40</v>
      </c>
      <c r="H141" t="s">
        <v>62</v>
      </c>
      <c r="J141" s="13">
        <v>14784</v>
      </c>
      <c r="L141" s="10" t="s">
        <v>6</v>
      </c>
      <c r="M141" s="14">
        <v>43467</v>
      </c>
      <c r="N141" s="15">
        <v>43467</v>
      </c>
      <c r="O141">
        <v>31175.31</v>
      </c>
      <c r="P141">
        <v>2.5</v>
      </c>
      <c r="Q141">
        <f t="shared" si="2"/>
        <v>77938.275</v>
      </c>
      <c r="S141" t="s">
        <v>386</v>
      </c>
      <c r="AG141" s="15">
        <v>43726</v>
      </c>
      <c r="AH141" s="15">
        <v>45291</v>
      </c>
    </row>
    <row r="142" spans="1:34">
      <c r="A142">
        <v>141</v>
      </c>
      <c r="B142" t="s">
        <v>68</v>
      </c>
      <c r="C142" t="s">
        <v>59</v>
      </c>
      <c r="D142" t="s">
        <v>22</v>
      </c>
      <c r="E142" t="s">
        <v>384</v>
      </c>
      <c r="F142" t="s">
        <v>390</v>
      </c>
      <c r="G142">
        <v>40</v>
      </c>
      <c r="H142" t="s">
        <v>62</v>
      </c>
      <c r="J142" s="13">
        <v>41203</v>
      </c>
      <c r="L142" s="10" t="s">
        <v>6</v>
      </c>
      <c r="M142" s="14">
        <v>43467</v>
      </c>
      <c r="N142" s="15">
        <v>43467</v>
      </c>
      <c r="O142">
        <v>88566.64</v>
      </c>
      <c r="P142">
        <v>2.26</v>
      </c>
      <c r="Q142">
        <f t="shared" si="2"/>
        <v>200160.6064</v>
      </c>
      <c r="S142" t="s">
        <v>386</v>
      </c>
      <c r="AG142" s="15">
        <v>43542</v>
      </c>
      <c r="AH142" s="15">
        <v>44561</v>
      </c>
    </row>
    <row r="143" spans="1:34">
      <c r="A143">
        <v>142</v>
      </c>
      <c r="B143" t="s">
        <v>72</v>
      </c>
      <c r="C143" t="s">
        <v>59</v>
      </c>
      <c r="D143" t="s">
        <v>22</v>
      </c>
      <c r="E143" t="s">
        <v>384</v>
      </c>
      <c r="F143" t="s">
        <v>391</v>
      </c>
      <c r="G143">
        <v>70</v>
      </c>
      <c r="H143" t="s">
        <v>62</v>
      </c>
      <c r="J143" s="13">
        <v>19825</v>
      </c>
      <c r="L143" s="10" t="s">
        <v>6</v>
      </c>
      <c r="M143" s="14">
        <v>43467</v>
      </c>
      <c r="N143" s="15">
        <v>43467</v>
      </c>
      <c r="O143">
        <v>28632.67</v>
      </c>
      <c r="P143">
        <v>2.8</v>
      </c>
      <c r="Q143">
        <f t="shared" si="2"/>
        <v>80171.476</v>
      </c>
      <c r="S143" t="s">
        <v>386</v>
      </c>
      <c r="AG143" s="15">
        <v>43726</v>
      </c>
      <c r="AH143" s="15">
        <v>44821</v>
      </c>
    </row>
    <row r="144" spans="1:34">
      <c r="A144">
        <v>143</v>
      </c>
      <c r="B144" t="s">
        <v>392</v>
      </c>
      <c r="C144" t="s">
        <v>59</v>
      </c>
      <c r="D144" t="s">
        <v>17</v>
      </c>
      <c r="E144" t="s">
        <v>393</v>
      </c>
      <c r="F144" t="s">
        <v>394</v>
      </c>
      <c r="G144">
        <v>40</v>
      </c>
      <c r="H144" t="s">
        <v>62</v>
      </c>
      <c r="J144" s="13">
        <v>1284.266</v>
      </c>
      <c r="L144" s="10" t="s">
        <v>5</v>
      </c>
      <c r="M144" s="14">
        <v>43464</v>
      </c>
      <c r="N144" s="15">
        <v>43464</v>
      </c>
      <c r="O144">
        <v>18255.38</v>
      </c>
      <c r="P144">
        <v>1</v>
      </c>
      <c r="Q144">
        <f t="shared" si="2"/>
        <v>18255.38</v>
      </c>
      <c r="S144" t="s">
        <v>395</v>
      </c>
      <c r="AG144" s="15">
        <v>43860</v>
      </c>
      <c r="AH144" s="15">
        <v>44591</v>
      </c>
    </row>
    <row r="145" spans="1:34">
      <c r="A145">
        <v>144</v>
      </c>
      <c r="B145" t="s">
        <v>392</v>
      </c>
      <c r="C145" t="s">
        <v>59</v>
      </c>
      <c r="D145" t="s">
        <v>17</v>
      </c>
      <c r="E145" t="s">
        <v>393</v>
      </c>
      <c r="F145" t="s">
        <v>396</v>
      </c>
      <c r="G145">
        <v>40</v>
      </c>
      <c r="H145" t="s">
        <v>62</v>
      </c>
      <c r="J145" s="13">
        <v>76.965</v>
      </c>
      <c r="L145" s="10" t="s">
        <v>5</v>
      </c>
      <c r="M145" s="14">
        <v>43464</v>
      </c>
      <c r="N145" s="15">
        <v>43464</v>
      </c>
      <c r="O145">
        <v>1094.03</v>
      </c>
      <c r="P145">
        <v>1.2</v>
      </c>
      <c r="Q145">
        <f t="shared" si="2"/>
        <v>1312.836</v>
      </c>
      <c r="S145" t="s">
        <v>395</v>
      </c>
      <c r="AG145" s="15">
        <v>43860</v>
      </c>
      <c r="AH145" s="15">
        <v>44591</v>
      </c>
    </row>
    <row r="146" spans="1:34">
      <c r="A146">
        <v>145</v>
      </c>
      <c r="B146" t="s">
        <v>392</v>
      </c>
      <c r="C146" t="s">
        <v>59</v>
      </c>
      <c r="D146" t="s">
        <v>17</v>
      </c>
      <c r="E146" t="s">
        <v>393</v>
      </c>
      <c r="F146" t="s">
        <v>397</v>
      </c>
      <c r="G146">
        <v>40</v>
      </c>
      <c r="H146" t="s">
        <v>62</v>
      </c>
      <c r="J146" s="13">
        <v>77.8036</v>
      </c>
      <c r="L146" s="10" t="s">
        <v>5</v>
      </c>
      <c r="M146" s="14">
        <v>43464</v>
      </c>
      <c r="N146" s="15">
        <v>43464</v>
      </c>
      <c r="O146">
        <v>1105.95</v>
      </c>
      <c r="P146">
        <v>1.2</v>
      </c>
      <c r="Q146">
        <f t="shared" si="2"/>
        <v>1327.14</v>
      </c>
      <c r="S146" t="s">
        <v>395</v>
      </c>
      <c r="AG146" s="15">
        <v>43860</v>
      </c>
      <c r="AH146" s="15">
        <v>44591</v>
      </c>
    </row>
    <row r="147" spans="1:34">
      <c r="A147">
        <v>146</v>
      </c>
      <c r="B147" t="s">
        <v>398</v>
      </c>
      <c r="C147" t="s">
        <v>59</v>
      </c>
      <c r="D147" t="s">
        <v>22</v>
      </c>
      <c r="E147" t="s">
        <v>393</v>
      </c>
      <c r="F147" t="s">
        <v>399</v>
      </c>
      <c r="G147">
        <v>70</v>
      </c>
      <c r="H147" t="s">
        <v>62</v>
      </c>
      <c r="J147" s="13">
        <v>4748.1543</v>
      </c>
      <c r="L147" s="10" t="s">
        <v>5</v>
      </c>
      <c r="M147" s="14">
        <v>43464</v>
      </c>
      <c r="N147" s="15">
        <v>43464</v>
      </c>
      <c r="O147">
        <v>7884.68</v>
      </c>
      <c r="P147">
        <v>2</v>
      </c>
      <c r="Q147">
        <f t="shared" si="2"/>
        <v>15769.36</v>
      </c>
      <c r="S147" t="s">
        <v>400</v>
      </c>
      <c r="AG147" s="15">
        <v>43860</v>
      </c>
      <c r="AH147" s="15">
        <v>44591</v>
      </c>
    </row>
    <row r="148" spans="1:34">
      <c r="A148">
        <v>147</v>
      </c>
      <c r="B148" t="s">
        <v>392</v>
      </c>
      <c r="C148" t="s">
        <v>59</v>
      </c>
      <c r="D148" t="s">
        <v>17</v>
      </c>
      <c r="E148" t="s">
        <v>393</v>
      </c>
      <c r="F148" t="s">
        <v>401</v>
      </c>
      <c r="G148">
        <v>40</v>
      </c>
      <c r="H148" t="s">
        <v>62</v>
      </c>
      <c r="J148" s="13">
        <v>192.0773</v>
      </c>
      <c r="L148" s="10" t="s">
        <v>5</v>
      </c>
      <c r="M148" s="14">
        <v>43464</v>
      </c>
      <c r="N148" s="15">
        <v>43464</v>
      </c>
      <c r="O148">
        <v>2730.31</v>
      </c>
      <c r="P148">
        <v>1.2</v>
      </c>
      <c r="Q148">
        <f t="shared" si="2"/>
        <v>3276.372</v>
      </c>
      <c r="S148" t="s">
        <v>395</v>
      </c>
      <c r="AG148" s="15">
        <v>43860</v>
      </c>
      <c r="AH148" s="15">
        <v>44591</v>
      </c>
    </row>
    <row r="149" spans="1:34">
      <c r="A149">
        <v>148</v>
      </c>
      <c r="B149" t="s">
        <v>392</v>
      </c>
      <c r="C149" t="s">
        <v>59</v>
      </c>
      <c r="D149" t="s">
        <v>17</v>
      </c>
      <c r="E149" t="s">
        <v>393</v>
      </c>
      <c r="F149" t="s">
        <v>402</v>
      </c>
      <c r="G149">
        <v>40</v>
      </c>
      <c r="H149" t="s">
        <v>62</v>
      </c>
      <c r="J149" s="13">
        <v>301.9675</v>
      </c>
      <c r="L149" s="10" t="s">
        <v>5</v>
      </c>
      <c r="M149" s="14">
        <v>43464</v>
      </c>
      <c r="N149" s="15">
        <v>43464</v>
      </c>
      <c r="O149">
        <v>4292.36</v>
      </c>
      <c r="P149">
        <v>1.2</v>
      </c>
      <c r="Q149">
        <f t="shared" si="2"/>
        <v>5150.832</v>
      </c>
      <c r="S149" t="s">
        <v>395</v>
      </c>
      <c r="AG149" s="15">
        <v>43860</v>
      </c>
      <c r="AH149" s="15">
        <v>44591</v>
      </c>
    </row>
    <row r="150" spans="1:34">
      <c r="A150">
        <v>149</v>
      </c>
      <c r="B150" t="s">
        <v>392</v>
      </c>
      <c r="C150" t="s">
        <v>59</v>
      </c>
      <c r="D150" t="s">
        <v>17</v>
      </c>
      <c r="E150" t="s">
        <v>393</v>
      </c>
      <c r="F150" t="s">
        <v>403</v>
      </c>
      <c r="G150">
        <v>40</v>
      </c>
      <c r="H150" t="s">
        <v>62</v>
      </c>
      <c r="J150" s="13">
        <v>497.466</v>
      </c>
      <c r="L150" s="10" t="s">
        <v>5</v>
      </c>
      <c r="M150" s="14">
        <v>43464</v>
      </c>
      <c r="N150" s="15">
        <v>43464</v>
      </c>
      <c r="O150">
        <v>7071.3</v>
      </c>
      <c r="P150">
        <v>1</v>
      </c>
      <c r="Q150">
        <f t="shared" si="2"/>
        <v>7071.3</v>
      </c>
      <c r="S150" t="s">
        <v>395</v>
      </c>
      <c r="AG150" s="15">
        <v>43860</v>
      </c>
      <c r="AH150" s="15">
        <v>44591</v>
      </c>
    </row>
    <row r="151" spans="1:34">
      <c r="A151">
        <v>150</v>
      </c>
      <c r="B151" t="s">
        <v>392</v>
      </c>
      <c r="C151" t="s">
        <v>59</v>
      </c>
      <c r="D151" t="s">
        <v>17</v>
      </c>
      <c r="E151" t="s">
        <v>393</v>
      </c>
      <c r="F151" t="s">
        <v>404</v>
      </c>
      <c r="G151">
        <v>40</v>
      </c>
      <c r="H151" t="s">
        <v>62</v>
      </c>
      <c r="J151" s="13">
        <v>1251.2184</v>
      </c>
      <c r="L151" s="10" t="s">
        <v>5</v>
      </c>
      <c r="M151" s="14">
        <v>43464</v>
      </c>
      <c r="N151" s="15">
        <v>43464</v>
      </c>
      <c r="O151">
        <v>17785.62</v>
      </c>
      <c r="P151">
        <v>1</v>
      </c>
      <c r="Q151">
        <f t="shared" si="2"/>
        <v>17785.62</v>
      </c>
      <c r="S151" t="s">
        <v>395</v>
      </c>
      <c r="AG151" s="15">
        <v>43860</v>
      </c>
      <c r="AH151" s="15">
        <v>44591</v>
      </c>
    </row>
    <row r="152" spans="1:34">
      <c r="A152">
        <v>151</v>
      </c>
      <c r="B152" t="s">
        <v>398</v>
      </c>
      <c r="C152" t="s">
        <v>59</v>
      </c>
      <c r="D152" t="s">
        <v>22</v>
      </c>
      <c r="E152" t="s">
        <v>393</v>
      </c>
      <c r="F152" t="s">
        <v>405</v>
      </c>
      <c r="G152">
        <v>70</v>
      </c>
      <c r="H152" t="s">
        <v>62</v>
      </c>
      <c r="J152" s="13">
        <v>8335.7668</v>
      </c>
      <c r="L152" s="10" t="s">
        <v>5</v>
      </c>
      <c r="M152" s="14">
        <v>43464</v>
      </c>
      <c r="N152" s="15">
        <v>43464</v>
      </c>
      <c r="O152">
        <v>13842.19</v>
      </c>
      <c r="P152">
        <v>2</v>
      </c>
      <c r="Q152">
        <f t="shared" si="2"/>
        <v>27684.38</v>
      </c>
      <c r="S152" t="s">
        <v>400</v>
      </c>
      <c r="AG152" s="15">
        <v>43860</v>
      </c>
      <c r="AH152" s="15">
        <v>44591</v>
      </c>
    </row>
    <row r="153" spans="1:34">
      <c r="A153">
        <v>152</v>
      </c>
      <c r="B153" t="s">
        <v>392</v>
      </c>
      <c r="C153" t="s">
        <v>59</v>
      </c>
      <c r="D153" t="s">
        <v>17</v>
      </c>
      <c r="E153" t="s">
        <v>393</v>
      </c>
      <c r="F153" t="s">
        <v>406</v>
      </c>
      <c r="G153">
        <v>40</v>
      </c>
      <c r="H153" t="s">
        <v>62</v>
      </c>
      <c r="J153" s="13">
        <v>847.9307</v>
      </c>
      <c r="L153" s="10" t="s">
        <v>5</v>
      </c>
      <c r="M153" s="14">
        <v>43464</v>
      </c>
      <c r="N153" s="15">
        <v>43464</v>
      </c>
      <c r="O153">
        <v>12053.03</v>
      </c>
      <c r="P153">
        <v>1.2</v>
      </c>
      <c r="Q153">
        <f t="shared" si="2"/>
        <v>14463.636</v>
      </c>
      <c r="S153" t="s">
        <v>395</v>
      </c>
      <c r="AG153" s="15">
        <v>43860</v>
      </c>
      <c r="AH153" s="15">
        <v>44591</v>
      </c>
    </row>
    <row r="154" spans="1:34">
      <c r="A154">
        <v>153</v>
      </c>
      <c r="B154" t="s">
        <v>392</v>
      </c>
      <c r="C154" t="s">
        <v>59</v>
      </c>
      <c r="D154" t="s">
        <v>17</v>
      </c>
      <c r="E154" t="s">
        <v>393</v>
      </c>
      <c r="F154" t="s">
        <v>407</v>
      </c>
      <c r="G154">
        <v>40</v>
      </c>
      <c r="H154" t="s">
        <v>62</v>
      </c>
      <c r="J154" s="13">
        <v>86.6248</v>
      </c>
      <c r="L154" s="10" t="s">
        <v>5</v>
      </c>
      <c r="M154" s="14">
        <v>43464</v>
      </c>
      <c r="N154" s="15">
        <v>43464</v>
      </c>
      <c r="O154">
        <v>1231.34</v>
      </c>
      <c r="P154">
        <v>1.2</v>
      </c>
      <c r="Q154">
        <f t="shared" si="2"/>
        <v>1477.608</v>
      </c>
      <c r="S154" t="s">
        <v>395</v>
      </c>
      <c r="AG154" s="15">
        <v>43860</v>
      </c>
      <c r="AH154" s="15">
        <v>44591</v>
      </c>
    </row>
    <row r="155" spans="1:34">
      <c r="A155">
        <v>154</v>
      </c>
      <c r="B155" t="s">
        <v>392</v>
      </c>
      <c r="C155" t="s">
        <v>59</v>
      </c>
      <c r="D155" t="s">
        <v>17</v>
      </c>
      <c r="E155" t="s">
        <v>393</v>
      </c>
      <c r="F155" t="s">
        <v>408</v>
      </c>
      <c r="G155">
        <v>40</v>
      </c>
      <c r="H155" t="s">
        <v>62</v>
      </c>
      <c r="J155" s="13">
        <v>26.5768</v>
      </c>
      <c r="L155" s="10" t="s">
        <v>5</v>
      </c>
      <c r="M155" s="14">
        <v>43464</v>
      </c>
      <c r="N155" s="15">
        <v>43464</v>
      </c>
      <c r="O155">
        <v>377.78</v>
      </c>
      <c r="P155">
        <v>1.2</v>
      </c>
      <c r="Q155">
        <f t="shared" si="2"/>
        <v>453.336</v>
      </c>
      <c r="S155" t="s">
        <v>395</v>
      </c>
      <c r="AG155" s="15">
        <v>43860</v>
      </c>
      <c r="AH155" s="15">
        <v>44591</v>
      </c>
    </row>
    <row r="156" spans="1:34">
      <c r="A156">
        <v>155</v>
      </c>
      <c r="B156" t="s">
        <v>392</v>
      </c>
      <c r="C156" t="s">
        <v>59</v>
      </c>
      <c r="D156" t="s">
        <v>17</v>
      </c>
      <c r="E156" t="s">
        <v>393</v>
      </c>
      <c r="F156" t="s">
        <v>409</v>
      </c>
      <c r="G156">
        <v>40</v>
      </c>
      <c r="H156" t="s">
        <v>62</v>
      </c>
      <c r="J156" s="13">
        <v>263.2856</v>
      </c>
      <c r="L156" s="10" t="s">
        <v>5</v>
      </c>
      <c r="M156" s="14">
        <v>43464</v>
      </c>
      <c r="N156" s="15">
        <v>43464</v>
      </c>
      <c r="O156">
        <v>3742.51</v>
      </c>
      <c r="P156">
        <v>1.2</v>
      </c>
      <c r="Q156">
        <f t="shared" si="2"/>
        <v>4491.012</v>
      </c>
      <c r="S156" t="s">
        <v>395</v>
      </c>
      <c r="AG156" s="15">
        <v>43860</v>
      </c>
      <c r="AH156" s="15">
        <v>44591</v>
      </c>
    </row>
    <row r="157" spans="1:34">
      <c r="A157">
        <v>156</v>
      </c>
      <c r="B157" t="s">
        <v>398</v>
      </c>
      <c r="C157" t="s">
        <v>59</v>
      </c>
      <c r="D157" t="s">
        <v>22</v>
      </c>
      <c r="E157" t="s">
        <v>393</v>
      </c>
      <c r="F157" t="s">
        <v>410</v>
      </c>
      <c r="G157">
        <v>70</v>
      </c>
      <c r="H157" t="s">
        <v>62</v>
      </c>
      <c r="J157" s="13">
        <v>5733.6486</v>
      </c>
      <c r="L157" s="10" t="s">
        <v>5</v>
      </c>
      <c r="M157" s="14">
        <v>43464</v>
      </c>
      <c r="N157" s="15">
        <v>43464</v>
      </c>
      <c r="O157">
        <v>9521.17</v>
      </c>
      <c r="P157">
        <v>2</v>
      </c>
      <c r="Q157">
        <f t="shared" si="2"/>
        <v>19042.34</v>
      </c>
      <c r="S157" t="s">
        <v>400</v>
      </c>
      <c r="AG157" s="15">
        <v>43860</v>
      </c>
      <c r="AH157" s="15">
        <v>44591</v>
      </c>
    </row>
    <row r="158" spans="1:34">
      <c r="A158">
        <v>157</v>
      </c>
      <c r="B158" t="s">
        <v>398</v>
      </c>
      <c r="C158" t="s">
        <v>59</v>
      </c>
      <c r="D158" t="s">
        <v>22</v>
      </c>
      <c r="E158" t="s">
        <v>393</v>
      </c>
      <c r="F158" t="s">
        <v>411</v>
      </c>
      <c r="G158">
        <v>70</v>
      </c>
      <c r="H158" t="s">
        <v>62</v>
      </c>
      <c r="J158" s="13">
        <v>3517.7152</v>
      </c>
      <c r="L158" s="10" t="s">
        <v>5</v>
      </c>
      <c r="M158" s="14">
        <v>43464</v>
      </c>
      <c r="N158" s="15">
        <v>43464</v>
      </c>
      <c r="O158">
        <v>5841.44</v>
      </c>
      <c r="P158">
        <v>2</v>
      </c>
      <c r="Q158">
        <f t="shared" si="2"/>
        <v>11682.88</v>
      </c>
      <c r="S158" t="s">
        <v>400</v>
      </c>
      <c r="AG158" s="15">
        <v>43860</v>
      </c>
      <c r="AH158" s="15">
        <v>44591</v>
      </c>
    </row>
    <row r="159" spans="1:34">
      <c r="A159">
        <v>158</v>
      </c>
      <c r="B159" t="s">
        <v>398</v>
      </c>
      <c r="C159" t="s">
        <v>59</v>
      </c>
      <c r="D159" t="s">
        <v>17</v>
      </c>
      <c r="E159" t="s">
        <v>393</v>
      </c>
      <c r="F159" t="s">
        <v>412</v>
      </c>
      <c r="G159">
        <v>70</v>
      </c>
      <c r="H159" t="s">
        <v>62</v>
      </c>
      <c r="J159" s="13">
        <v>13127.5421</v>
      </c>
      <c r="L159" s="10" t="s">
        <v>5</v>
      </c>
      <c r="M159" s="14">
        <v>43464</v>
      </c>
      <c r="N159" s="15">
        <v>43464</v>
      </c>
      <c r="O159">
        <v>28333.64</v>
      </c>
      <c r="P159">
        <v>1.2</v>
      </c>
      <c r="Q159">
        <f t="shared" si="2"/>
        <v>34000.368</v>
      </c>
      <c r="S159" t="s">
        <v>395</v>
      </c>
      <c r="AG159" s="15">
        <v>43850</v>
      </c>
      <c r="AH159" s="15">
        <v>44581</v>
      </c>
    </row>
    <row r="160" spans="1:34">
      <c r="A160">
        <v>159</v>
      </c>
      <c r="B160" t="s">
        <v>398</v>
      </c>
      <c r="C160" t="s">
        <v>59</v>
      </c>
      <c r="D160" t="s">
        <v>17</v>
      </c>
      <c r="E160" t="s">
        <v>393</v>
      </c>
      <c r="F160" t="s">
        <v>413</v>
      </c>
      <c r="G160">
        <v>70</v>
      </c>
      <c r="H160" t="s">
        <v>62</v>
      </c>
      <c r="J160" s="13">
        <v>15350.1298</v>
      </c>
      <c r="L160" s="10" t="s">
        <v>5</v>
      </c>
      <c r="M160" s="14">
        <v>43464</v>
      </c>
      <c r="N160" s="15">
        <v>43464</v>
      </c>
      <c r="O160">
        <v>33130.73</v>
      </c>
      <c r="P160">
        <v>1.2</v>
      </c>
      <c r="Q160">
        <f t="shared" si="2"/>
        <v>39756.876</v>
      </c>
      <c r="S160" t="s">
        <v>395</v>
      </c>
      <c r="AG160" s="15">
        <v>43860</v>
      </c>
      <c r="AH160" s="15">
        <v>44591</v>
      </c>
    </row>
    <row r="161" spans="1:34">
      <c r="A161">
        <v>160</v>
      </c>
      <c r="B161" t="s">
        <v>398</v>
      </c>
      <c r="C161" t="s">
        <v>59</v>
      </c>
      <c r="D161" t="s">
        <v>17</v>
      </c>
      <c r="E161" t="s">
        <v>393</v>
      </c>
      <c r="F161" t="s">
        <v>414</v>
      </c>
      <c r="G161">
        <v>70</v>
      </c>
      <c r="H161" t="s">
        <v>62</v>
      </c>
      <c r="J161" s="13">
        <v>32165.5385</v>
      </c>
      <c r="L161" s="10" t="s">
        <v>5</v>
      </c>
      <c r="M161" s="14">
        <v>43464</v>
      </c>
      <c r="N161" s="15">
        <v>43464</v>
      </c>
      <c r="O161">
        <v>53369.07</v>
      </c>
      <c r="P161">
        <v>1.5</v>
      </c>
      <c r="Q161">
        <f t="shared" si="2"/>
        <v>80053.605</v>
      </c>
      <c r="S161" t="s">
        <v>415</v>
      </c>
      <c r="AG161" s="15">
        <v>43860</v>
      </c>
      <c r="AH161" s="15">
        <v>44591</v>
      </c>
    </row>
    <row r="162" spans="1:34">
      <c r="A162">
        <v>161</v>
      </c>
      <c r="B162" t="s">
        <v>398</v>
      </c>
      <c r="C162" t="s">
        <v>59</v>
      </c>
      <c r="D162" t="s">
        <v>17</v>
      </c>
      <c r="E162" t="s">
        <v>393</v>
      </c>
      <c r="F162" t="s">
        <v>416</v>
      </c>
      <c r="G162">
        <v>70</v>
      </c>
      <c r="H162" t="s">
        <v>62</v>
      </c>
      <c r="J162" s="13">
        <v>17103.203</v>
      </c>
      <c r="L162" s="10" t="s">
        <v>5</v>
      </c>
      <c r="M162" s="14">
        <v>43464</v>
      </c>
      <c r="N162" s="15">
        <v>43464</v>
      </c>
      <c r="O162">
        <v>36914.45</v>
      </c>
      <c r="P162">
        <v>1.2</v>
      </c>
      <c r="Q162">
        <f t="shared" si="2"/>
        <v>44297.34</v>
      </c>
      <c r="S162" t="s">
        <v>395</v>
      </c>
      <c r="AG162" s="15">
        <v>43860</v>
      </c>
      <c r="AH162" s="15">
        <v>44591</v>
      </c>
    </row>
    <row r="163" spans="1:34">
      <c r="A163">
        <v>162</v>
      </c>
      <c r="B163" t="s">
        <v>392</v>
      </c>
      <c r="C163" t="s">
        <v>59</v>
      </c>
      <c r="D163" t="s">
        <v>17</v>
      </c>
      <c r="E163" t="s">
        <v>393</v>
      </c>
      <c r="F163" t="s">
        <v>417</v>
      </c>
      <c r="G163">
        <v>40</v>
      </c>
      <c r="H163" t="s">
        <v>62</v>
      </c>
      <c r="J163" s="13">
        <v>559.5273</v>
      </c>
      <c r="L163" s="10" t="s">
        <v>5</v>
      </c>
      <c r="M163" s="14">
        <v>43464</v>
      </c>
      <c r="N163" s="15">
        <v>43464</v>
      </c>
      <c r="O163">
        <v>7953.48</v>
      </c>
      <c r="P163">
        <v>1.2</v>
      </c>
      <c r="Q163">
        <f t="shared" si="2"/>
        <v>9544.176</v>
      </c>
      <c r="S163" t="s">
        <v>395</v>
      </c>
      <c r="AG163" s="15">
        <v>43860</v>
      </c>
      <c r="AH163" s="15">
        <v>44591</v>
      </c>
    </row>
    <row r="164" spans="1:34">
      <c r="A164">
        <v>163</v>
      </c>
      <c r="B164" t="s">
        <v>418</v>
      </c>
      <c r="C164" t="s">
        <v>59</v>
      </c>
      <c r="D164" t="s">
        <v>16</v>
      </c>
      <c r="E164" t="s">
        <v>419</v>
      </c>
      <c r="F164" t="s">
        <v>420</v>
      </c>
      <c r="G164">
        <v>40</v>
      </c>
      <c r="H164" t="s">
        <v>421</v>
      </c>
      <c r="J164" s="13">
        <v>29000</v>
      </c>
      <c r="L164" s="10" t="s">
        <v>5</v>
      </c>
      <c r="M164" s="14">
        <v>43462</v>
      </c>
      <c r="N164" s="15">
        <v>43462</v>
      </c>
      <c r="O164">
        <v>96673.19</v>
      </c>
      <c r="P164">
        <v>0.7</v>
      </c>
      <c r="Q164">
        <f t="shared" si="2"/>
        <v>67671.233</v>
      </c>
      <c r="S164" t="s">
        <v>422</v>
      </c>
      <c r="AG164" s="15">
        <v>43830</v>
      </c>
      <c r="AH164" s="15">
        <v>44925</v>
      </c>
    </row>
    <row r="165" spans="1:34">
      <c r="A165">
        <v>164</v>
      </c>
      <c r="B165" t="s">
        <v>418</v>
      </c>
      <c r="C165" t="s">
        <v>59</v>
      </c>
      <c r="D165" t="s">
        <v>16</v>
      </c>
      <c r="E165" t="s">
        <v>423</v>
      </c>
      <c r="F165" t="s">
        <v>424</v>
      </c>
      <c r="G165">
        <v>40</v>
      </c>
      <c r="H165" t="s">
        <v>88</v>
      </c>
      <c r="J165" s="13">
        <v>19485</v>
      </c>
      <c r="L165" s="10" t="s">
        <v>5</v>
      </c>
      <c r="M165" s="14">
        <v>43458</v>
      </c>
      <c r="N165" s="15">
        <v>43458</v>
      </c>
      <c r="O165">
        <v>129898.84</v>
      </c>
      <c r="P165">
        <v>1</v>
      </c>
      <c r="Q165">
        <f t="shared" si="2"/>
        <v>129898.84</v>
      </c>
      <c r="S165" t="s">
        <v>425</v>
      </c>
      <c r="AG165" s="15">
        <v>43827</v>
      </c>
      <c r="AH165" s="15">
        <v>44558</v>
      </c>
    </row>
    <row r="166" spans="1:34">
      <c r="A166">
        <v>165</v>
      </c>
      <c r="B166" t="s">
        <v>245</v>
      </c>
      <c r="C166" t="s">
        <v>59</v>
      </c>
      <c r="D166" t="s">
        <v>15</v>
      </c>
      <c r="E166" t="s">
        <v>426</v>
      </c>
      <c r="F166" t="s">
        <v>427</v>
      </c>
      <c r="G166">
        <v>40</v>
      </c>
      <c r="H166" t="s">
        <v>88</v>
      </c>
      <c r="J166" s="13">
        <v>280.9956</v>
      </c>
      <c r="L166" s="10" t="s">
        <v>5</v>
      </c>
      <c r="M166" s="14">
        <v>43455</v>
      </c>
      <c r="N166" s="15">
        <v>43455</v>
      </c>
      <c r="O166">
        <v>3029.01</v>
      </c>
      <c r="P166">
        <v>2</v>
      </c>
      <c r="Q166">
        <f t="shared" si="2"/>
        <v>6058.02</v>
      </c>
      <c r="S166" t="s">
        <v>428</v>
      </c>
      <c r="AG166" s="15">
        <v>43820</v>
      </c>
      <c r="AH166" s="15">
        <v>44551</v>
      </c>
    </row>
    <row r="167" spans="1:34">
      <c r="A167">
        <v>166</v>
      </c>
      <c r="B167" t="s">
        <v>429</v>
      </c>
      <c r="C167" t="s">
        <v>59</v>
      </c>
      <c r="D167" t="s">
        <v>22</v>
      </c>
      <c r="E167" t="s">
        <v>430</v>
      </c>
      <c r="F167" t="s">
        <v>431</v>
      </c>
      <c r="G167">
        <v>40</v>
      </c>
      <c r="H167" t="s">
        <v>88</v>
      </c>
      <c r="J167" s="13">
        <v>825.6566</v>
      </c>
      <c r="L167" s="10" t="s">
        <v>5</v>
      </c>
      <c r="M167" s="14">
        <v>43454</v>
      </c>
      <c r="N167" s="15">
        <v>43454</v>
      </c>
      <c r="O167">
        <v>8888.94</v>
      </c>
      <c r="P167">
        <v>0</v>
      </c>
      <c r="Q167">
        <f t="shared" si="2"/>
        <v>0</v>
      </c>
      <c r="S167" t="s">
        <v>274</v>
      </c>
      <c r="AG167" s="15">
        <v>43818</v>
      </c>
      <c r="AH167" s="15">
        <v>44549</v>
      </c>
    </row>
    <row r="168" spans="1:34">
      <c r="A168">
        <v>167</v>
      </c>
      <c r="B168" t="s">
        <v>398</v>
      </c>
      <c r="C168" t="s">
        <v>59</v>
      </c>
      <c r="D168" t="s">
        <v>20</v>
      </c>
      <c r="E168" t="s">
        <v>261</v>
      </c>
      <c r="F168" t="s">
        <v>432</v>
      </c>
      <c r="G168">
        <v>70</v>
      </c>
      <c r="H168" t="s">
        <v>62</v>
      </c>
      <c r="J168" s="13">
        <v>39538.4383</v>
      </c>
      <c r="L168" s="10" t="s">
        <v>5</v>
      </c>
      <c r="M168" s="14">
        <v>43453</v>
      </c>
      <c r="N168" s="15">
        <v>43453</v>
      </c>
      <c r="O168">
        <v>34448.11</v>
      </c>
      <c r="P168">
        <v>5.41</v>
      </c>
      <c r="Q168">
        <f t="shared" si="2"/>
        <v>186364.2751</v>
      </c>
      <c r="S168" t="s">
        <v>261</v>
      </c>
      <c r="AG168" s="15">
        <v>43622</v>
      </c>
      <c r="AH168" s="15">
        <v>44353</v>
      </c>
    </row>
    <row r="169" spans="1:34">
      <c r="A169">
        <v>168</v>
      </c>
      <c r="B169" t="s">
        <v>429</v>
      </c>
      <c r="C169" t="s">
        <v>59</v>
      </c>
      <c r="D169" t="s">
        <v>18</v>
      </c>
      <c r="E169" t="s">
        <v>433</v>
      </c>
      <c r="F169" t="s">
        <v>434</v>
      </c>
      <c r="G169">
        <v>40</v>
      </c>
      <c r="H169" t="s">
        <v>88</v>
      </c>
      <c r="J169" s="13">
        <v>2200.2486</v>
      </c>
      <c r="L169" s="10" t="s">
        <v>5</v>
      </c>
      <c r="M169" s="14">
        <v>43452</v>
      </c>
      <c r="N169" s="15">
        <v>43452</v>
      </c>
      <c r="O169">
        <v>23886.07</v>
      </c>
      <c r="P169">
        <v>0.46</v>
      </c>
      <c r="Q169">
        <f t="shared" si="2"/>
        <v>10987.5922</v>
      </c>
      <c r="S169" t="s">
        <v>364</v>
      </c>
      <c r="AG169" s="15">
        <v>43816</v>
      </c>
      <c r="AH169" s="15">
        <v>44547</v>
      </c>
    </row>
    <row r="170" spans="1:34">
      <c r="A170">
        <v>169</v>
      </c>
      <c r="B170" t="s">
        <v>435</v>
      </c>
      <c r="C170" t="s">
        <v>59</v>
      </c>
      <c r="D170" t="s">
        <v>18</v>
      </c>
      <c r="E170" t="s">
        <v>436</v>
      </c>
      <c r="F170" t="s">
        <v>437</v>
      </c>
      <c r="G170">
        <v>40</v>
      </c>
      <c r="H170" t="s">
        <v>88</v>
      </c>
      <c r="J170" s="13">
        <v>22131</v>
      </c>
      <c r="L170" s="10" t="s">
        <v>5</v>
      </c>
      <c r="M170" s="14">
        <v>43449</v>
      </c>
      <c r="N170" s="15">
        <v>43449</v>
      </c>
      <c r="O170">
        <v>147540.29</v>
      </c>
      <c r="P170">
        <v>1.2</v>
      </c>
      <c r="Q170">
        <f t="shared" si="2"/>
        <v>177048.348</v>
      </c>
      <c r="S170" t="s">
        <v>438</v>
      </c>
      <c r="AG170" s="15">
        <v>43814</v>
      </c>
      <c r="AH170" s="15">
        <v>44910</v>
      </c>
    </row>
    <row r="171" spans="1:34">
      <c r="A171">
        <v>170</v>
      </c>
      <c r="B171" t="s">
        <v>245</v>
      </c>
      <c r="C171" t="s">
        <v>59</v>
      </c>
      <c r="D171" t="s">
        <v>15</v>
      </c>
      <c r="E171" t="s">
        <v>439</v>
      </c>
      <c r="F171" t="s">
        <v>440</v>
      </c>
      <c r="G171">
        <v>40</v>
      </c>
      <c r="H171" t="s">
        <v>88</v>
      </c>
      <c r="J171" s="13">
        <v>365.1705</v>
      </c>
      <c r="L171" s="10" t="s">
        <v>5</v>
      </c>
      <c r="M171" s="14">
        <v>43446</v>
      </c>
      <c r="N171" s="15">
        <v>43446</v>
      </c>
      <c r="O171">
        <v>3900.25</v>
      </c>
      <c r="P171">
        <v>1.2</v>
      </c>
      <c r="Q171">
        <f t="shared" si="2"/>
        <v>4680.3</v>
      </c>
      <c r="S171" t="s">
        <v>441</v>
      </c>
      <c r="AG171" s="15">
        <v>43811</v>
      </c>
      <c r="AH171" s="15">
        <v>44542</v>
      </c>
    </row>
    <row r="172" spans="1:34">
      <c r="A172">
        <v>171</v>
      </c>
      <c r="B172" t="s">
        <v>398</v>
      </c>
      <c r="C172" t="s">
        <v>59</v>
      </c>
      <c r="D172" t="s">
        <v>20</v>
      </c>
      <c r="E172" t="s">
        <v>442</v>
      </c>
      <c r="F172" t="s">
        <v>443</v>
      </c>
      <c r="G172">
        <v>70</v>
      </c>
      <c r="H172" t="s">
        <v>62</v>
      </c>
      <c r="J172" s="13">
        <v>7706.1074</v>
      </c>
      <c r="L172" s="10" t="s">
        <v>5</v>
      </c>
      <c r="M172" s="14">
        <v>43440</v>
      </c>
      <c r="N172" s="15">
        <v>43440</v>
      </c>
      <c r="O172">
        <v>9168.48</v>
      </c>
      <c r="P172">
        <v>5</v>
      </c>
      <c r="Q172">
        <f t="shared" si="2"/>
        <v>45842.4</v>
      </c>
      <c r="S172" t="s">
        <v>224</v>
      </c>
      <c r="AG172" s="15">
        <v>43601</v>
      </c>
      <c r="AH172" s="15">
        <v>44332</v>
      </c>
    </row>
    <row r="173" spans="1:34">
      <c r="A173">
        <v>172</v>
      </c>
      <c r="B173" t="s">
        <v>76</v>
      </c>
      <c r="C173" t="s">
        <v>59</v>
      </c>
      <c r="D173" t="s">
        <v>20</v>
      </c>
      <c r="E173" t="s">
        <v>444</v>
      </c>
      <c r="F173" t="s">
        <v>445</v>
      </c>
      <c r="G173">
        <v>50</v>
      </c>
      <c r="H173" t="s">
        <v>62</v>
      </c>
      <c r="J173" s="13">
        <v>3136.88</v>
      </c>
      <c r="L173" s="10" t="s">
        <v>5</v>
      </c>
      <c r="M173" s="14">
        <v>43439</v>
      </c>
      <c r="N173" s="15">
        <v>43439</v>
      </c>
      <c r="O173">
        <v>56827.55</v>
      </c>
      <c r="P173">
        <v>1</v>
      </c>
      <c r="Q173">
        <f t="shared" si="2"/>
        <v>56827.55</v>
      </c>
      <c r="S173" t="s">
        <v>227</v>
      </c>
      <c r="AG173" s="15">
        <v>43804</v>
      </c>
      <c r="AH173" s="15">
        <v>44535</v>
      </c>
    </row>
    <row r="174" spans="1:34">
      <c r="A174">
        <v>173</v>
      </c>
      <c r="B174" t="s">
        <v>429</v>
      </c>
      <c r="C174" t="s">
        <v>59</v>
      </c>
      <c r="D174" t="s">
        <v>15</v>
      </c>
      <c r="E174" t="s">
        <v>446</v>
      </c>
      <c r="F174" t="s">
        <v>447</v>
      </c>
      <c r="G174">
        <v>40</v>
      </c>
      <c r="H174" t="s">
        <v>88</v>
      </c>
      <c r="J174" s="13">
        <v>255.6193</v>
      </c>
      <c r="L174" s="10" t="s">
        <v>5</v>
      </c>
      <c r="M174" s="14">
        <v>43437</v>
      </c>
      <c r="N174" s="15">
        <v>43437</v>
      </c>
      <c r="O174">
        <v>2753.83</v>
      </c>
      <c r="P174">
        <v>0.6</v>
      </c>
      <c r="Q174">
        <f t="shared" si="2"/>
        <v>1652.298</v>
      </c>
      <c r="S174" t="s">
        <v>274</v>
      </c>
      <c r="AG174" s="15">
        <v>43802</v>
      </c>
      <c r="AH174" s="15">
        <v>44533</v>
      </c>
    </row>
    <row r="175" spans="1:34">
      <c r="A175">
        <v>174</v>
      </c>
      <c r="B175" t="s">
        <v>398</v>
      </c>
      <c r="C175" t="s">
        <v>59</v>
      </c>
      <c r="D175" t="s">
        <v>20</v>
      </c>
      <c r="E175" t="s">
        <v>448</v>
      </c>
      <c r="F175" t="s">
        <v>449</v>
      </c>
      <c r="G175">
        <v>70</v>
      </c>
      <c r="H175" t="s">
        <v>62</v>
      </c>
      <c r="J175" s="13">
        <v>27526.0131</v>
      </c>
      <c r="L175" s="10" t="s">
        <v>5</v>
      </c>
      <c r="M175" s="14">
        <v>43434</v>
      </c>
      <c r="N175" s="15">
        <v>43434</v>
      </c>
      <c r="O175">
        <v>31473.12</v>
      </c>
      <c r="P175">
        <v>5.72</v>
      </c>
      <c r="Q175">
        <f t="shared" si="2"/>
        <v>180026.2464</v>
      </c>
      <c r="S175" t="s">
        <v>450</v>
      </c>
      <c r="AG175" s="15">
        <v>43601</v>
      </c>
      <c r="AH175" s="15">
        <v>44332</v>
      </c>
    </row>
    <row r="176" spans="1:34">
      <c r="A176">
        <v>175</v>
      </c>
      <c r="B176" t="s">
        <v>398</v>
      </c>
      <c r="C176" t="s">
        <v>59</v>
      </c>
      <c r="D176" t="s">
        <v>20</v>
      </c>
      <c r="E176" t="s">
        <v>451</v>
      </c>
      <c r="F176" t="s">
        <v>452</v>
      </c>
      <c r="G176">
        <v>70</v>
      </c>
      <c r="H176" t="s">
        <v>62</v>
      </c>
      <c r="J176" s="13">
        <v>25202.631</v>
      </c>
      <c r="L176" s="10" t="s">
        <v>5</v>
      </c>
      <c r="M176" s="14">
        <v>43432</v>
      </c>
      <c r="N176" s="15">
        <v>43432</v>
      </c>
      <c r="O176">
        <v>29223.83</v>
      </c>
      <c r="P176">
        <v>5.5</v>
      </c>
      <c r="Q176">
        <f t="shared" si="2"/>
        <v>160731.065</v>
      </c>
      <c r="S176" t="s">
        <v>453</v>
      </c>
      <c r="AG176" s="15">
        <v>43601</v>
      </c>
      <c r="AH176" s="15">
        <v>44332</v>
      </c>
    </row>
    <row r="177" spans="1:34">
      <c r="A177">
        <v>176</v>
      </c>
      <c r="B177" t="s">
        <v>418</v>
      </c>
      <c r="C177" t="s">
        <v>59</v>
      </c>
      <c r="D177" t="s">
        <v>15</v>
      </c>
      <c r="E177" t="s">
        <v>454</v>
      </c>
      <c r="F177" t="s">
        <v>455</v>
      </c>
      <c r="G177">
        <v>40</v>
      </c>
      <c r="H177" t="s">
        <v>88</v>
      </c>
      <c r="J177" s="13" t="s">
        <v>219</v>
      </c>
      <c r="L177" s="10" t="s">
        <v>5</v>
      </c>
      <c r="M177" s="14">
        <v>43430</v>
      </c>
      <c r="N177" s="15">
        <v>43430</v>
      </c>
      <c r="O177">
        <v>33708.36</v>
      </c>
      <c r="P177">
        <v>1</v>
      </c>
      <c r="Q177">
        <f t="shared" si="2"/>
        <v>33708.36</v>
      </c>
      <c r="S177" t="s">
        <v>108</v>
      </c>
      <c r="AG177" s="15">
        <v>43795</v>
      </c>
      <c r="AH177" s="15">
        <v>44526</v>
      </c>
    </row>
    <row r="178" spans="1:34">
      <c r="A178">
        <v>177</v>
      </c>
      <c r="B178" t="s">
        <v>429</v>
      </c>
      <c r="C178" t="s">
        <v>59</v>
      </c>
      <c r="D178" t="s">
        <v>15</v>
      </c>
      <c r="E178" t="s">
        <v>456</v>
      </c>
      <c r="F178" t="s">
        <v>457</v>
      </c>
      <c r="G178">
        <v>40</v>
      </c>
      <c r="H178" t="s">
        <v>88</v>
      </c>
      <c r="J178" s="13">
        <v>434.0352</v>
      </c>
      <c r="L178" s="10" t="s">
        <v>5</v>
      </c>
      <c r="M178" s="14">
        <v>43426</v>
      </c>
      <c r="N178" s="15">
        <v>43426</v>
      </c>
      <c r="O178">
        <v>4743.43</v>
      </c>
      <c r="P178">
        <v>0</v>
      </c>
      <c r="Q178">
        <f t="shared" si="2"/>
        <v>0</v>
      </c>
      <c r="S178" t="s">
        <v>274</v>
      </c>
      <c r="AG178" s="15">
        <v>43790</v>
      </c>
      <c r="AH178" s="15">
        <v>44521</v>
      </c>
    </row>
    <row r="179" spans="1:34">
      <c r="A179">
        <v>178</v>
      </c>
      <c r="B179" t="s">
        <v>429</v>
      </c>
      <c r="C179" t="s">
        <v>59</v>
      </c>
      <c r="D179" t="s">
        <v>20</v>
      </c>
      <c r="E179" t="s">
        <v>458</v>
      </c>
      <c r="F179" t="s">
        <v>459</v>
      </c>
      <c r="G179">
        <v>40</v>
      </c>
      <c r="H179" t="s">
        <v>88</v>
      </c>
      <c r="J179" s="13" t="s">
        <v>219</v>
      </c>
      <c r="L179" s="10" t="s">
        <v>5</v>
      </c>
      <c r="M179" s="14">
        <v>43424</v>
      </c>
      <c r="N179" s="15">
        <v>43424</v>
      </c>
      <c r="O179">
        <v>11648.5</v>
      </c>
      <c r="P179">
        <v>0</v>
      </c>
      <c r="Q179">
        <f t="shared" si="2"/>
        <v>0</v>
      </c>
      <c r="S179" t="s">
        <v>460</v>
      </c>
      <c r="AG179" s="15">
        <v>43774</v>
      </c>
      <c r="AH179" s="15">
        <v>44505</v>
      </c>
    </row>
    <row r="180" spans="1:34">
      <c r="A180">
        <v>179</v>
      </c>
      <c r="B180" t="s">
        <v>76</v>
      </c>
      <c r="C180" t="s">
        <v>59</v>
      </c>
      <c r="D180" t="s">
        <v>20</v>
      </c>
      <c r="E180" t="s">
        <v>461</v>
      </c>
      <c r="F180" t="s">
        <v>462</v>
      </c>
      <c r="G180">
        <v>50</v>
      </c>
      <c r="H180" t="s">
        <v>62</v>
      </c>
      <c r="J180" s="13">
        <v>3224.92</v>
      </c>
      <c r="L180" s="10" t="s">
        <v>5</v>
      </c>
      <c r="M180" s="14">
        <v>43411</v>
      </c>
      <c r="N180" s="15">
        <v>43411</v>
      </c>
      <c r="O180">
        <v>60054.49</v>
      </c>
      <c r="P180">
        <v>1</v>
      </c>
      <c r="Q180">
        <f t="shared" si="2"/>
        <v>60054.49</v>
      </c>
      <c r="S180" t="s">
        <v>463</v>
      </c>
      <c r="AG180" s="15">
        <v>43776</v>
      </c>
      <c r="AH180" s="15">
        <v>44507</v>
      </c>
    </row>
    <row r="181" spans="1:34">
      <c r="A181">
        <v>180</v>
      </c>
      <c r="B181" t="s">
        <v>418</v>
      </c>
      <c r="C181" t="s">
        <v>59</v>
      </c>
      <c r="D181" t="s">
        <v>22</v>
      </c>
      <c r="E181" t="s">
        <v>464</v>
      </c>
      <c r="F181" t="s">
        <v>465</v>
      </c>
      <c r="G181">
        <v>40</v>
      </c>
      <c r="H181" t="s">
        <v>88</v>
      </c>
      <c r="J181" s="13" t="s">
        <v>219</v>
      </c>
      <c r="L181" s="10" t="s">
        <v>5</v>
      </c>
      <c r="M181" s="14">
        <v>43406</v>
      </c>
      <c r="N181" s="15">
        <v>43406</v>
      </c>
      <c r="O181">
        <v>4872.97</v>
      </c>
      <c r="P181">
        <v>1</v>
      </c>
      <c r="Q181">
        <f t="shared" si="2"/>
        <v>4872.97</v>
      </c>
      <c r="S181" t="s">
        <v>466</v>
      </c>
      <c r="AG181" s="15">
        <v>43771</v>
      </c>
      <c r="AH181" s="15">
        <v>44867</v>
      </c>
    </row>
    <row r="182" spans="1:34">
      <c r="A182">
        <v>181</v>
      </c>
      <c r="B182" t="s">
        <v>429</v>
      </c>
      <c r="C182" t="s">
        <v>59</v>
      </c>
      <c r="D182" t="s">
        <v>22</v>
      </c>
      <c r="E182" t="s">
        <v>467</v>
      </c>
      <c r="F182" t="s">
        <v>468</v>
      </c>
      <c r="G182">
        <v>40</v>
      </c>
      <c r="H182" t="s">
        <v>88</v>
      </c>
      <c r="J182" s="13" t="s">
        <v>219</v>
      </c>
      <c r="L182" s="10" t="s">
        <v>5</v>
      </c>
      <c r="M182" s="14">
        <v>43404</v>
      </c>
      <c r="N182" s="15">
        <v>43404</v>
      </c>
      <c r="O182">
        <v>113031.9</v>
      </c>
      <c r="P182">
        <v>0.15</v>
      </c>
      <c r="Q182">
        <f t="shared" si="2"/>
        <v>16954.785</v>
      </c>
      <c r="S182" t="s">
        <v>120</v>
      </c>
      <c r="AG182" s="15">
        <v>43784</v>
      </c>
      <c r="AH182" s="15">
        <v>44515</v>
      </c>
    </row>
    <row r="183" spans="1:34">
      <c r="A183">
        <v>182</v>
      </c>
      <c r="B183" t="s">
        <v>469</v>
      </c>
      <c r="C183" t="s">
        <v>59</v>
      </c>
      <c r="D183" t="s">
        <v>22</v>
      </c>
      <c r="E183" t="s">
        <v>470</v>
      </c>
      <c r="F183" t="s">
        <v>471</v>
      </c>
      <c r="G183">
        <v>40</v>
      </c>
      <c r="H183" t="s">
        <v>88</v>
      </c>
      <c r="J183" s="13" t="s">
        <v>219</v>
      </c>
      <c r="L183" s="10" t="s">
        <v>5</v>
      </c>
      <c r="M183" s="14">
        <v>43404</v>
      </c>
      <c r="N183" s="15">
        <v>43404</v>
      </c>
      <c r="O183">
        <v>6104.89</v>
      </c>
      <c r="P183">
        <v>2.1</v>
      </c>
      <c r="Q183">
        <f t="shared" si="2"/>
        <v>12820.269</v>
      </c>
      <c r="S183" t="s">
        <v>472</v>
      </c>
      <c r="AG183" s="15">
        <v>43769</v>
      </c>
      <c r="AH183" s="15">
        <v>44865</v>
      </c>
    </row>
    <row r="184" spans="1:34">
      <c r="A184">
        <v>183</v>
      </c>
      <c r="B184" t="s">
        <v>429</v>
      </c>
      <c r="C184" t="s">
        <v>59</v>
      </c>
      <c r="D184" t="s">
        <v>22</v>
      </c>
      <c r="E184" t="s">
        <v>473</v>
      </c>
      <c r="F184" t="s">
        <v>474</v>
      </c>
      <c r="G184">
        <v>40</v>
      </c>
      <c r="H184" t="s">
        <v>88</v>
      </c>
      <c r="J184" s="13">
        <v>2530.8755</v>
      </c>
      <c r="L184" s="10" t="s">
        <v>5</v>
      </c>
      <c r="M184" s="14">
        <v>43381</v>
      </c>
      <c r="N184" s="15">
        <v>43381</v>
      </c>
      <c r="O184">
        <v>34435</v>
      </c>
      <c r="P184">
        <v>0</v>
      </c>
      <c r="Q184">
        <f t="shared" si="2"/>
        <v>0</v>
      </c>
      <c r="S184" t="s">
        <v>274</v>
      </c>
      <c r="AG184" s="15">
        <v>43736</v>
      </c>
      <c r="AH184" s="15">
        <v>44467</v>
      </c>
    </row>
    <row r="185" spans="1:34">
      <c r="A185">
        <v>184</v>
      </c>
      <c r="B185" t="s">
        <v>475</v>
      </c>
      <c r="C185" t="s">
        <v>59</v>
      </c>
      <c r="D185" t="s">
        <v>15</v>
      </c>
      <c r="E185" t="s">
        <v>476</v>
      </c>
      <c r="F185" t="s">
        <v>477</v>
      </c>
      <c r="G185">
        <v>70</v>
      </c>
      <c r="H185" t="s">
        <v>88</v>
      </c>
      <c r="J185" s="13" t="s">
        <v>219</v>
      </c>
      <c r="L185" s="10" t="s">
        <v>5</v>
      </c>
      <c r="M185" s="14">
        <v>43381</v>
      </c>
      <c r="N185" s="15">
        <v>43381</v>
      </c>
      <c r="O185">
        <v>12146.32</v>
      </c>
      <c r="P185">
        <v>3.5</v>
      </c>
      <c r="Q185">
        <f t="shared" si="2"/>
        <v>42512.12</v>
      </c>
      <c r="S185" t="s">
        <v>478</v>
      </c>
      <c r="AG185" s="15">
        <v>43746</v>
      </c>
      <c r="AH185" s="15">
        <v>44477</v>
      </c>
    </row>
    <row r="186" spans="1:34">
      <c r="A186">
        <v>185</v>
      </c>
      <c r="B186" t="s">
        <v>475</v>
      </c>
      <c r="C186" t="s">
        <v>59</v>
      </c>
      <c r="D186" t="s">
        <v>15</v>
      </c>
      <c r="E186" t="s">
        <v>479</v>
      </c>
      <c r="F186" t="s">
        <v>480</v>
      </c>
      <c r="G186">
        <v>70</v>
      </c>
      <c r="H186" t="s">
        <v>88</v>
      </c>
      <c r="J186" s="13" t="s">
        <v>219</v>
      </c>
      <c r="L186" s="10" t="s">
        <v>5</v>
      </c>
      <c r="M186" s="14">
        <v>43381</v>
      </c>
      <c r="N186" s="15">
        <v>43381</v>
      </c>
      <c r="O186">
        <v>15997.75</v>
      </c>
      <c r="P186">
        <v>3.5</v>
      </c>
      <c r="Q186">
        <f t="shared" si="2"/>
        <v>55992.125</v>
      </c>
      <c r="S186" t="s">
        <v>481</v>
      </c>
      <c r="AG186" s="15">
        <v>43746</v>
      </c>
      <c r="AH186" s="15">
        <v>44477</v>
      </c>
    </row>
    <row r="187" spans="1:34">
      <c r="A187">
        <v>186</v>
      </c>
      <c r="B187" t="s">
        <v>429</v>
      </c>
      <c r="C187" t="s">
        <v>59</v>
      </c>
      <c r="D187" t="s">
        <v>15</v>
      </c>
      <c r="E187" t="s">
        <v>482</v>
      </c>
      <c r="F187" t="s">
        <v>483</v>
      </c>
      <c r="G187">
        <v>40</v>
      </c>
      <c r="H187" t="s">
        <v>88</v>
      </c>
      <c r="J187" s="13" t="s">
        <v>219</v>
      </c>
      <c r="L187" s="10" t="s">
        <v>5</v>
      </c>
      <c r="M187" s="14">
        <v>43368</v>
      </c>
      <c r="N187" s="15">
        <v>43368</v>
      </c>
      <c r="O187">
        <v>5333.32</v>
      </c>
      <c r="P187">
        <v>0</v>
      </c>
      <c r="Q187">
        <f t="shared" si="2"/>
        <v>0</v>
      </c>
      <c r="S187" t="s">
        <v>274</v>
      </c>
      <c r="AG187" s="15">
        <v>43732</v>
      </c>
      <c r="AH187" s="15">
        <v>44463</v>
      </c>
    </row>
    <row r="188" spans="1:34">
      <c r="A188">
        <v>187</v>
      </c>
      <c r="B188" t="s">
        <v>429</v>
      </c>
      <c r="C188" t="s">
        <v>59</v>
      </c>
      <c r="D188" t="s">
        <v>22</v>
      </c>
      <c r="E188" t="s">
        <v>484</v>
      </c>
      <c r="F188" t="s">
        <v>485</v>
      </c>
      <c r="G188">
        <v>40</v>
      </c>
      <c r="H188" t="s">
        <v>88</v>
      </c>
      <c r="J188" s="13">
        <v>381.0164</v>
      </c>
      <c r="L188" s="10" t="s">
        <v>5</v>
      </c>
      <c r="M188" s="14">
        <v>43368</v>
      </c>
      <c r="N188" s="15">
        <v>43368</v>
      </c>
      <c r="O188">
        <v>4800</v>
      </c>
      <c r="P188">
        <v>0</v>
      </c>
      <c r="Q188">
        <f t="shared" si="2"/>
        <v>0</v>
      </c>
      <c r="S188" t="s">
        <v>274</v>
      </c>
      <c r="AG188" s="15">
        <v>43732</v>
      </c>
      <c r="AH188" s="15">
        <v>44463</v>
      </c>
    </row>
    <row r="189" spans="1:34">
      <c r="A189">
        <v>188</v>
      </c>
      <c r="B189" t="s">
        <v>429</v>
      </c>
      <c r="C189" t="s">
        <v>59</v>
      </c>
      <c r="D189" t="s">
        <v>17</v>
      </c>
      <c r="E189" t="s">
        <v>486</v>
      </c>
      <c r="F189" t="s">
        <v>487</v>
      </c>
      <c r="G189">
        <v>40</v>
      </c>
      <c r="H189" t="s">
        <v>88</v>
      </c>
      <c r="J189" s="13">
        <v>1066.9724</v>
      </c>
      <c r="L189" s="10" t="s">
        <v>5</v>
      </c>
      <c r="M189" s="14">
        <v>43362</v>
      </c>
      <c r="N189" s="15">
        <v>43362</v>
      </c>
      <c r="O189">
        <v>12578.12</v>
      </c>
      <c r="P189">
        <v>0.8</v>
      </c>
      <c r="Q189">
        <f t="shared" si="2"/>
        <v>10062.496</v>
      </c>
      <c r="S189" t="s">
        <v>274</v>
      </c>
      <c r="AG189" s="15">
        <v>43727</v>
      </c>
      <c r="AH189" s="15">
        <v>44458</v>
      </c>
    </row>
    <row r="190" spans="1:34">
      <c r="A190">
        <v>189</v>
      </c>
      <c r="B190" t="s">
        <v>418</v>
      </c>
      <c r="C190" t="s">
        <v>59</v>
      </c>
      <c r="D190" t="s">
        <v>20</v>
      </c>
      <c r="E190" t="s">
        <v>488</v>
      </c>
      <c r="F190" t="s">
        <v>489</v>
      </c>
      <c r="G190">
        <v>40</v>
      </c>
      <c r="H190" t="s">
        <v>88</v>
      </c>
      <c r="J190" s="13" t="s">
        <v>219</v>
      </c>
      <c r="L190" s="10" t="s">
        <v>5</v>
      </c>
      <c r="M190" s="14">
        <v>43356</v>
      </c>
      <c r="N190" s="15">
        <v>43356</v>
      </c>
      <c r="O190">
        <v>23058.23</v>
      </c>
      <c r="P190">
        <v>0.8</v>
      </c>
      <c r="Q190">
        <f t="shared" si="2"/>
        <v>18446.584</v>
      </c>
      <c r="S190" t="s">
        <v>490</v>
      </c>
      <c r="AG190" s="15">
        <v>43715</v>
      </c>
      <c r="AH190" s="15">
        <v>44446</v>
      </c>
    </row>
    <row r="191" spans="1:34">
      <c r="A191">
        <v>190</v>
      </c>
      <c r="B191" t="s">
        <v>418</v>
      </c>
      <c r="C191" t="s">
        <v>59</v>
      </c>
      <c r="D191" t="s">
        <v>22</v>
      </c>
      <c r="E191" t="s">
        <v>491</v>
      </c>
      <c r="F191" t="s">
        <v>492</v>
      </c>
      <c r="G191">
        <v>40</v>
      </c>
      <c r="H191" t="s">
        <v>88</v>
      </c>
      <c r="J191" s="13" t="s">
        <v>219</v>
      </c>
      <c r="L191" s="10" t="s">
        <v>5</v>
      </c>
      <c r="M191" s="14">
        <v>43356</v>
      </c>
      <c r="N191" s="15">
        <v>43356</v>
      </c>
      <c r="O191">
        <v>149602.39</v>
      </c>
      <c r="P191">
        <v>0.58</v>
      </c>
      <c r="Q191">
        <f t="shared" si="2"/>
        <v>86769.3862</v>
      </c>
      <c r="S191" t="s">
        <v>493</v>
      </c>
      <c r="AG191" s="15">
        <v>43715</v>
      </c>
      <c r="AH191" s="15">
        <v>44446</v>
      </c>
    </row>
    <row r="192" spans="1:34">
      <c r="A192">
        <v>191</v>
      </c>
      <c r="B192" t="s">
        <v>429</v>
      </c>
      <c r="C192" t="s">
        <v>59</v>
      </c>
      <c r="D192" t="s">
        <v>16</v>
      </c>
      <c r="E192" t="s">
        <v>494</v>
      </c>
      <c r="F192" t="s">
        <v>495</v>
      </c>
      <c r="G192">
        <v>40</v>
      </c>
      <c r="H192" t="s">
        <v>88</v>
      </c>
      <c r="J192" s="13">
        <v>2509.9358</v>
      </c>
      <c r="L192" s="10" t="s">
        <v>5</v>
      </c>
      <c r="M192" s="14">
        <v>43334</v>
      </c>
      <c r="N192" s="15">
        <v>43334</v>
      </c>
      <c r="O192">
        <v>30201.36</v>
      </c>
      <c r="P192">
        <v>0</v>
      </c>
      <c r="Q192">
        <f t="shared" si="2"/>
        <v>0</v>
      </c>
      <c r="S192" t="s">
        <v>364</v>
      </c>
      <c r="AG192" s="15">
        <v>43713</v>
      </c>
      <c r="AH192" s="15">
        <v>44444</v>
      </c>
    </row>
    <row r="193" spans="1:34">
      <c r="A193">
        <v>192</v>
      </c>
      <c r="B193" t="s">
        <v>469</v>
      </c>
      <c r="C193" t="s">
        <v>59</v>
      </c>
      <c r="D193" t="s">
        <v>22</v>
      </c>
      <c r="E193" t="s">
        <v>496</v>
      </c>
      <c r="F193" t="s">
        <v>497</v>
      </c>
      <c r="G193">
        <v>40</v>
      </c>
      <c r="H193" t="s">
        <v>62</v>
      </c>
      <c r="J193" s="13">
        <v>9603.26</v>
      </c>
      <c r="L193" s="10" t="s">
        <v>5</v>
      </c>
      <c r="M193" s="14">
        <v>43211</v>
      </c>
      <c r="N193" s="15">
        <v>43211</v>
      </c>
      <c r="O193">
        <v>126358.9</v>
      </c>
      <c r="P193">
        <v>0.04</v>
      </c>
      <c r="Q193">
        <f t="shared" si="2"/>
        <v>5054.356</v>
      </c>
      <c r="S193" t="s">
        <v>496</v>
      </c>
      <c r="AG193" s="15">
        <v>43601</v>
      </c>
      <c r="AH193" s="15">
        <v>44332</v>
      </c>
    </row>
    <row r="194" spans="1:34">
      <c r="A194">
        <v>193</v>
      </c>
      <c r="B194" t="s">
        <v>469</v>
      </c>
      <c r="C194" t="s">
        <v>59</v>
      </c>
      <c r="D194" t="s">
        <v>22</v>
      </c>
      <c r="E194" t="s">
        <v>496</v>
      </c>
      <c r="F194" t="s">
        <v>498</v>
      </c>
      <c r="G194">
        <v>40</v>
      </c>
      <c r="H194" t="s">
        <v>62</v>
      </c>
      <c r="J194" s="13">
        <v>18250.79</v>
      </c>
      <c r="L194" s="10" t="s">
        <v>5</v>
      </c>
      <c r="M194" s="14">
        <v>43211</v>
      </c>
      <c r="N194" s="15">
        <v>43211</v>
      </c>
      <c r="O194">
        <v>218834.27</v>
      </c>
      <c r="P194">
        <v>0.23</v>
      </c>
      <c r="Q194">
        <f t="shared" si="2"/>
        <v>50331.8821</v>
      </c>
      <c r="S194" t="s">
        <v>496</v>
      </c>
      <c r="AG194" s="15">
        <v>43601</v>
      </c>
      <c r="AH194" s="15">
        <v>44332</v>
      </c>
    </row>
    <row r="195" spans="1:34">
      <c r="A195">
        <v>194</v>
      </c>
      <c r="B195" t="s">
        <v>398</v>
      </c>
      <c r="C195" t="s">
        <v>59</v>
      </c>
      <c r="D195" t="s">
        <v>22</v>
      </c>
      <c r="E195" t="s">
        <v>496</v>
      </c>
      <c r="F195" t="s">
        <v>499</v>
      </c>
      <c r="G195">
        <v>70</v>
      </c>
      <c r="H195" t="s">
        <v>62</v>
      </c>
      <c r="J195" s="13">
        <v>30842.0866</v>
      </c>
      <c r="L195" s="10" t="s">
        <v>5</v>
      </c>
      <c r="M195" s="14">
        <v>43210</v>
      </c>
      <c r="N195" s="15">
        <v>43210</v>
      </c>
      <c r="O195">
        <v>53929.16</v>
      </c>
      <c r="P195">
        <v>1.9</v>
      </c>
      <c r="Q195">
        <f t="shared" ref="Q195:Q258" si="3">O195*P195</f>
        <v>102465.404</v>
      </c>
      <c r="S195" t="s">
        <v>496</v>
      </c>
      <c r="AG195" s="15">
        <v>43601</v>
      </c>
      <c r="AH195" s="15">
        <v>44332</v>
      </c>
    </row>
    <row r="196" spans="1:34">
      <c r="A196">
        <v>195</v>
      </c>
      <c r="B196" t="s">
        <v>398</v>
      </c>
      <c r="C196" t="s">
        <v>59</v>
      </c>
      <c r="D196" t="s">
        <v>17</v>
      </c>
      <c r="E196" t="s">
        <v>500</v>
      </c>
      <c r="F196" t="s">
        <v>501</v>
      </c>
      <c r="G196">
        <v>70</v>
      </c>
      <c r="H196" t="s">
        <v>62</v>
      </c>
      <c r="J196" s="13">
        <v>17462.8209</v>
      </c>
      <c r="L196" s="10" t="s">
        <v>5</v>
      </c>
      <c r="M196" s="14">
        <v>43210</v>
      </c>
      <c r="N196" s="15">
        <v>43210</v>
      </c>
      <c r="O196">
        <v>28981.53</v>
      </c>
      <c r="P196">
        <v>1.5</v>
      </c>
      <c r="Q196">
        <f t="shared" si="3"/>
        <v>43472.295</v>
      </c>
      <c r="S196" t="s">
        <v>500</v>
      </c>
      <c r="AG196" s="15">
        <v>43601</v>
      </c>
      <c r="AH196" s="15">
        <v>44332</v>
      </c>
    </row>
    <row r="197" spans="1:34">
      <c r="A197">
        <v>196</v>
      </c>
      <c r="B197" t="s">
        <v>398</v>
      </c>
      <c r="C197" t="s">
        <v>59</v>
      </c>
      <c r="D197" t="s">
        <v>17</v>
      </c>
      <c r="E197" t="s">
        <v>496</v>
      </c>
      <c r="F197" t="s">
        <v>502</v>
      </c>
      <c r="G197">
        <v>70</v>
      </c>
      <c r="H197" t="s">
        <v>62</v>
      </c>
      <c r="J197" s="13">
        <v>11591.1941</v>
      </c>
      <c r="L197" s="10" t="s">
        <v>5</v>
      </c>
      <c r="M197" s="14">
        <v>43210</v>
      </c>
      <c r="N197" s="15">
        <v>43210</v>
      </c>
      <c r="O197">
        <v>19236.9</v>
      </c>
      <c r="P197">
        <v>1.5</v>
      </c>
      <c r="Q197">
        <f t="shared" si="3"/>
        <v>28855.35</v>
      </c>
      <c r="S197" t="s">
        <v>496</v>
      </c>
      <c r="AG197" s="15">
        <v>43601</v>
      </c>
      <c r="AH197" s="15">
        <v>44332</v>
      </c>
    </row>
    <row r="198" spans="1:34">
      <c r="A198">
        <v>197</v>
      </c>
      <c r="B198" t="s">
        <v>418</v>
      </c>
      <c r="C198" t="s">
        <v>59</v>
      </c>
      <c r="D198" t="s">
        <v>17</v>
      </c>
      <c r="E198" t="s">
        <v>500</v>
      </c>
      <c r="F198" t="s">
        <v>503</v>
      </c>
      <c r="G198">
        <v>40</v>
      </c>
      <c r="H198" t="s">
        <v>62</v>
      </c>
      <c r="J198" s="13">
        <v>1620</v>
      </c>
      <c r="L198" s="10" t="s">
        <v>5</v>
      </c>
      <c r="M198" s="14">
        <v>43210</v>
      </c>
      <c r="N198" s="15">
        <v>43210</v>
      </c>
      <c r="O198">
        <v>21044.18</v>
      </c>
      <c r="P198">
        <v>1.5</v>
      </c>
      <c r="Q198">
        <f t="shared" si="3"/>
        <v>31566.27</v>
      </c>
      <c r="S198" t="s">
        <v>500</v>
      </c>
      <c r="AG198" s="15">
        <v>43601</v>
      </c>
      <c r="AH198" s="15">
        <v>44332</v>
      </c>
    </row>
    <row r="199" spans="1:34">
      <c r="A199">
        <v>198</v>
      </c>
      <c r="B199" t="s">
        <v>418</v>
      </c>
      <c r="C199" t="s">
        <v>59</v>
      </c>
      <c r="D199" t="s">
        <v>17</v>
      </c>
      <c r="E199" t="s">
        <v>504</v>
      </c>
      <c r="F199" t="s">
        <v>505</v>
      </c>
      <c r="G199">
        <v>40</v>
      </c>
      <c r="H199" t="s">
        <v>62</v>
      </c>
      <c r="J199" s="13">
        <v>13387.37</v>
      </c>
      <c r="L199" s="10" t="s">
        <v>5</v>
      </c>
      <c r="M199" s="14">
        <v>43209</v>
      </c>
      <c r="N199" s="15">
        <v>43209</v>
      </c>
      <c r="O199">
        <v>133340.9</v>
      </c>
      <c r="P199">
        <v>0.8</v>
      </c>
      <c r="Q199">
        <f t="shared" si="3"/>
        <v>106672.72</v>
      </c>
      <c r="S199" t="s">
        <v>506</v>
      </c>
      <c r="AG199" s="15">
        <v>43604</v>
      </c>
      <c r="AH199" s="15">
        <v>44335</v>
      </c>
    </row>
    <row r="200" spans="1:34">
      <c r="A200">
        <v>199</v>
      </c>
      <c r="B200" t="s">
        <v>398</v>
      </c>
      <c r="C200" t="s">
        <v>59</v>
      </c>
      <c r="D200" t="s">
        <v>17</v>
      </c>
      <c r="E200" t="s">
        <v>395</v>
      </c>
      <c r="F200" t="s">
        <v>507</v>
      </c>
      <c r="G200">
        <v>70</v>
      </c>
      <c r="H200" t="s">
        <v>62</v>
      </c>
      <c r="J200" s="13">
        <v>15292.2912</v>
      </c>
      <c r="L200" s="10" t="s">
        <v>5</v>
      </c>
      <c r="M200" s="14">
        <v>43209</v>
      </c>
      <c r="N200" s="15">
        <v>43209</v>
      </c>
      <c r="O200">
        <v>25379.29</v>
      </c>
      <c r="P200">
        <v>1.5</v>
      </c>
      <c r="Q200">
        <f t="shared" si="3"/>
        <v>38068.935</v>
      </c>
      <c r="S200" t="s">
        <v>395</v>
      </c>
      <c r="AG200" s="15">
        <v>43601</v>
      </c>
      <c r="AH200" s="15">
        <v>44332</v>
      </c>
    </row>
    <row r="201" spans="1:34">
      <c r="A201">
        <v>200</v>
      </c>
      <c r="B201" t="s">
        <v>418</v>
      </c>
      <c r="C201" t="s">
        <v>59</v>
      </c>
      <c r="D201" t="s">
        <v>17</v>
      </c>
      <c r="E201" t="s">
        <v>506</v>
      </c>
      <c r="F201" t="s">
        <v>508</v>
      </c>
      <c r="G201">
        <v>40</v>
      </c>
      <c r="H201" t="s">
        <v>62</v>
      </c>
      <c r="J201" s="13">
        <v>8752.41</v>
      </c>
      <c r="L201" s="10" t="s">
        <v>5</v>
      </c>
      <c r="M201" s="14">
        <v>43209</v>
      </c>
      <c r="N201" s="15">
        <v>43209</v>
      </c>
      <c r="O201">
        <v>83002.25</v>
      </c>
      <c r="P201">
        <v>0.8</v>
      </c>
      <c r="Q201">
        <f t="shared" si="3"/>
        <v>66401.8</v>
      </c>
      <c r="S201" t="s">
        <v>506</v>
      </c>
      <c r="AG201" s="15">
        <v>43604</v>
      </c>
      <c r="AH201" s="15">
        <v>44335</v>
      </c>
    </row>
    <row r="202" spans="1:34">
      <c r="A202">
        <v>201</v>
      </c>
      <c r="B202" t="s">
        <v>398</v>
      </c>
      <c r="C202" t="s">
        <v>59</v>
      </c>
      <c r="D202" t="s">
        <v>17</v>
      </c>
      <c r="E202" t="s">
        <v>509</v>
      </c>
      <c r="F202" t="s">
        <v>510</v>
      </c>
      <c r="G202">
        <v>70</v>
      </c>
      <c r="H202" t="s">
        <v>62</v>
      </c>
      <c r="J202" s="13">
        <v>50882.44</v>
      </c>
      <c r="L202" s="10" t="s">
        <v>5</v>
      </c>
      <c r="M202" s="14">
        <v>43209</v>
      </c>
      <c r="N202" s="15">
        <v>43209</v>
      </c>
      <c r="O202">
        <v>49042.95</v>
      </c>
      <c r="P202">
        <v>2.5</v>
      </c>
      <c r="Q202">
        <f t="shared" si="3"/>
        <v>122607.375</v>
      </c>
      <c r="S202" t="s">
        <v>509</v>
      </c>
      <c r="AG202" s="15">
        <v>43604</v>
      </c>
      <c r="AH202" s="15">
        <v>44335</v>
      </c>
    </row>
    <row r="203" spans="1:34">
      <c r="A203">
        <v>202</v>
      </c>
      <c r="B203" t="s">
        <v>398</v>
      </c>
      <c r="C203" t="s">
        <v>59</v>
      </c>
      <c r="D203" t="s">
        <v>17</v>
      </c>
      <c r="E203" t="s">
        <v>509</v>
      </c>
      <c r="F203" t="s">
        <v>511</v>
      </c>
      <c r="G203">
        <v>70</v>
      </c>
      <c r="H203" t="s">
        <v>62</v>
      </c>
      <c r="J203" s="13">
        <v>157799.78</v>
      </c>
      <c r="L203" s="10" t="s">
        <v>5</v>
      </c>
      <c r="M203" s="14">
        <v>43209</v>
      </c>
      <c r="N203" s="15">
        <v>43209</v>
      </c>
      <c r="O203">
        <v>138656.71</v>
      </c>
      <c r="P203">
        <v>2.8</v>
      </c>
      <c r="Q203">
        <f t="shared" si="3"/>
        <v>388238.788</v>
      </c>
      <c r="S203" t="s">
        <v>509</v>
      </c>
      <c r="AG203" s="15">
        <v>43604</v>
      </c>
      <c r="AH203" s="15">
        <v>44335</v>
      </c>
    </row>
    <row r="204" spans="1:34">
      <c r="A204">
        <v>203</v>
      </c>
      <c r="B204" t="s">
        <v>429</v>
      </c>
      <c r="C204" t="s">
        <v>59</v>
      </c>
      <c r="D204" t="s">
        <v>17</v>
      </c>
      <c r="E204" t="s">
        <v>512</v>
      </c>
      <c r="F204" t="s">
        <v>513</v>
      </c>
      <c r="G204">
        <v>40</v>
      </c>
      <c r="H204" t="s">
        <v>88</v>
      </c>
      <c r="J204" s="13">
        <v>552.9304</v>
      </c>
      <c r="L204" s="10" t="s">
        <v>5</v>
      </c>
      <c r="M204" s="14">
        <v>43203</v>
      </c>
      <c r="N204" s="15">
        <v>43203</v>
      </c>
      <c r="O204">
        <v>7333.37</v>
      </c>
      <c r="P204">
        <v>0</v>
      </c>
      <c r="Q204">
        <f t="shared" si="3"/>
        <v>0</v>
      </c>
      <c r="S204" t="s">
        <v>514</v>
      </c>
      <c r="AG204" s="15">
        <v>43567</v>
      </c>
      <c r="AH204" s="15">
        <v>44298</v>
      </c>
    </row>
    <row r="205" spans="1:34">
      <c r="A205">
        <v>204</v>
      </c>
      <c r="B205" t="s">
        <v>245</v>
      </c>
      <c r="C205" t="s">
        <v>59</v>
      </c>
      <c r="D205" t="s">
        <v>22</v>
      </c>
      <c r="E205" t="s">
        <v>515</v>
      </c>
      <c r="F205" t="s">
        <v>516</v>
      </c>
      <c r="G205">
        <v>40</v>
      </c>
      <c r="H205" t="s">
        <v>88</v>
      </c>
      <c r="J205" s="13">
        <v>737.5514</v>
      </c>
      <c r="L205" s="10" t="s">
        <v>5</v>
      </c>
      <c r="M205" s="14">
        <v>43194</v>
      </c>
      <c r="N205" s="15">
        <v>43194</v>
      </c>
      <c r="O205">
        <v>11994.56</v>
      </c>
      <c r="P205">
        <v>1.5</v>
      </c>
      <c r="Q205">
        <f t="shared" si="3"/>
        <v>17991.84</v>
      </c>
      <c r="S205" t="s">
        <v>517</v>
      </c>
      <c r="AG205" s="15">
        <v>43586</v>
      </c>
      <c r="AH205" s="15">
        <v>44317</v>
      </c>
    </row>
    <row r="206" spans="1:34">
      <c r="A206">
        <v>205</v>
      </c>
      <c r="B206" t="s">
        <v>418</v>
      </c>
      <c r="C206" t="s">
        <v>59</v>
      </c>
      <c r="D206" t="s">
        <v>22</v>
      </c>
      <c r="E206" t="s">
        <v>518</v>
      </c>
      <c r="F206" t="s">
        <v>519</v>
      </c>
      <c r="G206">
        <v>40</v>
      </c>
      <c r="H206" t="s">
        <v>88</v>
      </c>
      <c r="J206" s="13" t="s">
        <v>219</v>
      </c>
      <c r="L206" s="10" t="s">
        <v>5</v>
      </c>
      <c r="M206" s="14">
        <v>43180</v>
      </c>
      <c r="N206" s="15">
        <v>43180</v>
      </c>
      <c r="O206">
        <v>6698.54</v>
      </c>
      <c r="P206">
        <v>2</v>
      </c>
      <c r="Q206">
        <f t="shared" si="3"/>
        <v>13397.08</v>
      </c>
      <c r="S206" t="s">
        <v>96</v>
      </c>
      <c r="AG206" s="15">
        <v>43544</v>
      </c>
      <c r="AH206" s="15">
        <v>43910</v>
      </c>
    </row>
    <row r="207" spans="1:34">
      <c r="A207">
        <v>206</v>
      </c>
      <c r="B207" t="s">
        <v>398</v>
      </c>
      <c r="C207" t="s">
        <v>59</v>
      </c>
      <c r="D207" t="s">
        <v>16</v>
      </c>
      <c r="E207" t="s">
        <v>159</v>
      </c>
      <c r="F207" t="s">
        <v>520</v>
      </c>
      <c r="G207">
        <v>70</v>
      </c>
      <c r="H207" t="s">
        <v>521</v>
      </c>
      <c r="J207" s="13">
        <v>50121.3454</v>
      </c>
      <c r="L207" s="10" t="s">
        <v>5</v>
      </c>
      <c r="M207" s="14">
        <v>43102</v>
      </c>
      <c r="N207" s="15">
        <v>43102</v>
      </c>
      <c r="O207">
        <v>132628</v>
      </c>
      <c r="P207">
        <v>2.6</v>
      </c>
      <c r="Q207">
        <f t="shared" si="3"/>
        <v>344832.8</v>
      </c>
      <c r="S207" t="s">
        <v>159</v>
      </c>
      <c r="AG207" s="15">
        <v>43495</v>
      </c>
      <c r="AH207" s="15">
        <v>44226</v>
      </c>
    </row>
    <row r="208" spans="1:34">
      <c r="A208">
        <v>207</v>
      </c>
      <c r="B208" t="s">
        <v>398</v>
      </c>
      <c r="C208" t="s">
        <v>59</v>
      </c>
      <c r="D208" t="s">
        <v>16</v>
      </c>
      <c r="E208" t="s">
        <v>159</v>
      </c>
      <c r="F208" t="s">
        <v>522</v>
      </c>
      <c r="G208">
        <v>70</v>
      </c>
      <c r="H208" t="s">
        <v>521</v>
      </c>
      <c r="J208" s="13">
        <v>12225.4066</v>
      </c>
      <c r="L208" s="10" t="s">
        <v>5</v>
      </c>
      <c r="M208" s="14">
        <v>43102</v>
      </c>
      <c r="N208" s="15">
        <v>43102</v>
      </c>
      <c r="O208">
        <v>32361.09</v>
      </c>
      <c r="P208">
        <v>2.6</v>
      </c>
      <c r="Q208">
        <f t="shared" si="3"/>
        <v>84138.834</v>
      </c>
      <c r="S208" t="s">
        <v>159</v>
      </c>
      <c r="AG208" s="15">
        <v>43495</v>
      </c>
      <c r="AH208" s="15">
        <v>44226</v>
      </c>
    </row>
    <row r="209" spans="1:34">
      <c r="A209">
        <v>208</v>
      </c>
      <c r="B209" t="s">
        <v>245</v>
      </c>
      <c r="C209" t="s">
        <v>59</v>
      </c>
      <c r="D209" t="s">
        <v>22</v>
      </c>
      <c r="E209" t="s">
        <v>523</v>
      </c>
      <c r="F209" t="s">
        <v>471</v>
      </c>
      <c r="G209">
        <v>40</v>
      </c>
      <c r="H209" t="s">
        <v>88</v>
      </c>
      <c r="J209" s="13" t="s">
        <v>219</v>
      </c>
      <c r="L209" s="10" t="s">
        <v>5</v>
      </c>
      <c r="M209" s="14">
        <v>43102</v>
      </c>
      <c r="N209" s="15">
        <v>43102</v>
      </c>
      <c r="O209">
        <v>6058.65</v>
      </c>
      <c r="P209">
        <v>1.3</v>
      </c>
      <c r="Q209">
        <f t="shared" si="3"/>
        <v>7876.245</v>
      </c>
      <c r="S209" t="s">
        <v>524</v>
      </c>
      <c r="AG209" s="15">
        <v>43467</v>
      </c>
      <c r="AH209" s="15">
        <v>43832</v>
      </c>
    </row>
    <row r="210" spans="1:34">
      <c r="A210">
        <v>209</v>
      </c>
      <c r="B210" t="s">
        <v>398</v>
      </c>
      <c r="C210" t="s">
        <v>59</v>
      </c>
      <c r="D210" t="s">
        <v>16</v>
      </c>
      <c r="E210" t="s">
        <v>159</v>
      </c>
      <c r="F210" t="s">
        <v>525</v>
      </c>
      <c r="G210">
        <v>70</v>
      </c>
      <c r="H210" t="s">
        <v>521</v>
      </c>
      <c r="J210" s="13">
        <v>7873.3751</v>
      </c>
      <c r="L210" s="10" t="s">
        <v>5</v>
      </c>
      <c r="M210" s="14">
        <v>43102</v>
      </c>
      <c r="N210" s="15">
        <v>43102</v>
      </c>
      <c r="O210">
        <v>18626</v>
      </c>
      <c r="P210">
        <v>3</v>
      </c>
      <c r="Q210">
        <f t="shared" si="3"/>
        <v>55878</v>
      </c>
      <c r="S210" t="s">
        <v>159</v>
      </c>
      <c r="AG210" s="15">
        <v>43495</v>
      </c>
      <c r="AH210" s="15">
        <v>44226</v>
      </c>
    </row>
    <row r="211" spans="1:34">
      <c r="A211">
        <v>210</v>
      </c>
      <c r="B211" t="s">
        <v>245</v>
      </c>
      <c r="C211" t="s">
        <v>59</v>
      </c>
      <c r="D211" t="s">
        <v>15</v>
      </c>
      <c r="E211" t="s">
        <v>526</v>
      </c>
      <c r="F211" t="s">
        <v>527</v>
      </c>
      <c r="G211">
        <v>40</v>
      </c>
      <c r="H211" t="s">
        <v>88</v>
      </c>
      <c r="J211" s="13">
        <v>284.2228</v>
      </c>
      <c r="L211" s="10" t="s">
        <v>4</v>
      </c>
      <c r="M211" s="14">
        <v>43090</v>
      </c>
      <c r="N211" s="15">
        <v>43090</v>
      </c>
      <c r="O211">
        <v>4680.85</v>
      </c>
      <c r="P211">
        <v>2.2</v>
      </c>
      <c r="Q211">
        <f t="shared" si="3"/>
        <v>10297.87</v>
      </c>
      <c r="S211" t="s">
        <v>528</v>
      </c>
      <c r="AG211" s="15">
        <v>43470</v>
      </c>
      <c r="AH211" s="15">
        <v>43835</v>
      </c>
    </row>
    <row r="212" spans="1:34">
      <c r="A212">
        <v>211</v>
      </c>
      <c r="B212" t="s">
        <v>469</v>
      </c>
      <c r="C212" t="s">
        <v>59</v>
      </c>
      <c r="D212" t="s">
        <v>20</v>
      </c>
      <c r="E212" t="s">
        <v>529</v>
      </c>
      <c r="F212" t="s">
        <v>530</v>
      </c>
      <c r="G212">
        <v>40</v>
      </c>
      <c r="H212" t="s">
        <v>88</v>
      </c>
      <c r="J212" s="13">
        <v>1122.4529</v>
      </c>
      <c r="L212" s="10" t="s">
        <v>4</v>
      </c>
      <c r="M212" s="14">
        <v>43056</v>
      </c>
      <c r="N212" s="15">
        <v>43056</v>
      </c>
      <c r="O212">
        <v>13330.23</v>
      </c>
      <c r="P212">
        <v>2.3</v>
      </c>
      <c r="Q212">
        <f t="shared" si="3"/>
        <v>30659.529</v>
      </c>
      <c r="S212" t="s">
        <v>531</v>
      </c>
      <c r="AG212" s="15">
        <v>43421</v>
      </c>
      <c r="AH212" s="15">
        <v>44152</v>
      </c>
    </row>
    <row r="213" spans="1:34">
      <c r="A213">
        <v>212</v>
      </c>
      <c r="B213" t="s">
        <v>475</v>
      </c>
      <c r="C213" t="s">
        <v>59</v>
      </c>
      <c r="D213" t="s">
        <v>15</v>
      </c>
      <c r="E213" t="s">
        <v>532</v>
      </c>
      <c r="F213" t="s">
        <v>15</v>
      </c>
      <c r="G213">
        <v>70</v>
      </c>
      <c r="H213" t="s">
        <v>88</v>
      </c>
      <c r="J213" s="13" t="s">
        <v>219</v>
      </c>
      <c r="L213" s="10" t="s">
        <v>4</v>
      </c>
      <c r="M213" s="14">
        <v>43053</v>
      </c>
      <c r="N213" s="15">
        <v>43053</v>
      </c>
      <c r="O213">
        <v>506110</v>
      </c>
      <c r="P213">
        <v>3.5</v>
      </c>
      <c r="Q213">
        <f t="shared" si="3"/>
        <v>1771385</v>
      </c>
      <c r="S213" t="s">
        <v>533</v>
      </c>
      <c r="AG213" s="15">
        <v>43448</v>
      </c>
      <c r="AH213" s="15">
        <v>44179</v>
      </c>
    </row>
    <row r="214" spans="1:34">
      <c r="A214">
        <v>213</v>
      </c>
      <c r="B214" t="s">
        <v>429</v>
      </c>
      <c r="C214" t="s">
        <v>59</v>
      </c>
      <c r="D214" t="s">
        <v>15</v>
      </c>
      <c r="E214" t="s">
        <v>534</v>
      </c>
      <c r="F214" t="s">
        <v>15</v>
      </c>
      <c r="G214">
        <v>40</v>
      </c>
      <c r="H214" t="s">
        <v>88</v>
      </c>
      <c r="J214" s="13" t="s">
        <v>219</v>
      </c>
      <c r="L214" s="10" t="s">
        <v>4</v>
      </c>
      <c r="M214" s="14">
        <v>43052</v>
      </c>
      <c r="N214" s="15">
        <v>43052</v>
      </c>
      <c r="O214">
        <v>1658951.53</v>
      </c>
      <c r="P214">
        <v>0</v>
      </c>
      <c r="Q214">
        <f t="shared" si="3"/>
        <v>0</v>
      </c>
      <c r="S214" t="s">
        <v>535</v>
      </c>
      <c r="AG214" s="15">
        <v>43447</v>
      </c>
      <c r="AH214" s="15">
        <v>44178</v>
      </c>
    </row>
    <row r="215" spans="1:34">
      <c r="A215">
        <v>214</v>
      </c>
      <c r="B215" t="s">
        <v>429</v>
      </c>
      <c r="C215" t="s">
        <v>59</v>
      </c>
      <c r="D215" t="s">
        <v>15</v>
      </c>
      <c r="E215" t="s">
        <v>536</v>
      </c>
      <c r="F215" t="s">
        <v>15</v>
      </c>
      <c r="G215">
        <v>40</v>
      </c>
      <c r="H215" t="s">
        <v>88</v>
      </c>
      <c r="J215" s="13" t="s">
        <v>219</v>
      </c>
      <c r="L215" s="10" t="s">
        <v>4</v>
      </c>
      <c r="M215" s="14">
        <v>43052</v>
      </c>
      <c r="N215" s="15">
        <v>43052</v>
      </c>
      <c r="O215">
        <v>2303869</v>
      </c>
      <c r="P215">
        <v>0</v>
      </c>
      <c r="Q215">
        <f t="shared" si="3"/>
        <v>0</v>
      </c>
      <c r="S215" t="s">
        <v>364</v>
      </c>
      <c r="AG215" s="15">
        <v>43447</v>
      </c>
      <c r="AH215" s="15">
        <v>44178</v>
      </c>
    </row>
    <row r="216" spans="1:34">
      <c r="A216">
        <v>215</v>
      </c>
      <c r="B216" t="s">
        <v>398</v>
      </c>
      <c r="C216" t="s">
        <v>59</v>
      </c>
      <c r="D216" t="s">
        <v>17</v>
      </c>
      <c r="E216" t="s">
        <v>537</v>
      </c>
      <c r="F216" t="s">
        <v>538</v>
      </c>
      <c r="G216">
        <v>70</v>
      </c>
      <c r="H216" t="s">
        <v>521</v>
      </c>
      <c r="J216" s="13">
        <v>15646.624</v>
      </c>
      <c r="L216" s="10" t="s">
        <v>4</v>
      </c>
      <c r="M216" s="14">
        <v>43040</v>
      </c>
      <c r="N216" s="15">
        <v>43040</v>
      </c>
      <c r="O216">
        <v>5588</v>
      </c>
      <c r="P216">
        <v>2.5</v>
      </c>
      <c r="Q216">
        <f t="shared" si="3"/>
        <v>13970</v>
      </c>
      <c r="S216" t="s">
        <v>537</v>
      </c>
      <c r="AG216" s="15">
        <v>43434</v>
      </c>
      <c r="AH216" s="15">
        <v>44165</v>
      </c>
    </row>
    <row r="217" spans="1:34">
      <c r="A217">
        <v>216</v>
      </c>
      <c r="B217" t="s">
        <v>398</v>
      </c>
      <c r="C217" t="s">
        <v>59</v>
      </c>
      <c r="D217" t="s">
        <v>17</v>
      </c>
      <c r="E217" t="s">
        <v>537</v>
      </c>
      <c r="F217" t="s">
        <v>538</v>
      </c>
      <c r="G217">
        <v>70</v>
      </c>
      <c r="H217" t="s">
        <v>521</v>
      </c>
      <c r="J217" s="13">
        <v>21124.4468</v>
      </c>
      <c r="L217" s="10" t="s">
        <v>4</v>
      </c>
      <c r="M217" s="14">
        <v>43040</v>
      </c>
      <c r="N217" s="15">
        <v>43040</v>
      </c>
      <c r="O217">
        <v>8535</v>
      </c>
      <c r="P217">
        <v>2.5</v>
      </c>
      <c r="Q217">
        <f t="shared" si="3"/>
        <v>21337.5</v>
      </c>
      <c r="S217" t="s">
        <v>537</v>
      </c>
      <c r="AG217" s="15">
        <v>43434</v>
      </c>
      <c r="AH217" s="15">
        <v>44165</v>
      </c>
    </row>
    <row r="218" spans="1:34">
      <c r="A218">
        <v>217</v>
      </c>
      <c r="B218" t="s">
        <v>245</v>
      </c>
      <c r="C218" t="s">
        <v>59</v>
      </c>
      <c r="D218" t="s">
        <v>15</v>
      </c>
      <c r="E218" t="s">
        <v>539</v>
      </c>
      <c r="F218" t="s">
        <v>540</v>
      </c>
      <c r="G218">
        <v>40</v>
      </c>
      <c r="H218" t="s">
        <v>88</v>
      </c>
      <c r="J218" s="13" t="s">
        <v>219</v>
      </c>
      <c r="L218" s="10" t="s">
        <v>4</v>
      </c>
      <c r="M218" s="14">
        <v>42993</v>
      </c>
      <c r="N218" s="15">
        <v>42993</v>
      </c>
      <c r="O218">
        <v>6677</v>
      </c>
      <c r="P218">
        <v>0.41</v>
      </c>
      <c r="Q218">
        <f t="shared" si="3"/>
        <v>2737.57</v>
      </c>
      <c r="S218" t="s">
        <v>541</v>
      </c>
      <c r="AG218" s="15">
        <v>43356</v>
      </c>
      <c r="AH218" s="15">
        <v>44087</v>
      </c>
    </row>
    <row r="219" spans="1:34">
      <c r="A219">
        <v>218</v>
      </c>
      <c r="B219" t="s">
        <v>418</v>
      </c>
      <c r="C219" t="s">
        <v>59</v>
      </c>
      <c r="D219" t="s">
        <v>15</v>
      </c>
      <c r="E219" t="s">
        <v>542</v>
      </c>
      <c r="F219" t="s">
        <v>543</v>
      </c>
      <c r="G219">
        <v>40</v>
      </c>
      <c r="H219" t="s">
        <v>88</v>
      </c>
      <c r="J219" s="13" t="s">
        <v>219</v>
      </c>
      <c r="L219" s="10" t="s">
        <v>4</v>
      </c>
      <c r="M219" s="14">
        <v>42986</v>
      </c>
      <c r="N219" s="15">
        <v>42986</v>
      </c>
      <c r="O219">
        <v>25551.05</v>
      </c>
      <c r="P219">
        <v>1.2</v>
      </c>
      <c r="Q219">
        <f t="shared" si="3"/>
        <v>30661.26</v>
      </c>
      <c r="S219" t="s">
        <v>96</v>
      </c>
      <c r="AG219" s="15">
        <v>43358</v>
      </c>
      <c r="AH219" s="15">
        <v>44089</v>
      </c>
    </row>
    <row r="220" spans="1:34">
      <c r="A220">
        <v>219</v>
      </c>
      <c r="B220" t="s">
        <v>418</v>
      </c>
      <c r="C220" t="s">
        <v>59</v>
      </c>
      <c r="D220" t="s">
        <v>15</v>
      </c>
      <c r="E220" t="s">
        <v>544</v>
      </c>
      <c r="F220" t="s">
        <v>545</v>
      </c>
      <c r="G220">
        <v>40</v>
      </c>
      <c r="H220" t="s">
        <v>88</v>
      </c>
      <c r="J220" s="13" t="s">
        <v>219</v>
      </c>
      <c r="L220" s="10" t="s">
        <v>4</v>
      </c>
      <c r="M220" s="14">
        <v>42982</v>
      </c>
      <c r="N220" s="15">
        <v>42982</v>
      </c>
      <c r="O220">
        <v>13142</v>
      </c>
      <c r="P220">
        <v>1.2</v>
      </c>
      <c r="Q220">
        <f t="shared" si="3"/>
        <v>15770.4</v>
      </c>
      <c r="S220" t="s">
        <v>546</v>
      </c>
      <c r="AG220" s="15">
        <v>43340</v>
      </c>
      <c r="AH220" s="15">
        <v>44071</v>
      </c>
    </row>
    <row r="221" spans="1:34">
      <c r="A221">
        <v>220</v>
      </c>
      <c r="B221" t="s">
        <v>245</v>
      </c>
      <c r="C221" t="s">
        <v>59</v>
      </c>
      <c r="D221" t="s">
        <v>15</v>
      </c>
      <c r="E221" t="s">
        <v>547</v>
      </c>
      <c r="F221" t="s">
        <v>548</v>
      </c>
      <c r="G221">
        <v>40</v>
      </c>
      <c r="H221" t="s">
        <v>88</v>
      </c>
      <c r="J221" s="13">
        <v>130.9226</v>
      </c>
      <c r="L221" s="10" t="s">
        <v>4</v>
      </c>
      <c r="M221" s="14">
        <v>42979</v>
      </c>
      <c r="N221" s="15">
        <v>42979</v>
      </c>
      <c r="O221">
        <v>1917</v>
      </c>
      <c r="P221">
        <v>1.2</v>
      </c>
      <c r="Q221">
        <f t="shared" si="3"/>
        <v>2300.4</v>
      </c>
      <c r="S221" t="s">
        <v>549</v>
      </c>
      <c r="AG221" s="15">
        <v>43358</v>
      </c>
      <c r="AH221" s="15">
        <v>44089</v>
      </c>
    </row>
    <row r="222" spans="1:34">
      <c r="A222">
        <v>221</v>
      </c>
      <c r="B222" t="s">
        <v>429</v>
      </c>
      <c r="C222" t="s">
        <v>59</v>
      </c>
      <c r="D222" t="s">
        <v>15</v>
      </c>
      <c r="E222" t="s">
        <v>550</v>
      </c>
      <c r="F222" t="s">
        <v>551</v>
      </c>
      <c r="G222">
        <v>40</v>
      </c>
      <c r="H222" t="s">
        <v>88</v>
      </c>
      <c r="J222" s="13" t="s">
        <v>219</v>
      </c>
      <c r="L222" s="10" t="s">
        <v>4</v>
      </c>
      <c r="M222" s="14">
        <v>42972</v>
      </c>
      <c r="N222" s="15">
        <v>42972</v>
      </c>
      <c r="O222">
        <v>1963</v>
      </c>
      <c r="P222">
        <v>0.3</v>
      </c>
      <c r="Q222">
        <f t="shared" si="3"/>
        <v>588.9</v>
      </c>
      <c r="S222" t="s">
        <v>315</v>
      </c>
      <c r="AG222" s="15">
        <v>43326</v>
      </c>
      <c r="AH222" s="15">
        <v>44057</v>
      </c>
    </row>
    <row r="223" spans="1:34">
      <c r="A223">
        <v>222</v>
      </c>
      <c r="B223" t="s">
        <v>429</v>
      </c>
      <c r="C223" t="s">
        <v>59</v>
      </c>
      <c r="D223" t="s">
        <v>18</v>
      </c>
      <c r="E223" t="s">
        <v>124</v>
      </c>
      <c r="F223" t="s">
        <v>552</v>
      </c>
      <c r="G223">
        <v>40</v>
      </c>
      <c r="H223" t="s">
        <v>88</v>
      </c>
      <c r="J223" s="13" t="s">
        <v>219</v>
      </c>
      <c r="L223" s="10" t="s">
        <v>4</v>
      </c>
      <c r="M223" s="14">
        <v>42968</v>
      </c>
      <c r="N223" s="15">
        <v>42968</v>
      </c>
      <c r="O223">
        <v>8685</v>
      </c>
      <c r="P223">
        <v>0.5</v>
      </c>
      <c r="Q223">
        <f t="shared" si="3"/>
        <v>4342.5</v>
      </c>
      <c r="S223" t="s">
        <v>126</v>
      </c>
      <c r="AG223" s="15">
        <v>43333</v>
      </c>
      <c r="AH223" s="15">
        <v>44063</v>
      </c>
    </row>
    <row r="224" spans="1:34">
      <c r="A224">
        <v>223</v>
      </c>
      <c r="B224" t="s">
        <v>418</v>
      </c>
      <c r="C224" t="s">
        <v>59</v>
      </c>
      <c r="D224" t="s">
        <v>22</v>
      </c>
      <c r="E224" t="s">
        <v>553</v>
      </c>
      <c r="F224" t="s">
        <v>554</v>
      </c>
      <c r="G224">
        <v>40</v>
      </c>
      <c r="H224" t="s">
        <v>521</v>
      </c>
      <c r="J224" s="13">
        <v>600.1094</v>
      </c>
      <c r="L224" s="10" t="s">
        <v>4</v>
      </c>
      <c r="M224" s="14">
        <v>42950</v>
      </c>
      <c r="N224" s="15">
        <v>42950</v>
      </c>
      <c r="O224">
        <v>6251.2</v>
      </c>
      <c r="P224">
        <v>0.8</v>
      </c>
      <c r="Q224">
        <f t="shared" si="3"/>
        <v>5000.96</v>
      </c>
      <c r="S224" t="s">
        <v>553</v>
      </c>
      <c r="AG224" s="15">
        <v>43357</v>
      </c>
      <c r="AH224" s="15">
        <v>44452</v>
      </c>
    </row>
    <row r="225" spans="1:34">
      <c r="A225">
        <v>224</v>
      </c>
      <c r="B225" t="s">
        <v>398</v>
      </c>
      <c r="C225" t="s">
        <v>59</v>
      </c>
      <c r="D225" t="s">
        <v>22</v>
      </c>
      <c r="E225" t="s">
        <v>553</v>
      </c>
      <c r="F225" t="s">
        <v>555</v>
      </c>
      <c r="G225">
        <v>70</v>
      </c>
      <c r="H225" t="s">
        <v>521</v>
      </c>
      <c r="J225" s="13">
        <v>36424.7546</v>
      </c>
      <c r="L225" s="10" t="s">
        <v>4</v>
      </c>
      <c r="M225" s="14">
        <v>42950</v>
      </c>
      <c r="N225" s="15">
        <v>42950</v>
      </c>
      <c r="O225">
        <v>15958.92</v>
      </c>
      <c r="P225">
        <v>2</v>
      </c>
      <c r="Q225">
        <f t="shared" si="3"/>
        <v>31917.84</v>
      </c>
      <c r="S225" t="s">
        <v>553</v>
      </c>
      <c r="AG225" s="15">
        <v>43357</v>
      </c>
      <c r="AH225" s="15">
        <v>44452</v>
      </c>
    </row>
    <row r="226" spans="1:34">
      <c r="A226">
        <v>225</v>
      </c>
      <c r="B226" t="s">
        <v>398</v>
      </c>
      <c r="C226" t="s">
        <v>59</v>
      </c>
      <c r="D226" t="s">
        <v>22</v>
      </c>
      <c r="E226" t="s">
        <v>553</v>
      </c>
      <c r="F226" t="s">
        <v>556</v>
      </c>
      <c r="G226">
        <v>70</v>
      </c>
      <c r="H226" t="s">
        <v>521</v>
      </c>
      <c r="J226" s="13">
        <v>92445.5505</v>
      </c>
      <c r="L226" s="10" t="s">
        <v>4</v>
      </c>
      <c r="M226" s="14">
        <v>42950</v>
      </c>
      <c r="N226" s="15">
        <v>42950</v>
      </c>
      <c r="O226">
        <v>40503.53</v>
      </c>
      <c r="P226">
        <v>2</v>
      </c>
      <c r="Q226">
        <f t="shared" si="3"/>
        <v>81007.06</v>
      </c>
      <c r="S226" t="s">
        <v>553</v>
      </c>
      <c r="AG226" s="15">
        <v>43357</v>
      </c>
      <c r="AH226" s="15">
        <v>44452</v>
      </c>
    </row>
    <row r="227" spans="1:34">
      <c r="A227">
        <v>226</v>
      </c>
      <c r="B227" t="s">
        <v>392</v>
      </c>
      <c r="C227" t="s">
        <v>59</v>
      </c>
      <c r="D227" t="s">
        <v>22</v>
      </c>
      <c r="E227" t="s">
        <v>553</v>
      </c>
      <c r="F227" t="s">
        <v>557</v>
      </c>
      <c r="G227">
        <v>40</v>
      </c>
      <c r="H227" t="s">
        <v>521</v>
      </c>
      <c r="J227" s="13">
        <v>39956.7568</v>
      </c>
      <c r="L227" s="10" t="s">
        <v>4</v>
      </c>
      <c r="M227" s="14">
        <v>42950</v>
      </c>
      <c r="N227" s="15">
        <v>42950</v>
      </c>
      <c r="O227">
        <v>17506.41</v>
      </c>
      <c r="P227">
        <v>2</v>
      </c>
      <c r="Q227">
        <f t="shared" si="3"/>
        <v>35012.82</v>
      </c>
      <c r="S227" t="s">
        <v>553</v>
      </c>
      <c r="AG227" s="15">
        <v>43357</v>
      </c>
      <c r="AH227" s="15">
        <v>44452</v>
      </c>
    </row>
    <row r="228" spans="1:34">
      <c r="A228">
        <v>227</v>
      </c>
      <c r="B228" t="s">
        <v>398</v>
      </c>
      <c r="C228" t="s">
        <v>59</v>
      </c>
      <c r="D228" t="s">
        <v>22</v>
      </c>
      <c r="E228" t="s">
        <v>553</v>
      </c>
      <c r="F228" t="s">
        <v>558</v>
      </c>
      <c r="G228">
        <v>70</v>
      </c>
      <c r="H228" t="s">
        <v>521</v>
      </c>
      <c r="J228" s="13">
        <v>60572.8287</v>
      </c>
      <c r="L228" s="10" t="s">
        <v>4</v>
      </c>
      <c r="M228" s="14">
        <v>42950</v>
      </c>
      <c r="N228" s="15">
        <v>42950</v>
      </c>
      <c r="O228">
        <v>26539.01</v>
      </c>
      <c r="P228">
        <v>2</v>
      </c>
      <c r="Q228">
        <f t="shared" si="3"/>
        <v>53078.02</v>
      </c>
      <c r="S228" t="s">
        <v>553</v>
      </c>
      <c r="AG228" s="15">
        <v>43357</v>
      </c>
      <c r="AH228" s="15">
        <v>44452</v>
      </c>
    </row>
    <row r="229" spans="1:34">
      <c r="A229">
        <v>228</v>
      </c>
      <c r="B229" t="s">
        <v>429</v>
      </c>
      <c r="C229" t="s">
        <v>59</v>
      </c>
      <c r="D229" t="s">
        <v>15</v>
      </c>
      <c r="E229" t="s">
        <v>559</v>
      </c>
      <c r="F229" t="s">
        <v>560</v>
      </c>
      <c r="G229">
        <v>40</v>
      </c>
      <c r="H229" t="s">
        <v>88</v>
      </c>
      <c r="J229" s="13" t="s">
        <v>219</v>
      </c>
      <c r="L229" s="10" t="s">
        <v>4</v>
      </c>
      <c r="M229" s="14">
        <v>42944</v>
      </c>
      <c r="N229" s="15">
        <v>42944</v>
      </c>
      <c r="O229">
        <v>3833</v>
      </c>
      <c r="P229">
        <v>0.5</v>
      </c>
      <c r="Q229">
        <f t="shared" si="3"/>
        <v>1916.5</v>
      </c>
      <c r="S229" t="s">
        <v>274</v>
      </c>
      <c r="AG229" s="15">
        <v>43309</v>
      </c>
      <c r="AH229" s="15">
        <v>44040</v>
      </c>
    </row>
    <row r="230" spans="1:34">
      <c r="A230">
        <v>229</v>
      </c>
      <c r="B230" t="s">
        <v>85</v>
      </c>
      <c r="C230" t="s">
        <v>59</v>
      </c>
      <c r="D230" t="s">
        <v>17</v>
      </c>
      <c r="E230" t="s">
        <v>561</v>
      </c>
      <c r="F230" t="s">
        <v>562</v>
      </c>
      <c r="G230">
        <v>50</v>
      </c>
      <c r="H230" t="s">
        <v>521</v>
      </c>
      <c r="J230" s="13">
        <v>3692.6324</v>
      </c>
      <c r="L230" s="10" t="s">
        <v>4</v>
      </c>
      <c r="M230" s="14">
        <v>42935</v>
      </c>
      <c r="N230" s="15">
        <v>42935</v>
      </c>
      <c r="O230">
        <v>99999.87</v>
      </c>
      <c r="P230">
        <v>2</v>
      </c>
      <c r="Q230">
        <f t="shared" si="3"/>
        <v>199999.74</v>
      </c>
      <c r="S230" t="s">
        <v>561</v>
      </c>
      <c r="AG230" s="15">
        <v>43312</v>
      </c>
      <c r="AH230" s="15">
        <v>45138</v>
      </c>
    </row>
    <row r="231" spans="1:34">
      <c r="A231">
        <v>230</v>
      </c>
      <c r="B231" t="s">
        <v>398</v>
      </c>
      <c r="C231" t="s">
        <v>59</v>
      </c>
      <c r="D231" t="s">
        <v>15</v>
      </c>
      <c r="E231" t="s">
        <v>563</v>
      </c>
      <c r="F231" t="s">
        <v>564</v>
      </c>
      <c r="G231">
        <v>70</v>
      </c>
      <c r="H231" t="s">
        <v>521</v>
      </c>
      <c r="J231" s="13">
        <v>10617.8056</v>
      </c>
      <c r="L231" s="10" t="s">
        <v>4</v>
      </c>
      <c r="M231" s="14">
        <v>42867</v>
      </c>
      <c r="N231" s="15">
        <v>42867</v>
      </c>
      <c r="O231">
        <v>15075.9</v>
      </c>
      <c r="P231">
        <v>3.2</v>
      </c>
      <c r="Q231">
        <f t="shared" si="3"/>
        <v>48242.88</v>
      </c>
      <c r="S231" t="s">
        <v>563</v>
      </c>
      <c r="AG231" s="15">
        <v>43225</v>
      </c>
      <c r="AH231" s="15">
        <v>43956</v>
      </c>
    </row>
    <row r="232" spans="1:34">
      <c r="A232">
        <v>231</v>
      </c>
      <c r="B232" t="s">
        <v>398</v>
      </c>
      <c r="C232" t="s">
        <v>59</v>
      </c>
      <c r="D232" t="s">
        <v>22</v>
      </c>
      <c r="E232" t="s">
        <v>565</v>
      </c>
      <c r="F232" t="s">
        <v>566</v>
      </c>
      <c r="G232">
        <v>70</v>
      </c>
      <c r="H232" t="s">
        <v>521</v>
      </c>
      <c r="J232" s="13">
        <v>28432.72</v>
      </c>
      <c r="L232" s="10" t="s">
        <v>4</v>
      </c>
      <c r="M232" s="14">
        <v>42860</v>
      </c>
      <c r="N232" s="15">
        <v>42860</v>
      </c>
      <c r="O232">
        <v>44035.48</v>
      </c>
      <c r="P232">
        <v>2</v>
      </c>
      <c r="Q232">
        <f t="shared" si="3"/>
        <v>88070.96</v>
      </c>
      <c r="S232" t="s">
        <v>565</v>
      </c>
      <c r="AG232" s="15">
        <v>43240</v>
      </c>
      <c r="AH232" s="15">
        <v>43970</v>
      </c>
    </row>
    <row r="233" spans="1:34">
      <c r="A233">
        <v>232</v>
      </c>
      <c r="B233" t="s">
        <v>398</v>
      </c>
      <c r="C233" t="s">
        <v>59</v>
      </c>
      <c r="D233" t="s">
        <v>22</v>
      </c>
      <c r="E233" t="s">
        <v>565</v>
      </c>
      <c r="F233" t="s">
        <v>567</v>
      </c>
      <c r="G233">
        <v>70</v>
      </c>
      <c r="H233" t="s">
        <v>521</v>
      </c>
      <c r="J233" s="13">
        <v>20125.4</v>
      </c>
      <c r="L233" s="10" t="s">
        <v>4</v>
      </c>
      <c r="M233" s="14">
        <v>42860</v>
      </c>
      <c r="N233" s="15">
        <v>42860</v>
      </c>
      <c r="O233">
        <v>31310.2</v>
      </c>
      <c r="P233">
        <v>2</v>
      </c>
      <c r="Q233">
        <f t="shared" si="3"/>
        <v>62620.4</v>
      </c>
      <c r="S233" t="s">
        <v>565</v>
      </c>
      <c r="AG233" s="15">
        <v>43240</v>
      </c>
      <c r="AH233" s="15">
        <v>43970</v>
      </c>
    </row>
    <row r="234" spans="1:34">
      <c r="A234">
        <v>233</v>
      </c>
      <c r="B234" t="s">
        <v>398</v>
      </c>
      <c r="C234" t="s">
        <v>59</v>
      </c>
      <c r="D234" t="s">
        <v>22</v>
      </c>
      <c r="E234" t="s">
        <v>565</v>
      </c>
      <c r="F234" t="s">
        <v>568</v>
      </c>
      <c r="G234">
        <v>70</v>
      </c>
      <c r="H234" t="s">
        <v>521</v>
      </c>
      <c r="J234" s="13">
        <v>29255.4</v>
      </c>
      <c r="L234" s="10" t="s">
        <v>4</v>
      </c>
      <c r="M234" s="14">
        <v>42860</v>
      </c>
      <c r="N234" s="15">
        <v>42860</v>
      </c>
      <c r="O234">
        <v>35594.16</v>
      </c>
      <c r="P234">
        <v>3</v>
      </c>
      <c r="Q234">
        <f t="shared" si="3"/>
        <v>106782.48</v>
      </c>
      <c r="S234" t="s">
        <v>565</v>
      </c>
      <c r="AG234" s="15">
        <v>43230</v>
      </c>
      <c r="AH234" s="15">
        <v>43970</v>
      </c>
    </row>
    <row r="235" spans="1:34">
      <c r="A235">
        <v>234</v>
      </c>
      <c r="B235" t="s">
        <v>392</v>
      </c>
      <c r="C235" t="s">
        <v>59</v>
      </c>
      <c r="D235" t="s">
        <v>22</v>
      </c>
      <c r="E235" t="s">
        <v>565</v>
      </c>
      <c r="F235" t="s">
        <v>569</v>
      </c>
      <c r="G235">
        <v>40</v>
      </c>
      <c r="H235" t="s">
        <v>521</v>
      </c>
      <c r="J235" s="13">
        <v>20569.2</v>
      </c>
      <c r="L235" s="10" t="s">
        <v>4</v>
      </c>
      <c r="M235" s="14">
        <v>42860</v>
      </c>
      <c r="N235" s="15">
        <v>42860</v>
      </c>
      <c r="O235">
        <v>25844.22</v>
      </c>
      <c r="P235">
        <v>3</v>
      </c>
      <c r="Q235">
        <f t="shared" si="3"/>
        <v>77532.66</v>
      </c>
      <c r="S235" t="s">
        <v>565</v>
      </c>
      <c r="AG235" s="15">
        <v>43240</v>
      </c>
      <c r="AH235" s="15">
        <v>43970</v>
      </c>
    </row>
    <row r="236" spans="1:34">
      <c r="A236">
        <v>235</v>
      </c>
      <c r="B236" t="s">
        <v>398</v>
      </c>
      <c r="C236" t="s">
        <v>59</v>
      </c>
      <c r="D236" t="s">
        <v>22</v>
      </c>
      <c r="E236" t="s">
        <v>565</v>
      </c>
      <c r="F236" t="s">
        <v>570</v>
      </c>
      <c r="G236">
        <v>70</v>
      </c>
      <c r="H236" t="s">
        <v>521</v>
      </c>
      <c r="J236" s="13">
        <v>24617.28</v>
      </c>
      <c r="L236" s="10" t="s">
        <v>4</v>
      </c>
      <c r="M236" s="14">
        <v>42860</v>
      </c>
      <c r="N236" s="15">
        <v>42860</v>
      </c>
      <c r="O236">
        <v>30026.88</v>
      </c>
      <c r="P236">
        <v>3</v>
      </c>
      <c r="Q236">
        <f t="shared" si="3"/>
        <v>90080.64</v>
      </c>
      <c r="S236" t="s">
        <v>565</v>
      </c>
      <c r="AG236" s="15">
        <v>43240</v>
      </c>
      <c r="AH236" s="15">
        <v>43970</v>
      </c>
    </row>
    <row r="237" spans="1:34">
      <c r="A237">
        <v>236</v>
      </c>
      <c r="B237" t="s">
        <v>429</v>
      </c>
      <c r="C237" t="s">
        <v>59</v>
      </c>
      <c r="D237" t="s">
        <v>22</v>
      </c>
      <c r="E237" t="s">
        <v>571</v>
      </c>
      <c r="F237" t="s">
        <v>572</v>
      </c>
      <c r="G237">
        <v>40</v>
      </c>
      <c r="H237" t="s">
        <v>88</v>
      </c>
      <c r="J237" s="13">
        <v>581.0522</v>
      </c>
      <c r="L237" s="10" t="s">
        <v>4</v>
      </c>
      <c r="M237" s="14">
        <v>42860</v>
      </c>
      <c r="N237" s="15">
        <v>42860</v>
      </c>
      <c r="O237">
        <v>6753.63</v>
      </c>
      <c r="P237">
        <v>0</v>
      </c>
      <c r="Q237">
        <f t="shared" si="3"/>
        <v>0</v>
      </c>
      <c r="S237" t="s">
        <v>342</v>
      </c>
      <c r="AG237" s="15">
        <v>43215</v>
      </c>
      <c r="AH237" s="15">
        <v>43946</v>
      </c>
    </row>
    <row r="238" spans="1:34">
      <c r="A238">
        <v>237</v>
      </c>
      <c r="B238" t="s">
        <v>398</v>
      </c>
      <c r="C238" t="s">
        <v>59</v>
      </c>
      <c r="D238" t="s">
        <v>22</v>
      </c>
      <c r="E238" t="s">
        <v>573</v>
      </c>
      <c r="F238" t="s">
        <v>574</v>
      </c>
      <c r="G238">
        <v>70</v>
      </c>
      <c r="H238" t="s">
        <v>521</v>
      </c>
      <c r="J238" s="13">
        <v>36657.335</v>
      </c>
      <c r="L238" s="10" t="s">
        <v>4</v>
      </c>
      <c r="M238" s="14">
        <v>42810</v>
      </c>
      <c r="N238" s="15">
        <v>42810</v>
      </c>
      <c r="O238">
        <v>67079.15</v>
      </c>
      <c r="P238">
        <v>2</v>
      </c>
      <c r="Q238">
        <f t="shared" si="3"/>
        <v>134158.3</v>
      </c>
      <c r="S238" t="s">
        <v>573</v>
      </c>
      <c r="AG238" s="15">
        <v>43220</v>
      </c>
      <c r="AH238" s="15">
        <v>44316</v>
      </c>
    </row>
    <row r="239" spans="1:34">
      <c r="A239">
        <v>238</v>
      </c>
      <c r="B239" t="s">
        <v>418</v>
      </c>
      <c r="C239" t="s">
        <v>59</v>
      </c>
      <c r="D239" t="s">
        <v>22</v>
      </c>
      <c r="E239" t="s">
        <v>573</v>
      </c>
      <c r="F239" t="s">
        <v>575</v>
      </c>
      <c r="G239">
        <v>40</v>
      </c>
      <c r="H239" t="s">
        <v>521</v>
      </c>
      <c r="J239" s="13">
        <v>7743.15</v>
      </c>
      <c r="L239" s="10" t="s">
        <v>4</v>
      </c>
      <c r="M239" s="14">
        <v>42810</v>
      </c>
      <c r="N239" s="15">
        <v>42810</v>
      </c>
      <c r="O239">
        <v>83080.93</v>
      </c>
      <c r="P239">
        <v>1</v>
      </c>
      <c r="Q239">
        <f t="shared" si="3"/>
        <v>83080.93</v>
      </c>
      <c r="S239" t="s">
        <v>573</v>
      </c>
      <c r="AG239" s="15">
        <v>43220</v>
      </c>
      <c r="AH239" s="15">
        <v>44316</v>
      </c>
    </row>
    <row r="240" spans="1:34">
      <c r="A240">
        <v>239</v>
      </c>
      <c r="B240" t="s">
        <v>398</v>
      </c>
      <c r="C240" t="s">
        <v>59</v>
      </c>
      <c r="D240" t="s">
        <v>22</v>
      </c>
      <c r="E240" t="s">
        <v>573</v>
      </c>
      <c r="F240" t="s">
        <v>576</v>
      </c>
      <c r="G240">
        <v>70</v>
      </c>
      <c r="H240" t="s">
        <v>521</v>
      </c>
      <c r="J240" s="13">
        <v>34500.028</v>
      </c>
      <c r="L240" s="10" t="s">
        <v>4</v>
      </c>
      <c r="M240" s="14">
        <v>42810</v>
      </c>
      <c r="N240" s="15">
        <v>42810</v>
      </c>
      <c r="O240">
        <v>51008.9</v>
      </c>
      <c r="P240">
        <v>2.5</v>
      </c>
      <c r="Q240">
        <f t="shared" si="3"/>
        <v>127522.25</v>
      </c>
      <c r="S240" t="s">
        <v>573</v>
      </c>
      <c r="AG240" s="15">
        <v>43220</v>
      </c>
      <c r="AH240" s="15">
        <v>44316</v>
      </c>
    </row>
    <row r="241" spans="1:34">
      <c r="A241">
        <v>240</v>
      </c>
      <c r="B241" t="s">
        <v>398</v>
      </c>
      <c r="C241" t="s">
        <v>59</v>
      </c>
      <c r="D241" t="s">
        <v>22</v>
      </c>
      <c r="E241" t="s">
        <v>573</v>
      </c>
      <c r="F241" t="s">
        <v>577</v>
      </c>
      <c r="G241">
        <v>70</v>
      </c>
      <c r="H241" t="s">
        <v>521</v>
      </c>
      <c r="J241" s="13">
        <v>54659.605</v>
      </c>
      <c r="L241" s="10" t="s">
        <v>4</v>
      </c>
      <c r="M241" s="14">
        <v>42810</v>
      </c>
      <c r="N241" s="15">
        <v>42810</v>
      </c>
      <c r="O241">
        <v>81930.1</v>
      </c>
      <c r="P241">
        <v>2.5</v>
      </c>
      <c r="Q241">
        <f t="shared" si="3"/>
        <v>204825.25</v>
      </c>
      <c r="S241" t="s">
        <v>573</v>
      </c>
      <c r="AG241" s="15">
        <v>43220</v>
      </c>
      <c r="AH241" s="15">
        <v>44316</v>
      </c>
    </row>
    <row r="242" spans="1:34">
      <c r="A242">
        <v>241</v>
      </c>
      <c r="B242" t="s">
        <v>398</v>
      </c>
      <c r="C242" t="s">
        <v>59</v>
      </c>
      <c r="D242" t="s">
        <v>22</v>
      </c>
      <c r="E242" t="s">
        <v>573</v>
      </c>
      <c r="F242" t="s">
        <v>578</v>
      </c>
      <c r="G242">
        <v>70</v>
      </c>
      <c r="H242" t="s">
        <v>521</v>
      </c>
      <c r="J242" s="13">
        <v>34330.8854</v>
      </c>
      <c r="L242" s="10" t="s">
        <v>4</v>
      </c>
      <c r="M242" s="14">
        <v>42810</v>
      </c>
      <c r="N242" s="15">
        <v>42810</v>
      </c>
      <c r="O242">
        <v>61460.79</v>
      </c>
      <c r="P242">
        <v>2</v>
      </c>
      <c r="Q242">
        <f t="shared" si="3"/>
        <v>122921.58</v>
      </c>
      <c r="S242" t="s">
        <v>573</v>
      </c>
      <c r="AG242" s="15">
        <v>43220</v>
      </c>
      <c r="AH242" s="15">
        <v>44316</v>
      </c>
    </row>
    <row r="243" spans="1:34">
      <c r="A243">
        <v>242</v>
      </c>
      <c r="B243" t="s">
        <v>579</v>
      </c>
      <c r="C243" t="s">
        <v>59</v>
      </c>
      <c r="D243" t="s">
        <v>22</v>
      </c>
      <c r="E243" t="s">
        <v>580</v>
      </c>
      <c r="F243" t="s">
        <v>581</v>
      </c>
      <c r="G243">
        <v>40</v>
      </c>
      <c r="H243" t="s">
        <v>521</v>
      </c>
      <c r="J243" s="13">
        <v>12767.22</v>
      </c>
      <c r="L243" s="10" t="s">
        <v>4</v>
      </c>
      <c r="M243" s="14">
        <v>42810</v>
      </c>
      <c r="N243" s="15">
        <v>42810</v>
      </c>
      <c r="O243">
        <v>31942.42</v>
      </c>
      <c r="P243">
        <v>1</v>
      </c>
      <c r="Q243">
        <f t="shared" si="3"/>
        <v>31942.42</v>
      </c>
      <c r="S243" t="s">
        <v>580</v>
      </c>
      <c r="AG243" s="15">
        <v>43220</v>
      </c>
      <c r="AH243" s="15">
        <v>44316</v>
      </c>
    </row>
    <row r="244" spans="1:34">
      <c r="A244">
        <v>243</v>
      </c>
      <c r="B244" t="s">
        <v>398</v>
      </c>
      <c r="C244" t="s">
        <v>59</v>
      </c>
      <c r="D244" t="s">
        <v>18</v>
      </c>
      <c r="E244" t="s">
        <v>159</v>
      </c>
      <c r="F244" t="s">
        <v>582</v>
      </c>
      <c r="G244">
        <v>70</v>
      </c>
      <c r="H244" t="s">
        <v>521</v>
      </c>
      <c r="J244" s="13">
        <v>3108.1865</v>
      </c>
      <c r="L244" s="10" t="s">
        <v>4</v>
      </c>
      <c r="M244" s="14">
        <v>42788</v>
      </c>
      <c r="N244" s="15">
        <v>42788</v>
      </c>
      <c r="O244">
        <v>8000.48</v>
      </c>
      <c r="P244">
        <v>2.9</v>
      </c>
      <c r="Q244">
        <f t="shared" si="3"/>
        <v>23201.392</v>
      </c>
      <c r="S244" t="s">
        <v>159</v>
      </c>
      <c r="AG244" s="15">
        <v>43159</v>
      </c>
      <c r="AH244" s="15">
        <v>43888</v>
      </c>
    </row>
    <row r="245" spans="1:34">
      <c r="A245">
        <v>244</v>
      </c>
      <c r="B245" t="s">
        <v>418</v>
      </c>
      <c r="C245" t="s">
        <v>59</v>
      </c>
      <c r="D245" t="s">
        <v>13</v>
      </c>
      <c r="E245" t="s">
        <v>583</v>
      </c>
      <c r="F245" t="s">
        <v>584</v>
      </c>
      <c r="G245">
        <v>40</v>
      </c>
      <c r="H245" t="s">
        <v>521</v>
      </c>
      <c r="J245" s="13">
        <v>2006.2437</v>
      </c>
      <c r="L245" s="10" t="s">
        <v>4</v>
      </c>
      <c r="M245" s="14">
        <v>42787</v>
      </c>
      <c r="N245" s="15">
        <v>42787</v>
      </c>
      <c r="O245">
        <v>18460.27</v>
      </c>
      <c r="P245">
        <v>1.3</v>
      </c>
      <c r="Q245">
        <f t="shared" si="3"/>
        <v>23998.351</v>
      </c>
      <c r="S245" t="s">
        <v>585</v>
      </c>
      <c r="AG245" s="15">
        <v>43190</v>
      </c>
      <c r="AH245" s="15">
        <v>43921</v>
      </c>
    </row>
    <row r="246" spans="1:34">
      <c r="A246">
        <v>245</v>
      </c>
      <c r="B246" t="s">
        <v>586</v>
      </c>
      <c r="C246" t="s">
        <v>59</v>
      </c>
      <c r="D246" t="s">
        <v>20</v>
      </c>
      <c r="E246" t="s">
        <v>587</v>
      </c>
      <c r="F246" t="s">
        <v>588</v>
      </c>
      <c r="G246">
        <v>70</v>
      </c>
      <c r="H246" t="s">
        <v>421</v>
      </c>
      <c r="J246" s="13">
        <v>2859.1735</v>
      </c>
      <c r="L246" s="10" t="s">
        <v>4</v>
      </c>
      <c r="M246" s="14">
        <v>42760</v>
      </c>
      <c r="N246" s="15">
        <v>42760</v>
      </c>
      <c r="O246">
        <v>25688.89</v>
      </c>
      <c r="P246">
        <v>2.44</v>
      </c>
      <c r="Q246">
        <f t="shared" si="3"/>
        <v>62680.8916</v>
      </c>
      <c r="S246" t="s">
        <v>587</v>
      </c>
      <c r="AG246" s="15">
        <v>43110</v>
      </c>
      <c r="AH246" s="15">
        <v>43839</v>
      </c>
    </row>
    <row r="247" spans="1:34">
      <c r="A247">
        <v>246</v>
      </c>
      <c r="B247" t="s">
        <v>398</v>
      </c>
      <c r="C247" t="s">
        <v>59</v>
      </c>
      <c r="D247" t="s">
        <v>20</v>
      </c>
      <c r="E247" t="s">
        <v>589</v>
      </c>
      <c r="F247" t="s">
        <v>590</v>
      </c>
      <c r="G247">
        <v>70</v>
      </c>
      <c r="H247" t="s">
        <v>521</v>
      </c>
      <c r="J247" s="13">
        <v>18077.5085</v>
      </c>
      <c r="L247" s="10" t="s">
        <v>4</v>
      </c>
      <c r="M247" s="14">
        <v>42759</v>
      </c>
      <c r="N247" s="15">
        <v>42759</v>
      </c>
      <c r="O247">
        <v>56832.42</v>
      </c>
      <c r="P247">
        <v>2.5</v>
      </c>
      <c r="Q247">
        <f t="shared" si="3"/>
        <v>142081.05</v>
      </c>
      <c r="S247" t="s">
        <v>589</v>
      </c>
      <c r="AG247" s="15">
        <v>43131</v>
      </c>
      <c r="AH247" s="15">
        <v>43861</v>
      </c>
    </row>
    <row r="248" spans="1:34">
      <c r="A248">
        <v>247</v>
      </c>
      <c r="B248" t="s">
        <v>398</v>
      </c>
      <c r="C248" t="s">
        <v>59</v>
      </c>
      <c r="D248" t="s">
        <v>20</v>
      </c>
      <c r="E248" t="s">
        <v>589</v>
      </c>
      <c r="F248" t="s">
        <v>591</v>
      </c>
      <c r="G248">
        <v>70</v>
      </c>
      <c r="H248" t="s">
        <v>521</v>
      </c>
      <c r="J248" s="13">
        <v>17044.5081</v>
      </c>
      <c r="L248" s="10" t="s">
        <v>4</v>
      </c>
      <c r="M248" s="14">
        <v>42759</v>
      </c>
      <c r="N248" s="15">
        <v>42759</v>
      </c>
      <c r="O248">
        <v>53531.85</v>
      </c>
      <c r="P248">
        <v>2.5</v>
      </c>
      <c r="Q248">
        <f t="shared" si="3"/>
        <v>133829.625</v>
      </c>
      <c r="S248" t="s">
        <v>589</v>
      </c>
      <c r="AG248" s="15">
        <v>43131</v>
      </c>
      <c r="AH248" s="15">
        <v>43861</v>
      </c>
    </row>
    <row r="249" spans="1:34">
      <c r="A249">
        <v>248</v>
      </c>
      <c r="B249" t="s">
        <v>398</v>
      </c>
      <c r="C249" t="s">
        <v>59</v>
      </c>
      <c r="D249" t="s">
        <v>20</v>
      </c>
      <c r="E249" t="s">
        <v>589</v>
      </c>
      <c r="F249" t="s">
        <v>592</v>
      </c>
      <c r="G249">
        <v>70</v>
      </c>
      <c r="H249" t="s">
        <v>521</v>
      </c>
      <c r="J249" s="13">
        <v>16528.0078</v>
      </c>
      <c r="L249" s="10" t="s">
        <v>4</v>
      </c>
      <c r="M249" s="14">
        <v>42759</v>
      </c>
      <c r="N249" s="15">
        <v>42759</v>
      </c>
      <c r="O249">
        <v>43169.09</v>
      </c>
      <c r="P249">
        <v>2.5</v>
      </c>
      <c r="Q249">
        <f t="shared" si="3"/>
        <v>107922.725</v>
      </c>
      <c r="S249" t="s">
        <v>589</v>
      </c>
      <c r="AG249" s="15">
        <v>43131</v>
      </c>
      <c r="AH249" s="15">
        <v>43861</v>
      </c>
    </row>
    <row r="250" spans="1:34">
      <c r="A250">
        <v>249</v>
      </c>
      <c r="B250" t="s">
        <v>398</v>
      </c>
      <c r="C250" t="s">
        <v>59</v>
      </c>
      <c r="D250" t="s">
        <v>18</v>
      </c>
      <c r="E250" t="s">
        <v>589</v>
      </c>
      <c r="F250" t="s">
        <v>593</v>
      </c>
      <c r="G250">
        <v>70</v>
      </c>
      <c r="H250" t="s">
        <v>521</v>
      </c>
      <c r="J250" s="13">
        <v>3467.1145</v>
      </c>
      <c r="L250" s="10" t="s">
        <v>4</v>
      </c>
      <c r="M250" s="14">
        <v>42745</v>
      </c>
      <c r="N250" s="15">
        <v>42745</v>
      </c>
      <c r="O250">
        <v>10830.02</v>
      </c>
      <c r="P250">
        <v>2.5</v>
      </c>
      <c r="Q250">
        <f t="shared" si="3"/>
        <v>27075.05</v>
      </c>
      <c r="S250" t="s">
        <v>589</v>
      </c>
      <c r="AG250" s="15">
        <v>43120</v>
      </c>
      <c r="AH250" s="15">
        <v>43850</v>
      </c>
    </row>
    <row r="251" spans="1:34">
      <c r="A251">
        <v>250</v>
      </c>
      <c r="B251" t="s">
        <v>398</v>
      </c>
      <c r="C251" t="s">
        <v>59</v>
      </c>
      <c r="D251" t="s">
        <v>18</v>
      </c>
      <c r="E251" t="s">
        <v>589</v>
      </c>
      <c r="F251" t="s">
        <v>594</v>
      </c>
      <c r="G251">
        <v>70</v>
      </c>
      <c r="H251" t="s">
        <v>521</v>
      </c>
      <c r="J251" s="13">
        <v>8991.4818</v>
      </c>
      <c r="L251" s="10" t="s">
        <v>4</v>
      </c>
      <c r="M251" s="14">
        <v>42745</v>
      </c>
      <c r="N251" s="15">
        <v>42745</v>
      </c>
      <c r="O251">
        <v>28557.58</v>
      </c>
      <c r="P251">
        <v>2.5</v>
      </c>
      <c r="Q251">
        <f t="shared" si="3"/>
        <v>71393.95</v>
      </c>
      <c r="S251" t="s">
        <v>589</v>
      </c>
      <c r="AG251" s="15">
        <v>43120</v>
      </c>
      <c r="AH251" s="15">
        <v>43850</v>
      </c>
    </row>
    <row r="252" spans="1:34">
      <c r="A252">
        <v>251</v>
      </c>
      <c r="B252" t="s">
        <v>586</v>
      </c>
      <c r="C252" t="s">
        <v>59</v>
      </c>
      <c r="D252" t="s">
        <v>22</v>
      </c>
      <c r="E252" t="s">
        <v>453</v>
      </c>
      <c r="F252" t="s">
        <v>595</v>
      </c>
      <c r="G252">
        <v>70</v>
      </c>
      <c r="H252" t="s">
        <v>421</v>
      </c>
      <c r="J252" s="13">
        <v>22623.07</v>
      </c>
      <c r="L252" s="10" t="s">
        <v>4</v>
      </c>
      <c r="M252" s="14">
        <v>42744</v>
      </c>
      <c r="N252" s="15">
        <v>42744</v>
      </c>
      <c r="O252">
        <v>26401.06</v>
      </c>
      <c r="P252">
        <v>4.68</v>
      </c>
      <c r="Q252">
        <f t="shared" si="3"/>
        <v>123556.9608</v>
      </c>
      <c r="S252" t="s">
        <v>453</v>
      </c>
      <c r="AG252" s="15">
        <v>43120</v>
      </c>
      <c r="AH252" s="15">
        <v>43849</v>
      </c>
    </row>
    <row r="253" spans="1:34">
      <c r="A253">
        <v>252</v>
      </c>
      <c r="B253" t="s">
        <v>586</v>
      </c>
      <c r="C253" t="s">
        <v>59</v>
      </c>
      <c r="D253" t="s">
        <v>15</v>
      </c>
      <c r="E253" t="s">
        <v>453</v>
      </c>
      <c r="F253" t="s">
        <v>596</v>
      </c>
      <c r="G253">
        <v>70</v>
      </c>
      <c r="H253" t="s">
        <v>421</v>
      </c>
      <c r="J253" s="13">
        <v>4746.58</v>
      </c>
      <c r="L253" s="10" t="s">
        <v>4</v>
      </c>
      <c r="M253" s="14">
        <v>42744</v>
      </c>
      <c r="N253" s="15">
        <v>42744</v>
      </c>
      <c r="O253">
        <v>6138.09</v>
      </c>
      <c r="P253">
        <v>4.91</v>
      </c>
      <c r="Q253">
        <f t="shared" si="3"/>
        <v>30138.0219</v>
      </c>
      <c r="S253" t="s">
        <v>453</v>
      </c>
      <c r="AG253" s="15">
        <v>43120</v>
      </c>
      <c r="AH253" s="15">
        <v>43849</v>
      </c>
    </row>
    <row r="254" spans="1:34">
      <c r="A254">
        <v>253</v>
      </c>
      <c r="B254" t="s">
        <v>429</v>
      </c>
      <c r="C254" t="s">
        <v>59</v>
      </c>
      <c r="D254" t="s">
        <v>22</v>
      </c>
      <c r="E254" t="s">
        <v>597</v>
      </c>
      <c r="F254" t="s">
        <v>598</v>
      </c>
      <c r="G254">
        <v>40</v>
      </c>
      <c r="H254" t="s">
        <v>88</v>
      </c>
      <c r="J254" s="13">
        <v>1854.13</v>
      </c>
      <c r="L254" s="10" t="s">
        <v>4</v>
      </c>
      <c r="M254" s="14">
        <v>42740</v>
      </c>
      <c r="N254" s="15">
        <v>42740</v>
      </c>
      <c r="O254">
        <v>19971.69</v>
      </c>
      <c r="P254">
        <v>2.5</v>
      </c>
      <c r="Q254">
        <f t="shared" si="3"/>
        <v>49929.225</v>
      </c>
      <c r="S254" t="s">
        <v>599</v>
      </c>
      <c r="AG254" s="15">
        <v>43220</v>
      </c>
      <c r="AH254" s="15">
        <v>44316</v>
      </c>
    </row>
    <row r="255" spans="1:34">
      <c r="A255">
        <v>254</v>
      </c>
      <c r="B255" t="s">
        <v>586</v>
      </c>
      <c r="C255" t="s">
        <v>59</v>
      </c>
      <c r="D255" t="s">
        <v>17</v>
      </c>
      <c r="E255" t="s">
        <v>453</v>
      </c>
      <c r="F255" t="s">
        <v>600</v>
      </c>
      <c r="G255">
        <v>70</v>
      </c>
      <c r="H255" t="s">
        <v>521</v>
      </c>
      <c r="J255" s="13">
        <v>3616.5885</v>
      </c>
      <c r="L255" s="10" t="s">
        <v>3</v>
      </c>
      <c r="M255" s="14">
        <v>42731</v>
      </c>
      <c r="N255" s="15">
        <v>42731</v>
      </c>
      <c r="O255">
        <v>5101.57</v>
      </c>
      <c r="P255">
        <v>5.9</v>
      </c>
      <c r="Q255">
        <f t="shared" si="3"/>
        <v>30099.263</v>
      </c>
      <c r="S255" t="s">
        <v>453</v>
      </c>
      <c r="AG255" s="15">
        <v>43131</v>
      </c>
      <c r="AH255" s="15">
        <v>44227</v>
      </c>
    </row>
    <row r="256" spans="1:34">
      <c r="A256">
        <v>255</v>
      </c>
      <c r="B256" t="s">
        <v>586</v>
      </c>
      <c r="C256" t="s">
        <v>59</v>
      </c>
      <c r="D256" t="s">
        <v>17</v>
      </c>
      <c r="E256" t="s">
        <v>453</v>
      </c>
      <c r="F256" t="s">
        <v>601</v>
      </c>
      <c r="G256">
        <v>70</v>
      </c>
      <c r="H256" t="s">
        <v>521</v>
      </c>
      <c r="J256" s="13">
        <v>36244.723</v>
      </c>
      <c r="L256" s="10" t="s">
        <v>3</v>
      </c>
      <c r="M256" s="14">
        <v>42731</v>
      </c>
      <c r="N256" s="15">
        <v>42731</v>
      </c>
      <c r="O256">
        <v>52574.04</v>
      </c>
      <c r="P256">
        <v>5.19</v>
      </c>
      <c r="Q256">
        <f t="shared" si="3"/>
        <v>272859.2676</v>
      </c>
      <c r="S256" t="s">
        <v>453</v>
      </c>
      <c r="AG256" s="15">
        <v>43131</v>
      </c>
      <c r="AH256" s="15">
        <v>44227</v>
      </c>
    </row>
    <row r="257" spans="1:34">
      <c r="A257">
        <v>256</v>
      </c>
      <c r="B257" t="s">
        <v>586</v>
      </c>
      <c r="C257" t="s">
        <v>59</v>
      </c>
      <c r="D257" t="s">
        <v>17</v>
      </c>
      <c r="E257" t="s">
        <v>453</v>
      </c>
      <c r="F257" t="s">
        <v>602</v>
      </c>
      <c r="G257">
        <v>70</v>
      </c>
      <c r="H257" t="s">
        <v>521</v>
      </c>
      <c r="J257" s="13">
        <v>10809.6511</v>
      </c>
      <c r="L257" s="10" t="s">
        <v>3</v>
      </c>
      <c r="M257" s="14">
        <v>42731</v>
      </c>
      <c r="N257" s="15">
        <v>42731</v>
      </c>
      <c r="O257">
        <v>15455.75</v>
      </c>
      <c r="P257">
        <v>5.5</v>
      </c>
      <c r="Q257">
        <f t="shared" si="3"/>
        <v>85006.625</v>
      </c>
      <c r="S257" t="s">
        <v>453</v>
      </c>
      <c r="AG257" s="15">
        <v>43131</v>
      </c>
      <c r="AH257" s="15">
        <v>44227</v>
      </c>
    </row>
    <row r="258" spans="1:34">
      <c r="A258">
        <v>257</v>
      </c>
      <c r="B258" t="s">
        <v>586</v>
      </c>
      <c r="C258" t="s">
        <v>59</v>
      </c>
      <c r="D258" t="s">
        <v>17</v>
      </c>
      <c r="E258" t="s">
        <v>453</v>
      </c>
      <c r="F258" t="s">
        <v>603</v>
      </c>
      <c r="G258">
        <v>70</v>
      </c>
      <c r="H258" t="s">
        <v>521</v>
      </c>
      <c r="J258" s="13">
        <v>13117.0374</v>
      </c>
      <c r="L258" s="10" t="s">
        <v>3</v>
      </c>
      <c r="M258" s="14">
        <v>42731</v>
      </c>
      <c r="N258" s="15">
        <v>42731</v>
      </c>
      <c r="O258">
        <v>18637.3</v>
      </c>
      <c r="P258">
        <v>5.7</v>
      </c>
      <c r="Q258">
        <f t="shared" si="3"/>
        <v>106232.61</v>
      </c>
      <c r="S258" t="s">
        <v>453</v>
      </c>
      <c r="AG258" s="15">
        <v>43131</v>
      </c>
      <c r="AH258" s="15">
        <v>44227</v>
      </c>
    </row>
    <row r="259" spans="1:34">
      <c r="A259">
        <v>258</v>
      </c>
      <c r="B259" t="s">
        <v>469</v>
      </c>
      <c r="C259" t="s">
        <v>59</v>
      </c>
      <c r="D259" t="s">
        <v>15</v>
      </c>
      <c r="E259" t="s">
        <v>604</v>
      </c>
      <c r="F259" t="s">
        <v>605</v>
      </c>
      <c r="G259">
        <v>40</v>
      </c>
      <c r="H259" t="s">
        <v>88</v>
      </c>
      <c r="J259" s="13" t="s">
        <v>219</v>
      </c>
      <c r="L259" s="10" t="s">
        <v>3</v>
      </c>
      <c r="M259" s="14">
        <v>42725</v>
      </c>
      <c r="N259" s="15">
        <v>42725</v>
      </c>
      <c r="O259">
        <v>4402.52</v>
      </c>
      <c r="P259">
        <v>3</v>
      </c>
      <c r="Q259">
        <f t="shared" ref="Q259:Q322" si="4">O259*P259</f>
        <v>13207.56</v>
      </c>
      <c r="S259" t="s">
        <v>258</v>
      </c>
      <c r="AG259" s="15">
        <v>43099</v>
      </c>
      <c r="AH259" s="15">
        <v>43829</v>
      </c>
    </row>
    <row r="260" spans="1:34">
      <c r="A260">
        <v>259</v>
      </c>
      <c r="B260" t="s">
        <v>398</v>
      </c>
      <c r="C260" t="s">
        <v>59</v>
      </c>
      <c r="D260" t="s">
        <v>22</v>
      </c>
      <c r="E260" t="s">
        <v>606</v>
      </c>
      <c r="F260" t="s">
        <v>607</v>
      </c>
      <c r="G260">
        <v>70</v>
      </c>
      <c r="H260" t="s">
        <v>521</v>
      </c>
      <c r="J260" s="13">
        <v>16539.0749</v>
      </c>
      <c r="L260" s="10" t="s">
        <v>3</v>
      </c>
      <c r="M260" s="14">
        <v>42724</v>
      </c>
      <c r="N260" s="15">
        <v>42724</v>
      </c>
      <c r="O260">
        <v>21042.07</v>
      </c>
      <c r="P260">
        <v>2</v>
      </c>
      <c r="Q260">
        <f t="shared" si="4"/>
        <v>42084.14</v>
      </c>
      <c r="S260" t="s">
        <v>606</v>
      </c>
      <c r="AG260" s="15">
        <v>43100</v>
      </c>
      <c r="AH260" s="15">
        <v>43830</v>
      </c>
    </row>
    <row r="261" spans="1:34">
      <c r="A261">
        <v>260</v>
      </c>
      <c r="B261" t="s">
        <v>398</v>
      </c>
      <c r="C261" t="s">
        <v>59</v>
      </c>
      <c r="D261" t="s">
        <v>22</v>
      </c>
      <c r="E261" t="s">
        <v>606</v>
      </c>
      <c r="F261" t="s">
        <v>608</v>
      </c>
      <c r="G261">
        <v>70</v>
      </c>
      <c r="H261" t="s">
        <v>521</v>
      </c>
      <c r="J261" s="13">
        <v>18518.5844</v>
      </c>
      <c r="L261" s="10" t="s">
        <v>3</v>
      </c>
      <c r="M261" s="14">
        <v>42724</v>
      </c>
      <c r="N261" s="15">
        <v>42724</v>
      </c>
      <c r="O261">
        <v>23560.45</v>
      </c>
      <c r="P261">
        <v>2</v>
      </c>
      <c r="Q261">
        <f t="shared" si="4"/>
        <v>47120.9</v>
      </c>
      <c r="S261" t="s">
        <v>606</v>
      </c>
      <c r="AG261" s="15">
        <v>43100</v>
      </c>
      <c r="AH261" s="15">
        <v>43830</v>
      </c>
    </row>
    <row r="262" spans="1:34">
      <c r="A262">
        <v>261</v>
      </c>
      <c r="B262" t="s">
        <v>398</v>
      </c>
      <c r="C262" t="s">
        <v>59</v>
      </c>
      <c r="D262" t="s">
        <v>22</v>
      </c>
      <c r="E262" t="s">
        <v>606</v>
      </c>
      <c r="F262" t="s">
        <v>609</v>
      </c>
      <c r="G262">
        <v>70</v>
      </c>
      <c r="H262" t="s">
        <v>521</v>
      </c>
      <c r="J262" s="13">
        <v>57085.3015</v>
      </c>
      <c r="L262" s="10" t="s">
        <v>3</v>
      </c>
      <c r="M262" s="14">
        <v>42724</v>
      </c>
      <c r="N262" s="15">
        <v>42724</v>
      </c>
      <c r="O262">
        <v>72627.64</v>
      </c>
      <c r="P262">
        <v>2</v>
      </c>
      <c r="Q262">
        <f t="shared" si="4"/>
        <v>145255.28</v>
      </c>
      <c r="S262" t="s">
        <v>606</v>
      </c>
      <c r="AG262" s="15">
        <v>43100</v>
      </c>
      <c r="AH262" s="15">
        <v>43830</v>
      </c>
    </row>
    <row r="263" spans="1:34">
      <c r="A263">
        <v>262</v>
      </c>
      <c r="B263" t="s">
        <v>469</v>
      </c>
      <c r="C263" t="s">
        <v>59</v>
      </c>
      <c r="D263" t="s">
        <v>15</v>
      </c>
      <c r="E263" t="s">
        <v>610</v>
      </c>
      <c r="F263" t="s">
        <v>611</v>
      </c>
      <c r="G263">
        <v>40</v>
      </c>
      <c r="H263" t="s">
        <v>88</v>
      </c>
      <c r="J263" s="13" t="s">
        <v>219</v>
      </c>
      <c r="L263" s="10" t="s">
        <v>3</v>
      </c>
      <c r="M263" s="14">
        <v>42719</v>
      </c>
      <c r="N263" s="15">
        <v>42719</v>
      </c>
      <c r="O263">
        <v>6497.65</v>
      </c>
      <c r="P263">
        <v>2.2</v>
      </c>
      <c r="Q263">
        <f t="shared" si="4"/>
        <v>14294.83</v>
      </c>
      <c r="S263" t="s">
        <v>612</v>
      </c>
      <c r="AG263" s="15">
        <v>43084</v>
      </c>
      <c r="AH263" s="15">
        <v>43814</v>
      </c>
    </row>
    <row r="264" spans="1:34">
      <c r="A264">
        <v>263</v>
      </c>
      <c r="B264" t="s">
        <v>586</v>
      </c>
      <c r="C264" t="s">
        <v>59</v>
      </c>
      <c r="D264" t="s">
        <v>15</v>
      </c>
      <c r="E264" t="s">
        <v>613</v>
      </c>
      <c r="F264" t="s">
        <v>614</v>
      </c>
      <c r="G264">
        <v>70</v>
      </c>
      <c r="H264" t="s">
        <v>521</v>
      </c>
      <c r="J264" s="13">
        <v>3920.84</v>
      </c>
      <c r="L264" s="10" t="s">
        <v>3</v>
      </c>
      <c r="M264" s="14">
        <v>42718</v>
      </c>
      <c r="N264" s="15">
        <v>42718</v>
      </c>
      <c r="O264">
        <v>5167.13</v>
      </c>
      <c r="P264">
        <v>4.5</v>
      </c>
      <c r="Q264">
        <f t="shared" si="4"/>
        <v>23252.085</v>
      </c>
      <c r="S264" t="s">
        <v>613</v>
      </c>
      <c r="AG264" s="15">
        <v>43099</v>
      </c>
      <c r="AH264" s="15">
        <v>43829</v>
      </c>
    </row>
    <row r="265" spans="1:34">
      <c r="A265">
        <v>264</v>
      </c>
      <c r="B265" t="s">
        <v>586</v>
      </c>
      <c r="C265" t="s">
        <v>59</v>
      </c>
      <c r="D265" t="s">
        <v>15</v>
      </c>
      <c r="E265" t="s">
        <v>613</v>
      </c>
      <c r="F265" t="s">
        <v>615</v>
      </c>
      <c r="G265">
        <v>70</v>
      </c>
      <c r="H265" t="s">
        <v>521</v>
      </c>
      <c r="J265" s="13">
        <v>37300.18</v>
      </c>
      <c r="L265" s="10" t="s">
        <v>3</v>
      </c>
      <c r="M265" s="14">
        <v>42718</v>
      </c>
      <c r="N265" s="15">
        <v>42718</v>
      </c>
      <c r="O265">
        <v>49156.47</v>
      </c>
      <c r="P265">
        <v>5.9</v>
      </c>
      <c r="Q265">
        <f t="shared" si="4"/>
        <v>290023.173</v>
      </c>
      <c r="S265" t="s">
        <v>613</v>
      </c>
      <c r="AG265" s="15">
        <v>43099</v>
      </c>
      <c r="AH265" s="15">
        <v>43829</v>
      </c>
    </row>
    <row r="266" spans="1:34">
      <c r="A266">
        <v>265</v>
      </c>
      <c r="B266" t="s">
        <v>58</v>
      </c>
      <c r="C266" t="s">
        <v>59</v>
      </c>
      <c r="D266" t="s">
        <v>17</v>
      </c>
      <c r="E266" t="s">
        <v>616</v>
      </c>
      <c r="F266" t="s">
        <v>617</v>
      </c>
      <c r="G266">
        <v>40</v>
      </c>
      <c r="H266" t="s">
        <v>521</v>
      </c>
      <c r="J266" s="13">
        <v>4508.82</v>
      </c>
      <c r="L266" s="10" t="s">
        <v>3</v>
      </c>
      <c r="M266" s="14">
        <v>42716</v>
      </c>
      <c r="N266" s="15">
        <v>42716</v>
      </c>
      <c r="O266">
        <v>3329.91</v>
      </c>
      <c r="P266">
        <v>4</v>
      </c>
      <c r="Q266">
        <f t="shared" si="4"/>
        <v>13319.64</v>
      </c>
      <c r="S266" t="s">
        <v>616</v>
      </c>
      <c r="AG266" s="15">
        <v>43100</v>
      </c>
      <c r="AH266" s="15">
        <v>43830</v>
      </c>
    </row>
    <row r="267" spans="1:34">
      <c r="A267">
        <v>266</v>
      </c>
      <c r="B267" t="s">
        <v>586</v>
      </c>
      <c r="C267" t="s">
        <v>59</v>
      </c>
      <c r="D267" t="s">
        <v>20</v>
      </c>
      <c r="E267" t="s">
        <v>618</v>
      </c>
      <c r="F267" t="s">
        <v>619</v>
      </c>
      <c r="G267">
        <v>70</v>
      </c>
      <c r="H267" t="s">
        <v>521</v>
      </c>
      <c r="J267" s="13">
        <v>11124.697</v>
      </c>
      <c r="L267" s="10" t="s">
        <v>3</v>
      </c>
      <c r="M267" s="14">
        <v>42704</v>
      </c>
      <c r="N267" s="15">
        <v>42704</v>
      </c>
      <c r="O267">
        <v>12138.24</v>
      </c>
      <c r="P267">
        <v>4.7</v>
      </c>
      <c r="Q267">
        <f t="shared" si="4"/>
        <v>57049.728</v>
      </c>
      <c r="S267" t="s">
        <v>618</v>
      </c>
      <c r="AG267" s="15">
        <v>43099</v>
      </c>
      <c r="AH267" s="15">
        <v>43829</v>
      </c>
    </row>
    <row r="268" spans="1:34">
      <c r="A268">
        <v>267</v>
      </c>
      <c r="B268" t="s">
        <v>429</v>
      </c>
      <c r="C268" t="s">
        <v>59</v>
      </c>
      <c r="D268" t="s">
        <v>15</v>
      </c>
      <c r="E268" t="s">
        <v>620</v>
      </c>
      <c r="F268" t="s">
        <v>621</v>
      </c>
      <c r="G268">
        <v>40</v>
      </c>
      <c r="H268" t="s">
        <v>421</v>
      </c>
      <c r="J268" s="13">
        <v>1110.75</v>
      </c>
      <c r="L268" s="10" t="s">
        <v>3</v>
      </c>
      <c r="M268" s="14">
        <v>42689</v>
      </c>
      <c r="N268" s="15">
        <v>42689</v>
      </c>
      <c r="O268">
        <v>11474.58</v>
      </c>
      <c r="P268">
        <v>2</v>
      </c>
      <c r="Q268">
        <f t="shared" si="4"/>
        <v>22949.16</v>
      </c>
      <c r="S268" t="s">
        <v>620</v>
      </c>
      <c r="AG268" s="15">
        <v>43069</v>
      </c>
      <c r="AH268" s="15">
        <v>43798</v>
      </c>
    </row>
    <row r="269" spans="1:34">
      <c r="A269">
        <v>268</v>
      </c>
      <c r="B269" t="s">
        <v>586</v>
      </c>
      <c r="C269" t="s">
        <v>59</v>
      </c>
      <c r="D269" t="s">
        <v>15</v>
      </c>
      <c r="E269" t="s">
        <v>261</v>
      </c>
      <c r="F269" t="s">
        <v>622</v>
      </c>
      <c r="G269">
        <v>70</v>
      </c>
      <c r="H269" t="s">
        <v>521</v>
      </c>
      <c r="J269" s="13">
        <v>21583.0057</v>
      </c>
      <c r="L269" s="10" t="s">
        <v>3</v>
      </c>
      <c r="M269" s="14">
        <v>42678</v>
      </c>
      <c r="N269" s="15">
        <v>42678</v>
      </c>
      <c r="O269">
        <v>13657.8</v>
      </c>
      <c r="P269">
        <v>5.9</v>
      </c>
      <c r="Q269">
        <f t="shared" si="4"/>
        <v>80581.02</v>
      </c>
      <c r="S269" t="s">
        <v>261</v>
      </c>
      <c r="AG269" s="15">
        <v>43099</v>
      </c>
      <c r="AH269" s="15">
        <v>43829</v>
      </c>
    </row>
    <row r="270" spans="1:34">
      <c r="A270">
        <v>269</v>
      </c>
      <c r="B270" t="s">
        <v>586</v>
      </c>
      <c r="C270" t="s">
        <v>59</v>
      </c>
      <c r="D270" t="s">
        <v>20</v>
      </c>
      <c r="E270" t="s">
        <v>224</v>
      </c>
      <c r="F270" t="s">
        <v>623</v>
      </c>
      <c r="G270">
        <v>70</v>
      </c>
      <c r="H270" t="s">
        <v>521</v>
      </c>
      <c r="J270" s="13">
        <v>18327.1142</v>
      </c>
      <c r="L270" s="10" t="s">
        <v>3</v>
      </c>
      <c r="M270" s="14">
        <v>42676</v>
      </c>
      <c r="N270" s="15">
        <v>42676</v>
      </c>
      <c r="O270">
        <v>27893.75</v>
      </c>
      <c r="P270">
        <v>5.1</v>
      </c>
      <c r="Q270">
        <f t="shared" si="4"/>
        <v>142258.125</v>
      </c>
      <c r="S270" t="s">
        <v>224</v>
      </c>
      <c r="AG270" s="15">
        <v>43099</v>
      </c>
      <c r="AH270" s="15">
        <v>43829</v>
      </c>
    </row>
    <row r="271" spans="1:34">
      <c r="A271">
        <v>270</v>
      </c>
      <c r="B271" t="s">
        <v>579</v>
      </c>
      <c r="C271" t="s">
        <v>59</v>
      </c>
      <c r="D271" t="s">
        <v>15</v>
      </c>
      <c r="E271" t="s">
        <v>624</v>
      </c>
      <c r="F271" t="s">
        <v>625</v>
      </c>
      <c r="G271">
        <v>40</v>
      </c>
      <c r="H271" t="s">
        <v>521</v>
      </c>
      <c r="J271" s="13">
        <v>1198.4058</v>
      </c>
      <c r="L271" s="10" t="s">
        <v>3</v>
      </c>
      <c r="M271" s="14">
        <v>42671</v>
      </c>
      <c r="N271" s="15">
        <v>42671</v>
      </c>
      <c r="O271">
        <v>1331.42</v>
      </c>
      <c r="P271">
        <v>2.5</v>
      </c>
      <c r="Q271">
        <f t="shared" si="4"/>
        <v>3328.55</v>
      </c>
      <c r="S271" t="s">
        <v>624</v>
      </c>
      <c r="AG271" s="15">
        <v>43100</v>
      </c>
      <c r="AH271" s="15">
        <v>44196</v>
      </c>
    </row>
    <row r="272" spans="1:34">
      <c r="A272">
        <v>271</v>
      </c>
      <c r="B272" t="s">
        <v>85</v>
      </c>
      <c r="C272" t="s">
        <v>59</v>
      </c>
      <c r="D272" t="s">
        <v>22</v>
      </c>
      <c r="E272" t="s">
        <v>626</v>
      </c>
      <c r="F272" t="s">
        <v>627</v>
      </c>
      <c r="G272">
        <v>50</v>
      </c>
      <c r="H272" t="s">
        <v>521</v>
      </c>
      <c r="J272" s="13">
        <v>808.2598</v>
      </c>
      <c r="L272" s="10" t="s">
        <v>3</v>
      </c>
      <c r="M272" s="14">
        <v>42665</v>
      </c>
      <c r="N272" s="15">
        <v>42665</v>
      </c>
      <c r="O272">
        <v>8009.24</v>
      </c>
      <c r="P272">
        <v>1.46</v>
      </c>
      <c r="Q272">
        <f t="shared" si="4"/>
        <v>11693.4904</v>
      </c>
      <c r="S272" t="s">
        <v>626</v>
      </c>
      <c r="AG272" s="15">
        <v>43039</v>
      </c>
      <c r="AH272" s="15">
        <v>43769</v>
      </c>
    </row>
    <row r="273" spans="1:34">
      <c r="A273">
        <v>272</v>
      </c>
      <c r="B273" t="s">
        <v>85</v>
      </c>
      <c r="C273" t="s">
        <v>59</v>
      </c>
      <c r="D273" t="s">
        <v>22</v>
      </c>
      <c r="E273" t="s">
        <v>626</v>
      </c>
      <c r="F273" t="s">
        <v>627</v>
      </c>
      <c r="G273">
        <v>50</v>
      </c>
      <c r="H273" t="s">
        <v>521</v>
      </c>
      <c r="J273" s="13">
        <v>254.1709</v>
      </c>
      <c r="L273" s="10" t="s">
        <v>3</v>
      </c>
      <c r="M273" s="14">
        <v>42665</v>
      </c>
      <c r="N273" s="15">
        <v>42665</v>
      </c>
      <c r="O273">
        <v>2518.64</v>
      </c>
      <c r="P273">
        <v>1.46</v>
      </c>
      <c r="Q273">
        <f t="shared" si="4"/>
        <v>3677.2144</v>
      </c>
      <c r="S273" t="s">
        <v>626</v>
      </c>
      <c r="AG273" s="15">
        <v>43039</v>
      </c>
      <c r="AH273" s="15">
        <v>43769</v>
      </c>
    </row>
    <row r="274" spans="1:34">
      <c r="A274">
        <v>273</v>
      </c>
      <c r="B274" t="s">
        <v>85</v>
      </c>
      <c r="C274" t="s">
        <v>59</v>
      </c>
      <c r="D274" t="s">
        <v>22</v>
      </c>
      <c r="E274" t="s">
        <v>626</v>
      </c>
      <c r="F274" t="s">
        <v>627</v>
      </c>
      <c r="G274">
        <v>50</v>
      </c>
      <c r="H274" t="s">
        <v>521</v>
      </c>
      <c r="J274" s="13">
        <v>221.9121</v>
      </c>
      <c r="L274" s="10" t="s">
        <v>3</v>
      </c>
      <c r="M274" s="14">
        <v>42665</v>
      </c>
      <c r="N274" s="15">
        <v>42665</v>
      </c>
      <c r="O274">
        <v>2198.98</v>
      </c>
      <c r="P274">
        <v>1.46</v>
      </c>
      <c r="Q274">
        <f t="shared" si="4"/>
        <v>3210.5108</v>
      </c>
      <c r="S274" t="s">
        <v>626</v>
      </c>
      <c r="AG274" s="15">
        <v>43039</v>
      </c>
      <c r="AH274" s="15">
        <v>43769</v>
      </c>
    </row>
    <row r="275" spans="1:34">
      <c r="A275">
        <v>274</v>
      </c>
      <c r="B275" t="s">
        <v>85</v>
      </c>
      <c r="C275" t="s">
        <v>59</v>
      </c>
      <c r="D275" t="s">
        <v>22</v>
      </c>
      <c r="E275" t="s">
        <v>626</v>
      </c>
      <c r="F275" t="s">
        <v>627</v>
      </c>
      <c r="G275">
        <v>50</v>
      </c>
      <c r="H275" t="s">
        <v>521</v>
      </c>
      <c r="J275" s="13">
        <v>1083.4191</v>
      </c>
      <c r="L275" s="10" t="s">
        <v>3</v>
      </c>
      <c r="M275" s="14">
        <v>42665</v>
      </c>
      <c r="N275" s="15">
        <v>42665</v>
      </c>
      <c r="O275">
        <v>10735.86</v>
      </c>
      <c r="P275">
        <v>1.46</v>
      </c>
      <c r="Q275">
        <f t="shared" si="4"/>
        <v>15674.3556</v>
      </c>
      <c r="S275" t="s">
        <v>626</v>
      </c>
      <c r="AG275" s="15">
        <v>43039</v>
      </c>
      <c r="AH275" s="15">
        <v>43769</v>
      </c>
    </row>
    <row r="276" spans="1:34">
      <c r="A276">
        <v>275</v>
      </c>
      <c r="B276" t="s">
        <v>398</v>
      </c>
      <c r="C276" t="s">
        <v>59</v>
      </c>
      <c r="D276" t="s">
        <v>15</v>
      </c>
      <c r="E276" t="s">
        <v>159</v>
      </c>
      <c r="F276" t="s">
        <v>628</v>
      </c>
      <c r="G276">
        <v>70</v>
      </c>
      <c r="H276" t="s">
        <v>521</v>
      </c>
      <c r="J276" s="13">
        <v>2520.1267</v>
      </c>
      <c r="L276" s="10" t="s">
        <v>3</v>
      </c>
      <c r="M276" s="14">
        <v>42663</v>
      </c>
      <c r="N276" s="15">
        <v>42663</v>
      </c>
      <c r="O276">
        <v>6445.65</v>
      </c>
      <c r="P276">
        <v>3</v>
      </c>
      <c r="Q276">
        <f t="shared" si="4"/>
        <v>19336.95</v>
      </c>
      <c r="S276" t="s">
        <v>159</v>
      </c>
      <c r="AG276" s="15">
        <v>43039</v>
      </c>
      <c r="AH276" s="15">
        <v>44134</v>
      </c>
    </row>
    <row r="277" spans="1:34">
      <c r="A277">
        <v>276</v>
      </c>
      <c r="B277" t="s">
        <v>418</v>
      </c>
      <c r="C277" t="s">
        <v>59</v>
      </c>
      <c r="D277" t="s">
        <v>21</v>
      </c>
      <c r="E277" t="s">
        <v>629</v>
      </c>
      <c r="F277" t="s">
        <v>630</v>
      </c>
      <c r="G277">
        <v>40</v>
      </c>
      <c r="H277" t="s">
        <v>88</v>
      </c>
      <c r="J277" s="13" t="s">
        <v>219</v>
      </c>
      <c r="L277" s="10" t="s">
        <v>3</v>
      </c>
      <c r="M277" s="14">
        <v>42663</v>
      </c>
      <c r="N277" s="15">
        <v>42663</v>
      </c>
      <c r="O277">
        <v>6670.75</v>
      </c>
      <c r="P277">
        <v>0.86</v>
      </c>
      <c r="Q277">
        <f t="shared" si="4"/>
        <v>5736.845</v>
      </c>
      <c r="S277" t="s">
        <v>96</v>
      </c>
      <c r="AG277" s="15">
        <v>43039</v>
      </c>
      <c r="AH277" s="15">
        <v>43768</v>
      </c>
    </row>
    <row r="278" spans="1:34">
      <c r="A278">
        <v>277</v>
      </c>
      <c r="B278" t="s">
        <v>392</v>
      </c>
      <c r="C278" t="s">
        <v>59</v>
      </c>
      <c r="D278" t="s">
        <v>22</v>
      </c>
      <c r="E278" t="s">
        <v>631</v>
      </c>
      <c r="F278" t="s">
        <v>632</v>
      </c>
      <c r="G278">
        <v>40</v>
      </c>
      <c r="H278" t="s">
        <v>521</v>
      </c>
      <c r="J278" s="13">
        <v>6227.0412</v>
      </c>
      <c r="L278" s="10" t="s">
        <v>3</v>
      </c>
      <c r="M278" s="14">
        <v>42661</v>
      </c>
      <c r="N278" s="15">
        <v>42661</v>
      </c>
      <c r="O278">
        <v>10119.72</v>
      </c>
      <c r="P278">
        <v>2.1</v>
      </c>
      <c r="Q278">
        <f t="shared" si="4"/>
        <v>21251.412</v>
      </c>
      <c r="S278" t="s">
        <v>631</v>
      </c>
      <c r="AG278" s="15">
        <v>43039</v>
      </c>
      <c r="AH278" s="15">
        <v>44134</v>
      </c>
    </row>
    <row r="279" spans="1:34">
      <c r="A279">
        <v>278</v>
      </c>
      <c r="B279" t="s">
        <v>398</v>
      </c>
      <c r="C279" t="s">
        <v>59</v>
      </c>
      <c r="D279" t="s">
        <v>22</v>
      </c>
      <c r="E279" t="s">
        <v>631</v>
      </c>
      <c r="F279" t="s">
        <v>633</v>
      </c>
      <c r="G279">
        <v>70</v>
      </c>
      <c r="H279" t="s">
        <v>521</v>
      </c>
      <c r="J279" s="13">
        <v>40272.9588</v>
      </c>
      <c r="L279" s="10" t="s">
        <v>3</v>
      </c>
      <c r="M279" s="14">
        <v>42661</v>
      </c>
      <c r="N279" s="15">
        <v>42661</v>
      </c>
      <c r="O279">
        <v>65448.59</v>
      </c>
      <c r="P279">
        <v>2.8</v>
      </c>
      <c r="Q279">
        <f t="shared" si="4"/>
        <v>183256.052</v>
      </c>
      <c r="S279" t="s">
        <v>631</v>
      </c>
      <c r="AG279" s="15">
        <v>43039</v>
      </c>
      <c r="AH279" s="15">
        <v>44134</v>
      </c>
    </row>
    <row r="280" spans="1:34">
      <c r="A280">
        <v>279</v>
      </c>
      <c r="B280" t="s">
        <v>398</v>
      </c>
      <c r="C280" t="s">
        <v>59</v>
      </c>
      <c r="D280" t="s">
        <v>15</v>
      </c>
      <c r="E280" t="s">
        <v>634</v>
      </c>
      <c r="F280" t="s">
        <v>635</v>
      </c>
      <c r="G280">
        <v>70</v>
      </c>
      <c r="H280" t="s">
        <v>521</v>
      </c>
      <c r="J280" s="13">
        <v>9076.1059</v>
      </c>
      <c r="L280" s="10" t="s">
        <v>3</v>
      </c>
      <c r="M280" s="14">
        <v>42660</v>
      </c>
      <c r="N280" s="15">
        <v>42660</v>
      </c>
      <c r="O280">
        <v>26970.48</v>
      </c>
      <c r="P280">
        <v>3.5</v>
      </c>
      <c r="Q280">
        <f t="shared" si="4"/>
        <v>94396.68</v>
      </c>
      <c r="S280" t="s">
        <v>636</v>
      </c>
      <c r="AG280" s="15">
        <v>43100</v>
      </c>
      <c r="AH280" s="15">
        <v>44196</v>
      </c>
    </row>
    <row r="281" spans="1:34">
      <c r="A281">
        <v>280</v>
      </c>
      <c r="B281" t="s">
        <v>418</v>
      </c>
      <c r="C281" t="s">
        <v>59</v>
      </c>
      <c r="D281" t="s">
        <v>20</v>
      </c>
      <c r="E281" t="s">
        <v>637</v>
      </c>
      <c r="F281" t="s">
        <v>638</v>
      </c>
      <c r="G281">
        <v>40</v>
      </c>
      <c r="H281" t="s">
        <v>88</v>
      </c>
      <c r="J281" s="13">
        <v>434.5563</v>
      </c>
      <c r="L281" s="10" t="s">
        <v>3</v>
      </c>
      <c r="M281" s="14">
        <v>42657</v>
      </c>
      <c r="N281" s="15">
        <v>42657</v>
      </c>
      <c r="O281">
        <v>20435.74</v>
      </c>
      <c r="P281">
        <v>1.36</v>
      </c>
      <c r="Q281">
        <f t="shared" si="4"/>
        <v>27792.6064</v>
      </c>
      <c r="S281" t="s">
        <v>587</v>
      </c>
      <c r="AG281" s="15">
        <v>43033</v>
      </c>
      <c r="AH281" s="15">
        <v>43763</v>
      </c>
    </row>
    <row r="282" spans="1:34">
      <c r="A282">
        <v>281</v>
      </c>
      <c r="B282" t="s">
        <v>398</v>
      </c>
      <c r="C282" t="s">
        <v>59</v>
      </c>
      <c r="D282" t="s">
        <v>13</v>
      </c>
      <c r="E282" t="s">
        <v>639</v>
      </c>
      <c r="F282" t="s">
        <v>13</v>
      </c>
      <c r="G282">
        <v>70</v>
      </c>
      <c r="H282" t="s">
        <v>521</v>
      </c>
      <c r="J282" s="13">
        <v>95809.78</v>
      </c>
      <c r="L282" s="10" t="s">
        <v>3</v>
      </c>
      <c r="M282" s="14">
        <v>42618</v>
      </c>
      <c r="N282" s="15">
        <v>42618</v>
      </c>
      <c r="O282">
        <v>87099.8</v>
      </c>
      <c r="P282">
        <v>1</v>
      </c>
      <c r="Q282">
        <f t="shared" si="4"/>
        <v>87099.8</v>
      </c>
      <c r="S282" t="s">
        <v>639</v>
      </c>
      <c r="AG282" s="15">
        <v>43008</v>
      </c>
      <c r="AH282" s="15">
        <v>43737</v>
      </c>
    </row>
    <row r="283" spans="1:34">
      <c r="A283">
        <v>282</v>
      </c>
      <c r="B283" t="s">
        <v>398</v>
      </c>
      <c r="C283" t="s">
        <v>59</v>
      </c>
      <c r="D283" t="s">
        <v>15</v>
      </c>
      <c r="E283" t="s">
        <v>640</v>
      </c>
      <c r="F283" t="s">
        <v>641</v>
      </c>
      <c r="G283">
        <v>70</v>
      </c>
      <c r="H283" t="s">
        <v>521</v>
      </c>
      <c r="J283" s="13">
        <v>1311.289</v>
      </c>
      <c r="L283" s="10" t="s">
        <v>3</v>
      </c>
      <c r="M283" s="14">
        <v>42618</v>
      </c>
      <c r="N283" s="15">
        <v>42618</v>
      </c>
      <c r="O283">
        <v>1729</v>
      </c>
      <c r="P283">
        <v>2.5</v>
      </c>
      <c r="Q283">
        <f t="shared" si="4"/>
        <v>4322.5</v>
      </c>
      <c r="S283" t="s">
        <v>640</v>
      </c>
      <c r="AG283" s="15">
        <v>43008</v>
      </c>
      <c r="AH283" s="15">
        <v>43737</v>
      </c>
    </row>
    <row r="284" spans="1:34">
      <c r="A284">
        <v>283</v>
      </c>
      <c r="B284" t="s">
        <v>245</v>
      </c>
      <c r="C284" t="s">
        <v>59</v>
      </c>
      <c r="D284" t="s">
        <v>18</v>
      </c>
      <c r="E284" t="s">
        <v>642</v>
      </c>
      <c r="F284" t="s">
        <v>582</v>
      </c>
      <c r="G284">
        <v>40</v>
      </c>
      <c r="H284" t="s">
        <v>88</v>
      </c>
      <c r="J284" s="13">
        <v>2590.643</v>
      </c>
      <c r="L284" s="10" t="s">
        <v>3</v>
      </c>
      <c r="M284" s="14">
        <v>42615</v>
      </c>
      <c r="N284" s="15">
        <v>42615</v>
      </c>
      <c r="O284">
        <v>33332.55</v>
      </c>
      <c r="P284">
        <v>2</v>
      </c>
      <c r="Q284">
        <f t="shared" si="4"/>
        <v>66665.1</v>
      </c>
      <c r="S284" t="s">
        <v>643</v>
      </c>
      <c r="AG284" s="15">
        <v>43039</v>
      </c>
      <c r="AH284" s="15">
        <v>43769</v>
      </c>
    </row>
    <row r="285" spans="1:34">
      <c r="A285">
        <v>284</v>
      </c>
      <c r="B285" t="s">
        <v>644</v>
      </c>
      <c r="C285" t="s">
        <v>59</v>
      </c>
      <c r="D285" t="s">
        <v>22</v>
      </c>
      <c r="E285" t="s">
        <v>645</v>
      </c>
      <c r="F285" t="s">
        <v>646</v>
      </c>
      <c r="G285">
        <v>40</v>
      </c>
      <c r="H285" t="s">
        <v>88</v>
      </c>
      <c r="J285" s="13">
        <v>1329.6609</v>
      </c>
      <c r="L285" s="10" t="s">
        <v>3</v>
      </c>
      <c r="M285" s="14">
        <v>42613</v>
      </c>
      <c r="N285" s="15">
        <v>42613</v>
      </c>
      <c r="O285">
        <v>26880.45</v>
      </c>
      <c r="P285">
        <v>0.4</v>
      </c>
      <c r="Q285">
        <f t="shared" si="4"/>
        <v>10752.18</v>
      </c>
      <c r="S285" t="s">
        <v>645</v>
      </c>
      <c r="AG285" s="15">
        <v>43039</v>
      </c>
      <c r="AH285" s="15">
        <v>44135</v>
      </c>
    </row>
    <row r="286" spans="1:34">
      <c r="A286">
        <v>285</v>
      </c>
      <c r="B286" t="s">
        <v>245</v>
      </c>
      <c r="C286" t="s">
        <v>59</v>
      </c>
      <c r="D286" t="s">
        <v>16</v>
      </c>
      <c r="E286" t="s">
        <v>647</v>
      </c>
      <c r="F286" t="s">
        <v>648</v>
      </c>
      <c r="G286">
        <v>40</v>
      </c>
      <c r="H286" t="s">
        <v>88</v>
      </c>
      <c r="J286" s="13">
        <v>972.1449</v>
      </c>
      <c r="L286" s="10" t="s">
        <v>3</v>
      </c>
      <c r="M286" s="14">
        <v>42597</v>
      </c>
      <c r="N286" s="15">
        <v>42597</v>
      </c>
      <c r="O286">
        <v>9999.99</v>
      </c>
      <c r="P286">
        <v>2</v>
      </c>
      <c r="Q286">
        <f t="shared" si="4"/>
        <v>19999.98</v>
      </c>
      <c r="S286" t="s">
        <v>649</v>
      </c>
      <c r="AG286" s="15">
        <v>42962</v>
      </c>
      <c r="AH286" s="15">
        <v>44058</v>
      </c>
    </row>
    <row r="287" spans="1:34">
      <c r="A287">
        <v>286</v>
      </c>
      <c r="B287" t="s">
        <v>586</v>
      </c>
      <c r="C287" t="s">
        <v>59</v>
      </c>
      <c r="D287" t="s">
        <v>20</v>
      </c>
      <c r="E287" t="s">
        <v>650</v>
      </c>
      <c r="F287" t="s">
        <v>651</v>
      </c>
      <c r="G287">
        <v>70</v>
      </c>
      <c r="H287" t="s">
        <v>521</v>
      </c>
      <c r="J287" s="13">
        <v>35435.9307</v>
      </c>
      <c r="L287" s="10" t="s">
        <v>3</v>
      </c>
      <c r="M287" s="14">
        <v>42594</v>
      </c>
      <c r="N287" s="15">
        <v>42594</v>
      </c>
      <c r="O287">
        <v>20322.52</v>
      </c>
      <c r="P287">
        <v>4</v>
      </c>
      <c r="Q287">
        <f t="shared" si="4"/>
        <v>81290.08</v>
      </c>
      <c r="S287" t="s">
        <v>650</v>
      </c>
      <c r="AG287" s="15">
        <v>43008</v>
      </c>
      <c r="AH287" s="15">
        <v>44104</v>
      </c>
    </row>
    <row r="288" spans="1:34">
      <c r="A288">
        <v>287</v>
      </c>
      <c r="B288" t="s">
        <v>586</v>
      </c>
      <c r="C288" t="s">
        <v>59</v>
      </c>
      <c r="D288" t="s">
        <v>20</v>
      </c>
      <c r="E288" t="s">
        <v>652</v>
      </c>
      <c r="F288" t="s">
        <v>653</v>
      </c>
      <c r="G288">
        <v>70</v>
      </c>
      <c r="H288" t="s">
        <v>521</v>
      </c>
      <c r="J288" s="13">
        <v>46064.07</v>
      </c>
      <c r="L288" s="10" t="s">
        <v>3</v>
      </c>
      <c r="M288" s="14">
        <v>42594</v>
      </c>
      <c r="N288" s="15">
        <v>42594</v>
      </c>
      <c r="O288">
        <v>30138.8</v>
      </c>
      <c r="P288">
        <v>3.5</v>
      </c>
      <c r="Q288">
        <f t="shared" si="4"/>
        <v>105485.8</v>
      </c>
      <c r="S288" t="s">
        <v>652</v>
      </c>
      <c r="AG288" s="15">
        <v>43008</v>
      </c>
      <c r="AH288" s="15">
        <v>44104</v>
      </c>
    </row>
    <row r="289" spans="1:34">
      <c r="A289">
        <v>288</v>
      </c>
      <c r="B289" t="s">
        <v>418</v>
      </c>
      <c r="C289" t="s">
        <v>59</v>
      </c>
      <c r="D289" t="s">
        <v>18</v>
      </c>
      <c r="E289" t="s">
        <v>654</v>
      </c>
      <c r="F289" t="s">
        <v>655</v>
      </c>
      <c r="G289">
        <v>40</v>
      </c>
      <c r="H289" t="s">
        <v>88</v>
      </c>
      <c r="J289" s="13">
        <v>8084.9216</v>
      </c>
      <c r="L289" s="10" t="s">
        <v>3</v>
      </c>
      <c r="M289" s="14">
        <v>42592</v>
      </c>
      <c r="N289" s="15">
        <v>42592</v>
      </c>
      <c r="O289">
        <v>610643.63</v>
      </c>
      <c r="P289">
        <v>0.6</v>
      </c>
      <c r="Q289">
        <f t="shared" si="4"/>
        <v>366386.178</v>
      </c>
      <c r="S289" t="s">
        <v>656</v>
      </c>
      <c r="AG289" s="15">
        <v>43100</v>
      </c>
      <c r="AH289" s="15">
        <v>44196</v>
      </c>
    </row>
    <row r="290" spans="1:34">
      <c r="A290">
        <v>289</v>
      </c>
      <c r="B290" t="s">
        <v>398</v>
      </c>
      <c r="C290" t="s">
        <v>59</v>
      </c>
      <c r="D290" t="s">
        <v>17</v>
      </c>
      <c r="E290" t="s">
        <v>453</v>
      </c>
      <c r="F290" t="s">
        <v>657</v>
      </c>
      <c r="G290">
        <v>70</v>
      </c>
      <c r="H290" t="s">
        <v>521</v>
      </c>
      <c r="J290" s="13">
        <v>60841.7761</v>
      </c>
      <c r="L290" s="10" t="s">
        <v>3</v>
      </c>
      <c r="M290" s="14">
        <v>42592</v>
      </c>
      <c r="N290" s="15">
        <v>42592</v>
      </c>
      <c r="O290">
        <v>48306.87</v>
      </c>
      <c r="P290">
        <v>4</v>
      </c>
      <c r="Q290">
        <f t="shared" si="4"/>
        <v>193227.48</v>
      </c>
      <c r="S290" t="s">
        <v>453</v>
      </c>
      <c r="AG290" s="15">
        <v>42988</v>
      </c>
      <c r="AH290" s="15">
        <v>44084</v>
      </c>
    </row>
    <row r="291" spans="1:34">
      <c r="A291">
        <v>290</v>
      </c>
      <c r="B291" t="s">
        <v>418</v>
      </c>
      <c r="C291" t="s">
        <v>59</v>
      </c>
      <c r="D291" t="s">
        <v>18</v>
      </c>
      <c r="E291" t="s">
        <v>658</v>
      </c>
      <c r="F291" t="s">
        <v>655</v>
      </c>
      <c r="G291">
        <v>40</v>
      </c>
      <c r="H291" t="s">
        <v>88</v>
      </c>
      <c r="J291" s="13">
        <v>1936.6091</v>
      </c>
      <c r="L291" s="10" t="s">
        <v>3</v>
      </c>
      <c r="M291" s="14">
        <v>42592</v>
      </c>
      <c r="N291" s="15">
        <v>42592</v>
      </c>
      <c r="O291">
        <v>146269.57</v>
      </c>
      <c r="P291">
        <v>0.6</v>
      </c>
      <c r="Q291">
        <f t="shared" si="4"/>
        <v>87761.742</v>
      </c>
      <c r="S291" t="s">
        <v>656</v>
      </c>
      <c r="AG291" s="15">
        <v>43100</v>
      </c>
      <c r="AH291" s="15">
        <v>44196</v>
      </c>
    </row>
    <row r="292" spans="1:34">
      <c r="A292">
        <v>291</v>
      </c>
      <c r="B292" t="s">
        <v>418</v>
      </c>
      <c r="C292" t="s">
        <v>59</v>
      </c>
      <c r="D292" t="s">
        <v>18</v>
      </c>
      <c r="E292" t="s">
        <v>654</v>
      </c>
      <c r="F292" t="s">
        <v>655</v>
      </c>
      <c r="G292">
        <v>40</v>
      </c>
      <c r="H292" t="s">
        <v>88</v>
      </c>
      <c r="J292" s="13">
        <v>1854.9966</v>
      </c>
      <c r="L292" s="10" t="s">
        <v>3</v>
      </c>
      <c r="M292" s="14">
        <v>42592</v>
      </c>
      <c r="N292" s="15">
        <v>42592</v>
      </c>
      <c r="O292">
        <v>140105.49</v>
      </c>
      <c r="P292">
        <v>0.6</v>
      </c>
      <c r="Q292">
        <f t="shared" si="4"/>
        <v>84063.294</v>
      </c>
      <c r="S292" t="s">
        <v>656</v>
      </c>
      <c r="AG292" s="15">
        <v>43100</v>
      </c>
      <c r="AH292" s="15">
        <v>44196</v>
      </c>
    </row>
    <row r="293" spans="1:34">
      <c r="A293">
        <v>292</v>
      </c>
      <c r="B293" t="s">
        <v>418</v>
      </c>
      <c r="C293" t="s">
        <v>59</v>
      </c>
      <c r="D293" t="s">
        <v>18</v>
      </c>
      <c r="E293" t="s">
        <v>654</v>
      </c>
      <c r="F293" t="s">
        <v>655</v>
      </c>
      <c r="G293">
        <v>40</v>
      </c>
      <c r="H293" t="s">
        <v>88</v>
      </c>
      <c r="J293" s="13">
        <v>530.0738</v>
      </c>
      <c r="L293" s="10" t="s">
        <v>3</v>
      </c>
      <c r="M293" s="14">
        <v>42592</v>
      </c>
      <c r="N293" s="15">
        <v>42592</v>
      </c>
      <c r="O293">
        <v>40036.63</v>
      </c>
      <c r="P293">
        <v>0.6</v>
      </c>
      <c r="Q293">
        <f t="shared" si="4"/>
        <v>24021.978</v>
      </c>
      <c r="S293" t="s">
        <v>656</v>
      </c>
      <c r="AG293" s="15">
        <v>43100</v>
      </c>
      <c r="AH293" s="15">
        <v>44196</v>
      </c>
    </row>
    <row r="294" spans="1:34">
      <c r="A294">
        <v>293</v>
      </c>
      <c r="B294" t="s">
        <v>586</v>
      </c>
      <c r="C294" t="s">
        <v>59</v>
      </c>
      <c r="D294" t="s">
        <v>17</v>
      </c>
      <c r="E294" t="s">
        <v>453</v>
      </c>
      <c r="F294" t="s">
        <v>659</v>
      </c>
      <c r="G294">
        <v>70</v>
      </c>
      <c r="H294" t="s">
        <v>521</v>
      </c>
      <c r="J294" s="13">
        <v>6602.6517</v>
      </c>
      <c r="L294" s="10" t="s">
        <v>3</v>
      </c>
      <c r="M294" s="14">
        <v>42592</v>
      </c>
      <c r="N294" s="15">
        <v>42592</v>
      </c>
      <c r="O294">
        <v>8302.09</v>
      </c>
      <c r="P294">
        <v>5.5</v>
      </c>
      <c r="Q294">
        <f t="shared" si="4"/>
        <v>45661.495</v>
      </c>
      <c r="S294" t="s">
        <v>453</v>
      </c>
      <c r="AG294" s="15">
        <v>42988</v>
      </c>
      <c r="AH294" s="15">
        <v>44084</v>
      </c>
    </row>
    <row r="295" spans="1:34">
      <c r="A295">
        <v>294</v>
      </c>
      <c r="B295" t="s">
        <v>586</v>
      </c>
      <c r="C295" t="s">
        <v>59</v>
      </c>
      <c r="D295" t="s">
        <v>17</v>
      </c>
      <c r="E295" t="s">
        <v>453</v>
      </c>
      <c r="F295" t="s">
        <v>660</v>
      </c>
      <c r="G295">
        <v>70</v>
      </c>
      <c r="H295" t="s">
        <v>521</v>
      </c>
      <c r="J295" s="13">
        <v>9640.7981</v>
      </c>
      <c r="L295" s="10" t="s">
        <v>3</v>
      </c>
      <c r="M295" s="14">
        <v>42592</v>
      </c>
      <c r="N295" s="15">
        <v>42592</v>
      </c>
      <c r="O295">
        <v>14956.25</v>
      </c>
      <c r="P295">
        <v>4.4</v>
      </c>
      <c r="Q295">
        <f t="shared" si="4"/>
        <v>65807.5</v>
      </c>
      <c r="S295" t="s">
        <v>453</v>
      </c>
      <c r="AG295" s="15">
        <v>42988</v>
      </c>
      <c r="AH295" s="15">
        <v>44084</v>
      </c>
    </row>
    <row r="296" spans="1:34">
      <c r="A296">
        <v>295</v>
      </c>
      <c r="B296" t="s">
        <v>586</v>
      </c>
      <c r="C296" t="s">
        <v>59</v>
      </c>
      <c r="D296" t="s">
        <v>18</v>
      </c>
      <c r="E296" t="s">
        <v>661</v>
      </c>
      <c r="F296" t="s">
        <v>662</v>
      </c>
      <c r="G296">
        <v>70</v>
      </c>
      <c r="H296" t="s">
        <v>421</v>
      </c>
      <c r="J296" s="13">
        <v>2580.66</v>
      </c>
      <c r="L296" s="10" t="s">
        <v>3</v>
      </c>
      <c r="M296" s="14">
        <v>42590</v>
      </c>
      <c r="N296" s="15">
        <v>42590</v>
      </c>
      <c r="O296">
        <v>26333.24</v>
      </c>
      <c r="P296">
        <v>1.2</v>
      </c>
      <c r="Q296">
        <f t="shared" si="4"/>
        <v>31599.888</v>
      </c>
      <c r="S296" t="s">
        <v>663</v>
      </c>
      <c r="AG296" s="15">
        <v>42955</v>
      </c>
      <c r="AH296" s="15">
        <v>43694</v>
      </c>
    </row>
    <row r="297" spans="1:34">
      <c r="A297">
        <v>296</v>
      </c>
      <c r="B297" t="s">
        <v>586</v>
      </c>
      <c r="C297" t="s">
        <v>59</v>
      </c>
      <c r="D297" t="s">
        <v>18</v>
      </c>
      <c r="E297" t="s">
        <v>661</v>
      </c>
      <c r="F297" t="s">
        <v>662</v>
      </c>
      <c r="G297">
        <v>70</v>
      </c>
      <c r="H297" t="s">
        <v>421</v>
      </c>
      <c r="J297" s="13">
        <v>1693.49</v>
      </c>
      <c r="L297" s="10" t="s">
        <v>3</v>
      </c>
      <c r="M297" s="14">
        <v>42590</v>
      </c>
      <c r="N297" s="15">
        <v>42590</v>
      </c>
      <c r="O297">
        <v>17996.72</v>
      </c>
      <c r="P297">
        <v>1.2</v>
      </c>
      <c r="Q297">
        <f t="shared" si="4"/>
        <v>21596.064</v>
      </c>
      <c r="S297" t="s">
        <v>663</v>
      </c>
      <c r="AG297" s="15">
        <v>42965</v>
      </c>
      <c r="AH297" s="15">
        <v>43694</v>
      </c>
    </row>
    <row r="298" spans="1:34">
      <c r="A298">
        <v>297</v>
      </c>
      <c r="B298" t="s">
        <v>586</v>
      </c>
      <c r="C298" t="s">
        <v>59</v>
      </c>
      <c r="D298" t="s">
        <v>18</v>
      </c>
      <c r="E298" t="s">
        <v>661</v>
      </c>
      <c r="F298" t="s">
        <v>662</v>
      </c>
      <c r="G298">
        <v>70</v>
      </c>
      <c r="H298" t="s">
        <v>421</v>
      </c>
      <c r="J298" s="13">
        <v>2911.29</v>
      </c>
      <c r="L298" s="10" t="s">
        <v>3</v>
      </c>
      <c r="M298" s="14">
        <v>42590</v>
      </c>
      <c r="N298" s="15">
        <v>42590</v>
      </c>
      <c r="O298">
        <v>27752.98</v>
      </c>
      <c r="P298">
        <v>1.25</v>
      </c>
      <c r="Q298">
        <f t="shared" si="4"/>
        <v>34691.225</v>
      </c>
      <c r="S298" t="s">
        <v>663</v>
      </c>
      <c r="AG298" s="15">
        <v>42965</v>
      </c>
      <c r="AH298" s="15">
        <v>43694</v>
      </c>
    </row>
    <row r="299" spans="1:34">
      <c r="A299">
        <v>298</v>
      </c>
      <c r="B299" t="s">
        <v>398</v>
      </c>
      <c r="C299" t="s">
        <v>59</v>
      </c>
      <c r="D299" t="s">
        <v>20</v>
      </c>
      <c r="E299" t="s">
        <v>664</v>
      </c>
      <c r="F299" t="s">
        <v>665</v>
      </c>
      <c r="G299">
        <v>70</v>
      </c>
      <c r="H299" t="s">
        <v>521</v>
      </c>
      <c r="J299" s="13">
        <v>72000</v>
      </c>
      <c r="L299" s="10" t="s">
        <v>3</v>
      </c>
      <c r="M299" s="14">
        <v>42569</v>
      </c>
      <c r="N299" s="15">
        <v>42569</v>
      </c>
      <c r="O299">
        <v>110915.82</v>
      </c>
      <c r="P299">
        <v>5.52</v>
      </c>
      <c r="Q299">
        <f t="shared" si="4"/>
        <v>612255.3264</v>
      </c>
      <c r="S299" t="s">
        <v>666</v>
      </c>
      <c r="AG299" s="15">
        <v>42934</v>
      </c>
      <c r="AH299" s="15">
        <v>44030</v>
      </c>
    </row>
    <row r="300" spans="1:34">
      <c r="A300">
        <v>299</v>
      </c>
      <c r="B300" t="s">
        <v>398</v>
      </c>
      <c r="C300" t="s">
        <v>59</v>
      </c>
      <c r="D300" t="s">
        <v>13</v>
      </c>
      <c r="E300" t="s">
        <v>667</v>
      </c>
      <c r="F300" t="s">
        <v>13</v>
      </c>
      <c r="G300">
        <v>70</v>
      </c>
      <c r="H300" t="s">
        <v>521</v>
      </c>
      <c r="J300" s="13">
        <v>10636.9161</v>
      </c>
      <c r="L300" s="10" t="s">
        <v>3</v>
      </c>
      <c r="M300" s="14">
        <v>42569</v>
      </c>
      <c r="N300" s="15">
        <v>42569</v>
      </c>
      <c r="O300">
        <v>23711.36</v>
      </c>
      <c r="P300">
        <v>2.5</v>
      </c>
      <c r="Q300">
        <f t="shared" si="4"/>
        <v>59278.4</v>
      </c>
      <c r="S300" t="s">
        <v>667</v>
      </c>
      <c r="AG300" s="15">
        <v>42977</v>
      </c>
      <c r="AH300" s="15">
        <v>44073</v>
      </c>
    </row>
    <row r="301" spans="1:34">
      <c r="A301">
        <v>300</v>
      </c>
      <c r="B301" t="s">
        <v>475</v>
      </c>
      <c r="C301" t="s">
        <v>59</v>
      </c>
      <c r="D301" t="s">
        <v>22</v>
      </c>
      <c r="E301" t="s">
        <v>668</v>
      </c>
      <c r="F301" t="s">
        <v>669</v>
      </c>
      <c r="G301">
        <v>70</v>
      </c>
      <c r="H301" t="s">
        <v>88</v>
      </c>
      <c r="J301" s="13" t="s">
        <v>219</v>
      </c>
      <c r="L301" s="10" t="s">
        <v>3</v>
      </c>
      <c r="M301" s="14">
        <v>42562</v>
      </c>
      <c r="N301" s="15">
        <v>42562</v>
      </c>
      <c r="O301">
        <v>36359.86</v>
      </c>
      <c r="P301">
        <v>2.5</v>
      </c>
      <c r="Q301">
        <f t="shared" si="4"/>
        <v>90899.65</v>
      </c>
      <c r="S301" t="s">
        <v>670</v>
      </c>
      <c r="AG301" s="15">
        <v>42977</v>
      </c>
      <c r="AH301" s="15">
        <v>44073</v>
      </c>
    </row>
    <row r="302" spans="1:34">
      <c r="A302">
        <v>301</v>
      </c>
      <c r="B302" t="s">
        <v>475</v>
      </c>
      <c r="C302" t="s">
        <v>59</v>
      </c>
      <c r="D302" t="s">
        <v>22</v>
      </c>
      <c r="E302" t="s">
        <v>668</v>
      </c>
      <c r="F302" t="s">
        <v>669</v>
      </c>
      <c r="G302">
        <v>70</v>
      </c>
      <c r="H302" t="s">
        <v>88</v>
      </c>
      <c r="J302" s="13" t="s">
        <v>219</v>
      </c>
      <c r="L302" s="10" t="s">
        <v>3</v>
      </c>
      <c r="M302" s="14">
        <v>42562</v>
      </c>
      <c r="N302" s="15">
        <v>42562</v>
      </c>
      <c r="O302">
        <v>34467.62</v>
      </c>
      <c r="P302">
        <v>2.5</v>
      </c>
      <c r="Q302">
        <f t="shared" si="4"/>
        <v>86169.05</v>
      </c>
      <c r="S302" t="s">
        <v>670</v>
      </c>
      <c r="AG302" s="15">
        <v>42977</v>
      </c>
      <c r="AH302" s="15">
        <v>44073</v>
      </c>
    </row>
    <row r="303" spans="1:34">
      <c r="A303">
        <v>302</v>
      </c>
      <c r="B303" t="s">
        <v>429</v>
      </c>
      <c r="C303" t="s">
        <v>59</v>
      </c>
      <c r="D303" t="s">
        <v>22</v>
      </c>
      <c r="E303" t="s">
        <v>671</v>
      </c>
      <c r="F303" t="s">
        <v>672</v>
      </c>
      <c r="G303">
        <v>40</v>
      </c>
      <c r="H303" t="s">
        <v>88</v>
      </c>
      <c r="J303" s="13">
        <v>423.8145</v>
      </c>
      <c r="L303" s="10" t="s">
        <v>3</v>
      </c>
      <c r="M303" s="14">
        <v>42559</v>
      </c>
      <c r="N303" s="15">
        <v>42559</v>
      </c>
      <c r="O303">
        <v>6470.18</v>
      </c>
      <c r="P303">
        <v>0.8</v>
      </c>
      <c r="Q303">
        <f t="shared" si="4"/>
        <v>5176.144</v>
      </c>
      <c r="S303" t="s">
        <v>514</v>
      </c>
      <c r="AG303" s="15">
        <v>42924</v>
      </c>
      <c r="AH303" s="15">
        <v>44020</v>
      </c>
    </row>
    <row r="304" spans="1:34">
      <c r="A304">
        <v>303</v>
      </c>
      <c r="B304" t="s">
        <v>435</v>
      </c>
      <c r="C304" t="s">
        <v>59</v>
      </c>
      <c r="D304" t="s">
        <v>22</v>
      </c>
      <c r="E304" t="s">
        <v>673</v>
      </c>
      <c r="F304" t="s">
        <v>674</v>
      </c>
      <c r="G304">
        <v>40</v>
      </c>
      <c r="H304" t="s">
        <v>88</v>
      </c>
      <c r="J304" s="13">
        <v>9465.05</v>
      </c>
      <c r="L304" s="10" t="s">
        <v>3</v>
      </c>
      <c r="M304" s="14">
        <v>42559</v>
      </c>
      <c r="N304" s="15">
        <v>42559</v>
      </c>
      <c r="O304">
        <v>36057.49</v>
      </c>
      <c r="P304">
        <v>1.5</v>
      </c>
      <c r="Q304">
        <f t="shared" si="4"/>
        <v>54086.235</v>
      </c>
      <c r="S304" t="s">
        <v>675</v>
      </c>
      <c r="AG304" s="15">
        <v>42924</v>
      </c>
      <c r="AH304" s="15">
        <v>44020</v>
      </c>
    </row>
    <row r="305" spans="1:34">
      <c r="A305">
        <v>304</v>
      </c>
      <c r="B305" t="s">
        <v>429</v>
      </c>
      <c r="C305" t="s">
        <v>59</v>
      </c>
      <c r="D305" t="s">
        <v>22</v>
      </c>
      <c r="E305" t="s">
        <v>676</v>
      </c>
      <c r="F305" t="s">
        <v>677</v>
      </c>
      <c r="G305">
        <v>40</v>
      </c>
      <c r="H305" t="s">
        <v>88</v>
      </c>
      <c r="J305" s="13" t="s">
        <v>219</v>
      </c>
      <c r="L305" s="10" t="s">
        <v>3</v>
      </c>
      <c r="M305" s="14">
        <v>42557</v>
      </c>
      <c r="N305" s="15">
        <v>42557</v>
      </c>
      <c r="O305">
        <v>6935.62</v>
      </c>
      <c r="P305">
        <v>0</v>
      </c>
      <c r="Q305">
        <f t="shared" si="4"/>
        <v>0</v>
      </c>
      <c r="S305" t="s">
        <v>315</v>
      </c>
      <c r="AG305" s="15">
        <v>42936</v>
      </c>
      <c r="AH305" s="15">
        <v>44032</v>
      </c>
    </row>
    <row r="306" spans="1:34">
      <c r="A306">
        <v>305</v>
      </c>
      <c r="B306" t="s">
        <v>469</v>
      </c>
      <c r="C306" t="s">
        <v>59</v>
      </c>
      <c r="D306" t="s">
        <v>17</v>
      </c>
      <c r="E306" t="s">
        <v>678</v>
      </c>
      <c r="F306" t="s">
        <v>679</v>
      </c>
      <c r="G306">
        <v>40</v>
      </c>
      <c r="H306" t="s">
        <v>521</v>
      </c>
      <c r="J306" s="13">
        <v>3802.03</v>
      </c>
      <c r="L306" s="10" t="s">
        <v>3</v>
      </c>
      <c r="M306" s="14">
        <v>42557</v>
      </c>
      <c r="N306" s="15">
        <v>42557</v>
      </c>
      <c r="O306">
        <v>50292.17</v>
      </c>
      <c r="P306">
        <v>0.6</v>
      </c>
      <c r="Q306">
        <f t="shared" si="4"/>
        <v>30175.302</v>
      </c>
      <c r="S306" t="s">
        <v>678</v>
      </c>
      <c r="AG306" s="15">
        <v>42953</v>
      </c>
      <c r="AH306" s="15">
        <v>43683</v>
      </c>
    </row>
    <row r="307" spans="1:34">
      <c r="A307">
        <v>306</v>
      </c>
      <c r="B307" t="s">
        <v>398</v>
      </c>
      <c r="C307" t="s">
        <v>59</v>
      </c>
      <c r="D307" t="s">
        <v>15</v>
      </c>
      <c r="E307" t="s">
        <v>680</v>
      </c>
      <c r="F307" t="s">
        <v>681</v>
      </c>
      <c r="G307">
        <v>70</v>
      </c>
      <c r="H307" t="s">
        <v>521</v>
      </c>
      <c r="J307" s="13">
        <v>214.0725</v>
      </c>
      <c r="L307" s="10" t="s">
        <v>3</v>
      </c>
      <c r="M307" s="14">
        <v>42555</v>
      </c>
      <c r="N307" s="15">
        <v>42555</v>
      </c>
      <c r="O307">
        <v>310.25</v>
      </c>
      <c r="P307">
        <v>3.5</v>
      </c>
      <c r="Q307">
        <f t="shared" si="4"/>
        <v>1085.875</v>
      </c>
      <c r="S307" t="s">
        <v>680</v>
      </c>
      <c r="AG307" s="15">
        <v>42977</v>
      </c>
      <c r="AH307" s="15">
        <v>44073</v>
      </c>
    </row>
    <row r="308" spans="1:34">
      <c r="A308">
        <v>307</v>
      </c>
      <c r="B308" t="s">
        <v>392</v>
      </c>
      <c r="C308" t="s">
        <v>59</v>
      </c>
      <c r="D308" t="s">
        <v>17</v>
      </c>
      <c r="E308" t="s">
        <v>682</v>
      </c>
      <c r="F308" t="s">
        <v>683</v>
      </c>
      <c r="G308">
        <v>40</v>
      </c>
      <c r="H308" t="s">
        <v>521</v>
      </c>
      <c r="J308" s="13">
        <v>979.4829</v>
      </c>
      <c r="L308" s="10" t="s">
        <v>3</v>
      </c>
      <c r="M308" s="14">
        <v>42548</v>
      </c>
      <c r="N308" s="15">
        <v>42548</v>
      </c>
      <c r="O308">
        <v>2196.15</v>
      </c>
      <c r="P308">
        <v>2.49</v>
      </c>
      <c r="Q308">
        <f t="shared" si="4"/>
        <v>5468.4135</v>
      </c>
      <c r="S308" t="s">
        <v>682</v>
      </c>
      <c r="AG308" s="15">
        <v>43008</v>
      </c>
      <c r="AH308" s="15">
        <v>44104</v>
      </c>
    </row>
    <row r="309" spans="1:34">
      <c r="A309">
        <v>308</v>
      </c>
      <c r="B309" t="s">
        <v>469</v>
      </c>
      <c r="C309" t="s">
        <v>59</v>
      </c>
      <c r="D309" t="s">
        <v>20</v>
      </c>
      <c r="E309" t="s">
        <v>684</v>
      </c>
      <c r="F309" t="s">
        <v>685</v>
      </c>
      <c r="G309">
        <v>40</v>
      </c>
      <c r="H309" t="s">
        <v>88</v>
      </c>
      <c r="J309" s="13">
        <v>861.0822</v>
      </c>
      <c r="L309" s="10" t="s">
        <v>3</v>
      </c>
      <c r="M309" s="14">
        <v>42545</v>
      </c>
      <c r="N309" s="15">
        <v>42545</v>
      </c>
      <c r="O309">
        <v>4110.04</v>
      </c>
      <c r="P309">
        <v>0.3</v>
      </c>
      <c r="Q309">
        <f t="shared" si="4"/>
        <v>1233.012</v>
      </c>
      <c r="S309" t="s">
        <v>686</v>
      </c>
      <c r="AG309" s="15">
        <v>42910</v>
      </c>
      <c r="AH309" s="15">
        <v>44006</v>
      </c>
    </row>
    <row r="310" spans="1:34">
      <c r="A310">
        <v>309</v>
      </c>
      <c r="B310" t="s">
        <v>469</v>
      </c>
      <c r="C310" t="s">
        <v>59</v>
      </c>
      <c r="D310" t="s">
        <v>20</v>
      </c>
      <c r="E310" t="s">
        <v>684</v>
      </c>
      <c r="F310" t="s">
        <v>685</v>
      </c>
      <c r="G310">
        <v>40</v>
      </c>
      <c r="H310" t="s">
        <v>88</v>
      </c>
      <c r="J310" s="13">
        <v>812.4976</v>
      </c>
      <c r="L310" s="10" t="s">
        <v>3</v>
      </c>
      <c r="M310" s="14">
        <v>42545</v>
      </c>
      <c r="N310" s="15">
        <v>42545</v>
      </c>
      <c r="O310">
        <v>3878.14</v>
      </c>
      <c r="P310">
        <v>0.3</v>
      </c>
      <c r="Q310">
        <f t="shared" si="4"/>
        <v>1163.442</v>
      </c>
      <c r="S310" t="s">
        <v>686</v>
      </c>
      <c r="AG310" s="15">
        <v>42910</v>
      </c>
      <c r="AH310" s="15">
        <v>44006</v>
      </c>
    </row>
    <row r="311" spans="1:34">
      <c r="A311">
        <v>310</v>
      </c>
      <c r="B311" t="s">
        <v>76</v>
      </c>
      <c r="C311" t="s">
        <v>59</v>
      </c>
      <c r="D311" t="s">
        <v>20</v>
      </c>
      <c r="E311" t="s">
        <v>687</v>
      </c>
      <c r="F311" t="s">
        <v>688</v>
      </c>
      <c r="G311">
        <v>50</v>
      </c>
      <c r="H311" t="s">
        <v>521</v>
      </c>
      <c r="J311" s="13">
        <v>697.5481</v>
      </c>
      <c r="L311" s="10" t="s">
        <v>3</v>
      </c>
      <c r="M311" s="14">
        <v>42543</v>
      </c>
      <c r="N311" s="15">
        <v>42543</v>
      </c>
      <c r="O311">
        <v>13719.11</v>
      </c>
      <c r="P311">
        <v>1</v>
      </c>
      <c r="Q311">
        <f t="shared" si="4"/>
        <v>13719.11</v>
      </c>
      <c r="S311" t="s">
        <v>687</v>
      </c>
      <c r="AG311" s="15">
        <v>43008</v>
      </c>
      <c r="AH311" s="15">
        <v>44104</v>
      </c>
    </row>
    <row r="312" spans="1:34">
      <c r="A312">
        <v>311</v>
      </c>
      <c r="B312" t="s">
        <v>418</v>
      </c>
      <c r="C312" t="s">
        <v>59</v>
      </c>
      <c r="D312" t="s">
        <v>20</v>
      </c>
      <c r="E312" t="s">
        <v>689</v>
      </c>
      <c r="F312" t="s">
        <v>690</v>
      </c>
      <c r="G312">
        <v>40</v>
      </c>
      <c r="H312" t="s">
        <v>88</v>
      </c>
      <c r="J312" s="13" t="s">
        <v>219</v>
      </c>
      <c r="L312" s="10" t="s">
        <v>3</v>
      </c>
      <c r="M312" s="14">
        <v>42538</v>
      </c>
      <c r="N312" s="15">
        <v>42538</v>
      </c>
      <c r="O312">
        <v>25286.02</v>
      </c>
      <c r="P312">
        <v>1.69</v>
      </c>
      <c r="Q312">
        <f t="shared" si="4"/>
        <v>42733.3738</v>
      </c>
      <c r="S312" t="s">
        <v>691</v>
      </c>
      <c r="AG312" s="15">
        <v>42946</v>
      </c>
      <c r="AH312" s="15">
        <v>44042</v>
      </c>
    </row>
    <row r="313" spans="1:34">
      <c r="A313">
        <v>312</v>
      </c>
      <c r="B313" t="s">
        <v>429</v>
      </c>
      <c r="C313" t="s">
        <v>59</v>
      </c>
      <c r="D313" t="s">
        <v>15</v>
      </c>
      <c r="E313" t="s">
        <v>692</v>
      </c>
      <c r="F313" t="s">
        <v>693</v>
      </c>
      <c r="G313">
        <v>40</v>
      </c>
      <c r="H313" t="s">
        <v>88</v>
      </c>
      <c r="J313" s="13" t="s">
        <v>219</v>
      </c>
      <c r="L313" s="10" t="s">
        <v>3</v>
      </c>
      <c r="M313" s="14">
        <v>42534</v>
      </c>
      <c r="N313" s="15">
        <v>42534</v>
      </c>
      <c r="O313">
        <v>1549.72</v>
      </c>
      <c r="P313">
        <v>0</v>
      </c>
      <c r="Q313">
        <f t="shared" si="4"/>
        <v>0</v>
      </c>
      <c r="S313" t="s">
        <v>120</v>
      </c>
      <c r="AG313" s="15">
        <v>42899</v>
      </c>
      <c r="AH313" s="15">
        <v>43995</v>
      </c>
    </row>
    <row r="314" spans="1:34">
      <c r="A314">
        <v>313</v>
      </c>
      <c r="B314" t="s">
        <v>392</v>
      </c>
      <c r="C314" t="s">
        <v>59</v>
      </c>
      <c r="D314" t="s">
        <v>22</v>
      </c>
      <c r="E314" t="s">
        <v>694</v>
      </c>
      <c r="F314" t="s">
        <v>695</v>
      </c>
      <c r="G314">
        <v>40</v>
      </c>
      <c r="H314" t="s">
        <v>521</v>
      </c>
      <c r="J314" s="13">
        <v>95308.25</v>
      </c>
      <c r="L314" s="10" t="s">
        <v>3</v>
      </c>
      <c r="M314" s="14">
        <v>42534</v>
      </c>
      <c r="N314" s="15">
        <v>42534</v>
      </c>
      <c r="O314">
        <v>90704.06</v>
      </c>
      <c r="P314">
        <v>3</v>
      </c>
      <c r="Q314">
        <f t="shared" si="4"/>
        <v>272112.18</v>
      </c>
      <c r="S314" t="s">
        <v>694</v>
      </c>
      <c r="AG314" s="15">
        <v>42899</v>
      </c>
      <c r="AH314" s="15">
        <v>43995</v>
      </c>
    </row>
    <row r="315" spans="1:34">
      <c r="A315">
        <v>314</v>
      </c>
      <c r="B315" t="s">
        <v>398</v>
      </c>
      <c r="C315" t="s">
        <v>59</v>
      </c>
      <c r="D315" t="s">
        <v>13</v>
      </c>
      <c r="E315" t="s">
        <v>639</v>
      </c>
      <c r="F315" t="s">
        <v>13</v>
      </c>
      <c r="G315">
        <v>70</v>
      </c>
      <c r="H315" t="s">
        <v>521</v>
      </c>
      <c r="J315" s="13">
        <v>24477.0472</v>
      </c>
      <c r="L315" s="10" t="s">
        <v>3</v>
      </c>
      <c r="M315" s="14">
        <v>42524</v>
      </c>
      <c r="N315" s="15">
        <v>42524</v>
      </c>
      <c r="O315">
        <v>54551.03</v>
      </c>
      <c r="P315">
        <v>2.5</v>
      </c>
      <c r="Q315">
        <f t="shared" si="4"/>
        <v>136377.575</v>
      </c>
      <c r="S315" t="s">
        <v>639</v>
      </c>
      <c r="AG315" s="15">
        <v>42962</v>
      </c>
      <c r="AH315" s="15">
        <v>44058</v>
      </c>
    </row>
    <row r="316" spans="1:34">
      <c r="A316">
        <v>315</v>
      </c>
      <c r="B316" t="s">
        <v>435</v>
      </c>
      <c r="C316" t="s">
        <v>59</v>
      </c>
      <c r="D316" t="s">
        <v>15</v>
      </c>
      <c r="E316" t="s">
        <v>696</v>
      </c>
      <c r="F316" t="s">
        <v>697</v>
      </c>
      <c r="G316">
        <v>40</v>
      </c>
      <c r="H316" t="s">
        <v>88</v>
      </c>
      <c r="J316" s="13">
        <v>1206.8384</v>
      </c>
      <c r="L316" s="10" t="s">
        <v>3</v>
      </c>
      <c r="M316" s="14">
        <v>42499</v>
      </c>
      <c r="N316" s="15">
        <v>42499</v>
      </c>
      <c r="O316">
        <v>27471.59</v>
      </c>
      <c r="P316">
        <v>1</v>
      </c>
      <c r="Q316">
        <f t="shared" si="4"/>
        <v>27471.59</v>
      </c>
      <c r="S316" t="s">
        <v>698</v>
      </c>
      <c r="AG316" s="15">
        <v>42864</v>
      </c>
      <c r="AH316" s="15">
        <v>43960</v>
      </c>
    </row>
    <row r="317" spans="1:34">
      <c r="A317">
        <v>316</v>
      </c>
      <c r="B317" t="s">
        <v>429</v>
      </c>
      <c r="C317" t="s">
        <v>59</v>
      </c>
      <c r="D317" t="s">
        <v>18</v>
      </c>
      <c r="E317" t="s">
        <v>699</v>
      </c>
      <c r="F317" t="s">
        <v>700</v>
      </c>
      <c r="G317">
        <v>40</v>
      </c>
      <c r="H317" t="s">
        <v>88</v>
      </c>
      <c r="J317" s="13">
        <v>123.5519</v>
      </c>
      <c r="L317" s="10" t="s">
        <v>3</v>
      </c>
      <c r="M317" s="14">
        <v>42489</v>
      </c>
      <c r="N317" s="15">
        <v>42489</v>
      </c>
      <c r="O317">
        <v>2374.13</v>
      </c>
      <c r="P317">
        <v>0.8</v>
      </c>
      <c r="Q317">
        <f t="shared" si="4"/>
        <v>1899.304</v>
      </c>
      <c r="S317" t="s">
        <v>701</v>
      </c>
      <c r="AG317" s="15">
        <v>42870</v>
      </c>
      <c r="AH317" s="15">
        <v>43600</v>
      </c>
    </row>
    <row r="318" spans="1:34">
      <c r="A318">
        <v>317</v>
      </c>
      <c r="B318" t="s">
        <v>392</v>
      </c>
      <c r="C318" t="s">
        <v>59</v>
      </c>
      <c r="D318" t="s">
        <v>15</v>
      </c>
      <c r="E318" t="s">
        <v>702</v>
      </c>
      <c r="F318" t="s">
        <v>703</v>
      </c>
      <c r="G318">
        <v>40</v>
      </c>
      <c r="H318" t="s">
        <v>521</v>
      </c>
      <c r="J318" s="13">
        <v>640.2704</v>
      </c>
      <c r="L318" s="10" t="s">
        <v>3</v>
      </c>
      <c r="M318" s="14">
        <v>42486</v>
      </c>
      <c r="N318" s="15">
        <v>42486</v>
      </c>
      <c r="O318">
        <v>1600.07</v>
      </c>
      <c r="P318">
        <v>3.5</v>
      </c>
      <c r="Q318">
        <f t="shared" si="4"/>
        <v>5600.245</v>
      </c>
      <c r="S318" t="s">
        <v>702</v>
      </c>
      <c r="AG318" s="15">
        <v>42946</v>
      </c>
      <c r="AH318" s="15">
        <v>44042</v>
      </c>
    </row>
    <row r="319" spans="1:34">
      <c r="A319">
        <v>318</v>
      </c>
      <c r="B319" t="s">
        <v>418</v>
      </c>
      <c r="C319" t="s">
        <v>59</v>
      </c>
      <c r="D319" t="s">
        <v>20</v>
      </c>
      <c r="E319" t="s">
        <v>704</v>
      </c>
      <c r="F319" t="s">
        <v>705</v>
      </c>
      <c r="G319">
        <v>40</v>
      </c>
      <c r="H319" t="s">
        <v>88</v>
      </c>
      <c r="J319" s="13">
        <v>9479.1628</v>
      </c>
      <c r="L319" s="10" t="s">
        <v>3</v>
      </c>
      <c r="M319" s="14">
        <v>42482</v>
      </c>
      <c r="N319" s="15">
        <v>42482</v>
      </c>
      <c r="O319">
        <v>191035.18</v>
      </c>
      <c r="P319">
        <v>0.8</v>
      </c>
      <c r="Q319">
        <f t="shared" si="4"/>
        <v>152828.144</v>
      </c>
      <c r="S319" t="s">
        <v>706</v>
      </c>
      <c r="AG319" s="15">
        <v>42846</v>
      </c>
      <c r="AH319" s="15">
        <v>43942</v>
      </c>
    </row>
    <row r="320" spans="1:34">
      <c r="A320">
        <v>319</v>
      </c>
      <c r="B320" t="s">
        <v>398</v>
      </c>
      <c r="C320" t="s">
        <v>59</v>
      </c>
      <c r="D320" t="s">
        <v>18</v>
      </c>
      <c r="E320" t="s">
        <v>367</v>
      </c>
      <c r="F320" t="s">
        <v>582</v>
      </c>
      <c r="G320">
        <v>70</v>
      </c>
      <c r="H320" t="s">
        <v>521</v>
      </c>
      <c r="J320" s="13">
        <v>7551.4842</v>
      </c>
      <c r="L320" s="10" t="s">
        <v>3</v>
      </c>
      <c r="M320" s="14">
        <v>42454</v>
      </c>
      <c r="N320" s="15">
        <v>42454</v>
      </c>
      <c r="O320">
        <v>18530.34</v>
      </c>
      <c r="P320">
        <v>1.88</v>
      </c>
      <c r="Q320">
        <f t="shared" si="4"/>
        <v>34837.0392</v>
      </c>
      <c r="S320" t="s">
        <v>367</v>
      </c>
      <c r="AG320" s="15">
        <v>42870</v>
      </c>
      <c r="AH320" s="15">
        <v>43600</v>
      </c>
    </row>
    <row r="321" spans="1:34">
      <c r="A321">
        <v>320</v>
      </c>
      <c r="B321" t="s">
        <v>398</v>
      </c>
      <c r="C321" t="s">
        <v>59</v>
      </c>
      <c r="D321" t="s">
        <v>18</v>
      </c>
      <c r="E321" t="s">
        <v>367</v>
      </c>
      <c r="F321" t="s">
        <v>582</v>
      </c>
      <c r="G321">
        <v>70</v>
      </c>
      <c r="H321" t="s">
        <v>521</v>
      </c>
      <c r="J321" s="13">
        <v>5076.7757</v>
      </c>
      <c r="L321" s="10" t="s">
        <v>3</v>
      </c>
      <c r="M321" s="14">
        <v>42454</v>
      </c>
      <c r="N321" s="15">
        <v>42454</v>
      </c>
      <c r="O321">
        <v>14804.98</v>
      </c>
      <c r="P321">
        <v>1.5</v>
      </c>
      <c r="Q321">
        <f t="shared" si="4"/>
        <v>22207.47</v>
      </c>
      <c r="S321" t="s">
        <v>367</v>
      </c>
      <c r="AG321" s="15">
        <v>42870</v>
      </c>
      <c r="AH321" s="15">
        <v>43600</v>
      </c>
    </row>
    <row r="322" spans="1:34">
      <c r="A322">
        <v>321</v>
      </c>
      <c r="B322" t="s">
        <v>58</v>
      </c>
      <c r="C322" t="s">
        <v>59</v>
      </c>
      <c r="D322" t="s">
        <v>15</v>
      </c>
      <c r="E322" t="s">
        <v>707</v>
      </c>
      <c r="F322" t="s">
        <v>708</v>
      </c>
      <c r="G322">
        <v>40</v>
      </c>
      <c r="H322" t="s">
        <v>521</v>
      </c>
      <c r="J322" s="13">
        <v>6061.4113</v>
      </c>
      <c r="L322" s="10" t="s">
        <v>3</v>
      </c>
      <c r="M322" s="14">
        <v>42453</v>
      </c>
      <c r="N322" s="15">
        <v>42453</v>
      </c>
      <c r="O322">
        <v>13099.24</v>
      </c>
      <c r="P322">
        <v>3</v>
      </c>
      <c r="Q322">
        <f t="shared" si="4"/>
        <v>39297.72</v>
      </c>
      <c r="S322" t="s">
        <v>707</v>
      </c>
      <c r="AG322" s="15">
        <v>42814</v>
      </c>
      <c r="AH322" s="15">
        <v>43544</v>
      </c>
    </row>
    <row r="323" spans="1:34">
      <c r="A323">
        <v>322</v>
      </c>
      <c r="B323" t="s">
        <v>392</v>
      </c>
      <c r="C323" t="s">
        <v>59</v>
      </c>
      <c r="D323" t="s">
        <v>18</v>
      </c>
      <c r="E323" t="s">
        <v>709</v>
      </c>
      <c r="F323" t="s">
        <v>710</v>
      </c>
      <c r="G323">
        <v>40</v>
      </c>
      <c r="H323" t="s">
        <v>521</v>
      </c>
      <c r="J323" s="13">
        <v>3745.0263</v>
      </c>
      <c r="L323" s="10" t="s">
        <v>3</v>
      </c>
      <c r="M323" s="14">
        <v>42453</v>
      </c>
      <c r="N323" s="15">
        <v>42453</v>
      </c>
      <c r="O323">
        <v>24364.13</v>
      </c>
      <c r="P323">
        <v>1.07</v>
      </c>
      <c r="Q323">
        <f t="shared" ref="Q323:Q386" si="5">O323*P323</f>
        <v>26069.6191</v>
      </c>
      <c r="S323" t="s">
        <v>709</v>
      </c>
      <c r="AG323" s="15">
        <v>42815</v>
      </c>
      <c r="AH323" s="15">
        <v>43545</v>
      </c>
    </row>
    <row r="324" spans="1:34">
      <c r="A324">
        <v>323</v>
      </c>
      <c r="B324" t="s">
        <v>418</v>
      </c>
      <c r="C324" t="s">
        <v>59</v>
      </c>
      <c r="D324" t="s">
        <v>15</v>
      </c>
      <c r="E324" t="s">
        <v>711</v>
      </c>
      <c r="F324" t="s">
        <v>712</v>
      </c>
      <c r="G324">
        <v>40</v>
      </c>
      <c r="H324" t="s">
        <v>88</v>
      </c>
      <c r="J324" s="13">
        <v>3268.3788</v>
      </c>
      <c r="L324" s="10" t="s">
        <v>3</v>
      </c>
      <c r="M324" s="14">
        <v>42446</v>
      </c>
      <c r="N324" s="15">
        <v>42446</v>
      </c>
      <c r="O324">
        <v>56633.22</v>
      </c>
      <c r="P324">
        <v>1.2</v>
      </c>
      <c r="Q324">
        <f t="shared" si="5"/>
        <v>67959.864</v>
      </c>
      <c r="S324" t="s">
        <v>713</v>
      </c>
      <c r="AG324" s="15">
        <v>42835</v>
      </c>
      <c r="AH324" s="15">
        <v>43931</v>
      </c>
    </row>
    <row r="325" spans="1:34">
      <c r="A325">
        <v>324</v>
      </c>
      <c r="B325" t="s">
        <v>58</v>
      </c>
      <c r="C325" t="s">
        <v>59</v>
      </c>
      <c r="D325" t="s">
        <v>15</v>
      </c>
      <c r="E325" t="s">
        <v>714</v>
      </c>
      <c r="F325" t="s">
        <v>715</v>
      </c>
      <c r="G325">
        <v>40</v>
      </c>
      <c r="H325" t="s">
        <v>521</v>
      </c>
      <c r="J325" s="13">
        <v>5832.0804</v>
      </c>
      <c r="L325" s="10" t="s">
        <v>3</v>
      </c>
      <c r="M325" s="14">
        <v>42445</v>
      </c>
      <c r="N325" s="15">
        <v>42445</v>
      </c>
      <c r="O325">
        <v>10506.36</v>
      </c>
      <c r="P325">
        <v>2</v>
      </c>
      <c r="Q325">
        <f t="shared" si="5"/>
        <v>21012.72</v>
      </c>
      <c r="S325" t="s">
        <v>714</v>
      </c>
      <c r="AG325" s="15">
        <v>42825</v>
      </c>
      <c r="AH325" s="15">
        <v>43555</v>
      </c>
    </row>
    <row r="326" spans="1:34">
      <c r="A326">
        <v>325</v>
      </c>
      <c r="B326" t="s">
        <v>85</v>
      </c>
      <c r="C326" t="s">
        <v>59</v>
      </c>
      <c r="D326" t="s">
        <v>17</v>
      </c>
      <c r="E326" t="s">
        <v>716</v>
      </c>
      <c r="F326" t="s">
        <v>717</v>
      </c>
      <c r="G326">
        <v>50</v>
      </c>
      <c r="H326" t="s">
        <v>521</v>
      </c>
      <c r="J326" s="13">
        <v>3413.6307</v>
      </c>
      <c r="L326" s="10" t="s">
        <v>3</v>
      </c>
      <c r="M326" s="14">
        <v>42438</v>
      </c>
      <c r="N326" s="15">
        <v>42438</v>
      </c>
      <c r="O326">
        <v>91887.77</v>
      </c>
      <c r="P326">
        <v>2</v>
      </c>
      <c r="Q326">
        <f t="shared" si="5"/>
        <v>183775.54</v>
      </c>
      <c r="S326" t="s">
        <v>716</v>
      </c>
      <c r="AG326" s="15">
        <v>43100</v>
      </c>
      <c r="AH326" s="15">
        <v>44561</v>
      </c>
    </row>
    <row r="327" spans="1:34">
      <c r="A327">
        <v>326</v>
      </c>
      <c r="B327" t="s">
        <v>85</v>
      </c>
      <c r="C327" t="s">
        <v>59</v>
      </c>
      <c r="D327" t="s">
        <v>17</v>
      </c>
      <c r="E327" t="s">
        <v>718</v>
      </c>
      <c r="F327" t="s">
        <v>719</v>
      </c>
      <c r="G327">
        <v>50</v>
      </c>
      <c r="H327" t="s">
        <v>521</v>
      </c>
      <c r="J327" s="13">
        <v>3526.1104</v>
      </c>
      <c r="L327" s="10" t="s">
        <v>3</v>
      </c>
      <c r="M327" s="14">
        <v>42438</v>
      </c>
      <c r="N327" s="15">
        <v>42438</v>
      </c>
      <c r="O327">
        <v>95667.69</v>
      </c>
      <c r="P327">
        <v>2</v>
      </c>
      <c r="Q327">
        <f t="shared" si="5"/>
        <v>191335.38</v>
      </c>
      <c r="S327" t="s">
        <v>718</v>
      </c>
      <c r="AG327" s="15">
        <v>43100</v>
      </c>
      <c r="AH327" s="15">
        <v>44926</v>
      </c>
    </row>
    <row r="328" spans="1:34">
      <c r="A328">
        <v>327</v>
      </c>
      <c r="B328" t="s">
        <v>294</v>
      </c>
      <c r="C328" t="s">
        <v>59</v>
      </c>
      <c r="D328" t="s">
        <v>17</v>
      </c>
      <c r="E328" t="s">
        <v>720</v>
      </c>
      <c r="F328" t="s">
        <v>721</v>
      </c>
      <c r="G328">
        <v>40</v>
      </c>
      <c r="H328" t="s">
        <v>521</v>
      </c>
      <c r="J328" s="13">
        <v>3737.5094</v>
      </c>
      <c r="L328" s="10" t="s">
        <v>3</v>
      </c>
      <c r="M328" s="14">
        <v>42438</v>
      </c>
      <c r="N328" s="15">
        <v>42438</v>
      </c>
      <c r="O328">
        <v>23237.94</v>
      </c>
      <c r="P328">
        <v>1.5</v>
      </c>
      <c r="Q328">
        <f t="shared" si="5"/>
        <v>34856.91</v>
      </c>
      <c r="S328" t="s">
        <v>720</v>
      </c>
      <c r="AG328" s="15">
        <v>43100</v>
      </c>
      <c r="AH328" s="15">
        <v>44561</v>
      </c>
    </row>
    <row r="329" spans="1:34">
      <c r="A329">
        <v>328</v>
      </c>
      <c r="B329" t="s">
        <v>85</v>
      </c>
      <c r="C329" t="s">
        <v>59</v>
      </c>
      <c r="D329" t="s">
        <v>17</v>
      </c>
      <c r="E329" t="s">
        <v>716</v>
      </c>
      <c r="F329" t="s">
        <v>717</v>
      </c>
      <c r="G329">
        <v>50</v>
      </c>
      <c r="H329" t="s">
        <v>521</v>
      </c>
      <c r="J329" s="13">
        <v>3900.9299</v>
      </c>
      <c r="L329" s="10" t="s">
        <v>3</v>
      </c>
      <c r="M329" s="14">
        <v>42438</v>
      </c>
      <c r="N329" s="15">
        <v>42438</v>
      </c>
      <c r="O329">
        <v>105003.53</v>
      </c>
      <c r="P329">
        <v>2</v>
      </c>
      <c r="Q329">
        <f t="shared" si="5"/>
        <v>210007.06</v>
      </c>
      <c r="S329" t="s">
        <v>716</v>
      </c>
      <c r="AG329" s="15">
        <v>43100</v>
      </c>
      <c r="AH329" s="15">
        <v>44561</v>
      </c>
    </row>
    <row r="330" spans="1:34">
      <c r="A330">
        <v>329</v>
      </c>
      <c r="B330" t="s">
        <v>58</v>
      </c>
      <c r="C330" t="s">
        <v>59</v>
      </c>
      <c r="D330" t="s">
        <v>17</v>
      </c>
      <c r="E330" t="s">
        <v>720</v>
      </c>
      <c r="F330" t="s">
        <v>722</v>
      </c>
      <c r="G330">
        <v>40</v>
      </c>
      <c r="H330" t="s">
        <v>521</v>
      </c>
      <c r="J330" s="13">
        <v>4937.1326</v>
      </c>
      <c r="L330" s="10" t="s">
        <v>3</v>
      </c>
      <c r="M330" s="14">
        <v>42438</v>
      </c>
      <c r="N330" s="15">
        <v>42438</v>
      </c>
      <c r="O330">
        <v>30621.29</v>
      </c>
      <c r="P330">
        <v>1.5</v>
      </c>
      <c r="Q330">
        <f t="shared" si="5"/>
        <v>45931.935</v>
      </c>
      <c r="S330" t="s">
        <v>720</v>
      </c>
      <c r="AG330" s="15">
        <v>43100</v>
      </c>
      <c r="AH330" s="15">
        <v>44561</v>
      </c>
    </row>
    <row r="331" spans="1:34">
      <c r="A331">
        <v>330</v>
      </c>
      <c r="B331" t="s">
        <v>85</v>
      </c>
      <c r="C331" t="s">
        <v>59</v>
      </c>
      <c r="D331" t="s">
        <v>17</v>
      </c>
      <c r="E331" t="s">
        <v>723</v>
      </c>
      <c r="F331" t="s">
        <v>724</v>
      </c>
      <c r="G331">
        <v>50</v>
      </c>
      <c r="H331" t="s">
        <v>521</v>
      </c>
      <c r="J331" s="13">
        <v>1903.1752</v>
      </c>
      <c r="L331" s="10" t="s">
        <v>3</v>
      </c>
      <c r="M331" s="14">
        <v>42438</v>
      </c>
      <c r="N331" s="15">
        <v>42438</v>
      </c>
      <c r="O331">
        <v>51646.23</v>
      </c>
      <c r="P331">
        <v>2</v>
      </c>
      <c r="Q331">
        <f t="shared" si="5"/>
        <v>103292.46</v>
      </c>
      <c r="S331" t="s">
        <v>723</v>
      </c>
      <c r="AG331" s="15">
        <v>43100</v>
      </c>
      <c r="AH331" s="15">
        <v>44561</v>
      </c>
    </row>
    <row r="332" spans="1:34">
      <c r="A332">
        <v>331</v>
      </c>
      <c r="B332" t="s">
        <v>85</v>
      </c>
      <c r="C332" t="s">
        <v>59</v>
      </c>
      <c r="D332" t="s">
        <v>17</v>
      </c>
      <c r="E332" t="s">
        <v>561</v>
      </c>
      <c r="F332" t="s">
        <v>725</v>
      </c>
      <c r="G332">
        <v>50</v>
      </c>
      <c r="H332" t="s">
        <v>521</v>
      </c>
      <c r="J332" s="13">
        <v>3978.4533</v>
      </c>
      <c r="L332" s="10" t="s">
        <v>3</v>
      </c>
      <c r="M332" s="14">
        <v>42438</v>
      </c>
      <c r="N332" s="15">
        <v>42438</v>
      </c>
      <c r="O332">
        <v>107243.17</v>
      </c>
      <c r="P332">
        <v>2</v>
      </c>
      <c r="Q332">
        <f t="shared" si="5"/>
        <v>214486.34</v>
      </c>
      <c r="S332" t="s">
        <v>561</v>
      </c>
      <c r="AG332" s="15">
        <v>43100</v>
      </c>
      <c r="AH332" s="15">
        <v>44561</v>
      </c>
    </row>
    <row r="333" spans="1:34">
      <c r="A333">
        <v>332</v>
      </c>
      <c r="B333" t="s">
        <v>58</v>
      </c>
      <c r="C333" t="s">
        <v>59</v>
      </c>
      <c r="D333" t="s">
        <v>17</v>
      </c>
      <c r="E333" t="s">
        <v>720</v>
      </c>
      <c r="F333" t="s">
        <v>726</v>
      </c>
      <c r="G333">
        <v>40</v>
      </c>
      <c r="H333" t="s">
        <v>521</v>
      </c>
      <c r="J333" s="13">
        <v>5723.9936</v>
      </c>
      <c r="L333" s="10" t="s">
        <v>3</v>
      </c>
      <c r="M333" s="14">
        <v>42438</v>
      </c>
      <c r="N333" s="15">
        <v>42438</v>
      </c>
      <c r="O333">
        <v>35502.04</v>
      </c>
      <c r="P333">
        <v>1.5</v>
      </c>
      <c r="Q333">
        <f t="shared" si="5"/>
        <v>53253.06</v>
      </c>
      <c r="S333" t="s">
        <v>720</v>
      </c>
      <c r="AG333" s="15">
        <v>43100</v>
      </c>
      <c r="AH333" s="15">
        <v>44561</v>
      </c>
    </row>
    <row r="334" spans="1:34">
      <c r="A334">
        <v>333</v>
      </c>
      <c r="B334" t="s">
        <v>85</v>
      </c>
      <c r="C334" t="s">
        <v>59</v>
      </c>
      <c r="D334" t="s">
        <v>17</v>
      </c>
      <c r="E334" t="s">
        <v>727</v>
      </c>
      <c r="F334" t="s">
        <v>728</v>
      </c>
      <c r="G334">
        <v>50</v>
      </c>
      <c r="H334" t="s">
        <v>521</v>
      </c>
      <c r="J334" s="13">
        <v>3465.6085</v>
      </c>
      <c r="L334" s="10" t="s">
        <v>3</v>
      </c>
      <c r="M334" s="14">
        <v>42438</v>
      </c>
      <c r="N334" s="15">
        <v>42438</v>
      </c>
      <c r="O334">
        <v>93724.54</v>
      </c>
      <c r="P334">
        <v>2</v>
      </c>
      <c r="Q334">
        <f t="shared" si="5"/>
        <v>187449.08</v>
      </c>
      <c r="S334" t="s">
        <v>727</v>
      </c>
      <c r="AG334" s="15">
        <v>43100</v>
      </c>
      <c r="AH334" s="15">
        <v>44561</v>
      </c>
    </row>
    <row r="335" spans="1:34">
      <c r="A335">
        <v>334</v>
      </c>
      <c r="B335" t="s">
        <v>85</v>
      </c>
      <c r="C335" t="s">
        <v>59</v>
      </c>
      <c r="D335" t="s">
        <v>17</v>
      </c>
      <c r="E335" t="s">
        <v>727</v>
      </c>
      <c r="F335" t="s">
        <v>728</v>
      </c>
      <c r="G335">
        <v>50</v>
      </c>
      <c r="H335" t="s">
        <v>521</v>
      </c>
      <c r="J335" s="13">
        <v>3593.0809</v>
      </c>
      <c r="L335" s="10" t="s">
        <v>3</v>
      </c>
      <c r="M335" s="14">
        <v>42438</v>
      </c>
      <c r="N335" s="15">
        <v>42438</v>
      </c>
      <c r="O335">
        <v>97170.7</v>
      </c>
      <c r="P335">
        <v>2</v>
      </c>
      <c r="Q335">
        <f t="shared" si="5"/>
        <v>194341.4</v>
      </c>
      <c r="S335" t="s">
        <v>727</v>
      </c>
      <c r="AG335" s="15">
        <v>43100</v>
      </c>
      <c r="AH335" s="15">
        <v>44561</v>
      </c>
    </row>
    <row r="336" spans="1:34">
      <c r="A336">
        <v>335</v>
      </c>
      <c r="B336" t="s">
        <v>85</v>
      </c>
      <c r="C336" t="s">
        <v>59</v>
      </c>
      <c r="D336" t="s">
        <v>17</v>
      </c>
      <c r="E336" t="s">
        <v>729</v>
      </c>
      <c r="F336" t="s">
        <v>730</v>
      </c>
      <c r="G336">
        <v>50</v>
      </c>
      <c r="H336" t="s">
        <v>521</v>
      </c>
      <c r="J336" s="13">
        <v>500.3246</v>
      </c>
      <c r="L336" s="10" t="s">
        <v>3</v>
      </c>
      <c r="M336" s="14">
        <v>42438</v>
      </c>
      <c r="N336" s="15">
        <v>42438</v>
      </c>
      <c r="O336">
        <v>13488.51</v>
      </c>
      <c r="P336">
        <v>2</v>
      </c>
      <c r="Q336">
        <f t="shared" si="5"/>
        <v>26977.02</v>
      </c>
      <c r="S336" t="s">
        <v>729</v>
      </c>
      <c r="AG336" s="15">
        <v>43100</v>
      </c>
      <c r="AH336" s="15">
        <v>44561</v>
      </c>
    </row>
    <row r="337" spans="1:34">
      <c r="A337">
        <v>336</v>
      </c>
      <c r="B337" t="s">
        <v>579</v>
      </c>
      <c r="C337" t="s">
        <v>59</v>
      </c>
      <c r="D337" t="s">
        <v>20</v>
      </c>
      <c r="E337" t="s">
        <v>731</v>
      </c>
      <c r="F337" t="s">
        <v>489</v>
      </c>
      <c r="G337">
        <v>40</v>
      </c>
      <c r="H337" t="s">
        <v>521</v>
      </c>
      <c r="J337" s="13">
        <v>8626.2983</v>
      </c>
      <c r="L337" s="10" t="s">
        <v>3</v>
      </c>
      <c r="M337" s="14">
        <v>42437</v>
      </c>
      <c r="N337" s="15">
        <v>42437</v>
      </c>
      <c r="O337">
        <v>62083.39</v>
      </c>
      <c r="P337">
        <v>0.6</v>
      </c>
      <c r="Q337">
        <f t="shared" si="5"/>
        <v>37250.034</v>
      </c>
      <c r="S337" t="s">
        <v>731</v>
      </c>
      <c r="AG337" s="15">
        <v>42916</v>
      </c>
      <c r="AH337" s="15">
        <v>44012</v>
      </c>
    </row>
    <row r="338" spans="1:34">
      <c r="A338">
        <v>337</v>
      </c>
      <c r="B338" t="s">
        <v>398</v>
      </c>
      <c r="C338" t="s">
        <v>59</v>
      </c>
      <c r="D338" t="s">
        <v>20</v>
      </c>
      <c r="E338" t="s">
        <v>63</v>
      </c>
      <c r="F338" t="s">
        <v>489</v>
      </c>
      <c r="G338">
        <v>70</v>
      </c>
      <c r="H338" t="s">
        <v>521</v>
      </c>
      <c r="J338" s="13">
        <v>3578.7152</v>
      </c>
      <c r="L338" s="10" t="s">
        <v>3</v>
      </c>
      <c r="M338" s="14">
        <v>42430</v>
      </c>
      <c r="N338" s="15">
        <v>42430</v>
      </c>
      <c r="O338">
        <v>20389.83</v>
      </c>
      <c r="P338">
        <v>1.2</v>
      </c>
      <c r="Q338">
        <f t="shared" si="5"/>
        <v>24467.796</v>
      </c>
      <c r="S338" t="s">
        <v>63</v>
      </c>
      <c r="AG338" s="15">
        <v>42825</v>
      </c>
      <c r="AH338" s="15">
        <v>43921</v>
      </c>
    </row>
    <row r="339" spans="1:34">
      <c r="A339">
        <v>338</v>
      </c>
      <c r="B339" t="s">
        <v>398</v>
      </c>
      <c r="C339" t="s">
        <v>59</v>
      </c>
      <c r="D339" t="s">
        <v>20</v>
      </c>
      <c r="E339" t="s">
        <v>63</v>
      </c>
      <c r="F339" t="s">
        <v>489</v>
      </c>
      <c r="G339">
        <v>70</v>
      </c>
      <c r="H339" t="s">
        <v>521</v>
      </c>
      <c r="J339" s="13">
        <v>1887.3042</v>
      </c>
      <c r="L339" s="10" t="s">
        <v>3</v>
      </c>
      <c r="M339" s="14">
        <v>42430</v>
      </c>
      <c r="N339" s="15">
        <v>42430</v>
      </c>
      <c r="O339">
        <v>10753.85</v>
      </c>
      <c r="P339">
        <v>1.2</v>
      </c>
      <c r="Q339">
        <f t="shared" si="5"/>
        <v>12904.62</v>
      </c>
      <c r="S339" t="s">
        <v>63</v>
      </c>
      <c r="AG339" s="15">
        <v>42825</v>
      </c>
      <c r="AH339" s="15">
        <v>43921</v>
      </c>
    </row>
    <row r="340" spans="1:34">
      <c r="A340">
        <v>339</v>
      </c>
      <c r="B340" t="s">
        <v>398</v>
      </c>
      <c r="C340" t="s">
        <v>59</v>
      </c>
      <c r="D340" t="s">
        <v>20</v>
      </c>
      <c r="E340" t="s">
        <v>63</v>
      </c>
      <c r="F340" t="s">
        <v>489</v>
      </c>
      <c r="G340">
        <v>70</v>
      </c>
      <c r="H340" t="s">
        <v>521</v>
      </c>
      <c r="J340" s="13">
        <v>330.1756</v>
      </c>
      <c r="L340" s="10" t="s">
        <v>3</v>
      </c>
      <c r="M340" s="14">
        <v>42430</v>
      </c>
      <c r="N340" s="15">
        <v>42430</v>
      </c>
      <c r="O340">
        <v>1885.65</v>
      </c>
      <c r="P340">
        <v>1.2</v>
      </c>
      <c r="Q340">
        <f t="shared" si="5"/>
        <v>2262.78</v>
      </c>
      <c r="S340" t="s">
        <v>63</v>
      </c>
      <c r="AG340" s="15">
        <v>42825</v>
      </c>
      <c r="AH340" s="15">
        <v>43921</v>
      </c>
    </row>
    <row r="341" spans="1:34">
      <c r="A341">
        <v>340</v>
      </c>
      <c r="B341" t="s">
        <v>579</v>
      </c>
      <c r="C341" t="s">
        <v>59</v>
      </c>
      <c r="D341" t="s">
        <v>20</v>
      </c>
      <c r="E341" t="s">
        <v>732</v>
      </c>
      <c r="F341" t="s">
        <v>489</v>
      </c>
      <c r="G341">
        <v>40</v>
      </c>
      <c r="H341" t="s">
        <v>521</v>
      </c>
      <c r="J341" s="13">
        <v>485.9992</v>
      </c>
      <c r="L341" s="10" t="s">
        <v>3</v>
      </c>
      <c r="M341" s="14">
        <v>42430</v>
      </c>
      <c r="N341" s="15">
        <v>42430</v>
      </c>
      <c r="O341">
        <v>3491.51</v>
      </c>
      <c r="P341">
        <v>0.6</v>
      </c>
      <c r="Q341">
        <f t="shared" si="5"/>
        <v>2094.906</v>
      </c>
      <c r="S341" t="s">
        <v>732</v>
      </c>
      <c r="AG341" s="15">
        <v>42825</v>
      </c>
      <c r="AH341" s="15">
        <v>43921</v>
      </c>
    </row>
    <row r="342" spans="1:34">
      <c r="A342">
        <v>341</v>
      </c>
      <c r="B342" t="s">
        <v>398</v>
      </c>
      <c r="C342" t="s">
        <v>59</v>
      </c>
      <c r="D342" t="s">
        <v>20</v>
      </c>
      <c r="E342" t="s">
        <v>63</v>
      </c>
      <c r="F342" t="s">
        <v>489</v>
      </c>
      <c r="G342">
        <v>70</v>
      </c>
      <c r="H342" t="s">
        <v>521</v>
      </c>
      <c r="J342" s="13">
        <v>5461.7408</v>
      </c>
      <c r="L342" s="10" t="s">
        <v>3</v>
      </c>
      <c r="M342" s="14">
        <v>42430</v>
      </c>
      <c r="N342" s="15">
        <v>42430</v>
      </c>
      <c r="O342">
        <v>31121.03</v>
      </c>
      <c r="P342">
        <v>1.2</v>
      </c>
      <c r="Q342">
        <f t="shared" si="5"/>
        <v>37345.236</v>
      </c>
      <c r="S342" t="s">
        <v>63</v>
      </c>
      <c r="AG342" s="15">
        <v>42825</v>
      </c>
      <c r="AH342" s="15">
        <v>43921</v>
      </c>
    </row>
    <row r="343" spans="1:34">
      <c r="A343">
        <v>342</v>
      </c>
      <c r="B343" t="s">
        <v>392</v>
      </c>
      <c r="C343" t="s">
        <v>59</v>
      </c>
      <c r="D343" t="s">
        <v>15</v>
      </c>
      <c r="E343" t="s">
        <v>733</v>
      </c>
      <c r="F343" t="s">
        <v>734</v>
      </c>
      <c r="G343">
        <v>40</v>
      </c>
      <c r="H343" t="s">
        <v>521</v>
      </c>
      <c r="J343" s="13">
        <v>5019.77</v>
      </c>
      <c r="L343" s="10" t="s">
        <v>3</v>
      </c>
      <c r="M343" s="14">
        <v>42424</v>
      </c>
      <c r="N343" s="15">
        <v>42424</v>
      </c>
      <c r="O343">
        <v>22388.76</v>
      </c>
      <c r="P343">
        <v>0</v>
      </c>
      <c r="Q343">
        <f t="shared" si="5"/>
        <v>0</v>
      </c>
      <c r="S343" t="s">
        <v>735</v>
      </c>
      <c r="AG343" s="15">
        <v>42886</v>
      </c>
      <c r="AH343" s="15">
        <v>43982</v>
      </c>
    </row>
    <row r="344" spans="1:34">
      <c r="A344">
        <v>343</v>
      </c>
      <c r="B344" t="s">
        <v>418</v>
      </c>
      <c r="C344" t="s">
        <v>59</v>
      </c>
      <c r="D344" t="s">
        <v>20</v>
      </c>
      <c r="E344" t="s">
        <v>637</v>
      </c>
      <c r="F344" t="s">
        <v>638</v>
      </c>
      <c r="G344">
        <v>40</v>
      </c>
      <c r="H344" t="s">
        <v>88</v>
      </c>
      <c r="J344" s="13">
        <v>123.7082</v>
      </c>
      <c r="L344" s="10" t="s">
        <v>3</v>
      </c>
      <c r="M344" s="14">
        <v>42419</v>
      </c>
      <c r="N344" s="15">
        <v>42419</v>
      </c>
      <c r="O344">
        <v>5817.59</v>
      </c>
      <c r="P344">
        <v>1.36</v>
      </c>
      <c r="Q344">
        <f t="shared" si="5"/>
        <v>7911.9224</v>
      </c>
      <c r="S344" t="s">
        <v>587</v>
      </c>
      <c r="AG344" s="15">
        <v>42795</v>
      </c>
      <c r="AH344" s="15">
        <v>43525</v>
      </c>
    </row>
    <row r="345" spans="1:34">
      <c r="A345">
        <v>344</v>
      </c>
      <c r="B345" t="s">
        <v>418</v>
      </c>
      <c r="C345" t="s">
        <v>59</v>
      </c>
      <c r="D345" t="s">
        <v>20</v>
      </c>
      <c r="E345" t="s">
        <v>637</v>
      </c>
      <c r="F345" t="s">
        <v>638</v>
      </c>
      <c r="G345">
        <v>40</v>
      </c>
      <c r="H345" t="s">
        <v>88</v>
      </c>
      <c r="J345" s="13">
        <v>124.9133</v>
      </c>
      <c r="L345" s="10" t="s">
        <v>3</v>
      </c>
      <c r="M345" s="14">
        <v>42419</v>
      </c>
      <c r="N345" s="15">
        <v>42419</v>
      </c>
      <c r="O345">
        <v>5874.26</v>
      </c>
      <c r="P345">
        <v>1.36</v>
      </c>
      <c r="Q345">
        <f t="shared" si="5"/>
        <v>7988.9936</v>
      </c>
      <c r="S345" t="s">
        <v>587</v>
      </c>
      <c r="AG345" s="15">
        <v>42795</v>
      </c>
      <c r="AH345" s="15">
        <v>43525</v>
      </c>
    </row>
    <row r="346" spans="1:34">
      <c r="A346">
        <v>345</v>
      </c>
      <c r="B346" t="s">
        <v>418</v>
      </c>
      <c r="C346" t="s">
        <v>59</v>
      </c>
      <c r="D346" t="s">
        <v>20</v>
      </c>
      <c r="E346" t="s">
        <v>637</v>
      </c>
      <c r="F346" t="s">
        <v>638</v>
      </c>
      <c r="G346">
        <v>40</v>
      </c>
      <c r="H346" t="s">
        <v>88</v>
      </c>
      <c r="J346" s="13">
        <v>154.826</v>
      </c>
      <c r="L346" s="10" t="s">
        <v>3</v>
      </c>
      <c r="M346" s="14">
        <v>42419</v>
      </c>
      <c r="N346" s="15">
        <v>42419</v>
      </c>
      <c r="O346">
        <v>6664.02</v>
      </c>
      <c r="P346">
        <v>1.36</v>
      </c>
      <c r="Q346">
        <f t="shared" si="5"/>
        <v>9063.0672</v>
      </c>
      <c r="S346" t="s">
        <v>587</v>
      </c>
      <c r="AG346" s="15">
        <v>43033</v>
      </c>
      <c r="AH346" s="15">
        <v>43763</v>
      </c>
    </row>
    <row r="347" spans="1:34">
      <c r="A347">
        <v>346</v>
      </c>
      <c r="B347" t="s">
        <v>475</v>
      </c>
      <c r="C347" t="s">
        <v>59</v>
      </c>
      <c r="D347" t="s">
        <v>15</v>
      </c>
      <c r="E347" t="s">
        <v>736</v>
      </c>
      <c r="F347" t="s">
        <v>737</v>
      </c>
      <c r="G347">
        <v>70</v>
      </c>
      <c r="H347" t="s">
        <v>88</v>
      </c>
      <c r="J347" s="13">
        <v>684.1557</v>
      </c>
      <c r="L347" s="10" t="s">
        <v>3</v>
      </c>
      <c r="M347" s="14">
        <v>42404</v>
      </c>
      <c r="N347" s="15">
        <v>42404</v>
      </c>
      <c r="O347">
        <v>13252.77</v>
      </c>
      <c r="P347">
        <v>3.5</v>
      </c>
      <c r="Q347">
        <f t="shared" si="5"/>
        <v>46384.695</v>
      </c>
      <c r="S347" t="s">
        <v>738</v>
      </c>
      <c r="AG347" s="15">
        <v>42770</v>
      </c>
      <c r="AH347" s="15">
        <v>43865</v>
      </c>
    </row>
    <row r="348" spans="1:34">
      <c r="A348">
        <v>347</v>
      </c>
      <c r="B348" t="s">
        <v>418</v>
      </c>
      <c r="C348" t="s">
        <v>59</v>
      </c>
      <c r="D348" t="s">
        <v>22</v>
      </c>
      <c r="E348" t="s">
        <v>739</v>
      </c>
      <c r="F348" t="s">
        <v>740</v>
      </c>
      <c r="G348">
        <v>40</v>
      </c>
      <c r="H348" t="s">
        <v>421</v>
      </c>
      <c r="J348" s="13">
        <v>109.89</v>
      </c>
      <c r="L348" s="10" t="s">
        <v>3</v>
      </c>
      <c r="M348" s="14">
        <v>42401</v>
      </c>
      <c r="N348" s="15">
        <v>42401</v>
      </c>
      <c r="O348">
        <v>1188</v>
      </c>
      <c r="P348">
        <v>1.07</v>
      </c>
      <c r="Q348">
        <f t="shared" si="5"/>
        <v>1271.16</v>
      </c>
      <c r="S348" t="s">
        <v>739</v>
      </c>
      <c r="AG348" s="15">
        <v>42767</v>
      </c>
      <c r="AH348" s="15">
        <v>43497</v>
      </c>
    </row>
    <row r="349" spans="1:34">
      <c r="A349">
        <v>348</v>
      </c>
      <c r="B349" t="s">
        <v>579</v>
      </c>
      <c r="C349" t="s">
        <v>59</v>
      </c>
      <c r="D349" t="s">
        <v>22</v>
      </c>
      <c r="E349" t="s">
        <v>741</v>
      </c>
      <c r="F349" t="s">
        <v>742</v>
      </c>
      <c r="G349">
        <v>40</v>
      </c>
      <c r="H349" t="s">
        <v>521</v>
      </c>
      <c r="J349" s="13">
        <v>905.9528</v>
      </c>
      <c r="L349" s="10" t="s">
        <v>3</v>
      </c>
      <c r="M349" s="14">
        <v>42391</v>
      </c>
      <c r="N349" s="15">
        <v>42391</v>
      </c>
      <c r="O349">
        <v>8625.49</v>
      </c>
      <c r="P349">
        <v>0.4</v>
      </c>
      <c r="Q349">
        <f t="shared" si="5"/>
        <v>3450.196</v>
      </c>
      <c r="S349" t="s">
        <v>741</v>
      </c>
      <c r="AG349" s="15">
        <v>42795</v>
      </c>
      <c r="AH349" s="15">
        <v>43891</v>
      </c>
    </row>
    <row r="350" spans="1:34">
      <c r="A350">
        <v>349</v>
      </c>
      <c r="B350" t="s">
        <v>579</v>
      </c>
      <c r="C350" t="s">
        <v>59</v>
      </c>
      <c r="D350" t="s">
        <v>22</v>
      </c>
      <c r="E350" t="s">
        <v>741</v>
      </c>
      <c r="F350" t="s">
        <v>742</v>
      </c>
      <c r="G350">
        <v>40</v>
      </c>
      <c r="H350" t="s">
        <v>521</v>
      </c>
      <c r="J350" s="13">
        <v>249.2904</v>
      </c>
      <c r="L350" s="10" t="s">
        <v>3</v>
      </c>
      <c r="M350" s="14">
        <v>42391</v>
      </c>
      <c r="N350" s="15">
        <v>42391</v>
      </c>
      <c r="O350">
        <v>2373.47</v>
      </c>
      <c r="P350">
        <v>0.4</v>
      </c>
      <c r="Q350">
        <f t="shared" si="5"/>
        <v>949.388</v>
      </c>
      <c r="S350" t="s">
        <v>741</v>
      </c>
      <c r="AG350" s="15">
        <v>42795</v>
      </c>
      <c r="AH350" s="15">
        <v>43891</v>
      </c>
    </row>
    <row r="351" spans="1:34">
      <c r="A351">
        <v>350</v>
      </c>
      <c r="B351" t="s">
        <v>398</v>
      </c>
      <c r="C351" t="s">
        <v>59</v>
      </c>
      <c r="D351" t="s">
        <v>22</v>
      </c>
      <c r="E351" t="s">
        <v>743</v>
      </c>
      <c r="F351" t="s">
        <v>742</v>
      </c>
      <c r="G351">
        <v>70</v>
      </c>
      <c r="H351" t="s">
        <v>521</v>
      </c>
      <c r="J351" s="13">
        <v>225.1642</v>
      </c>
      <c r="L351" s="10" t="s">
        <v>3</v>
      </c>
      <c r="M351" s="14">
        <v>42391</v>
      </c>
      <c r="N351" s="15">
        <v>42391</v>
      </c>
      <c r="O351">
        <v>1324.13</v>
      </c>
      <c r="P351">
        <v>2.5</v>
      </c>
      <c r="Q351">
        <f t="shared" si="5"/>
        <v>3310.325</v>
      </c>
      <c r="S351" t="s">
        <v>743</v>
      </c>
      <c r="AG351" s="15">
        <v>42795</v>
      </c>
      <c r="AH351" s="15">
        <v>43891</v>
      </c>
    </row>
    <row r="352" spans="1:34">
      <c r="A352">
        <v>351</v>
      </c>
      <c r="B352" t="s">
        <v>579</v>
      </c>
      <c r="C352" t="s">
        <v>59</v>
      </c>
      <c r="D352" t="s">
        <v>22</v>
      </c>
      <c r="E352" t="s">
        <v>741</v>
      </c>
      <c r="F352" t="s">
        <v>742</v>
      </c>
      <c r="G352">
        <v>40</v>
      </c>
      <c r="H352" t="s">
        <v>521</v>
      </c>
      <c r="J352" s="13">
        <v>118.7212</v>
      </c>
      <c r="L352" s="10" t="s">
        <v>3</v>
      </c>
      <c r="M352" s="14">
        <v>42391</v>
      </c>
      <c r="N352" s="15">
        <v>42391</v>
      </c>
      <c r="O352">
        <v>1130.45</v>
      </c>
      <c r="P352">
        <v>0.4</v>
      </c>
      <c r="Q352">
        <f t="shared" si="5"/>
        <v>452.18</v>
      </c>
      <c r="S352" t="s">
        <v>741</v>
      </c>
      <c r="AG352" s="15">
        <v>42795</v>
      </c>
      <c r="AH352" s="15">
        <v>43891</v>
      </c>
    </row>
    <row r="353" spans="1:34">
      <c r="A353">
        <v>352</v>
      </c>
      <c r="B353" t="s">
        <v>579</v>
      </c>
      <c r="C353" t="s">
        <v>59</v>
      </c>
      <c r="D353" t="s">
        <v>22</v>
      </c>
      <c r="E353" t="s">
        <v>744</v>
      </c>
      <c r="F353" t="s">
        <v>742</v>
      </c>
      <c r="G353">
        <v>40</v>
      </c>
      <c r="H353" t="s">
        <v>521</v>
      </c>
      <c r="J353" s="13">
        <v>272.5443</v>
      </c>
      <c r="L353" s="10" t="s">
        <v>3</v>
      </c>
      <c r="M353" s="14">
        <v>42391</v>
      </c>
      <c r="N353" s="15">
        <v>42391</v>
      </c>
      <c r="O353">
        <v>2594.41</v>
      </c>
      <c r="P353">
        <v>0.4</v>
      </c>
      <c r="Q353">
        <f t="shared" si="5"/>
        <v>1037.764</v>
      </c>
      <c r="S353" t="s">
        <v>744</v>
      </c>
      <c r="AG353" s="15">
        <v>42795</v>
      </c>
      <c r="AH353" s="15">
        <v>43891</v>
      </c>
    </row>
    <row r="354" spans="1:34">
      <c r="A354">
        <v>353</v>
      </c>
      <c r="B354" t="s">
        <v>398</v>
      </c>
      <c r="C354" t="s">
        <v>59</v>
      </c>
      <c r="D354" t="s">
        <v>17</v>
      </c>
      <c r="E354" t="s">
        <v>745</v>
      </c>
      <c r="F354" t="s">
        <v>746</v>
      </c>
      <c r="G354">
        <v>70</v>
      </c>
      <c r="H354" t="s">
        <v>521</v>
      </c>
      <c r="J354" s="13">
        <v>2029.5795</v>
      </c>
      <c r="L354" s="10" t="s">
        <v>3</v>
      </c>
      <c r="M354" s="14">
        <v>42391</v>
      </c>
      <c r="N354" s="15">
        <v>42391</v>
      </c>
      <c r="O354">
        <v>20431.77</v>
      </c>
      <c r="P354">
        <v>1.2</v>
      </c>
      <c r="Q354">
        <f t="shared" si="5"/>
        <v>24518.124</v>
      </c>
      <c r="S354" t="s">
        <v>745</v>
      </c>
      <c r="AG354" s="15">
        <v>42795</v>
      </c>
      <c r="AH354" s="15">
        <v>43891</v>
      </c>
    </row>
    <row r="355" spans="1:34">
      <c r="A355">
        <v>354</v>
      </c>
      <c r="B355" t="s">
        <v>398</v>
      </c>
      <c r="C355" t="s">
        <v>59</v>
      </c>
      <c r="D355" t="s">
        <v>22</v>
      </c>
      <c r="E355" t="s">
        <v>743</v>
      </c>
      <c r="F355" t="s">
        <v>742</v>
      </c>
      <c r="G355">
        <v>70</v>
      </c>
      <c r="H355" t="s">
        <v>521</v>
      </c>
      <c r="J355" s="13">
        <v>1737.1598</v>
      </c>
      <c r="L355" s="10" t="s">
        <v>3</v>
      </c>
      <c r="M355" s="14">
        <v>42391</v>
      </c>
      <c r="N355" s="15">
        <v>42391</v>
      </c>
      <c r="O355">
        <v>10212.88</v>
      </c>
      <c r="P355">
        <v>2.5</v>
      </c>
      <c r="Q355">
        <f t="shared" si="5"/>
        <v>25532.2</v>
      </c>
      <c r="S355" t="s">
        <v>743</v>
      </c>
      <c r="AG355" s="15">
        <v>42795</v>
      </c>
      <c r="AH355" s="15">
        <v>43891</v>
      </c>
    </row>
    <row r="356" spans="1:34">
      <c r="A356">
        <v>355</v>
      </c>
      <c r="B356" t="s">
        <v>392</v>
      </c>
      <c r="C356" t="s">
        <v>59</v>
      </c>
      <c r="D356" t="s">
        <v>17</v>
      </c>
      <c r="E356" t="s">
        <v>745</v>
      </c>
      <c r="F356" t="s">
        <v>747</v>
      </c>
      <c r="G356">
        <v>40</v>
      </c>
      <c r="H356" t="s">
        <v>521</v>
      </c>
      <c r="J356" s="13">
        <v>534.8533</v>
      </c>
      <c r="L356" s="10" t="s">
        <v>3</v>
      </c>
      <c r="M356" s="14">
        <v>42391</v>
      </c>
      <c r="N356" s="15">
        <v>42391</v>
      </c>
      <c r="O356">
        <v>6352.06</v>
      </c>
      <c r="P356">
        <v>0.4</v>
      </c>
      <c r="Q356">
        <f t="shared" si="5"/>
        <v>2540.824</v>
      </c>
      <c r="S356" t="s">
        <v>745</v>
      </c>
      <c r="AG356" s="15">
        <v>42795</v>
      </c>
      <c r="AH356" s="15">
        <v>43891</v>
      </c>
    </row>
    <row r="357" spans="1:34">
      <c r="A357">
        <v>356</v>
      </c>
      <c r="B357" t="s">
        <v>398</v>
      </c>
      <c r="C357" t="s">
        <v>59</v>
      </c>
      <c r="D357" t="s">
        <v>22</v>
      </c>
      <c r="E357" t="s">
        <v>748</v>
      </c>
      <c r="F357" t="s">
        <v>742</v>
      </c>
      <c r="G357">
        <v>70</v>
      </c>
      <c r="H357" t="s">
        <v>521</v>
      </c>
      <c r="J357" s="13">
        <v>3498.633</v>
      </c>
      <c r="L357" s="10" t="s">
        <v>3</v>
      </c>
      <c r="M357" s="14">
        <v>42391</v>
      </c>
      <c r="N357" s="15">
        <v>42391</v>
      </c>
      <c r="O357">
        <v>21433.39</v>
      </c>
      <c r="P357">
        <v>2.4</v>
      </c>
      <c r="Q357">
        <f t="shared" si="5"/>
        <v>51440.136</v>
      </c>
      <c r="S357" t="s">
        <v>748</v>
      </c>
      <c r="AG357" s="15">
        <v>42795</v>
      </c>
      <c r="AH357" s="15">
        <v>43891</v>
      </c>
    </row>
    <row r="358" spans="1:34">
      <c r="A358">
        <v>357</v>
      </c>
      <c r="B358" t="s">
        <v>579</v>
      </c>
      <c r="C358" t="s">
        <v>59</v>
      </c>
      <c r="D358" t="s">
        <v>22</v>
      </c>
      <c r="E358" t="s">
        <v>741</v>
      </c>
      <c r="F358" t="s">
        <v>742</v>
      </c>
      <c r="G358">
        <v>40</v>
      </c>
      <c r="H358" t="s">
        <v>521</v>
      </c>
      <c r="J358" s="13">
        <v>967.6697</v>
      </c>
      <c r="L358" s="10" t="s">
        <v>3</v>
      </c>
      <c r="M358" s="14">
        <v>42391</v>
      </c>
      <c r="N358" s="15">
        <v>42391</v>
      </c>
      <c r="O358">
        <v>9213.09</v>
      </c>
      <c r="P358">
        <v>0.4</v>
      </c>
      <c r="Q358">
        <f t="shared" si="5"/>
        <v>3685.236</v>
      </c>
      <c r="S358" t="s">
        <v>741</v>
      </c>
      <c r="AG358" s="15">
        <v>42795</v>
      </c>
      <c r="AH358" s="15">
        <v>43891</v>
      </c>
    </row>
    <row r="359" spans="1:34">
      <c r="A359">
        <v>358</v>
      </c>
      <c r="B359" t="s">
        <v>392</v>
      </c>
      <c r="C359" t="s">
        <v>59</v>
      </c>
      <c r="D359" t="s">
        <v>17</v>
      </c>
      <c r="E359" t="s">
        <v>745</v>
      </c>
      <c r="F359" t="s">
        <v>747</v>
      </c>
      <c r="G359">
        <v>40</v>
      </c>
      <c r="H359" t="s">
        <v>521</v>
      </c>
      <c r="J359" s="13">
        <v>380.7883</v>
      </c>
      <c r="L359" s="10" t="s">
        <v>3</v>
      </c>
      <c r="M359" s="14">
        <v>42391</v>
      </c>
      <c r="N359" s="15">
        <v>42391</v>
      </c>
      <c r="O359">
        <v>4523.15</v>
      </c>
      <c r="P359">
        <v>0.4</v>
      </c>
      <c r="Q359">
        <f t="shared" si="5"/>
        <v>1809.26</v>
      </c>
      <c r="S359" t="s">
        <v>745</v>
      </c>
      <c r="AG359" s="15">
        <v>42795</v>
      </c>
      <c r="AH359" s="15">
        <v>43891</v>
      </c>
    </row>
    <row r="360" spans="1:34">
      <c r="A360">
        <v>359</v>
      </c>
      <c r="B360" t="s">
        <v>398</v>
      </c>
      <c r="C360" t="s">
        <v>59</v>
      </c>
      <c r="D360" t="s">
        <v>22</v>
      </c>
      <c r="E360" t="s">
        <v>749</v>
      </c>
      <c r="F360" t="s">
        <v>742</v>
      </c>
      <c r="G360">
        <v>70</v>
      </c>
      <c r="H360" t="s">
        <v>521</v>
      </c>
      <c r="J360" s="13">
        <v>2308.8265</v>
      </c>
      <c r="L360" s="10" t="s">
        <v>3</v>
      </c>
      <c r="M360" s="14">
        <v>42391</v>
      </c>
      <c r="N360" s="15">
        <v>42391</v>
      </c>
      <c r="O360">
        <v>13614.84</v>
      </c>
      <c r="P360">
        <v>2.5</v>
      </c>
      <c r="Q360">
        <f t="shared" si="5"/>
        <v>34037.1</v>
      </c>
      <c r="S360" t="s">
        <v>749</v>
      </c>
      <c r="AG360" s="15">
        <v>42795</v>
      </c>
      <c r="AH360" s="15">
        <v>43891</v>
      </c>
    </row>
    <row r="361" spans="1:34">
      <c r="A361">
        <v>360</v>
      </c>
      <c r="B361" t="s">
        <v>398</v>
      </c>
      <c r="C361" t="s">
        <v>59</v>
      </c>
      <c r="D361" t="s">
        <v>15</v>
      </c>
      <c r="E361" t="s">
        <v>750</v>
      </c>
      <c r="F361" t="s">
        <v>751</v>
      </c>
      <c r="G361">
        <v>70</v>
      </c>
      <c r="H361" t="s">
        <v>521</v>
      </c>
      <c r="J361" s="13">
        <v>2148.2102</v>
      </c>
      <c r="L361" s="10" t="s">
        <v>3</v>
      </c>
      <c r="M361" s="14">
        <v>42391</v>
      </c>
      <c r="N361" s="15">
        <v>42391</v>
      </c>
      <c r="O361">
        <v>14693.64</v>
      </c>
      <c r="P361">
        <v>2.5</v>
      </c>
      <c r="Q361">
        <f t="shared" si="5"/>
        <v>36734.1</v>
      </c>
      <c r="S361" t="s">
        <v>750</v>
      </c>
      <c r="AG361" s="15">
        <v>42795</v>
      </c>
      <c r="AH361" s="15">
        <v>43891</v>
      </c>
    </row>
    <row r="362" spans="1:34">
      <c r="A362">
        <v>361</v>
      </c>
      <c r="B362" t="s">
        <v>579</v>
      </c>
      <c r="C362" t="s">
        <v>59</v>
      </c>
      <c r="D362" t="s">
        <v>22</v>
      </c>
      <c r="E362" t="s">
        <v>741</v>
      </c>
      <c r="F362" t="s">
        <v>742</v>
      </c>
      <c r="G362">
        <v>40</v>
      </c>
      <c r="H362" t="s">
        <v>521</v>
      </c>
      <c r="J362" s="13">
        <v>622.8919</v>
      </c>
      <c r="L362" s="10" t="s">
        <v>3</v>
      </c>
      <c r="M362" s="14">
        <v>42391</v>
      </c>
      <c r="N362" s="15">
        <v>42391</v>
      </c>
      <c r="O362">
        <v>5931.11</v>
      </c>
      <c r="P362">
        <v>0.4</v>
      </c>
      <c r="Q362">
        <f t="shared" si="5"/>
        <v>2372.444</v>
      </c>
      <c r="S362" t="s">
        <v>741</v>
      </c>
      <c r="AG362" s="15">
        <v>42795</v>
      </c>
      <c r="AH362" s="15">
        <v>43891</v>
      </c>
    </row>
    <row r="363" spans="1:34">
      <c r="A363">
        <v>362</v>
      </c>
      <c r="B363" t="s">
        <v>392</v>
      </c>
      <c r="C363" t="s">
        <v>59</v>
      </c>
      <c r="D363" t="s">
        <v>17</v>
      </c>
      <c r="E363" t="s">
        <v>745</v>
      </c>
      <c r="F363" t="s">
        <v>747</v>
      </c>
      <c r="G363">
        <v>40</v>
      </c>
      <c r="H363" t="s">
        <v>521</v>
      </c>
      <c r="J363" s="13">
        <v>474.1886</v>
      </c>
      <c r="L363" s="10" t="s">
        <v>3</v>
      </c>
      <c r="M363" s="14">
        <v>42391</v>
      </c>
      <c r="N363" s="15">
        <v>42391</v>
      </c>
      <c r="O363">
        <v>5640.12</v>
      </c>
      <c r="P363">
        <v>0.4</v>
      </c>
      <c r="Q363">
        <f t="shared" si="5"/>
        <v>2256.048</v>
      </c>
      <c r="S363" t="s">
        <v>745</v>
      </c>
      <c r="AG363" s="15">
        <v>42795</v>
      </c>
      <c r="AH363" s="15">
        <v>43891</v>
      </c>
    </row>
    <row r="364" spans="1:34">
      <c r="A364">
        <v>363</v>
      </c>
      <c r="B364" t="s">
        <v>579</v>
      </c>
      <c r="C364" t="s">
        <v>59</v>
      </c>
      <c r="D364" t="s">
        <v>22</v>
      </c>
      <c r="E364" t="s">
        <v>741</v>
      </c>
      <c r="F364" t="s">
        <v>742</v>
      </c>
      <c r="G364">
        <v>40</v>
      </c>
      <c r="H364" t="s">
        <v>521</v>
      </c>
      <c r="J364" s="13">
        <v>341.3174</v>
      </c>
      <c r="L364" s="10" t="s">
        <v>3</v>
      </c>
      <c r="M364" s="14">
        <v>42391</v>
      </c>
      <c r="N364" s="15">
        <v>42391</v>
      </c>
      <c r="O364">
        <v>3249.65</v>
      </c>
      <c r="P364">
        <v>0.4</v>
      </c>
      <c r="Q364">
        <f t="shared" si="5"/>
        <v>1299.86</v>
      </c>
      <c r="S364" t="s">
        <v>741</v>
      </c>
      <c r="AG364" s="15">
        <v>42795</v>
      </c>
      <c r="AH364" s="15">
        <v>43891</v>
      </c>
    </row>
    <row r="365" spans="1:34">
      <c r="A365">
        <v>364</v>
      </c>
      <c r="B365" t="s">
        <v>392</v>
      </c>
      <c r="C365" t="s">
        <v>59</v>
      </c>
      <c r="D365" t="s">
        <v>17</v>
      </c>
      <c r="E365" t="s">
        <v>745</v>
      </c>
      <c r="F365" t="s">
        <v>747</v>
      </c>
      <c r="G365">
        <v>40</v>
      </c>
      <c r="H365" t="s">
        <v>521</v>
      </c>
      <c r="J365" s="13">
        <v>94.8577</v>
      </c>
      <c r="L365" s="10" t="s">
        <v>3</v>
      </c>
      <c r="M365" s="14">
        <v>42391</v>
      </c>
      <c r="N365" s="15">
        <v>42391</v>
      </c>
      <c r="O365">
        <v>1127.86</v>
      </c>
      <c r="P365">
        <v>0.4</v>
      </c>
      <c r="Q365">
        <f t="shared" si="5"/>
        <v>451.144</v>
      </c>
      <c r="S365" t="s">
        <v>745</v>
      </c>
      <c r="AG365" s="15">
        <v>42795</v>
      </c>
      <c r="AH365" s="15">
        <v>43891</v>
      </c>
    </row>
    <row r="366" spans="1:34">
      <c r="A366">
        <v>365</v>
      </c>
      <c r="B366" t="s">
        <v>392</v>
      </c>
      <c r="C366" t="s">
        <v>59</v>
      </c>
      <c r="D366" t="s">
        <v>17</v>
      </c>
      <c r="E366" t="s">
        <v>745</v>
      </c>
      <c r="F366" t="s">
        <v>747</v>
      </c>
      <c r="G366">
        <v>40</v>
      </c>
      <c r="H366" t="s">
        <v>521</v>
      </c>
      <c r="J366" s="13">
        <v>94.7552</v>
      </c>
      <c r="L366" s="10" t="s">
        <v>3</v>
      </c>
      <c r="M366" s="14">
        <v>42391</v>
      </c>
      <c r="N366" s="15">
        <v>42391</v>
      </c>
      <c r="O366">
        <v>1126.64</v>
      </c>
      <c r="P366">
        <v>0.4</v>
      </c>
      <c r="Q366">
        <f t="shared" si="5"/>
        <v>450.656</v>
      </c>
      <c r="S366" t="s">
        <v>745</v>
      </c>
      <c r="AG366" s="15">
        <v>42795</v>
      </c>
      <c r="AH366" s="15">
        <v>43891</v>
      </c>
    </row>
    <row r="367" spans="1:34">
      <c r="A367">
        <v>366</v>
      </c>
      <c r="B367" t="s">
        <v>398</v>
      </c>
      <c r="C367" t="s">
        <v>59</v>
      </c>
      <c r="D367" t="s">
        <v>22</v>
      </c>
      <c r="E367" t="s">
        <v>748</v>
      </c>
      <c r="F367" t="s">
        <v>742</v>
      </c>
      <c r="G367">
        <v>70</v>
      </c>
      <c r="H367" t="s">
        <v>521</v>
      </c>
      <c r="J367" s="13">
        <v>5703.5971</v>
      </c>
      <c r="L367" s="10" t="s">
        <v>3</v>
      </c>
      <c r="M367" s="14">
        <v>42391</v>
      </c>
      <c r="N367" s="15">
        <v>42391</v>
      </c>
      <c r="O367">
        <v>34927.11</v>
      </c>
      <c r="P367">
        <v>2.4</v>
      </c>
      <c r="Q367">
        <f t="shared" si="5"/>
        <v>83825.064</v>
      </c>
      <c r="S367" t="s">
        <v>748</v>
      </c>
      <c r="AG367" s="15">
        <v>42795</v>
      </c>
      <c r="AH367" s="15">
        <v>43891</v>
      </c>
    </row>
    <row r="368" spans="1:34">
      <c r="A368">
        <v>367</v>
      </c>
      <c r="B368" t="s">
        <v>579</v>
      </c>
      <c r="C368" t="s">
        <v>59</v>
      </c>
      <c r="D368" t="s">
        <v>22</v>
      </c>
      <c r="E368" t="s">
        <v>741</v>
      </c>
      <c r="F368" t="s">
        <v>742</v>
      </c>
      <c r="G368">
        <v>40</v>
      </c>
      <c r="H368" t="s">
        <v>521</v>
      </c>
      <c r="J368" s="13">
        <v>293.2478</v>
      </c>
      <c r="L368" s="10" t="s">
        <v>3</v>
      </c>
      <c r="M368" s="14">
        <v>42391</v>
      </c>
      <c r="N368" s="15">
        <v>42391</v>
      </c>
      <c r="O368">
        <v>2013.45</v>
      </c>
      <c r="P368">
        <v>1</v>
      </c>
      <c r="Q368">
        <f t="shared" si="5"/>
        <v>2013.45</v>
      </c>
      <c r="S368" t="s">
        <v>741</v>
      </c>
      <c r="AG368" s="15">
        <v>42795</v>
      </c>
      <c r="AH368" s="15">
        <v>43891</v>
      </c>
    </row>
    <row r="369" spans="1:34">
      <c r="A369">
        <v>368</v>
      </c>
      <c r="B369" t="s">
        <v>392</v>
      </c>
      <c r="C369" t="s">
        <v>59</v>
      </c>
      <c r="D369" t="s">
        <v>17</v>
      </c>
      <c r="E369" t="s">
        <v>745</v>
      </c>
      <c r="F369" t="s">
        <v>747</v>
      </c>
      <c r="G369">
        <v>40</v>
      </c>
      <c r="H369" t="s">
        <v>521</v>
      </c>
      <c r="J369" s="13">
        <v>186.6674</v>
      </c>
      <c r="L369" s="10" t="s">
        <v>3</v>
      </c>
      <c r="M369" s="14">
        <v>42391</v>
      </c>
      <c r="N369" s="15">
        <v>42391</v>
      </c>
      <c r="O369">
        <v>2218.29</v>
      </c>
      <c r="P369">
        <v>0.4</v>
      </c>
      <c r="Q369">
        <f t="shared" si="5"/>
        <v>887.316</v>
      </c>
      <c r="S369" t="s">
        <v>745</v>
      </c>
      <c r="AG369" s="15">
        <v>42795</v>
      </c>
      <c r="AH369" s="15">
        <v>43891</v>
      </c>
    </row>
    <row r="370" spans="1:34">
      <c r="A370">
        <v>369</v>
      </c>
      <c r="B370" t="s">
        <v>579</v>
      </c>
      <c r="C370" t="s">
        <v>59</v>
      </c>
      <c r="D370" t="s">
        <v>22</v>
      </c>
      <c r="E370" t="s">
        <v>741</v>
      </c>
      <c r="F370" t="s">
        <v>742</v>
      </c>
      <c r="G370">
        <v>40</v>
      </c>
      <c r="H370" t="s">
        <v>521</v>
      </c>
      <c r="J370" s="13">
        <v>1574.3892</v>
      </c>
      <c r="L370" s="10" t="s">
        <v>3</v>
      </c>
      <c r="M370" s="14">
        <v>42391</v>
      </c>
      <c r="N370" s="15">
        <v>42391</v>
      </c>
      <c r="O370">
        <v>14972.7</v>
      </c>
      <c r="P370">
        <v>0.4</v>
      </c>
      <c r="Q370">
        <f t="shared" si="5"/>
        <v>5989.08</v>
      </c>
      <c r="S370" t="s">
        <v>741</v>
      </c>
      <c r="AG370" s="15">
        <v>42795</v>
      </c>
      <c r="AH370" s="15">
        <v>43891</v>
      </c>
    </row>
    <row r="371" spans="1:34">
      <c r="A371">
        <v>370</v>
      </c>
      <c r="B371" t="s">
        <v>398</v>
      </c>
      <c r="C371" t="s">
        <v>59</v>
      </c>
      <c r="D371" t="s">
        <v>22</v>
      </c>
      <c r="E371" t="s">
        <v>752</v>
      </c>
      <c r="F371" t="s">
        <v>742</v>
      </c>
      <c r="G371">
        <v>70</v>
      </c>
      <c r="H371" t="s">
        <v>521</v>
      </c>
      <c r="J371" s="13">
        <v>1238.2627</v>
      </c>
      <c r="L371" s="10" t="s">
        <v>3</v>
      </c>
      <c r="M371" s="14">
        <v>42391</v>
      </c>
      <c r="N371" s="15">
        <v>42391</v>
      </c>
      <c r="O371">
        <v>7334.02</v>
      </c>
      <c r="P371">
        <v>2.5</v>
      </c>
      <c r="Q371">
        <f t="shared" si="5"/>
        <v>18335.05</v>
      </c>
      <c r="S371" t="s">
        <v>752</v>
      </c>
      <c r="AG371" s="15">
        <v>42795</v>
      </c>
      <c r="AH371" s="15">
        <v>43891</v>
      </c>
    </row>
    <row r="372" spans="1:34">
      <c r="A372">
        <v>371</v>
      </c>
      <c r="B372" t="s">
        <v>392</v>
      </c>
      <c r="C372" t="s">
        <v>59</v>
      </c>
      <c r="D372" t="s">
        <v>17</v>
      </c>
      <c r="E372" t="s">
        <v>745</v>
      </c>
      <c r="F372" t="s">
        <v>747</v>
      </c>
      <c r="G372">
        <v>40</v>
      </c>
      <c r="H372" t="s">
        <v>521</v>
      </c>
      <c r="J372" s="13">
        <v>1367.8721</v>
      </c>
      <c r="L372" s="10" t="s">
        <v>3</v>
      </c>
      <c r="M372" s="14">
        <v>42391</v>
      </c>
      <c r="N372" s="15">
        <v>42391</v>
      </c>
      <c r="O372">
        <v>16259.7</v>
      </c>
      <c r="P372">
        <v>0.4</v>
      </c>
      <c r="Q372">
        <f t="shared" si="5"/>
        <v>6503.88</v>
      </c>
      <c r="S372" t="s">
        <v>745</v>
      </c>
      <c r="AG372" s="15">
        <v>42795</v>
      </c>
      <c r="AH372" s="15">
        <v>43891</v>
      </c>
    </row>
    <row r="373" spans="1:34">
      <c r="A373">
        <v>372</v>
      </c>
      <c r="B373" t="s">
        <v>398</v>
      </c>
      <c r="C373" t="s">
        <v>59</v>
      </c>
      <c r="D373" t="s">
        <v>17</v>
      </c>
      <c r="E373" t="s">
        <v>753</v>
      </c>
      <c r="F373" t="s">
        <v>754</v>
      </c>
      <c r="G373">
        <v>70</v>
      </c>
      <c r="H373" t="s">
        <v>521</v>
      </c>
      <c r="J373" s="13">
        <v>4503.9978</v>
      </c>
      <c r="L373" s="10" t="s">
        <v>3</v>
      </c>
      <c r="M373" s="14">
        <v>42391</v>
      </c>
      <c r="N373" s="15">
        <v>42391</v>
      </c>
      <c r="O373">
        <v>30618.61</v>
      </c>
      <c r="P373">
        <v>2.5</v>
      </c>
      <c r="Q373">
        <f t="shared" si="5"/>
        <v>76546.525</v>
      </c>
      <c r="S373" t="s">
        <v>753</v>
      </c>
      <c r="AG373" s="15">
        <v>42795</v>
      </c>
      <c r="AH373" s="15">
        <v>43891</v>
      </c>
    </row>
    <row r="374" spans="1:34">
      <c r="A374">
        <v>373</v>
      </c>
      <c r="B374" t="s">
        <v>579</v>
      </c>
      <c r="C374" t="s">
        <v>59</v>
      </c>
      <c r="D374" t="s">
        <v>15</v>
      </c>
      <c r="E374" t="s">
        <v>741</v>
      </c>
      <c r="F374" t="s">
        <v>755</v>
      </c>
      <c r="G374">
        <v>40</v>
      </c>
      <c r="H374" t="s">
        <v>521</v>
      </c>
      <c r="J374" s="13">
        <v>730.3474</v>
      </c>
      <c r="L374" s="10" t="s">
        <v>3</v>
      </c>
      <c r="M374" s="14">
        <v>42391</v>
      </c>
      <c r="N374" s="15">
        <v>42391</v>
      </c>
      <c r="O374">
        <v>6954.29</v>
      </c>
      <c r="P374">
        <v>0.4</v>
      </c>
      <c r="Q374">
        <f t="shared" si="5"/>
        <v>2781.716</v>
      </c>
      <c r="S374" t="s">
        <v>741</v>
      </c>
      <c r="AG374" s="15">
        <v>42795</v>
      </c>
      <c r="AH374" s="15">
        <v>43891</v>
      </c>
    </row>
    <row r="375" spans="1:34">
      <c r="A375">
        <v>374</v>
      </c>
      <c r="B375" t="s">
        <v>398</v>
      </c>
      <c r="C375" t="s">
        <v>59</v>
      </c>
      <c r="D375" t="s">
        <v>22</v>
      </c>
      <c r="E375" t="s">
        <v>752</v>
      </c>
      <c r="F375" t="s">
        <v>742</v>
      </c>
      <c r="G375">
        <v>70</v>
      </c>
      <c r="H375" t="s">
        <v>521</v>
      </c>
      <c r="J375" s="13">
        <v>6982.3778</v>
      </c>
      <c r="L375" s="10" t="s">
        <v>3</v>
      </c>
      <c r="M375" s="14">
        <v>42391</v>
      </c>
      <c r="N375" s="15">
        <v>42391</v>
      </c>
      <c r="O375">
        <v>42418.99</v>
      </c>
      <c r="P375">
        <v>2.4</v>
      </c>
      <c r="Q375">
        <f t="shared" si="5"/>
        <v>101805.576</v>
      </c>
      <c r="S375" t="s">
        <v>752</v>
      </c>
      <c r="AG375" s="15">
        <v>42795</v>
      </c>
      <c r="AH375" s="15">
        <v>43891</v>
      </c>
    </row>
    <row r="376" spans="1:34">
      <c r="A376">
        <v>375</v>
      </c>
      <c r="B376" t="s">
        <v>579</v>
      </c>
      <c r="C376" t="s">
        <v>59</v>
      </c>
      <c r="D376" t="s">
        <v>22</v>
      </c>
      <c r="E376" t="s">
        <v>741</v>
      </c>
      <c r="F376" t="s">
        <v>742</v>
      </c>
      <c r="G376">
        <v>40</v>
      </c>
      <c r="H376" t="s">
        <v>521</v>
      </c>
      <c r="J376" s="13">
        <v>295.911</v>
      </c>
      <c r="L376" s="10" t="s">
        <v>3</v>
      </c>
      <c r="M376" s="14">
        <v>42391</v>
      </c>
      <c r="N376" s="15">
        <v>42391</v>
      </c>
      <c r="O376">
        <v>2817.34</v>
      </c>
      <c r="P376">
        <v>0.4</v>
      </c>
      <c r="Q376">
        <f t="shared" si="5"/>
        <v>1126.936</v>
      </c>
      <c r="S376" t="s">
        <v>741</v>
      </c>
      <c r="AG376" s="15">
        <v>42795</v>
      </c>
      <c r="AH376" s="15">
        <v>43891</v>
      </c>
    </row>
    <row r="377" spans="1:34">
      <c r="A377">
        <v>376</v>
      </c>
      <c r="B377" t="s">
        <v>398</v>
      </c>
      <c r="C377" t="s">
        <v>59</v>
      </c>
      <c r="D377" t="s">
        <v>22</v>
      </c>
      <c r="E377" t="s">
        <v>743</v>
      </c>
      <c r="F377" t="s">
        <v>742</v>
      </c>
      <c r="G377">
        <v>70</v>
      </c>
      <c r="H377" t="s">
        <v>521</v>
      </c>
      <c r="J377" s="13">
        <v>4156.3443</v>
      </c>
      <c r="L377" s="10" t="s">
        <v>3</v>
      </c>
      <c r="M377" s="14">
        <v>42391</v>
      </c>
      <c r="N377" s="15">
        <v>42391</v>
      </c>
      <c r="O377">
        <v>25766.99</v>
      </c>
      <c r="P377">
        <v>2.35</v>
      </c>
      <c r="Q377">
        <f t="shared" si="5"/>
        <v>60552.4265</v>
      </c>
      <c r="S377" t="s">
        <v>743</v>
      </c>
      <c r="AG377" s="15">
        <v>42795</v>
      </c>
      <c r="AH377" s="15">
        <v>43891</v>
      </c>
    </row>
    <row r="378" spans="1:34">
      <c r="A378">
        <v>377</v>
      </c>
      <c r="B378" t="s">
        <v>392</v>
      </c>
      <c r="C378" t="s">
        <v>59</v>
      </c>
      <c r="D378" t="s">
        <v>17</v>
      </c>
      <c r="E378" t="s">
        <v>756</v>
      </c>
      <c r="F378" t="s">
        <v>757</v>
      </c>
      <c r="G378">
        <v>40</v>
      </c>
      <c r="H378" t="s">
        <v>521</v>
      </c>
      <c r="J378" s="13">
        <v>1751.9629</v>
      </c>
      <c r="L378" s="10" t="s">
        <v>3</v>
      </c>
      <c r="M378" s="14">
        <v>42380</v>
      </c>
      <c r="N378" s="15">
        <v>42380</v>
      </c>
      <c r="O378">
        <v>10929.27</v>
      </c>
      <c r="P378">
        <v>1.15</v>
      </c>
      <c r="Q378">
        <f t="shared" si="5"/>
        <v>12568.6605</v>
      </c>
      <c r="S378" t="s">
        <v>756</v>
      </c>
      <c r="AG378" s="15">
        <v>42795</v>
      </c>
      <c r="AH378" s="15">
        <v>43891</v>
      </c>
    </row>
    <row r="379" spans="1:34">
      <c r="A379">
        <v>378</v>
      </c>
      <c r="B379" t="s">
        <v>469</v>
      </c>
      <c r="C379" t="s">
        <v>59</v>
      </c>
      <c r="D379" t="s">
        <v>17</v>
      </c>
      <c r="E379" t="s">
        <v>758</v>
      </c>
      <c r="F379" t="s">
        <v>757</v>
      </c>
      <c r="G379">
        <v>40</v>
      </c>
      <c r="H379" t="s">
        <v>521</v>
      </c>
      <c r="J379" s="13">
        <v>10396.5697</v>
      </c>
      <c r="L379" s="10" t="s">
        <v>3</v>
      </c>
      <c r="M379" s="14">
        <v>42380</v>
      </c>
      <c r="N379" s="15">
        <v>42380</v>
      </c>
      <c r="O379">
        <v>136797.03</v>
      </c>
      <c r="P379">
        <v>0.6</v>
      </c>
      <c r="Q379">
        <f t="shared" si="5"/>
        <v>82078.218</v>
      </c>
      <c r="S379" t="s">
        <v>758</v>
      </c>
      <c r="AG379" s="15">
        <v>42795</v>
      </c>
      <c r="AH379" s="15">
        <v>43891</v>
      </c>
    </row>
    <row r="380" spans="1:34">
      <c r="A380">
        <v>379</v>
      </c>
      <c r="B380" t="s">
        <v>469</v>
      </c>
      <c r="C380" t="s">
        <v>59</v>
      </c>
      <c r="D380" t="s">
        <v>17</v>
      </c>
      <c r="E380" t="s">
        <v>759</v>
      </c>
      <c r="F380" t="s">
        <v>757</v>
      </c>
      <c r="G380">
        <v>40</v>
      </c>
      <c r="H380" t="s">
        <v>521</v>
      </c>
      <c r="J380" s="13">
        <v>32177.7608</v>
      </c>
      <c r="L380" s="10" t="s">
        <v>3</v>
      </c>
      <c r="M380" s="14">
        <v>42380</v>
      </c>
      <c r="N380" s="15">
        <v>42380</v>
      </c>
      <c r="O380">
        <v>421174.88</v>
      </c>
      <c r="P380">
        <v>0.6</v>
      </c>
      <c r="Q380">
        <f t="shared" si="5"/>
        <v>252704.928</v>
      </c>
      <c r="S380" t="s">
        <v>759</v>
      </c>
      <c r="AG380" s="15">
        <v>42795</v>
      </c>
      <c r="AH380" s="15">
        <v>43891</v>
      </c>
    </row>
    <row r="381" spans="1:34">
      <c r="A381">
        <v>380</v>
      </c>
      <c r="B381" t="s">
        <v>392</v>
      </c>
      <c r="C381" t="s">
        <v>59</v>
      </c>
      <c r="D381" t="s">
        <v>17</v>
      </c>
      <c r="E381" t="s">
        <v>760</v>
      </c>
      <c r="F381" t="s">
        <v>757</v>
      </c>
      <c r="G381">
        <v>40</v>
      </c>
      <c r="H381" t="s">
        <v>521</v>
      </c>
      <c r="J381" s="13">
        <v>7292.7886</v>
      </c>
      <c r="L381" s="10" t="s">
        <v>3</v>
      </c>
      <c r="M381" s="14">
        <v>42380</v>
      </c>
      <c r="N381" s="15">
        <v>42380</v>
      </c>
      <c r="O381">
        <v>46186.09</v>
      </c>
      <c r="P381">
        <v>1.1</v>
      </c>
      <c r="Q381">
        <f t="shared" si="5"/>
        <v>50804.699</v>
      </c>
      <c r="S381" t="s">
        <v>760</v>
      </c>
      <c r="AG381" s="15">
        <v>42795</v>
      </c>
      <c r="AH381" s="15">
        <v>43891</v>
      </c>
    </row>
    <row r="382" spans="1:34">
      <c r="A382">
        <v>381</v>
      </c>
      <c r="B382" t="s">
        <v>469</v>
      </c>
      <c r="C382" t="s">
        <v>59</v>
      </c>
      <c r="D382" t="s">
        <v>17</v>
      </c>
      <c r="E382" t="s">
        <v>761</v>
      </c>
      <c r="F382" t="s">
        <v>757</v>
      </c>
      <c r="G382">
        <v>40</v>
      </c>
      <c r="H382" t="s">
        <v>521</v>
      </c>
      <c r="J382" s="13">
        <v>9818.8295</v>
      </c>
      <c r="L382" s="10" t="s">
        <v>3</v>
      </c>
      <c r="M382" s="14">
        <v>42380</v>
      </c>
      <c r="N382" s="15">
        <v>42380</v>
      </c>
      <c r="O382">
        <v>129195.19</v>
      </c>
      <c r="P382">
        <v>0.6</v>
      </c>
      <c r="Q382">
        <f t="shared" si="5"/>
        <v>77517.114</v>
      </c>
      <c r="S382" t="s">
        <v>761</v>
      </c>
      <c r="AG382" s="15">
        <v>42795</v>
      </c>
      <c r="AH382" s="15">
        <v>43891</v>
      </c>
    </row>
    <row r="383" spans="1:34">
      <c r="A383">
        <v>382</v>
      </c>
      <c r="B383" t="s">
        <v>392</v>
      </c>
      <c r="C383" t="s">
        <v>59</v>
      </c>
      <c r="D383" t="s">
        <v>17</v>
      </c>
      <c r="E383" t="s">
        <v>762</v>
      </c>
      <c r="F383" t="s">
        <v>757</v>
      </c>
      <c r="G383">
        <v>40</v>
      </c>
      <c r="H383" t="s">
        <v>521</v>
      </c>
      <c r="J383" s="13">
        <v>345.6538</v>
      </c>
      <c r="L383" s="10" t="s">
        <v>3</v>
      </c>
      <c r="M383" s="14">
        <v>42380</v>
      </c>
      <c r="N383" s="15">
        <v>42380</v>
      </c>
      <c r="O383">
        <v>1338.19</v>
      </c>
      <c r="P383">
        <v>1.1</v>
      </c>
      <c r="Q383">
        <f t="shared" si="5"/>
        <v>1472.009</v>
      </c>
      <c r="S383" t="s">
        <v>762</v>
      </c>
      <c r="AG383" s="15">
        <v>42795</v>
      </c>
      <c r="AH383" s="15">
        <v>43891</v>
      </c>
    </row>
    <row r="384" spans="1:34">
      <c r="A384">
        <v>383</v>
      </c>
      <c r="B384" t="s">
        <v>398</v>
      </c>
      <c r="C384" t="s">
        <v>59</v>
      </c>
      <c r="D384" t="s">
        <v>17</v>
      </c>
      <c r="E384" t="s">
        <v>763</v>
      </c>
      <c r="F384" t="s">
        <v>757</v>
      </c>
      <c r="G384">
        <v>70</v>
      </c>
      <c r="H384" t="s">
        <v>521</v>
      </c>
      <c r="J384" s="13">
        <v>16405.6845</v>
      </c>
      <c r="L384" s="10" t="s">
        <v>3</v>
      </c>
      <c r="M384" s="14">
        <v>42380</v>
      </c>
      <c r="N384" s="15">
        <v>42380</v>
      </c>
      <c r="O384">
        <v>63244.74</v>
      </c>
      <c r="P384">
        <v>2.65</v>
      </c>
      <c r="Q384">
        <f t="shared" si="5"/>
        <v>167598.561</v>
      </c>
      <c r="S384" t="s">
        <v>763</v>
      </c>
      <c r="AG384" s="15">
        <v>42795</v>
      </c>
      <c r="AH384" s="15">
        <v>43891</v>
      </c>
    </row>
    <row r="385" spans="1:34">
      <c r="A385">
        <v>384</v>
      </c>
      <c r="B385" t="s">
        <v>398</v>
      </c>
      <c r="C385" t="s">
        <v>59</v>
      </c>
      <c r="D385" t="s">
        <v>17</v>
      </c>
      <c r="E385" t="s">
        <v>395</v>
      </c>
      <c r="F385" t="s">
        <v>764</v>
      </c>
      <c r="G385">
        <v>70</v>
      </c>
      <c r="H385" t="s">
        <v>521</v>
      </c>
      <c r="J385" s="13">
        <v>9682.3301</v>
      </c>
      <c r="L385" s="10" t="s">
        <v>2</v>
      </c>
      <c r="M385" s="14">
        <v>42369</v>
      </c>
      <c r="N385" s="15">
        <v>42369</v>
      </c>
      <c r="O385">
        <v>63532.35</v>
      </c>
      <c r="P385">
        <v>2.6</v>
      </c>
      <c r="Q385">
        <f t="shared" si="5"/>
        <v>165184.11</v>
      </c>
      <c r="S385" t="s">
        <v>395</v>
      </c>
      <c r="AG385" s="15">
        <v>42755</v>
      </c>
      <c r="AH385" s="15">
        <v>43485</v>
      </c>
    </row>
    <row r="386" spans="1:34">
      <c r="A386">
        <v>385</v>
      </c>
      <c r="B386" t="s">
        <v>469</v>
      </c>
      <c r="C386" t="s">
        <v>59</v>
      </c>
      <c r="D386" t="s">
        <v>20</v>
      </c>
      <c r="E386" t="s">
        <v>765</v>
      </c>
      <c r="F386" t="s">
        <v>690</v>
      </c>
      <c r="G386">
        <v>40</v>
      </c>
      <c r="H386" t="s">
        <v>88</v>
      </c>
      <c r="J386" s="13">
        <v>1119.3828</v>
      </c>
      <c r="L386" s="10" t="s">
        <v>2</v>
      </c>
      <c r="M386" s="14">
        <v>42366</v>
      </c>
      <c r="N386" s="15">
        <v>42366</v>
      </c>
      <c r="O386">
        <v>29844.16</v>
      </c>
      <c r="P386">
        <v>1</v>
      </c>
      <c r="Q386">
        <f t="shared" si="5"/>
        <v>29844.16</v>
      </c>
      <c r="S386" t="s">
        <v>766</v>
      </c>
      <c r="AG386" s="15">
        <v>42732</v>
      </c>
      <c r="AH386" s="15">
        <v>43827</v>
      </c>
    </row>
    <row r="387" spans="1:34">
      <c r="A387">
        <v>386</v>
      </c>
      <c r="B387" t="s">
        <v>392</v>
      </c>
      <c r="C387" t="s">
        <v>59</v>
      </c>
      <c r="D387" t="s">
        <v>15</v>
      </c>
      <c r="E387" t="s">
        <v>767</v>
      </c>
      <c r="F387" t="s">
        <v>768</v>
      </c>
      <c r="G387">
        <v>40</v>
      </c>
      <c r="H387" t="s">
        <v>521</v>
      </c>
      <c r="J387" s="13">
        <v>6103.37</v>
      </c>
      <c r="L387" s="10" t="s">
        <v>2</v>
      </c>
      <c r="M387" s="14">
        <v>42366</v>
      </c>
      <c r="N387" s="15">
        <v>42366</v>
      </c>
      <c r="O387">
        <v>13472.87</v>
      </c>
      <c r="P387">
        <v>3.77</v>
      </c>
      <c r="Q387">
        <f t="shared" ref="Q387:Q450" si="6">O387*P387</f>
        <v>50792.7199</v>
      </c>
      <c r="S387" t="s">
        <v>767</v>
      </c>
      <c r="AG387" s="15">
        <v>42736</v>
      </c>
      <c r="AH387" s="15">
        <v>43466</v>
      </c>
    </row>
    <row r="388" spans="1:34">
      <c r="A388">
        <v>387</v>
      </c>
      <c r="B388" t="s">
        <v>294</v>
      </c>
      <c r="C388" t="s">
        <v>59</v>
      </c>
      <c r="D388" t="s">
        <v>15</v>
      </c>
      <c r="E388" t="s">
        <v>769</v>
      </c>
      <c r="F388" t="s">
        <v>770</v>
      </c>
      <c r="G388">
        <v>40</v>
      </c>
      <c r="H388" t="s">
        <v>62</v>
      </c>
      <c r="J388" s="13">
        <v>1346.6685</v>
      </c>
      <c r="L388" s="10" t="s">
        <v>2</v>
      </c>
      <c r="M388" s="14">
        <v>42354</v>
      </c>
      <c r="N388" s="15">
        <v>42354</v>
      </c>
      <c r="O388">
        <v>2532.76</v>
      </c>
      <c r="P388">
        <v>0.89</v>
      </c>
      <c r="Q388">
        <f t="shared" si="6"/>
        <v>2254.1564</v>
      </c>
      <c r="S388" t="s">
        <v>769</v>
      </c>
      <c r="AG388" s="15">
        <v>42765</v>
      </c>
      <c r="AH388" s="15">
        <v>43495</v>
      </c>
    </row>
    <row r="389" spans="1:34">
      <c r="A389">
        <v>388</v>
      </c>
      <c r="B389" t="s">
        <v>771</v>
      </c>
      <c r="C389" t="s">
        <v>59</v>
      </c>
      <c r="D389" t="s">
        <v>22</v>
      </c>
      <c r="E389" t="s">
        <v>772</v>
      </c>
      <c r="F389" t="s">
        <v>773</v>
      </c>
      <c r="G389">
        <v>40</v>
      </c>
      <c r="H389" t="s">
        <v>88</v>
      </c>
      <c r="J389" s="13">
        <v>4335.04</v>
      </c>
      <c r="L389" s="10" t="s">
        <v>2</v>
      </c>
      <c r="M389" s="14">
        <v>42345</v>
      </c>
      <c r="N389" s="15">
        <v>42345</v>
      </c>
      <c r="O389">
        <v>66668.32</v>
      </c>
      <c r="P389">
        <v>3</v>
      </c>
      <c r="Q389">
        <f t="shared" si="6"/>
        <v>200004.96</v>
      </c>
      <c r="S389" t="s">
        <v>774</v>
      </c>
      <c r="AG389" s="15">
        <v>42735</v>
      </c>
      <c r="AH389" s="15">
        <v>43830</v>
      </c>
    </row>
    <row r="390" spans="1:34">
      <c r="A390">
        <v>389</v>
      </c>
      <c r="B390" t="s">
        <v>398</v>
      </c>
      <c r="C390" t="s">
        <v>59</v>
      </c>
      <c r="D390" t="s">
        <v>17</v>
      </c>
      <c r="E390" t="s">
        <v>775</v>
      </c>
      <c r="F390" t="s">
        <v>776</v>
      </c>
      <c r="G390">
        <v>70</v>
      </c>
      <c r="H390" t="s">
        <v>521</v>
      </c>
      <c r="J390" s="13">
        <v>62800</v>
      </c>
      <c r="L390" s="10" t="s">
        <v>2</v>
      </c>
      <c r="M390" s="14">
        <v>42338</v>
      </c>
      <c r="N390" s="15">
        <v>42338</v>
      </c>
      <c r="O390">
        <v>92945.04</v>
      </c>
      <c r="P390">
        <v>2.5</v>
      </c>
      <c r="Q390">
        <f t="shared" si="6"/>
        <v>232362.6</v>
      </c>
      <c r="S390" t="s">
        <v>775</v>
      </c>
      <c r="AG390" s="15">
        <v>42826</v>
      </c>
      <c r="AH390" s="15">
        <v>43922</v>
      </c>
    </row>
    <row r="391" spans="1:34">
      <c r="A391">
        <v>390</v>
      </c>
      <c r="B391" t="s">
        <v>392</v>
      </c>
      <c r="C391" t="s">
        <v>59</v>
      </c>
      <c r="D391" t="s">
        <v>18</v>
      </c>
      <c r="E391" t="s">
        <v>589</v>
      </c>
      <c r="F391" t="s">
        <v>777</v>
      </c>
      <c r="G391">
        <v>40</v>
      </c>
      <c r="H391" t="s">
        <v>521</v>
      </c>
      <c r="J391" s="13">
        <v>14481.36</v>
      </c>
      <c r="L391" s="10" t="s">
        <v>2</v>
      </c>
      <c r="M391" s="14">
        <v>42324</v>
      </c>
      <c r="N391" s="15">
        <v>42324</v>
      </c>
      <c r="O391">
        <v>47259.34</v>
      </c>
      <c r="P391">
        <v>2.5</v>
      </c>
      <c r="Q391">
        <f t="shared" si="6"/>
        <v>118148.35</v>
      </c>
      <c r="S391" t="s">
        <v>589</v>
      </c>
      <c r="AG391" s="15">
        <v>42694</v>
      </c>
      <c r="AH391" s="15">
        <v>43424</v>
      </c>
    </row>
    <row r="392" spans="1:34">
      <c r="A392">
        <v>391</v>
      </c>
      <c r="B392" t="s">
        <v>398</v>
      </c>
      <c r="C392" t="s">
        <v>59</v>
      </c>
      <c r="D392" t="s">
        <v>18</v>
      </c>
      <c r="E392" t="s">
        <v>589</v>
      </c>
      <c r="F392" t="s">
        <v>778</v>
      </c>
      <c r="G392">
        <v>70</v>
      </c>
      <c r="H392" t="s">
        <v>521</v>
      </c>
      <c r="J392" s="13">
        <v>20292.4037</v>
      </c>
      <c r="L392" s="10" t="s">
        <v>2</v>
      </c>
      <c r="M392" s="14">
        <v>42324</v>
      </c>
      <c r="N392" s="15">
        <v>42324</v>
      </c>
      <c r="O392">
        <v>65479.34</v>
      </c>
      <c r="P392">
        <v>2.5</v>
      </c>
      <c r="Q392">
        <f t="shared" si="6"/>
        <v>163698.35</v>
      </c>
      <c r="S392" t="s">
        <v>589</v>
      </c>
      <c r="AG392" s="15">
        <v>42694</v>
      </c>
      <c r="AH392" s="15">
        <v>43424</v>
      </c>
    </row>
    <row r="393" spans="1:34">
      <c r="A393">
        <v>392</v>
      </c>
      <c r="B393" t="s">
        <v>418</v>
      </c>
      <c r="C393" t="s">
        <v>59</v>
      </c>
      <c r="D393" t="s">
        <v>17</v>
      </c>
      <c r="E393" t="s">
        <v>779</v>
      </c>
      <c r="F393" t="s">
        <v>780</v>
      </c>
      <c r="G393">
        <v>40</v>
      </c>
      <c r="H393" t="s">
        <v>88</v>
      </c>
      <c r="J393" s="13">
        <v>890.2791</v>
      </c>
      <c r="L393" s="10" t="s">
        <v>2</v>
      </c>
      <c r="M393" s="14">
        <v>42321</v>
      </c>
      <c r="N393" s="15">
        <v>42321</v>
      </c>
      <c r="O393">
        <v>17999.87</v>
      </c>
      <c r="P393">
        <v>1</v>
      </c>
      <c r="Q393">
        <f t="shared" si="6"/>
        <v>17999.87</v>
      </c>
      <c r="S393" t="s">
        <v>781</v>
      </c>
      <c r="AG393" s="15">
        <v>42676</v>
      </c>
      <c r="AH393" s="15">
        <v>43771</v>
      </c>
    </row>
    <row r="394" spans="1:34">
      <c r="A394">
        <v>393</v>
      </c>
      <c r="B394" t="s">
        <v>398</v>
      </c>
      <c r="C394" t="s">
        <v>59</v>
      </c>
      <c r="D394" t="s">
        <v>15</v>
      </c>
      <c r="E394" t="s">
        <v>782</v>
      </c>
      <c r="F394" t="s">
        <v>783</v>
      </c>
      <c r="G394">
        <v>70</v>
      </c>
      <c r="H394" t="s">
        <v>521</v>
      </c>
      <c r="J394" s="13">
        <v>10960.2449</v>
      </c>
      <c r="L394" s="10" t="s">
        <v>2</v>
      </c>
      <c r="M394" s="14">
        <v>42318</v>
      </c>
      <c r="N394" s="15">
        <v>42318</v>
      </c>
      <c r="O394">
        <v>11702.16</v>
      </c>
      <c r="P394">
        <v>4.73</v>
      </c>
      <c r="Q394">
        <f t="shared" si="6"/>
        <v>55351.2168</v>
      </c>
      <c r="S394" t="s">
        <v>782</v>
      </c>
      <c r="AG394" s="15">
        <v>42694</v>
      </c>
      <c r="AH394" s="15">
        <v>43424</v>
      </c>
    </row>
    <row r="395" spans="1:34">
      <c r="A395">
        <v>394</v>
      </c>
      <c r="B395" t="s">
        <v>418</v>
      </c>
      <c r="C395" t="s">
        <v>59</v>
      </c>
      <c r="D395" t="s">
        <v>15</v>
      </c>
      <c r="E395" t="s">
        <v>784</v>
      </c>
      <c r="F395" t="s">
        <v>785</v>
      </c>
      <c r="G395">
        <v>40</v>
      </c>
      <c r="H395" t="s">
        <v>88</v>
      </c>
      <c r="J395" s="13">
        <v>4501.5223</v>
      </c>
      <c r="L395" s="10" t="s">
        <v>2</v>
      </c>
      <c r="M395" s="14">
        <v>42310</v>
      </c>
      <c r="N395" s="15">
        <v>42310</v>
      </c>
      <c r="O395">
        <v>80734.07</v>
      </c>
      <c r="P395">
        <v>1.4</v>
      </c>
      <c r="Q395">
        <f t="shared" si="6"/>
        <v>113027.698</v>
      </c>
      <c r="S395" t="s">
        <v>786</v>
      </c>
      <c r="AG395" s="15">
        <v>42676</v>
      </c>
      <c r="AH395" s="15">
        <v>43771</v>
      </c>
    </row>
    <row r="396" spans="1:34">
      <c r="A396">
        <v>395</v>
      </c>
      <c r="B396" t="s">
        <v>85</v>
      </c>
      <c r="C396" t="s">
        <v>59</v>
      </c>
      <c r="D396" t="s">
        <v>17</v>
      </c>
      <c r="E396" t="s">
        <v>787</v>
      </c>
      <c r="F396" t="s">
        <v>776</v>
      </c>
      <c r="G396">
        <v>50</v>
      </c>
      <c r="H396" t="s">
        <v>788</v>
      </c>
      <c r="J396" s="13">
        <v>3831.2022</v>
      </c>
      <c r="L396" s="10" t="s">
        <v>2</v>
      </c>
      <c r="M396" s="14">
        <v>42298</v>
      </c>
      <c r="N396" s="15">
        <v>42298</v>
      </c>
      <c r="O396">
        <v>0</v>
      </c>
      <c r="P396">
        <v>1.8</v>
      </c>
      <c r="Q396">
        <f t="shared" si="6"/>
        <v>0</v>
      </c>
      <c r="AG396" s="15">
        <v>42704</v>
      </c>
      <c r="AH396" s="15">
        <v>43799</v>
      </c>
    </row>
    <row r="397" spans="1:34">
      <c r="A397">
        <v>396</v>
      </c>
      <c r="B397" t="s">
        <v>85</v>
      </c>
      <c r="C397" t="s">
        <v>59</v>
      </c>
      <c r="D397" t="s">
        <v>17</v>
      </c>
      <c r="E397" t="s">
        <v>787</v>
      </c>
      <c r="F397" t="s">
        <v>776</v>
      </c>
      <c r="G397">
        <v>50</v>
      </c>
      <c r="H397" t="s">
        <v>788</v>
      </c>
      <c r="J397" s="13">
        <v>5127.2595</v>
      </c>
      <c r="L397" s="10" t="s">
        <v>2</v>
      </c>
      <c r="M397" s="14">
        <v>42298</v>
      </c>
      <c r="N397" s="15">
        <v>42298</v>
      </c>
      <c r="O397">
        <v>0</v>
      </c>
      <c r="P397">
        <v>1.8</v>
      </c>
      <c r="Q397">
        <f t="shared" si="6"/>
        <v>0</v>
      </c>
      <c r="AG397" s="15">
        <v>42704</v>
      </c>
      <c r="AH397" s="15">
        <v>43799</v>
      </c>
    </row>
    <row r="398" spans="1:34">
      <c r="A398">
        <v>397</v>
      </c>
      <c r="B398" t="s">
        <v>85</v>
      </c>
      <c r="C398" t="s">
        <v>59</v>
      </c>
      <c r="D398" t="s">
        <v>17</v>
      </c>
      <c r="E398" t="s">
        <v>787</v>
      </c>
      <c r="F398" t="s">
        <v>776</v>
      </c>
      <c r="G398">
        <v>50</v>
      </c>
      <c r="H398" t="s">
        <v>788</v>
      </c>
      <c r="J398" s="13">
        <v>8314.7043</v>
      </c>
      <c r="L398" s="10" t="s">
        <v>2</v>
      </c>
      <c r="M398" s="14">
        <v>42298</v>
      </c>
      <c r="N398" s="15">
        <v>42298</v>
      </c>
      <c r="O398">
        <v>0</v>
      </c>
      <c r="P398">
        <v>1.8</v>
      </c>
      <c r="Q398">
        <f t="shared" si="6"/>
        <v>0</v>
      </c>
      <c r="AG398" s="15">
        <v>42704</v>
      </c>
      <c r="AH398" s="15">
        <v>43799</v>
      </c>
    </row>
    <row r="399" spans="1:34">
      <c r="A399">
        <v>398</v>
      </c>
      <c r="B399" t="s">
        <v>85</v>
      </c>
      <c r="C399" t="s">
        <v>59</v>
      </c>
      <c r="D399" t="s">
        <v>17</v>
      </c>
      <c r="E399" t="s">
        <v>787</v>
      </c>
      <c r="F399" t="s">
        <v>776</v>
      </c>
      <c r="G399">
        <v>50</v>
      </c>
      <c r="H399" t="s">
        <v>788</v>
      </c>
      <c r="J399" s="13">
        <v>3247.2</v>
      </c>
      <c r="L399" s="10" t="s">
        <v>2</v>
      </c>
      <c r="M399" s="14">
        <v>42298</v>
      </c>
      <c r="N399" s="15">
        <v>42298</v>
      </c>
      <c r="O399">
        <v>0</v>
      </c>
      <c r="P399">
        <v>1.8</v>
      </c>
      <c r="Q399">
        <f t="shared" si="6"/>
        <v>0</v>
      </c>
      <c r="AG399" s="15">
        <v>42704</v>
      </c>
      <c r="AH399" s="15">
        <v>43799</v>
      </c>
    </row>
    <row r="400" spans="1:34">
      <c r="A400">
        <v>399</v>
      </c>
      <c r="B400" t="s">
        <v>398</v>
      </c>
      <c r="C400" t="s">
        <v>59</v>
      </c>
      <c r="D400" t="s">
        <v>20</v>
      </c>
      <c r="E400" t="s">
        <v>789</v>
      </c>
      <c r="F400" t="s">
        <v>790</v>
      </c>
      <c r="G400">
        <v>70</v>
      </c>
      <c r="H400" t="s">
        <v>521</v>
      </c>
      <c r="J400" s="13">
        <v>6309.0928</v>
      </c>
      <c r="L400" s="10" t="s">
        <v>2</v>
      </c>
      <c r="M400" s="14">
        <v>42298</v>
      </c>
      <c r="N400" s="15">
        <v>42298</v>
      </c>
      <c r="O400">
        <v>17361.29</v>
      </c>
      <c r="P400">
        <v>2.8</v>
      </c>
      <c r="Q400">
        <f t="shared" si="6"/>
        <v>48611.612</v>
      </c>
      <c r="S400" t="s">
        <v>789</v>
      </c>
      <c r="AG400" s="15">
        <v>42664</v>
      </c>
      <c r="AH400" s="15">
        <v>43759</v>
      </c>
    </row>
    <row r="401" spans="1:34">
      <c r="A401">
        <v>400</v>
      </c>
      <c r="B401" t="s">
        <v>398</v>
      </c>
      <c r="C401" t="s">
        <v>59</v>
      </c>
      <c r="D401" t="s">
        <v>18</v>
      </c>
      <c r="E401" t="s">
        <v>589</v>
      </c>
      <c r="F401" t="s">
        <v>791</v>
      </c>
      <c r="G401">
        <v>70</v>
      </c>
      <c r="H401" t="s">
        <v>521</v>
      </c>
      <c r="J401" s="13">
        <v>8891.27</v>
      </c>
      <c r="L401" s="10" t="s">
        <v>2</v>
      </c>
      <c r="M401" s="14">
        <v>42297</v>
      </c>
      <c r="N401" s="15">
        <v>42297</v>
      </c>
      <c r="O401">
        <v>28162.76</v>
      </c>
      <c r="P401">
        <v>2.5</v>
      </c>
      <c r="Q401">
        <f t="shared" si="6"/>
        <v>70406.9</v>
      </c>
      <c r="S401" t="s">
        <v>589</v>
      </c>
      <c r="AG401" s="4">
        <v>42674</v>
      </c>
      <c r="AH401" s="4">
        <v>43769</v>
      </c>
    </row>
    <row r="402" spans="1:34">
      <c r="A402">
        <v>401</v>
      </c>
      <c r="B402" t="s">
        <v>85</v>
      </c>
      <c r="C402" t="s">
        <v>59</v>
      </c>
      <c r="D402" t="s">
        <v>22</v>
      </c>
      <c r="E402" t="s">
        <v>792</v>
      </c>
      <c r="F402" t="s">
        <v>627</v>
      </c>
      <c r="G402">
        <v>50</v>
      </c>
      <c r="H402" t="s">
        <v>521</v>
      </c>
      <c r="J402" s="13">
        <v>6563.05</v>
      </c>
      <c r="L402" s="10" t="s">
        <v>2</v>
      </c>
      <c r="M402" s="14">
        <v>42296</v>
      </c>
      <c r="N402" s="15">
        <v>42296</v>
      </c>
      <c r="O402">
        <v>94903.49</v>
      </c>
      <c r="P402">
        <v>1.46</v>
      </c>
      <c r="Q402">
        <f t="shared" si="6"/>
        <v>138559.0954</v>
      </c>
      <c r="S402" t="s">
        <v>792</v>
      </c>
      <c r="AG402" s="15">
        <v>42338</v>
      </c>
      <c r="AH402" s="15">
        <v>43069</v>
      </c>
    </row>
    <row r="403" spans="1:34">
      <c r="A403">
        <v>402</v>
      </c>
      <c r="B403" t="s">
        <v>392</v>
      </c>
      <c r="C403" t="s">
        <v>59</v>
      </c>
      <c r="D403" t="s">
        <v>20</v>
      </c>
      <c r="E403" t="s">
        <v>793</v>
      </c>
      <c r="F403" t="s">
        <v>794</v>
      </c>
      <c r="G403">
        <v>40</v>
      </c>
      <c r="H403" t="s">
        <v>521</v>
      </c>
      <c r="J403" s="13">
        <v>358.6954</v>
      </c>
      <c r="L403" s="10" t="s">
        <v>2</v>
      </c>
      <c r="M403" s="14">
        <v>42292</v>
      </c>
      <c r="N403" s="15">
        <v>42292</v>
      </c>
      <c r="O403">
        <v>980.94</v>
      </c>
      <c r="P403">
        <v>1</v>
      </c>
      <c r="Q403">
        <f t="shared" si="6"/>
        <v>980.94</v>
      </c>
      <c r="S403" t="s">
        <v>793</v>
      </c>
      <c r="AG403" s="15">
        <v>42676</v>
      </c>
      <c r="AH403" s="15">
        <v>43771</v>
      </c>
    </row>
    <row r="404" spans="1:34">
      <c r="A404">
        <v>403</v>
      </c>
      <c r="B404" t="s">
        <v>398</v>
      </c>
      <c r="C404" t="s">
        <v>59</v>
      </c>
      <c r="D404" t="s">
        <v>20</v>
      </c>
      <c r="E404" t="s">
        <v>793</v>
      </c>
      <c r="F404" t="s">
        <v>794</v>
      </c>
      <c r="G404">
        <v>70</v>
      </c>
      <c r="H404" t="s">
        <v>521</v>
      </c>
      <c r="J404" s="13">
        <v>196.409</v>
      </c>
      <c r="L404" s="10" t="s">
        <v>2</v>
      </c>
      <c r="M404" s="14">
        <v>42292</v>
      </c>
      <c r="N404" s="15">
        <v>42292</v>
      </c>
      <c r="O404">
        <v>464.28</v>
      </c>
      <c r="P404">
        <v>2.5</v>
      </c>
      <c r="Q404">
        <f t="shared" si="6"/>
        <v>1160.7</v>
      </c>
      <c r="S404" t="s">
        <v>793</v>
      </c>
      <c r="AG404" s="15">
        <v>42676</v>
      </c>
      <c r="AH404" s="15">
        <v>43771</v>
      </c>
    </row>
    <row r="405" spans="1:34">
      <c r="A405">
        <v>404</v>
      </c>
      <c r="B405" t="s">
        <v>392</v>
      </c>
      <c r="C405" t="s">
        <v>59</v>
      </c>
      <c r="D405" t="s">
        <v>20</v>
      </c>
      <c r="E405" t="s">
        <v>793</v>
      </c>
      <c r="F405" t="s">
        <v>794</v>
      </c>
      <c r="G405">
        <v>40</v>
      </c>
      <c r="H405" t="s">
        <v>521</v>
      </c>
      <c r="J405" s="13">
        <v>120.4245</v>
      </c>
      <c r="L405" s="10" t="s">
        <v>2</v>
      </c>
      <c r="M405" s="14">
        <v>42292</v>
      </c>
      <c r="N405" s="15">
        <v>42292</v>
      </c>
      <c r="O405">
        <v>329.33</v>
      </c>
      <c r="P405">
        <v>1</v>
      </c>
      <c r="Q405">
        <f t="shared" si="6"/>
        <v>329.33</v>
      </c>
      <c r="S405" t="s">
        <v>793</v>
      </c>
      <c r="AG405" s="15">
        <v>42676</v>
      </c>
      <c r="AH405" s="15">
        <v>43771</v>
      </c>
    </row>
    <row r="406" spans="1:34">
      <c r="A406">
        <v>405</v>
      </c>
      <c r="B406" t="s">
        <v>398</v>
      </c>
      <c r="C406" t="s">
        <v>59</v>
      </c>
      <c r="D406" t="s">
        <v>20</v>
      </c>
      <c r="E406" t="s">
        <v>793</v>
      </c>
      <c r="F406" t="s">
        <v>794</v>
      </c>
      <c r="G406">
        <v>70</v>
      </c>
      <c r="H406" t="s">
        <v>521</v>
      </c>
      <c r="J406" s="13">
        <v>153.7944</v>
      </c>
      <c r="L406" s="10" t="s">
        <v>2</v>
      </c>
      <c r="M406" s="14">
        <v>42292</v>
      </c>
      <c r="N406" s="15">
        <v>42292</v>
      </c>
      <c r="O406">
        <v>366.24</v>
      </c>
      <c r="P406">
        <v>2.5</v>
      </c>
      <c r="Q406">
        <f t="shared" si="6"/>
        <v>915.6</v>
      </c>
      <c r="S406" t="s">
        <v>793</v>
      </c>
      <c r="AG406" s="15">
        <v>42676</v>
      </c>
      <c r="AH406" s="15">
        <v>43771</v>
      </c>
    </row>
    <row r="407" spans="1:34">
      <c r="A407">
        <v>406</v>
      </c>
      <c r="B407" t="s">
        <v>398</v>
      </c>
      <c r="C407" t="s">
        <v>59</v>
      </c>
      <c r="D407" t="s">
        <v>20</v>
      </c>
      <c r="E407" t="s">
        <v>793</v>
      </c>
      <c r="F407" t="s">
        <v>794</v>
      </c>
      <c r="G407">
        <v>70</v>
      </c>
      <c r="H407" t="s">
        <v>521</v>
      </c>
      <c r="J407" s="13">
        <v>37.3164</v>
      </c>
      <c r="L407" s="10" t="s">
        <v>2</v>
      </c>
      <c r="M407" s="14">
        <v>42292</v>
      </c>
      <c r="N407" s="15">
        <v>42292</v>
      </c>
      <c r="O407">
        <v>88.21</v>
      </c>
      <c r="P407">
        <v>2.5</v>
      </c>
      <c r="Q407">
        <f t="shared" si="6"/>
        <v>220.525</v>
      </c>
      <c r="S407" t="s">
        <v>793</v>
      </c>
      <c r="AG407" s="15">
        <v>42676</v>
      </c>
      <c r="AH407" s="15">
        <v>43771</v>
      </c>
    </row>
    <row r="408" spans="1:34">
      <c r="A408">
        <v>407</v>
      </c>
      <c r="B408" t="s">
        <v>392</v>
      </c>
      <c r="C408" t="s">
        <v>59</v>
      </c>
      <c r="D408" t="s">
        <v>20</v>
      </c>
      <c r="E408" t="s">
        <v>793</v>
      </c>
      <c r="F408" t="s">
        <v>794</v>
      </c>
      <c r="G408">
        <v>40</v>
      </c>
      <c r="H408" t="s">
        <v>521</v>
      </c>
      <c r="J408" s="13">
        <v>425.9302</v>
      </c>
      <c r="L408" s="10" t="s">
        <v>2</v>
      </c>
      <c r="M408" s="14">
        <v>42292</v>
      </c>
      <c r="N408" s="15">
        <v>42292</v>
      </c>
      <c r="O408">
        <v>1164.81</v>
      </c>
      <c r="P408">
        <v>1</v>
      </c>
      <c r="Q408">
        <f t="shared" si="6"/>
        <v>1164.81</v>
      </c>
      <c r="S408" t="s">
        <v>793</v>
      </c>
      <c r="AG408" s="15">
        <v>42676</v>
      </c>
      <c r="AH408" s="15">
        <v>43771</v>
      </c>
    </row>
    <row r="409" spans="1:34">
      <c r="A409">
        <v>408</v>
      </c>
      <c r="B409" t="s">
        <v>245</v>
      </c>
      <c r="C409" t="s">
        <v>59</v>
      </c>
      <c r="D409" t="s">
        <v>15</v>
      </c>
      <c r="E409" t="s">
        <v>795</v>
      </c>
      <c r="F409" t="s">
        <v>796</v>
      </c>
      <c r="G409">
        <v>40</v>
      </c>
      <c r="H409" t="s">
        <v>88</v>
      </c>
      <c r="J409" s="13">
        <v>129.2321</v>
      </c>
      <c r="L409" s="10" t="s">
        <v>2</v>
      </c>
      <c r="M409" s="14">
        <v>42287</v>
      </c>
      <c r="N409" s="15">
        <v>42287</v>
      </c>
      <c r="O409">
        <v>2503.59</v>
      </c>
      <c r="P409">
        <v>2.5</v>
      </c>
      <c r="Q409">
        <f t="shared" si="6"/>
        <v>6258.975</v>
      </c>
      <c r="S409" t="s">
        <v>460</v>
      </c>
      <c r="AG409" s="15">
        <v>42653</v>
      </c>
      <c r="AH409" s="15">
        <v>43748</v>
      </c>
    </row>
    <row r="410" spans="1:34">
      <c r="A410">
        <v>409</v>
      </c>
      <c r="B410" t="s">
        <v>392</v>
      </c>
      <c r="C410" t="s">
        <v>59</v>
      </c>
      <c r="D410" t="s">
        <v>17</v>
      </c>
      <c r="E410" t="s">
        <v>756</v>
      </c>
      <c r="F410" t="s">
        <v>797</v>
      </c>
      <c r="G410">
        <v>40</v>
      </c>
      <c r="H410" t="s">
        <v>521</v>
      </c>
      <c r="J410" s="13">
        <v>10269.6048</v>
      </c>
      <c r="L410" s="10" t="s">
        <v>2</v>
      </c>
      <c r="M410" s="14">
        <v>42277</v>
      </c>
      <c r="N410" s="15">
        <v>42277</v>
      </c>
      <c r="O410">
        <v>56879.05</v>
      </c>
      <c r="P410">
        <v>1.15</v>
      </c>
      <c r="Q410">
        <f t="shared" si="6"/>
        <v>65410.9075</v>
      </c>
      <c r="S410" t="s">
        <v>756</v>
      </c>
      <c r="AG410" s="15"/>
      <c r="AH410" s="15"/>
    </row>
    <row r="411" spans="1:34">
      <c r="A411">
        <v>410</v>
      </c>
      <c r="B411" t="s">
        <v>392</v>
      </c>
      <c r="C411" t="s">
        <v>59</v>
      </c>
      <c r="D411" t="s">
        <v>17</v>
      </c>
      <c r="E411" t="s">
        <v>798</v>
      </c>
      <c r="F411" t="s">
        <v>797</v>
      </c>
      <c r="G411">
        <v>40</v>
      </c>
      <c r="H411" t="s">
        <v>521</v>
      </c>
      <c r="J411" s="13">
        <v>107433.3349</v>
      </c>
      <c r="L411" s="10" t="s">
        <v>2</v>
      </c>
      <c r="M411" s="14">
        <v>42277</v>
      </c>
      <c r="N411" s="15">
        <v>42277</v>
      </c>
      <c r="O411">
        <v>64019.91</v>
      </c>
      <c r="P411">
        <v>1.8</v>
      </c>
      <c r="Q411">
        <f t="shared" si="6"/>
        <v>115235.838</v>
      </c>
      <c r="S411" t="s">
        <v>798</v>
      </c>
      <c r="AG411" s="15">
        <v>42674</v>
      </c>
      <c r="AH411" s="15">
        <v>43769</v>
      </c>
    </row>
    <row r="412" spans="1:34">
      <c r="A412">
        <v>411</v>
      </c>
      <c r="B412" t="s">
        <v>398</v>
      </c>
      <c r="C412" t="s">
        <v>59</v>
      </c>
      <c r="D412" t="s">
        <v>17</v>
      </c>
      <c r="E412" t="s">
        <v>799</v>
      </c>
      <c r="F412" t="s">
        <v>797</v>
      </c>
      <c r="G412">
        <v>70</v>
      </c>
      <c r="H412" t="s">
        <v>521</v>
      </c>
      <c r="J412" s="13">
        <v>2679.8219</v>
      </c>
      <c r="L412" s="10" t="s">
        <v>2</v>
      </c>
      <c r="M412" s="14">
        <v>42277</v>
      </c>
      <c r="N412" s="15">
        <v>42277</v>
      </c>
      <c r="O412">
        <v>10214.37</v>
      </c>
      <c r="P412">
        <v>2.8</v>
      </c>
      <c r="Q412">
        <f t="shared" si="6"/>
        <v>28600.236</v>
      </c>
      <c r="S412" t="s">
        <v>799</v>
      </c>
      <c r="AG412" s="15">
        <v>42674</v>
      </c>
      <c r="AH412" s="15">
        <v>43769</v>
      </c>
    </row>
    <row r="413" spans="1:34">
      <c r="A413">
        <v>412</v>
      </c>
      <c r="B413" t="s">
        <v>398</v>
      </c>
      <c r="C413" t="s">
        <v>59</v>
      </c>
      <c r="D413" t="s">
        <v>17</v>
      </c>
      <c r="E413" t="s">
        <v>799</v>
      </c>
      <c r="F413" t="s">
        <v>797</v>
      </c>
      <c r="G413">
        <v>70</v>
      </c>
      <c r="H413" t="s">
        <v>521</v>
      </c>
      <c r="J413" s="13">
        <v>13320.9003</v>
      </c>
      <c r="L413" s="10" t="s">
        <v>2</v>
      </c>
      <c r="M413" s="14">
        <v>42277</v>
      </c>
      <c r="N413" s="15">
        <v>42277</v>
      </c>
      <c r="O413">
        <v>50477.8</v>
      </c>
      <c r="P413">
        <v>2.8</v>
      </c>
      <c r="Q413">
        <f t="shared" si="6"/>
        <v>141337.84</v>
      </c>
      <c r="S413" t="s">
        <v>799</v>
      </c>
      <c r="AG413" s="15">
        <v>42674</v>
      </c>
      <c r="AH413" s="15">
        <v>43769</v>
      </c>
    </row>
    <row r="414" spans="1:34">
      <c r="A414">
        <v>413</v>
      </c>
      <c r="B414" t="s">
        <v>579</v>
      </c>
      <c r="C414" t="s">
        <v>59</v>
      </c>
      <c r="D414" t="s">
        <v>17</v>
      </c>
      <c r="E414" t="s">
        <v>800</v>
      </c>
      <c r="F414" t="s">
        <v>797</v>
      </c>
      <c r="G414">
        <v>40</v>
      </c>
      <c r="H414" t="s">
        <v>521</v>
      </c>
      <c r="J414" s="13">
        <v>3524.3127</v>
      </c>
      <c r="L414" s="10" t="s">
        <v>2</v>
      </c>
      <c r="M414" s="14">
        <v>42277</v>
      </c>
      <c r="N414" s="15">
        <v>42277</v>
      </c>
      <c r="O414">
        <v>23346.52</v>
      </c>
      <c r="P414">
        <v>1</v>
      </c>
      <c r="Q414">
        <f t="shared" si="6"/>
        <v>23346.52</v>
      </c>
      <c r="S414" t="s">
        <v>800</v>
      </c>
      <c r="AG414" s="15">
        <v>42674</v>
      </c>
      <c r="AH414" s="15">
        <v>43769</v>
      </c>
    </row>
    <row r="415" spans="1:34">
      <c r="A415">
        <v>414</v>
      </c>
      <c r="B415" t="s">
        <v>392</v>
      </c>
      <c r="C415" t="s">
        <v>59</v>
      </c>
      <c r="D415" t="s">
        <v>17</v>
      </c>
      <c r="E415" t="s">
        <v>760</v>
      </c>
      <c r="F415" t="s">
        <v>797</v>
      </c>
      <c r="G415">
        <v>40</v>
      </c>
      <c r="H415" t="s">
        <v>521</v>
      </c>
      <c r="J415" s="13">
        <v>7143.8556</v>
      </c>
      <c r="L415" s="10" t="s">
        <v>2</v>
      </c>
      <c r="M415" s="14">
        <v>42277</v>
      </c>
      <c r="N415" s="15">
        <v>42277</v>
      </c>
      <c r="O415">
        <v>45990.03</v>
      </c>
      <c r="P415">
        <v>1.1</v>
      </c>
      <c r="Q415">
        <f t="shared" si="6"/>
        <v>50589.033</v>
      </c>
      <c r="S415" t="s">
        <v>760</v>
      </c>
      <c r="AG415" s="15">
        <v>42674</v>
      </c>
      <c r="AH415" s="15">
        <v>43769</v>
      </c>
    </row>
    <row r="416" spans="1:34">
      <c r="A416">
        <v>415</v>
      </c>
      <c r="B416" t="s">
        <v>398</v>
      </c>
      <c r="C416" t="s">
        <v>59</v>
      </c>
      <c r="D416" t="s">
        <v>17</v>
      </c>
      <c r="E416" t="s">
        <v>801</v>
      </c>
      <c r="F416" t="s">
        <v>797</v>
      </c>
      <c r="G416">
        <v>70</v>
      </c>
      <c r="H416" t="s">
        <v>521</v>
      </c>
      <c r="J416" s="13">
        <v>13499.36</v>
      </c>
      <c r="L416" s="10" t="s">
        <v>2</v>
      </c>
      <c r="M416" s="14">
        <v>42277</v>
      </c>
      <c r="N416" s="15">
        <v>42277</v>
      </c>
      <c r="O416">
        <v>51174.49</v>
      </c>
      <c r="P416">
        <v>1.8</v>
      </c>
      <c r="Q416">
        <f t="shared" si="6"/>
        <v>92114.082</v>
      </c>
      <c r="S416" t="s">
        <v>801</v>
      </c>
      <c r="AG416" s="15">
        <v>42674</v>
      </c>
      <c r="AH416" s="15">
        <v>43769</v>
      </c>
    </row>
    <row r="417" spans="1:34">
      <c r="A417">
        <v>416</v>
      </c>
      <c r="B417" t="s">
        <v>579</v>
      </c>
      <c r="C417" t="s">
        <v>59</v>
      </c>
      <c r="D417" t="s">
        <v>21</v>
      </c>
      <c r="E417" t="s">
        <v>802</v>
      </c>
      <c r="F417" t="s">
        <v>803</v>
      </c>
      <c r="G417">
        <v>40</v>
      </c>
      <c r="H417" t="s">
        <v>521</v>
      </c>
      <c r="J417" s="13">
        <v>40859.8128</v>
      </c>
      <c r="L417" s="10" t="s">
        <v>2</v>
      </c>
      <c r="M417" s="14">
        <v>42272</v>
      </c>
      <c r="N417" s="15">
        <v>42272</v>
      </c>
      <c r="O417">
        <v>76819.61</v>
      </c>
      <c r="P417">
        <v>1.2</v>
      </c>
      <c r="Q417">
        <f t="shared" si="6"/>
        <v>92183.532</v>
      </c>
      <c r="S417" t="s">
        <v>802</v>
      </c>
      <c r="AG417" s="15">
        <v>42652</v>
      </c>
      <c r="AH417" s="15">
        <v>43747</v>
      </c>
    </row>
    <row r="418" spans="1:34">
      <c r="A418">
        <v>417</v>
      </c>
      <c r="B418" t="s">
        <v>392</v>
      </c>
      <c r="C418" t="s">
        <v>59</v>
      </c>
      <c r="D418" t="s">
        <v>21</v>
      </c>
      <c r="E418" t="s">
        <v>804</v>
      </c>
      <c r="F418" t="s">
        <v>805</v>
      </c>
      <c r="G418">
        <v>40</v>
      </c>
      <c r="H418" t="s">
        <v>521</v>
      </c>
      <c r="J418" s="13">
        <v>18760.0308</v>
      </c>
      <c r="L418" s="10" t="s">
        <v>2</v>
      </c>
      <c r="M418" s="14">
        <v>42272</v>
      </c>
      <c r="N418" s="15">
        <v>42272</v>
      </c>
      <c r="O418">
        <v>35223.49</v>
      </c>
      <c r="P418">
        <v>1.5</v>
      </c>
      <c r="Q418">
        <f t="shared" si="6"/>
        <v>52835.235</v>
      </c>
      <c r="S418" t="s">
        <v>804</v>
      </c>
      <c r="AG418" s="15">
        <v>42652</v>
      </c>
      <c r="AH418" s="15">
        <v>43747</v>
      </c>
    </row>
    <row r="419" spans="1:34">
      <c r="A419">
        <v>418</v>
      </c>
      <c r="B419" t="s">
        <v>579</v>
      </c>
      <c r="C419" t="s">
        <v>59</v>
      </c>
      <c r="D419" t="s">
        <v>21</v>
      </c>
      <c r="E419" t="s">
        <v>806</v>
      </c>
      <c r="F419" t="s">
        <v>807</v>
      </c>
      <c r="G419">
        <v>40</v>
      </c>
      <c r="H419" t="s">
        <v>521</v>
      </c>
      <c r="J419" s="13">
        <v>9220.2888</v>
      </c>
      <c r="L419" s="10" t="s">
        <v>2</v>
      </c>
      <c r="M419" s="14">
        <v>42272</v>
      </c>
      <c r="N419" s="15">
        <v>42272</v>
      </c>
      <c r="O419">
        <v>17331.37</v>
      </c>
      <c r="P419">
        <v>1.2</v>
      </c>
      <c r="Q419">
        <f t="shared" si="6"/>
        <v>20797.644</v>
      </c>
      <c r="S419" t="s">
        <v>806</v>
      </c>
      <c r="AG419" s="15">
        <v>42652</v>
      </c>
      <c r="AH419" s="15">
        <v>43747</v>
      </c>
    </row>
    <row r="420" spans="1:34">
      <c r="A420">
        <v>419</v>
      </c>
      <c r="B420" t="s">
        <v>392</v>
      </c>
      <c r="C420" t="s">
        <v>59</v>
      </c>
      <c r="D420" t="s">
        <v>21</v>
      </c>
      <c r="E420" t="s">
        <v>808</v>
      </c>
      <c r="F420" t="s">
        <v>809</v>
      </c>
      <c r="G420">
        <v>40</v>
      </c>
      <c r="H420" t="s">
        <v>521</v>
      </c>
      <c r="J420" s="13">
        <v>11815.9632</v>
      </c>
      <c r="L420" s="10" t="s">
        <v>2</v>
      </c>
      <c r="M420" s="14">
        <v>42272</v>
      </c>
      <c r="N420" s="15">
        <v>42272</v>
      </c>
      <c r="O420">
        <v>22193.77</v>
      </c>
      <c r="P420">
        <v>1.5</v>
      </c>
      <c r="Q420">
        <f t="shared" si="6"/>
        <v>33290.655</v>
      </c>
      <c r="S420" t="s">
        <v>808</v>
      </c>
      <c r="AG420" s="15">
        <v>42652</v>
      </c>
      <c r="AH420" s="15">
        <v>43747</v>
      </c>
    </row>
    <row r="421" spans="1:34">
      <c r="A421">
        <v>420</v>
      </c>
      <c r="B421" t="s">
        <v>429</v>
      </c>
      <c r="C421" t="s">
        <v>59</v>
      </c>
      <c r="D421" t="s">
        <v>15</v>
      </c>
      <c r="E421" t="s">
        <v>810</v>
      </c>
      <c r="F421" t="s">
        <v>811</v>
      </c>
      <c r="G421">
        <v>40</v>
      </c>
      <c r="H421" t="s">
        <v>88</v>
      </c>
      <c r="J421" s="13">
        <v>535.2285</v>
      </c>
      <c r="L421" s="10" t="s">
        <v>2</v>
      </c>
      <c r="M421" s="14">
        <v>42268</v>
      </c>
      <c r="N421" s="15">
        <v>42268</v>
      </c>
      <c r="O421">
        <v>10000.04</v>
      </c>
      <c r="P421">
        <v>0.6</v>
      </c>
      <c r="Q421">
        <f t="shared" si="6"/>
        <v>6000.024</v>
      </c>
      <c r="S421" t="s">
        <v>812</v>
      </c>
      <c r="AG421" s="15">
        <v>42636</v>
      </c>
      <c r="AH421" s="15">
        <v>43366</v>
      </c>
    </row>
    <row r="422" spans="1:34">
      <c r="A422">
        <v>421</v>
      </c>
      <c r="B422" t="s">
        <v>418</v>
      </c>
      <c r="C422" t="s">
        <v>59</v>
      </c>
      <c r="D422" t="s">
        <v>22</v>
      </c>
      <c r="E422" t="s">
        <v>813</v>
      </c>
      <c r="F422" t="s">
        <v>814</v>
      </c>
      <c r="G422">
        <v>40</v>
      </c>
      <c r="H422" t="s">
        <v>88</v>
      </c>
      <c r="J422" s="13">
        <v>3343.4569</v>
      </c>
      <c r="L422" s="10" t="s">
        <v>2</v>
      </c>
      <c r="M422" s="14">
        <v>42263</v>
      </c>
      <c r="N422" s="15">
        <v>42263</v>
      </c>
      <c r="O422">
        <v>51319.62</v>
      </c>
      <c r="P422">
        <v>0.86</v>
      </c>
      <c r="Q422">
        <f t="shared" si="6"/>
        <v>44134.8732</v>
      </c>
      <c r="S422" t="s">
        <v>96</v>
      </c>
      <c r="AG422" s="15">
        <v>42674</v>
      </c>
      <c r="AH422" s="15">
        <v>43769</v>
      </c>
    </row>
    <row r="423" spans="1:34">
      <c r="A423">
        <v>422</v>
      </c>
      <c r="B423" t="s">
        <v>392</v>
      </c>
      <c r="C423" t="s">
        <v>59</v>
      </c>
      <c r="D423" t="s">
        <v>22</v>
      </c>
      <c r="E423" t="s">
        <v>815</v>
      </c>
      <c r="F423" t="s">
        <v>816</v>
      </c>
      <c r="G423">
        <v>40</v>
      </c>
      <c r="H423" t="s">
        <v>521</v>
      </c>
      <c r="J423" s="13">
        <v>65194.88</v>
      </c>
      <c r="L423" s="10" t="s">
        <v>2</v>
      </c>
      <c r="M423" s="14">
        <v>42241</v>
      </c>
      <c r="N423" s="15">
        <v>42241</v>
      </c>
      <c r="O423">
        <v>109156.97</v>
      </c>
      <c r="P423">
        <v>1</v>
      </c>
      <c r="Q423">
        <f t="shared" si="6"/>
        <v>109156.97</v>
      </c>
      <c r="S423" t="s">
        <v>815</v>
      </c>
      <c r="AG423" s="4">
        <v>42613</v>
      </c>
      <c r="AH423" s="4">
        <v>43343</v>
      </c>
    </row>
    <row r="424" spans="1:34">
      <c r="A424">
        <v>423</v>
      </c>
      <c r="B424" t="s">
        <v>392</v>
      </c>
      <c r="C424" t="s">
        <v>59</v>
      </c>
      <c r="D424" t="s">
        <v>20</v>
      </c>
      <c r="E424" t="s">
        <v>787</v>
      </c>
      <c r="F424" t="s">
        <v>817</v>
      </c>
      <c r="G424">
        <v>40</v>
      </c>
      <c r="H424" t="s">
        <v>788</v>
      </c>
      <c r="J424" s="13">
        <v>3247.2</v>
      </c>
      <c r="L424" s="10" t="s">
        <v>2</v>
      </c>
      <c r="M424" s="14">
        <v>42229</v>
      </c>
      <c r="N424" s="15">
        <v>42229</v>
      </c>
      <c r="O424">
        <v>0</v>
      </c>
      <c r="P424">
        <v>1.5</v>
      </c>
      <c r="Q424">
        <f t="shared" si="6"/>
        <v>0</v>
      </c>
      <c r="AG424" s="15">
        <v>42613</v>
      </c>
      <c r="AH424" s="15">
        <v>43708</v>
      </c>
    </row>
    <row r="425" spans="1:34">
      <c r="A425">
        <v>424</v>
      </c>
      <c r="B425" t="s">
        <v>398</v>
      </c>
      <c r="C425" t="s">
        <v>59</v>
      </c>
      <c r="D425" t="s">
        <v>20</v>
      </c>
      <c r="E425" t="s">
        <v>787</v>
      </c>
      <c r="F425" t="s">
        <v>817</v>
      </c>
      <c r="G425">
        <v>70</v>
      </c>
      <c r="H425" t="s">
        <v>788</v>
      </c>
      <c r="J425" s="13">
        <v>8934.73</v>
      </c>
      <c r="L425" s="10" t="s">
        <v>2</v>
      </c>
      <c r="M425" s="14">
        <v>42229</v>
      </c>
      <c r="N425" s="15">
        <v>42229</v>
      </c>
      <c r="O425">
        <v>0</v>
      </c>
      <c r="P425">
        <v>2</v>
      </c>
      <c r="Q425">
        <f t="shared" si="6"/>
        <v>0</v>
      </c>
      <c r="AG425" s="15">
        <v>42613</v>
      </c>
      <c r="AH425" s="15">
        <v>43708</v>
      </c>
    </row>
    <row r="426" spans="1:34">
      <c r="A426">
        <v>425</v>
      </c>
      <c r="B426" t="s">
        <v>418</v>
      </c>
      <c r="C426" t="s">
        <v>59</v>
      </c>
      <c r="D426" t="s">
        <v>18</v>
      </c>
      <c r="E426" t="s">
        <v>818</v>
      </c>
      <c r="F426" t="s">
        <v>819</v>
      </c>
      <c r="G426">
        <v>40</v>
      </c>
      <c r="H426" t="s">
        <v>88</v>
      </c>
      <c r="J426" s="13">
        <v>1581.9314</v>
      </c>
      <c r="L426" s="10" t="s">
        <v>2</v>
      </c>
      <c r="M426" s="14">
        <v>42227</v>
      </c>
      <c r="N426" s="15">
        <v>42227</v>
      </c>
      <c r="O426">
        <v>30643.72</v>
      </c>
      <c r="P426">
        <v>0.8</v>
      </c>
      <c r="Q426">
        <f t="shared" si="6"/>
        <v>24514.976</v>
      </c>
      <c r="S426" t="s">
        <v>96</v>
      </c>
      <c r="AG426" s="15">
        <v>42593</v>
      </c>
      <c r="AH426" s="15">
        <v>43688</v>
      </c>
    </row>
    <row r="427" spans="1:34">
      <c r="A427">
        <v>426</v>
      </c>
      <c r="B427" t="s">
        <v>392</v>
      </c>
      <c r="C427" t="s">
        <v>59</v>
      </c>
      <c r="D427" t="s">
        <v>17</v>
      </c>
      <c r="E427" t="s">
        <v>820</v>
      </c>
      <c r="F427" t="s">
        <v>776</v>
      </c>
      <c r="G427">
        <v>40</v>
      </c>
      <c r="H427" t="s">
        <v>521</v>
      </c>
      <c r="J427" s="13">
        <v>1006.3238</v>
      </c>
      <c r="L427" s="10" t="s">
        <v>2</v>
      </c>
      <c r="M427" s="14">
        <v>42223</v>
      </c>
      <c r="N427" s="15">
        <v>42223</v>
      </c>
      <c r="O427">
        <v>3177.53</v>
      </c>
      <c r="P427">
        <v>0.4</v>
      </c>
      <c r="Q427">
        <f t="shared" si="6"/>
        <v>1271.012</v>
      </c>
      <c r="S427" t="s">
        <v>820</v>
      </c>
      <c r="AG427" s="15">
        <v>42614</v>
      </c>
      <c r="AH427" s="15">
        <v>43709</v>
      </c>
    </row>
    <row r="428" spans="1:34">
      <c r="A428">
        <v>427</v>
      </c>
      <c r="B428" t="s">
        <v>418</v>
      </c>
      <c r="C428" t="s">
        <v>59</v>
      </c>
      <c r="D428" t="s">
        <v>17</v>
      </c>
      <c r="E428" t="s">
        <v>787</v>
      </c>
      <c r="F428" t="s">
        <v>776</v>
      </c>
      <c r="G428">
        <v>40</v>
      </c>
      <c r="H428" t="s">
        <v>788</v>
      </c>
      <c r="J428" s="13">
        <v>2746.0582</v>
      </c>
      <c r="L428" s="10" t="s">
        <v>2</v>
      </c>
      <c r="M428" s="14">
        <v>42199</v>
      </c>
      <c r="N428" s="15">
        <v>42199</v>
      </c>
      <c r="O428">
        <v>0</v>
      </c>
      <c r="P428">
        <v>1</v>
      </c>
      <c r="Q428">
        <f t="shared" si="6"/>
        <v>0</v>
      </c>
      <c r="AG428" s="15">
        <v>42582</v>
      </c>
      <c r="AH428" s="15">
        <v>43677</v>
      </c>
    </row>
    <row r="429" spans="1:34">
      <c r="A429">
        <v>428</v>
      </c>
      <c r="B429" t="s">
        <v>418</v>
      </c>
      <c r="C429" t="s">
        <v>59</v>
      </c>
      <c r="D429" t="s">
        <v>17</v>
      </c>
      <c r="E429" t="s">
        <v>787</v>
      </c>
      <c r="F429" t="s">
        <v>776</v>
      </c>
      <c r="G429">
        <v>40</v>
      </c>
      <c r="H429" t="s">
        <v>788</v>
      </c>
      <c r="J429" s="13">
        <v>1347.5016</v>
      </c>
      <c r="L429" s="10" t="s">
        <v>2</v>
      </c>
      <c r="M429" s="14">
        <v>42199</v>
      </c>
      <c r="N429" s="15">
        <v>42199</v>
      </c>
      <c r="O429">
        <v>0</v>
      </c>
      <c r="P429">
        <v>1</v>
      </c>
      <c r="Q429">
        <f t="shared" si="6"/>
        <v>0</v>
      </c>
      <c r="AG429" s="15">
        <v>42582</v>
      </c>
      <c r="AH429" s="15">
        <v>43677</v>
      </c>
    </row>
    <row r="430" spans="1:34">
      <c r="A430">
        <v>429</v>
      </c>
      <c r="B430" t="s">
        <v>398</v>
      </c>
      <c r="C430" t="s">
        <v>59</v>
      </c>
      <c r="D430" t="s">
        <v>17</v>
      </c>
      <c r="E430" t="s">
        <v>787</v>
      </c>
      <c r="F430" t="s">
        <v>776</v>
      </c>
      <c r="G430">
        <v>70</v>
      </c>
      <c r="H430" t="s">
        <v>788</v>
      </c>
      <c r="J430" s="13">
        <v>1256.4973</v>
      </c>
      <c r="L430" s="10" t="s">
        <v>2</v>
      </c>
      <c r="M430" s="14">
        <v>42199</v>
      </c>
      <c r="N430" s="15">
        <v>42199</v>
      </c>
      <c r="O430">
        <v>0</v>
      </c>
      <c r="P430">
        <v>2</v>
      </c>
      <c r="Q430">
        <f t="shared" si="6"/>
        <v>0</v>
      </c>
      <c r="AG430" s="15">
        <v>42582</v>
      </c>
      <c r="AH430" s="15">
        <v>43677</v>
      </c>
    </row>
    <row r="431" spans="1:34">
      <c r="A431">
        <v>430</v>
      </c>
      <c r="B431" t="s">
        <v>398</v>
      </c>
      <c r="C431" t="s">
        <v>59</v>
      </c>
      <c r="D431" t="s">
        <v>17</v>
      </c>
      <c r="E431" t="s">
        <v>787</v>
      </c>
      <c r="F431" t="s">
        <v>776</v>
      </c>
      <c r="G431">
        <v>70</v>
      </c>
      <c r="H431" t="s">
        <v>788</v>
      </c>
      <c r="J431" s="13">
        <v>2176.1891</v>
      </c>
      <c r="L431" s="10" t="s">
        <v>2</v>
      </c>
      <c r="M431" s="14">
        <v>42199</v>
      </c>
      <c r="N431" s="15">
        <v>42199</v>
      </c>
      <c r="O431">
        <v>0</v>
      </c>
      <c r="P431">
        <v>2</v>
      </c>
      <c r="Q431">
        <f t="shared" si="6"/>
        <v>0</v>
      </c>
      <c r="AG431" s="15">
        <v>42582</v>
      </c>
      <c r="AH431" s="15">
        <v>43677</v>
      </c>
    </row>
    <row r="432" spans="1:34">
      <c r="A432">
        <v>431</v>
      </c>
      <c r="B432" t="s">
        <v>392</v>
      </c>
      <c r="C432" t="s">
        <v>59</v>
      </c>
      <c r="D432" t="s">
        <v>17</v>
      </c>
      <c r="E432" t="s">
        <v>787</v>
      </c>
      <c r="F432" t="s">
        <v>776</v>
      </c>
      <c r="G432">
        <v>40</v>
      </c>
      <c r="H432" t="s">
        <v>788</v>
      </c>
      <c r="J432" s="13">
        <v>11503.8294</v>
      </c>
      <c r="L432" s="10" t="s">
        <v>2</v>
      </c>
      <c r="M432" s="14">
        <v>42199</v>
      </c>
      <c r="N432" s="15">
        <v>42199</v>
      </c>
      <c r="O432">
        <v>0</v>
      </c>
      <c r="P432">
        <v>1.5</v>
      </c>
      <c r="Q432">
        <f t="shared" si="6"/>
        <v>0</v>
      </c>
      <c r="AG432" s="15"/>
      <c r="AH432" s="15"/>
    </row>
    <row r="433" spans="1:34">
      <c r="A433">
        <v>432</v>
      </c>
      <c r="B433" t="s">
        <v>398</v>
      </c>
      <c r="C433" t="s">
        <v>59</v>
      </c>
      <c r="D433" t="s">
        <v>17</v>
      </c>
      <c r="E433" t="s">
        <v>787</v>
      </c>
      <c r="F433" t="s">
        <v>776</v>
      </c>
      <c r="G433">
        <v>70</v>
      </c>
      <c r="H433" t="s">
        <v>788</v>
      </c>
      <c r="J433" s="13">
        <v>51334.9174</v>
      </c>
      <c r="L433" s="10" t="s">
        <v>2</v>
      </c>
      <c r="M433" s="14">
        <v>42199</v>
      </c>
      <c r="N433" s="15">
        <v>42199</v>
      </c>
      <c r="O433">
        <v>0</v>
      </c>
      <c r="P433">
        <v>2</v>
      </c>
      <c r="Q433">
        <f t="shared" si="6"/>
        <v>0</v>
      </c>
      <c r="AG433" s="15">
        <v>42571</v>
      </c>
      <c r="AH433" s="15">
        <v>43665</v>
      </c>
    </row>
    <row r="434" spans="1:34">
      <c r="A434">
        <v>433</v>
      </c>
      <c r="B434" t="s">
        <v>392</v>
      </c>
      <c r="C434" t="s">
        <v>59</v>
      </c>
      <c r="D434" t="s">
        <v>20</v>
      </c>
      <c r="E434" t="s">
        <v>821</v>
      </c>
      <c r="F434" t="s">
        <v>822</v>
      </c>
      <c r="G434">
        <v>40</v>
      </c>
      <c r="H434" t="s">
        <v>521</v>
      </c>
      <c r="J434" s="13">
        <v>3611.56</v>
      </c>
      <c r="L434" s="10" t="s">
        <v>2</v>
      </c>
      <c r="M434" s="14">
        <v>42198</v>
      </c>
      <c r="N434" s="15">
        <v>42198</v>
      </c>
      <c r="O434">
        <v>14017.75</v>
      </c>
      <c r="P434">
        <v>1</v>
      </c>
      <c r="Q434">
        <f t="shared" si="6"/>
        <v>14017.75</v>
      </c>
      <c r="S434" t="s">
        <v>821</v>
      </c>
      <c r="AG434" s="15">
        <v>42582</v>
      </c>
      <c r="AH434" s="15">
        <v>43312</v>
      </c>
    </row>
    <row r="435" spans="1:34">
      <c r="A435">
        <v>434</v>
      </c>
      <c r="B435" t="s">
        <v>392</v>
      </c>
      <c r="C435" t="s">
        <v>59</v>
      </c>
      <c r="D435" t="s">
        <v>20</v>
      </c>
      <c r="E435" t="s">
        <v>821</v>
      </c>
      <c r="F435" t="s">
        <v>822</v>
      </c>
      <c r="G435">
        <v>40</v>
      </c>
      <c r="H435" t="s">
        <v>521</v>
      </c>
      <c r="J435" s="13">
        <v>21333.15</v>
      </c>
      <c r="L435" s="10" t="s">
        <v>2</v>
      </c>
      <c r="M435" s="14">
        <v>42198</v>
      </c>
      <c r="N435" s="15">
        <v>42198</v>
      </c>
      <c r="O435">
        <v>82065.38</v>
      </c>
      <c r="P435">
        <v>1</v>
      </c>
      <c r="Q435">
        <f t="shared" si="6"/>
        <v>82065.38</v>
      </c>
      <c r="S435" t="s">
        <v>821</v>
      </c>
      <c r="AG435" s="15">
        <v>42582</v>
      </c>
      <c r="AH435" s="15">
        <v>43312</v>
      </c>
    </row>
    <row r="436" spans="1:34">
      <c r="A436">
        <v>435</v>
      </c>
      <c r="B436" t="s">
        <v>392</v>
      </c>
      <c r="C436" t="s">
        <v>59</v>
      </c>
      <c r="D436" t="s">
        <v>20</v>
      </c>
      <c r="E436" t="s">
        <v>821</v>
      </c>
      <c r="F436" t="s">
        <v>822</v>
      </c>
      <c r="G436">
        <v>40</v>
      </c>
      <c r="H436" t="s">
        <v>521</v>
      </c>
      <c r="J436" s="13">
        <v>14485.04</v>
      </c>
      <c r="L436" s="10" t="s">
        <v>2</v>
      </c>
      <c r="M436" s="14">
        <v>42198</v>
      </c>
      <c r="N436" s="15">
        <v>42198</v>
      </c>
      <c r="O436">
        <v>56130.71</v>
      </c>
      <c r="P436">
        <v>1</v>
      </c>
      <c r="Q436">
        <f t="shared" si="6"/>
        <v>56130.71</v>
      </c>
      <c r="S436" t="s">
        <v>821</v>
      </c>
      <c r="AG436" s="15">
        <v>42582</v>
      </c>
      <c r="AH436" s="15">
        <v>43312</v>
      </c>
    </row>
    <row r="437" spans="1:34">
      <c r="A437">
        <v>436</v>
      </c>
      <c r="B437" t="s">
        <v>398</v>
      </c>
      <c r="C437" t="s">
        <v>59</v>
      </c>
      <c r="D437" t="s">
        <v>17</v>
      </c>
      <c r="E437" t="s">
        <v>823</v>
      </c>
      <c r="F437" t="s">
        <v>824</v>
      </c>
      <c r="G437">
        <v>70</v>
      </c>
      <c r="H437" t="s">
        <v>521</v>
      </c>
      <c r="J437" s="13">
        <v>53985.45</v>
      </c>
      <c r="L437" s="10" t="s">
        <v>2</v>
      </c>
      <c r="M437" s="14">
        <v>42188</v>
      </c>
      <c r="N437" s="15">
        <v>42188</v>
      </c>
      <c r="O437">
        <v>144888.56</v>
      </c>
      <c r="P437">
        <v>3.2</v>
      </c>
      <c r="Q437">
        <f t="shared" si="6"/>
        <v>463643.392</v>
      </c>
      <c r="S437" t="s">
        <v>823</v>
      </c>
      <c r="AG437" s="15">
        <v>42582</v>
      </c>
      <c r="AH437" s="15">
        <v>43312</v>
      </c>
    </row>
    <row r="438" spans="1:34">
      <c r="A438">
        <v>437</v>
      </c>
      <c r="B438" t="s">
        <v>398</v>
      </c>
      <c r="C438" t="s">
        <v>59</v>
      </c>
      <c r="D438" t="s">
        <v>15</v>
      </c>
      <c r="E438" t="s">
        <v>825</v>
      </c>
      <c r="F438" t="s">
        <v>826</v>
      </c>
      <c r="G438">
        <v>70</v>
      </c>
      <c r="H438" t="s">
        <v>521</v>
      </c>
      <c r="J438" s="13">
        <v>1736.51</v>
      </c>
      <c r="L438" s="10" t="s">
        <v>2</v>
      </c>
      <c r="M438" s="14">
        <v>42186</v>
      </c>
      <c r="N438" s="15">
        <v>42186</v>
      </c>
      <c r="O438">
        <v>4777.28</v>
      </c>
      <c r="P438">
        <v>2</v>
      </c>
      <c r="Q438">
        <f t="shared" si="6"/>
        <v>9554.56</v>
      </c>
      <c r="S438" t="s">
        <v>825</v>
      </c>
      <c r="AG438" s="15">
        <v>42644</v>
      </c>
      <c r="AH438" s="15">
        <v>43739</v>
      </c>
    </row>
    <row r="439" spans="1:34">
      <c r="A439">
        <v>438</v>
      </c>
      <c r="B439" t="s">
        <v>579</v>
      </c>
      <c r="C439" t="s">
        <v>59</v>
      </c>
      <c r="D439" t="s">
        <v>20</v>
      </c>
      <c r="E439" t="s">
        <v>827</v>
      </c>
      <c r="F439" t="s">
        <v>828</v>
      </c>
      <c r="G439">
        <v>40</v>
      </c>
      <c r="H439" t="s">
        <v>521</v>
      </c>
      <c r="J439" s="13">
        <v>3465.48</v>
      </c>
      <c r="L439" s="10" t="s">
        <v>2</v>
      </c>
      <c r="M439" s="14">
        <v>42104</v>
      </c>
      <c r="N439" s="15">
        <v>42104</v>
      </c>
      <c r="O439">
        <v>62762.58</v>
      </c>
      <c r="P439">
        <v>1.2</v>
      </c>
      <c r="Q439">
        <f t="shared" si="6"/>
        <v>75315.096</v>
      </c>
      <c r="S439" t="s">
        <v>827</v>
      </c>
      <c r="AG439" s="15">
        <v>42470</v>
      </c>
      <c r="AH439" s="15">
        <v>43200</v>
      </c>
    </row>
    <row r="440" spans="1:34">
      <c r="A440">
        <v>439</v>
      </c>
      <c r="B440" t="s">
        <v>398</v>
      </c>
      <c r="C440" t="s">
        <v>59</v>
      </c>
      <c r="D440" t="s">
        <v>20</v>
      </c>
      <c r="E440" t="s">
        <v>829</v>
      </c>
      <c r="F440" t="s">
        <v>828</v>
      </c>
      <c r="G440">
        <v>70</v>
      </c>
      <c r="H440" t="s">
        <v>521</v>
      </c>
      <c r="J440" s="13">
        <v>14758.65</v>
      </c>
      <c r="L440" s="10" t="s">
        <v>2</v>
      </c>
      <c r="M440" s="14">
        <v>42104</v>
      </c>
      <c r="N440" s="15">
        <v>42104</v>
      </c>
      <c r="O440">
        <v>136342.74</v>
      </c>
      <c r="P440">
        <v>1.5</v>
      </c>
      <c r="Q440">
        <f t="shared" si="6"/>
        <v>204514.11</v>
      </c>
      <c r="S440" t="s">
        <v>829</v>
      </c>
      <c r="AG440" s="15">
        <v>42470</v>
      </c>
      <c r="AH440" s="15">
        <v>43200</v>
      </c>
    </row>
    <row r="441" spans="1:34">
      <c r="A441">
        <v>440</v>
      </c>
      <c r="B441" t="s">
        <v>398</v>
      </c>
      <c r="C441" t="s">
        <v>59</v>
      </c>
      <c r="D441" t="s">
        <v>15</v>
      </c>
      <c r="E441" t="s">
        <v>830</v>
      </c>
      <c r="F441" t="s">
        <v>831</v>
      </c>
      <c r="G441">
        <v>70</v>
      </c>
      <c r="H441" t="s">
        <v>521</v>
      </c>
      <c r="J441" s="13">
        <v>19247.46</v>
      </c>
      <c r="L441" s="10" t="s">
        <v>2</v>
      </c>
      <c r="M441" s="14">
        <v>42104</v>
      </c>
      <c r="N441" s="15">
        <v>42104</v>
      </c>
      <c r="O441">
        <v>28527.6</v>
      </c>
      <c r="P441">
        <v>3.5</v>
      </c>
      <c r="Q441">
        <f t="shared" si="6"/>
        <v>99846.6</v>
      </c>
      <c r="S441" t="s">
        <v>830</v>
      </c>
      <c r="AG441" s="15">
        <v>42470</v>
      </c>
      <c r="AH441" s="15">
        <v>43200</v>
      </c>
    </row>
    <row r="442" spans="1:34">
      <c r="A442">
        <v>441</v>
      </c>
      <c r="B442" t="s">
        <v>398</v>
      </c>
      <c r="C442" t="s">
        <v>59</v>
      </c>
      <c r="D442" t="s">
        <v>21</v>
      </c>
      <c r="E442" t="s">
        <v>832</v>
      </c>
      <c r="F442" t="s">
        <v>833</v>
      </c>
      <c r="G442">
        <v>70</v>
      </c>
      <c r="H442" t="s">
        <v>521</v>
      </c>
      <c r="J442" s="13">
        <v>21304.74</v>
      </c>
      <c r="L442" s="10" t="s">
        <v>2</v>
      </c>
      <c r="M442" s="14">
        <v>42101</v>
      </c>
      <c r="N442" s="15">
        <v>42101</v>
      </c>
      <c r="O442">
        <v>43165.6</v>
      </c>
      <c r="P442">
        <v>2</v>
      </c>
      <c r="Q442">
        <f t="shared" si="6"/>
        <v>86331.2</v>
      </c>
      <c r="S442" t="s">
        <v>832</v>
      </c>
      <c r="AG442" s="15">
        <v>42497</v>
      </c>
      <c r="AH442" s="15">
        <v>43227</v>
      </c>
    </row>
    <row r="443" spans="1:34">
      <c r="A443">
        <v>442</v>
      </c>
      <c r="B443" t="s">
        <v>76</v>
      </c>
      <c r="C443" t="s">
        <v>59</v>
      </c>
      <c r="D443" t="s">
        <v>15</v>
      </c>
      <c r="E443" t="s">
        <v>834</v>
      </c>
      <c r="F443" t="s">
        <v>835</v>
      </c>
      <c r="G443">
        <v>50</v>
      </c>
      <c r="H443" t="s">
        <v>62</v>
      </c>
      <c r="J443" s="13">
        <v>173.99</v>
      </c>
      <c r="L443" s="10" t="s">
        <v>2</v>
      </c>
      <c r="M443" s="14">
        <v>42094</v>
      </c>
      <c r="N443" s="15">
        <v>42094</v>
      </c>
      <c r="O443">
        <v>2306.51</v>
      </c>
      <c r="P443">
        <v>1</v>
      </c>
      <c r="Q443">
        <f t="shared" si="6"/>
        <v>2306.51</v>
      </c>
      <c r="S443" t="s">
        <v>834</v>
      </c>
      <c r="AG443" s="15">
        <v>42582</v>
      </c>
      <c r="AH443" s="15">
        <v>43677</v>
      </c>
    </row>
    <row r="444" spans="1:34">
      <c r="A444">
        <v>443</v>
      </c>
      <c r="B444" t="s">
        <v>76</v>
      </c>
      <c r="C444" t="s">
        <v>59</v>
      </c>
      <c r="D444" t="s">
        <v>18</v>
      </c>
      <c r="E444" t="s">
        <v>836</v>
      </c>
      <c r="F444" t="s">
        <v>837</v>
      </c>
      <c r="G444">
        <v>50</v>
      </c>
      <c r="H444" t="s">
        <v>62</v>
      </c>
      <c r="J444" s="13">
        <v>650.9722</v>
      </c>
      <c r="L444" s="10" t="s">
        <v>2</v>
      </c>
      <c r="M444" s="14">
        <v>42088</v>
      </c>
      <c r="N444" s="15">
        <v>42088</v>
      </c>
      <c r="O444">
        <v>10636.8</v>
      </c>
      <c r="P444">
        <v>0.8</v>
      </c>
      <c r="Q444">
        <f t="shared" si="6"/>
        <v>8509.44</v>
      </c>
      <c r="S444" t="s">
        <v>836</v>
      </c>
      <c r="AG444" s="15">
        <v>42515</v>
      </c>
      <c r="AH444" s="15">
        <v>43610</v>
      </c>
    </row>
    <row r="445" spans="1:34">
      <c r="A445">
        <v>444</v>
      </c>
      <c r="B445" t="s">
        <v>58</v>
      </c>
      <c r="C445" t="s">
        <v>59</v>
      </c>
      <c r="D445" t="s">
        <v>22</v>
      </c>
      <c r="E445" t="s">
        <v>832</v>
      </c>
      <c r="F445" t="s">
        <v>838</v>
      </c>
      <c r="G445">
        <v>40</v>
      </c>
      <c r="H445" t="s">
        <v>521</v>
      </c>
      <c r="J445" s="13">
        <v>10062.0591</v>
      </c>
      <c r="L445" s="10" t="s">
        <v>2</v>
      </c>
      <c r="M445" s="14">
        <v>42087</v>
      </c>
      <c r="N445" s="15">
        <v>42087</v>
      </c>
      <c r="O445">
        <v>13766.67</v>
      </c>
      <c r="P445">
        <v>3.23</v>
      </c>
      <c r="Q445">
        <f t="shared" si="6"/>
        <v>44466.3441</v>
      </c>
      <c r="S445" t="s">
        <v>832</v>
      </c>
      <c r="AG445" s="15">
        <v>42582</v>
      </c>
      <c r="AH445" s="15">
        <v>43677</v>
      </c>
    </row>
    <row r="446" spans="1:34">
      <c r="A446">
        <v>445</v>
      </c>
      <c r="B446" t="s">
        <v>85</v>
      </c>
      <c r="C446" t="s">
        <v>59</v>
      </c>
      <c r="D446" t="s">
        <v>17</v>
      </c>
      <c r="E446" t="s">
        <v>839</v>
      </c>
      <c r="F446" t="s">
        <v>562</v>
      </c>
      <c r="G446">
        <v>50</v>
      </c>
      <c r="H446" t="s">
        <v>521</v>
      </c>
      <c r="J446" s="13">
        <v>4811.0565</v>
      </c>
      <c r="L446" s="10" t="s">
        <v>2</v>
      </c>
      <c r="M446" s="14">
        <v>42083</v>
      </c>
      <c r="N446" s="15">
        <v>42083</v>
      </c>
      <c r="O446">
        <v>129848.56</v>
      </c>
      <c r="P446">
        <v>2</v>
      </c>
      <c r="Q446">
        <f t="shared" si="6"/>
        <v>259697.12</v>
      </c>
      <c r="S446" t="s">
        <v>839</v>
      </c>
      <c r="AG446" s="15">
        <v>42551</v>
      </c>
      <c r="AH446" s="15">
        <v>44377</v>
      </c>
    </row>
    <row r="447" spans="1:34">
      <c r="A447">
        <v>446</v>
      </c>
      <c r="B447" t="s">
        <v>429</v>
      </c>
      <c r="C447" t="s">
        <v>59</v>
      </c>
      <c r="D447" t="s">
        <v>15</v>
      </c>
      <c r="E447" t="s">
        <v>840</v>
      </c>
      <c r="F447" t="s">
        <v>841</v>
      </c>
      <c r="G447">
        <v>40</v>
      </c>
      <c r="H447" t="s">
        <v>788</v>
      </c>
      <c r="J447" s="13">
        <v>3601.49</v>
      </c>
      <c r="L447" s="10" t="s">
        <v>2</v>
      </c>
      <c r="M447" s="14">
        <v>42083</v>
      </c>
      <c r="N447" s="15">
        <v>42083</v>
      </c>
      <c r="O447">
        <v>0</v>
      </c>
      <c r="P447">
        <v>2</v>
      </c>
      <c r="Q447">
        <f t="shared" si="6"/>
        <v>0</v>
      </c>
      <c r="AG447" s="15">
        <v>42460</v>
      </c>
      <c r="AH447" s="15">
        <v>43555</v>
      </c>
    </row>
    <row r="448" spans="1:34">
      <c r="A448">
        <v>447</v>
      </c>
      <c r="B448" t="s">
        <v>392</v>
      </c>
      <c r="C448" t="s">
        <v>59</v>
      </c>
      <c r="D448" t="s">
        <v>17</v>
      </c>
      <c r="E448" t="s">
        <v>842</v>
      </c>
      <c r="F448" t="s">
        <v>562</v>
      </c>
      <c r="G448">
        <v>40</v>
      </c>
      <c r="H448" t="s">
        <v>521</v>
      </c>
      <c r="J448" s="13">
        <v>904.3689</v>
      </c>
      <c r="L448" s="10" t="s">
        <v>2</v>
      </c>
      <c r="M448" s="14">
        <v>42083</v>
      </c>
      <c r="N448" s="15">
        <v>42083</v>
      </c>
      <c r="O448">
        <v>3005.38</v>
      </c>
      <c r="P448">
        <v>0.5</v>
      </c>
      <c r="Q448">
        <f t="shared" si="6"/>
        <v>1502.69</v>
      </c>
      <c r="S448" t="s">
        <v>842</v>
      </c>
      <c r="AG448" s="15">
        <v>42551</v>
      </c>
      <c r="AH448" s="15">
        <v>44377</v>
      </c>
    </row>
    <row r="449" spans="1:34">
      <c r="A449">
        <v>448</v>
      </c>
      <c r="B449" t="s">
        <v>392</v>
      </c>
      <c r="C449" t="s">
        <v>59</v>
      </c>
      <c r="D449" t="s">
        <v>17</v>
      </c>
      <c r="E449" t="s">
        <v>720</v>
      </c>
      <c r="F449" t="s">
        <v>562</v>
      </c>
      <c r="G449">
        <v>40</v>
      </c>
      <c r="H449" t="s">
        <v>521</v>
      </c>
      <c r="J449" s="13">
        <v>848.7793</v>
      </c>
      <c r="L449" s="10" t="s">
        <v>2</v>
      </c>
      <c r="M449" s="14">
        <v>42083</v>
      </c>
      <c r="N449" s="15">
        <v>42083</v>
      </c>
      <c r="O449">
        <v>5703.14</v>
      </c>
      <c r="P449">
        <v>1</v>
      </c>
      <c r="Q449">
        <f t="shared" si="6"/>
        <v>5703.14</v>
      </c>
      <c r="S449" t="s">
        <v>720</v>
      </c>
      <c r="AG449" s="15">
        <v>42551</v>
      </c>
      <c r="AH449" s="15">
        <v>44377</v>
      </c>
    </row>
    <row r="450" spans="1:34">
      <c r="A450">
        <v>449</v>
      </c>
      <c r="B450" t="s">
        <v>398</v>
      </c>
      <c r="C450" t="s">
        <v>59</v>
      </c>
      <c r="D450" t="s">
        <v>17</v>
      </c>
      <c r="E450" t="s">
        <v>720</v>
      </c>
      <c r="F450" t="s">
        <v>562</v>
      </c>
      <c r="G450">
        <v>70</v>
      </c>
      <c r="H450" t="s">
        <v>521</v>
      </c>
      <c r="J450" s="13">
        <v>7526.1025</v>
      </c>
      <c r="L450" s="10" t="s">
        <v>2</v>
      </c>
      <c r="M450" s="14">
        <v>42083</v>
      </c>
      <c r="N450" s="15">
        <v>42083</v>
      </c>
      <c r="O450">
        <v>29769.67</v>
      </c>
      <c r="P450">
        <v>1.5</v>
      </c>
      <c r="Q450">
        <f t="shared" si="6"/>
        <v>44654.505</v>
      </c>
      <c r="S450" t="s">
        <v>720</v>
      </c>
      <c r="AG450" s="15">
        <v>42449</v>
      </c>
      <c r="AH450" s="15">
        <v>43544</v>
      </c>
    </row>
    <row r="451" spans="1:34">
      <c r="A451">
        <v>450</v>
      </c>
      <c r="B451" t="s">
        <v>398</v>
      </c>
      <c r="C451" t="s">
        <v>59</v>
      </c>
      <c r="D451" t="s">
        <v>17</v>
      </c>
      <c r="E451" t="s">
        <v>720</v>
      </c>
      <c r="F451" t="s">
        <v>562</v>
      </c>
      <c r="G451">
        <v>70</v>
      </c>
      <c r="H451" t="s">
        <v>521</v>
      </c>
      <c r="J451" s="13">
        <v>10365.348</v>
      </c>
      <c r="L451" s="10" t="s">
        <v>2</v>
      </c>
      <c r="M451" s="14">
        <v>42083</v>
      </c>
      <c r="N451" s="15">
        <v>42083</v>
      </c>
      <c r="O451">
        <v>59122.43</v>
      </c>
      <c r="P451">
        <v>1.3</v>
      </c>
      <c r="Q451">
        <f t="shared" ref="Q451:Q459" si="7">O451*P451</f>
        <v>76859.159</v>
      </c>
      <c r="S451" t="s">
        <v>720</v>
      </c>
      <c r="AG451" s="15">
        <v>42449</v>
      </c>
      <c r="AH451" s="15">
        <v>43544</v>
      </c>
    </row>
    <row r="452" spans="1:34">
      <c r="A452">
        <v>451</v>
      </c>
      <c r="B452" t="s">
        <v>398</v>
      </c>
      <c r="C452" t="s">
        <v>59</v>
      </c>
      <c r="D452" t="s">
        <v>17</v>
      </c>
      <c r="E452" t="s">
        <v>720</v>
      </c>
      <c r="F452" t="s">
        <v>562</v>
      </c>
      <c r="G452">
        <v>70</v>
      </c>
      <c r="H452" t="s">
        <v>521</v>
      </c>
      <c r="J452" s="13">
        <v>12597.9265</v>
      </c>
      <c r="L452" s="10" t="s">
        <v>2</v>
      </c>
      <c r="M452" s="14">
        <v>42083</v>
      </c>
      <c r="N452" s="15">
        <v>42083</v>
      </c>
      <c r="O452">
        <v>71623.03</v>
      </c>
      <c r="P452">
        <v>1.5</v>
      </c>
      <c r="Q452">
        <f t="shared" si="7"/>
        <v>107434.545</v>
      </c>
      <c r="S452" t="s">
        <v>720</v>
      </c>
      <c r="AG452" s="15">
        <v>42449</v>
      </c>
      <c r="AH452" s="15">
        <v>43544</v>
      </c>
    </row>
    <row r="453" spans="1:34">
      <c r="A453">
        <v>452</v>
      </c>
      <c r="B453" t="s">
        <v>398</v>
      </c>
      <c r="C453" t="s">
        <v>59</v>
      </c>
      <c r="D453" t="s">
        <v>17</v>
      </c>
      <c r="E453" t="s">
        <v>720</v>
      </c>
      <c r="F453" t="s">
        <v>562</v>
      </c>
      <c r="G453">
        <v>70</v>
      </c>
      <c r="H453" t="s">
        <v>521</v>
      </c>
      <c r="J453" s="13">
        <v>4754.3348</v>
      </c>
      <c r="L453" s="10" t="s">
        <v>2</v>
      </c>
      <c r="M453" s="14">
        <v>42083</v>
      </c>
      <c r="N453" s="15">
        <v>42083</v>
      </c>
      <c r="O453">
        <v>26134.05</v>
      </c>
      <c r="P453">
        <v>1.5</v>
      </c>
      <c r="Q453">
        <f t="shared" si="7"/>
        <v>39201.075</v>
      </c>
      <c r="S453" t="s">
        <v>720</v>
      </c>
      <c r="AG453" s="15">
        <v>42449</v>
      </c>
      <c r="AH453" s="15">
        <v>43544</v>
      </c>
    </row>
    <row r="454" spans="1:34">
      <c r="A454">
        <v>453</v>
      </c>
      <c r="B454" t="s">
        <v>398</v>
      </c>
      <c r="C454" t="s">
        <v>59</v>
      </c>
      <c r="D454" t="s">
        <v>17</v>
      </c>
      <c r="E454" t="s">
        <v>720</v>
      </c>
      <c r="F454" t="s">
        <v>562</v>
      </c>
      <c r="G454">
        <v>70</v>
      </c>
      <c r="H454" t="s">
        <v>521</v>
      </c>
      <c r="J454" s="13">
        <v>3877.3857</v>
      </c>
      <c r="L454" s="10" t="s">
        <v>2</v>
      </c>
      <c r="M454" s="14">
        <v>42083</v>
      </c>
      <c r="N454" s="15">
        <v>42083</v>
      </c>
      <c r="O454">
        <v>22039.45</v>
      </c>
      <c r="P454">
        <v>1.5</v>
      </c>
      <c r="Q454">
        <f t="shared" si="7"/>
        <v>33059.175</v>
      </c>
      <c r="S454" t="s">
        <v>720</v>
      </c>
      <c r="AG454" s="15">
        <v>42449</v>
      </c>
      <c r="AH454" s="15">
        <v>43544</v>
      </c>
    </row>
    <row r="455" spans="1:34">
      <c r="A455">
        <v>454</v>
      </c>
      <c r="B455" t="s">
        <v>398</v>
      </c>
      <c r="C455" t="s">
        <v>59</v>
      </c>
      <c r="D455" t="s">
        <v>17</v>
      </c>
      <c r="E455" t="s">
        <v>720</v>
      </c>
      <c r="F455" t="s">
        <v>562</v>
      </c>
      <c r="G455">
        <v>70</v>
      </c>
      <c r="H455" t="s">
        <v>521</v>
      </c>
      <c r="J455" s="13">
        <v>7298.5717</v>
      </c>
      <c r="L455" s="10" t="s">
        <v>2</v>
      </c>
      <c r="M455" s="14">
        <v>42083</v>
      </c>
      <c r="N455" s="15">
        <v>42083</v>
      </c>
      <c r="O455">
        <v>34838.67</v>
      </c>
      <c r="P455">
        <v>1.5</v>
      </c>
      <c r="Q455">
        <f t="shared" si="7"/>
        <v>52258.005</v>
      </c>
      <c r="S455" t="s">
        <v>720</v>
      </c>
      <c r="AG455" s="15">
        <v>42449</v>
      </c>
      <c r="AH455" s="15">
        <v>43544</v>
      </c>
    </row>
    <row r="456" spans="1:34">
      <c r="A456">
        <v>455</v>
      </c>
      <c r="B456" t="s">
        <v>398</v>
      </c>
      <c r="C456" t="s">
        <v>59</v>
      </c>
      <c r="D456" t="s">
        <v>17</v>
      </c>
      <c r="E456" t="s">
        <v>720</v>
      </c>
      <c r="F456" t="s">
        <v>562</v>
      </c>
      <c r="G456">
        <v>70</v>
      </c>
      <c r="H456" t="s">
        <v>521</v>
      </c>
      <c r="J456" s="13">
        <v>6709.685</v>
      </c>
      <c r="L456" s="10" t="s">
        <v>2</v>
      </c>
      <c r="M456" s="14">
        <v>42083</v>
      </c>
      <c r="N456" s="15">
        <v>42083</v>
      </c>
      <c r="O456">
        <v>36715.83</v>
      </c>
      <c r="P456">
        <v>1.5</v>
      </c>
      <c r="Q456">
        <f t="shared" si="7"/>
        <v>55073.745</v>
      </c>
      <c r="S456" t="s">
        <v>720</v>
      </c>
      <c r="AG456" s="15">
        <v>42449</v>
      </c>
      <c r="AH456" s="15">
        <v>43544</v>
      </c>
    </row>
    <row r="457" spans="1:34">
      <c r="A457">
        <v>456</v>
      </c>
      <c r="B457" t="s">
        <v>398</v>
      </c>
      <c r="C457" t="s">
        <v>59</v>
      </c>
      <c r="D457" t="s">
        <v>17</v>
      </c>
      <c r="E457" t="s">
        <v>720</v>
      </c>
      <c r="F457" t="s">
        <v>562</v>
      </c>
      <c r="G457">
        <v>70</v>
      </c>
      <c r="H457" t="s">
        <v>521</v>
      </c>
      <c r="J457" s="13">
        <v>534.2295</v>
      </c>
      <c r="L457" s="10" t="s">
        <v>2</v>
      </c>
      <c r="M457" s="14">
        <v>42083</v>
      </c>
      <c r="N457" s="15">
        <v>42083</v>
      </c>
      <c r="O457">
        <v>29329.14</v>
      </c>
      <c r="P457">
        <v>1.5</v>
      </c>
      <c r="Q457">
        <f t="shared" si="7"/>
        <v>43993.71</v>
      </c>
      <c r="S457" t="s">
        <v>720</v>
      </c>
      <c r="AG457" s="15">
        <v>42449</v>
      </c>
      <c r="AH457" s="15">
        <v>43544</v>
      </c>
    </row>
    <row r="458" spans="1:34">
      <c r="A458">
        <v>457</v>
      </c>
      <c r="B458" t="s">
        <v>398</v>
      </c>
      <c r="C458" t="s">
        <v>59</v>
      </c>
      <c r="D458" t="s">
        <v>17</v>
      </c>
      <c r="E458" t="s">
        <v>720</v>
      </c>
      <c r="F458" t="s">
        <v>562</v>
      </c>
      <c r="G458">
        <v>70</v>
      </c>
      <c r="H458" t="s">
        <v>521</v>
      </c>
      <c r="J458" s="13">
        <v>4972.3411</v>
      </c>
      <c r="L458" s="10" t="s">
        <v>2</v>
      </c>
      <c r="M458" s="14">
        <v>42083</v>
      </c>
      <c r="N458" s="15">
        <v>42083</v>
      </c>
      <c r="O458">
        <v>28332.61</v>
      </c>
      <c r="P458">
        <v>1.5</v>
      </c>
      <c r="Q458">
        <f t="shared" si="7"/>
        <v>42498.915</v>
      </c>
      <c r="S458" t="s">
        <v>720</v>
      </c>
      <c r="AG458" s="15">
        <v>42449</v>
      </c>
      <c r="AH458" s="15">
        <v>43544</v>
      </c>
    </row>
    <row r="459" spans="1:34">
      <c r="A459">
        <v>458</v>
      </c>
      <c r="B459" t="s">
        <v>398</v>
      </c>
      <c r="C459" t="s">
        <v>59</v>
      </c>
      <c r="D459" t="s">
        <v>17</v>
      </c>
      <c r="E459" t="s">
        <v>720</v>
      </c>
      <c r="F459" t="s">
        <v>562</v>
      </c>
      <c r="G459">
        <v>70</v>
      </c>
      <c r="H459" t="s">
        <v>521</v>
      </c>
      <c r="J459" s="13">
        <v>6197.4636</v>
      </c>
      <c r="L459" s="10" t="s">
        <v>2</v>
      </c>
      <c r="M459" s="14">
        <v>42083</v>
      </c>
      <c r="N459" s="15">
        <v>42083</v>
      </c>
      <c r="O459">
        <v>29537.7</v>
      </c>
      <c r="P459">
        <v>1.5</v>
      </c>
      <c r="Q459">
        <f t="shared" si="7"/>
        <v>44306.55</v>
      </c>
      <c r="S459" t="s">
        <v>720</v>
      </c>
      <c r="AG459" s="15">
        <v>42449</v>
      </c>
      <c r="AH459" s="15">
        <v>43544</v>
      </c>
    </row>
  </sheetData>
  <autoFilter ref="A1:AH459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2020-10-19T12:17:00Z</dcterms:created>
  <dcterms:modified xsi:type="dcterms:W3CDTF">2020-10-19T13:24:19Z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