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6" sheetId="2" r:id="rId1"/>
    <sheet name="Sheet1" sheetId="1" r:id="rId2"/>
  </sheets>
  <definedNames>
    <definedName name="_xlnm._FilterDatabase" localSheetId="1" hidden="1">Sheet1!$A$1:$AI$1444</definedName>
  </definedNames>
  <calcPr calcId="144525"/>
  <pivotCaches>
    <pivotCache cacheId="0" r:id="rId3"/>
  </pivotCaches>
</workbook>
</file>

<file path=xl/sharedStrings.xml><?xml version="1.0" encoding="utf-8"?>
<sst xmlns="http://schemas.openxmlformats.org/spreadsheetml/2006/main" count="11822" uniqueCount="3027">
  <si>
    <t>成交年份</t>
  </si>
  <si>
    <t>值</t>
  </si>
  <si>
    <t>2015年</t>
  </si>
  <si>
    <t>2016年</t>
  </si>
  <si>
    <t>2017年</t>
  </si>
  <si>
    <t>2018年</t>
  </si>
  <si>
    <t>2019年</t>
  </si>
  <si>
    <t>2020年</t>
  </si>
  <si>
    <t>求和项:出让面积(平方米)汇总</t>
  </si>
  <si>
    <t>计数项:编号汇总</t>
  </si>
  <si>
    <t>区县</t>
  </si>
  <si>
    <t>求和项:出让面积(平方米)</t>
  </si>
  <si>
    <t>计数项:编号</t>
  </si>
  <si>
    <t>蚌埠市</t>
  </si>
  <si>
    <t>蚌山区</t>
  </si>
  <si>
    <t>高新区</t>
  </si>
  <si>
    <t>固镇县</t>
  </si>
  <si>
    <t>怀远县</t>
  </si>
  <si>
    <t>淮上区</t>
  </si>
  <si>
    <t>经开区</t>
  </si>
  <si>
    <t>龙子湖区</t>
  </si>
  <si>
    <t>五河县</t>
  </si>
  <si>
    <t>禹会区</t>
  </si>
  <si>
    <t>总计</t>
  </si>
  <si>
    <t>求和项:建设面积汇总</t>
  </si>
  <si>
    <t>求和项:建设面积</t>
  </si>
  <si>
    <t>编号</t>
  </si>
  <si>
    <t>用途</t>
  </si>
  <si>
    <t>省市</t>
  </si>
  <si>
    <t>宗地名称</t>
  </si>
  <si>
    <t>宗地位置</t>
  </si>
  <si>
    <t>年限</t>
  </si>
  <si>
    <t>交易方式</t>
  </si>
  <si>
    <t>起始价(万元)</t>
  </si>
  <si>
    <t>成交价格(万元)</t>
  </si>
  <si>
    <t>溢价率</t>
  </si>
  <si>
    <t>成交年月</t>
  </si>
  <si>
    <t>成交时间</t>
  </si>
  <si>
    <t>出让面积</t>
  </si>
  <si>
    <t>出让面积(平方米)</t>
  </si>
  <si>
    <t>容积率</t>
  </si>
  <si>
    <t>建设面积</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</si>
  <si>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</si>
  <si>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</si>
  <si>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</si>
  <si>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</si>
  <si>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</si>
  <si>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</si>
  <si>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</si>
  <si>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</si>
  <si>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</si>
  <si>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</si>
  <si>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</si>
  <si>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</si>
  <si>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</si>
  <si>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</si>
  <si>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</si>
  <si>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</si>
  <si>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</si>
  <si>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城镇住宅用地</t>
  </si>
  <si>
    <t>安徽省</t>
  </si>
  <si>
    <t>西凌安置区三期</t>
  </si>
  <si>
    <t>城南新区兴淮路南侧，青年南路东侧</t>
  </si>
  <si>
    <t>挂牌</t>
  </si>
  <si>
    <t>五河县恒信投资有限公司</t>
  </si>
  <si>
    <t>西凌安置区一二期</t>
  </si>
  <si>
    <t>城南新区兴浍路北侧，兴淮路南侧，青年南路东侧</t>
  </si>
  <si>
    <t>五河县城市建设投资经营有限责任公司</t>
  </si>
  <si>
    <t>居住用地</t>
  </si>
  <si>
    <t>龙子湖区凤阳路北侧、龙河路东侧</t>
  </si>
  <si>
    <t>拍卖</t>
  </si>
  <si>
    <t>蚌埠市碧祥房地产开发有限公司</t>
  </si>
  <si>
    <t>秦集镇农民安置小区B地块项目</t>
  </si>
  <si>
    <t>禹会区兴华路南侧、黄山大道东侧</t>
  </si>
  <si>
    <t>划拨</t>
  </si>
  <si>
    <t>蚌埠禹会建设投资有限责任公司</t>
  </si>
  <si>
    <t>仓储用地</t>
  </si>
  <si>
    <t>安徽丰原农业发展有限公司烘干仓储项目</t>
  </si>
  <si>
    <t>丰原农业西侧，孟庙村耕地东侧。</t>
  </si>
  <si>
    <t>安徽丰原农业发展有限公司</t>
  </si>
  <si>
    <t>社会福利用地</t>
  </si>
  <si>
    <t>河溜新村棚户区改造</t>
  </si>
  <si>
    <t>怀远县河溜林场</t>
  </si>
  <si>
    <t>淮南矿业（集团）有限责任公司</t>
  </si>
  <si>
    <t>工业用地</t>
  </si>
  <si>
    <t>蚌山区光电产业园</t>
  </si>
  <si>
    <t>中环线北侧、朝阳南路西侧</t>
  </si>
  <si>
    <t>蚌埠市中盛建设发展有限责任公司</t>
  </si>
  <si>
    <t>淮上区朝阳北路东侧、双墩路北侧</t>
  </si>
  <si>
    <t>蚌埠城房京开置业有限公司</t>
  </si>
  <si>
    <t>食品双创产业园</t>
  </si>
  <si>
    <t>禹会区黄山大道以西、秦集路以北</t>
  </si>
  <si>
    <t>蚌埠城禹开发建设有限责任公司</t>
  </si>
  <si>
    <t>蚌山区延安路西侧、货场八路北侧</t>
  </si>
  <si>
    <t>蚌埠融建置业有限公司</t>
  </si>
  <si>
    <t>蚌山区胜利中路北侧、太平街西侧</t>
  </si>
  <si>
    <t>蚌埠市金海置业有限公司</t>
  </si>
  <si>
    <t>永康苑（B块）农民安置房</t>
  </si>
  <si>
    <t>淮上区永安街东侧、小蚌埠H1路北侧</t>
  </si>
  <si>
    <t>蚌埠市淮翼建设发展有限公司</t>
  </si>
  <si>
    <t>公用设施用地</t>
  </si>
  <si>
    <t>国家增量配电业务改革试点项目</t>
  </si>
  <si>
    <t>蚌铜产业园十二号路西、十六号路南。</t>
  </si>
  <si>
    <t>蚌埠新奥智源能源发展有限公司</t>
  </si>
  <si>
    <t>蚌埠中联水泥有限公司</t>
  </si>
  <si>
    <t>经济开发区世纪大道北五岔路东</t>
  </si>
  <si>
    <t>怀远县南国环保热电有限公司</t>
  </si>
  <si>
    <t>经济开发区BE5路南望淮路东</t>
  </si>
  <si>
    <t>怀远县淝河粮库</t>
  </si>
  <si>
    <t>淝河乡仁和路西侧</t>
  </si>
  <si>
    <t>零售商业用地</t>
  </si>
  <si>
    <t>商贸中心项目</t>
  </si>
  <si>
    <t>任桥镇车站居委会自然资源所对面。</t>
  </si>
  <si>
    <t>安徽权宇建设有限公司</t>
  </si>
  <si>
    <t>年产育肥猪出栏100万头（一期）项目</t>
  </si>
  <si>
    <t>谷阳路南侧、经一路西侧。</t>
  </si>
  <si>
    <t>蚌埠鹏睿农牧产业有限公司</t>
  </si>
  <si>
    <t>年产5000套家具项目</t>
  </si>
  <si>
    <t>固蚌路西，锦绣路北。</t>
  </si>
  <si>
    <t>安徽中迈家具有限公司</t>
  </si>
  <si>
    <t>年产两万吨米制品项目</t>
  </si>
  <si>
    <t>西粮库路东侧，创业大道北侧。</t>
  </si>
  <si>
    <t>蚌埠市禾顺食品有限公司</t>
  </si>
  <si>
    <t>年产18立方砂石项目</t>
  </si>
  <si>
    <t>任桥镇园区道路东侧。</t>
  </si>
  <si>
    <t>固镇伟力建材有限公司</t>
  </si>
  <si>
    <t>年产800吨花生炒货项目</t>
  </si>
  <si>
    <t>六铺路北侧。</t>
  </si>
  <si>
    <t>蚌埠市味妮好食品有限公司</t>
  </si>
  <si>
    <t>年产2000万条家电线束项目</t>
  </si>
  <si>
    <t>经二路西侧，魏张路北侧。</t>
  </si>
  <si>
    <t>蚌埠市美智联电子科技有限公司</t>
  </si>
  <si>
    <t>年产1.5亿片光学镜片、6000吨人造水晶玻璃及玻璃制品深加工项目</t>
  </si>
  <si>
    <t>梨园大道南侧，锦绣路北侧。</t>
  </si>
  <si>
    <t>安徽晶格光学科技有限公司</t>
  </si>
  <si>
    <t>年产10万套汽车通用配件生产项目</t>
  </si>
  <si>
    <t>梨园大道南侧</t>
  </si>
  <si>
    <t>安徽海川机械有限公司</t>
  </si>
  <si>
    <t>年产35万立方米橡胶海绵制品项目</t>
  </si>
  <si>
    <t>恒特制粒南侧。</t>
  </si>
  <si>
    <t>安徽华勒斯节能科技有限公司</t>
  </si>
  <si>
    <t>年产6万台环保空调</t>
  </si>
  <si>
    <t>兴业路西侧，梨园大道南侧。</t>
  </si>
  <si>
    <t>安徽巨铭环境控制设备有限公司</t>
  </si>
  <si>
    <t>年产20000套智能门扩建项目</t>
  </si>
  <si>
    <t>固蚌大道西侧、梨园大道南侧。</t>
  </si>
  <si>
    <t>安徽铵泰门业有限公司</t>
  </si>
  <si>
    <t>龙子湖区李楼路东侧、宝塔路南侧</t>
  </si>
  <si>
    <t>蚌埠恒裕置业有限公司</t>
  </si>
  <si>
    <t>小新庄B地块还原安置房</t>
  </si>
  <si>
    <t>蚌山区L-54路以西、涂山路以北、雪华路以南、南湖路以东</t>
  </si>
  <si>
    <t>协议</t>
  </si>
  <si>
    <t>蚌埠中欣投资发展有限责任公司</t>
  </si>
  <si>
    <t>小新庄D地块还原安置房</t>
  </si>
  <si>
    <t>蚌山区涂山路以南、兰凤路以东、南湖路以西</t>
  </si>
  <si>
    <t>山香家园划拨补办手续</t>
  </si>
  <si>
    <t>高新区燕山路北侧、中粮大道西侧</t>
  </si>
  <si>
    <t>蚌埠高新投资集团有限公司</t>
  </si>
  <si>
    <t>高新区燕南路南侧、山香路以东</t>
  </si>
  <si>
    <t>临港南环北侧、中环线西侧地块</t>
  </si>
  <si>
    <t>临港产业园中环线西侧、临港南环北侧</t>
  </si>
  <si>
    <t>蚌埠馨联动力系统有限公司</t>
  </si>
  <si>
    <t>双创孵化产业园项目</t>
  </si>
  <si>
    <t>禹会区秦集路西侧、兴华路南侧、六公里花苑东南侧、Y21路东北侧</t>
  </si>
  <si>
    <t>淮上区大庆北路西侧、淮上大道北侧</t>
  </si>
  <si>
    <t>蚌埠宇培仓储有限公司</t>
  </si>
  <si>
    <t>宏盛轴承</t>
  </si>
  <si>
    <t>五河县城南新区女山路西侧、工业十一路北侧</t>
  </si>
  <si>
    <t>五河宏盛轴承有限公司</t>
  </si>
  <si>
    <t>新城商住小区</t>
  </si>
  <si>
    <t>五河县城南新区彩虹大道东侧、青年南路西侧、兴漴路南侧</t>
  </si>
  <si>
    <t>五河县新型城镇化建设投资有限公司</t>
  </si>
  <si>
    <t>怀远经开区污水处理厂及配套管网项目</t>
  </si>
  <si>
    <t>怀远县经开区配天大道东侧、汽车检测线对面</t>
  </si>
  <si>
    <t>怀远经济开发区管理委员会</t>
  </si>
  <si>
    <t>交通服务场站用地</t>
  </si>
  <si>
    <t>蚌埠市怀远综合交通枢纽</t>
  </si>
  <si>
    <t>怀远县荆山镇东庙社区</t>
  </si>
  <si>
    <t>蚌埠市怀远综合交通枢纽有限公司</t>
  </si>
  <si>
    <t>绿色食品产业园二期</t>
  </si>
  <si>
    <t>五河县城南新区西环线东侧、兴浍西路北侧</t>
  </si>
  <si>
    <t>五河县久盛科技发展有限公司</t>
  </si>
  <si>
    <t>古城市场监督管理所</t>
  </si>
  <si>
    <t>怀远县古城镇双路村</t>
  </si>
  <si>
    <t>怀远县市场监督管理局</t>
  </si>
  <si>
    <t>教育用地</t>
  </si>
  <si>
    <t>城南幼儿园</t>
  </si>
  <si>
    <t>五河县城南新区惠民路南侧、九年一贯制学校西侧</t>
  </si>
  <si>
    <t>刘伟华</t>
  </si>
  <si>
    <t>蚌埠市秀水实验学校项目</t>
  </si>
  <si>
    <t>禹会区红旗一路北侧、纬六路西侧</t>
  </si>
  <si>
    <t>蚌埠市禹会区教育体育局</t>
  </si>
  <si>
    <t>怀远县市场监督管理所</t>
  </si>
  <si>
    <t>怀远县褚集镇褚集村</t>
  </si>
  <si>
    <t>蚌山区解放路西侧、M-H-11路南侧</t>
  </si>
  <si>
    <t>蚌埠世贸新领航置业有限责任公司</t>
  </si>
  <si>
    <t>蚌埠光彩110千伏输变电工程</t>
  </si>
  <si>
    <t>高新区黄山大道北侧、迎河路西侧</t>
  </si>
  <si>
    <t>国网安徽省电力有限公司蚌埠供电公司</t>
  </si>
  <si>
    <t>陶店家园北苑（陶店农民新村二期）项目</t>
  </si>
  <si>
    <t>蚌山区迎宾大道东侧、燕山路南侧</t>
  </si>
  <si>
    <t>蚌埠市城市投资控股有限公司</t>
  </si>
  <si>
    <t>其他商服用地</t>
  </si>
  <si>
    <t>城投公司划拨用地补办手续</t>
  </si>
  <si>
    <t>经开区解放路西侧、货场五路北侧</t>
  </si>
  <si>
    <t>双忠庙垃圾中转站</t>
  </si>
  <si>
    <t>五河县双忠庙镇张滩村生产路北侧</t>
  </si>
  <si>
    <t>蚌埠市公安局警务技能训练基地</t>
  </si>
  <si>
    <t>龙子湖区东海大道南侧、老山北坡</t>
  </si>
  <si>
    <t>蚌埠市公安局</t>
  </si>
  <si>
    <t>禹会区兴中路北侧、中粮大道东侧</t>
  </si>
  <si>
    <t>禹会区华光大道西侧、大庆三路北侧</t>
  </si>
  <si>
    <t>禹会区友谊路东侧、涂山路北侧</t>
  </si>
  <si>
    <t>禹会区大庆二路北侧、Y-32路东侧</t>
  </si>
  <si>
    <t>禹会区涂山路北侧、吴湾路西侧</t>
  </si>
  <si>
    <t>禹会涂山路北侧、友谊路西侧</t>
  </si>
  <si>
    <t>固镇县实验小学胜利路校区扩建项目</t>
  </si>
  <si>
    <t>固镇县胜利北路东侧、学府文苑北侧。</t>
  </si>
  <si>
    <t>固镇县实验小学</t>
  </si>
  <si>
    <t>禹会区吴湾路西侧、宋滩小区南侧</t>
  </si>
  <si>
    <t>医疗卫生用地</t>
  </si>
  <si>
    <t>固镇县人民医院医疗健康公益事业保障中心</t>
  </si>
  <si>
    <t>固镇县北城区立新北路西侧、朝阳路南侧。</t>
  </si>
  <si>
    <t>固镇县人民医院</t>
  </si>
  <si>
    <t>禹会区中粮大道西侧、Y-8路北侧</t>
  </si>
  <si>
    <t>经开区解放路西侧、怡和园小区北侧</t>
  </si>
  <si>
    <t>经开区黄泥山西侧</t>
  </si>
  <si>
    <t>30万吨年烧碱项目、4万吨年苯二胺项目、30万吨年氯苯10万吨年二氯苯5000吨年三氯苯项目、8800吨天综合污水站、厂区道路等项目</t>
  </si>
  <si>
    <t>淮上区金沱路西侧、淝河中路南侧</t>
  </si>
  <si>
    <t>安徽八一化工股份有限公司</t>
  </si>
  <si>
    <t>加油站用地</t>
  </si>
  <si>
    <t>解放路东侧、新淮路南侧。</t>
  </si>
  <si>
    <t>蚌埠市市政房地产开发有限公司</t>
  </si>
  <si>
    <t>安徽安源应急救援装备项目</t>
  </si>
  <si>
    <t>蚌山区朝阳南路东侧、Z-31路北侧</t>
  </si>
  <si>
    <t>安徽安源应急救援装备有限公司</t>
  </si>
  <si>
    <t>蚌埠市污泥深度处理中心</t>
  </si>
  <si>
    <t>龙子湖区中环线东侧、垃圾填埋场西北侧</t>
  </si>
  <si>
    <t>蚌埠市住房和城乡建设局</t>
  </si>
  <si>
    <t>商业、商务用地</t>
  </si>
  <si>
    <t>蚌山区青年街西侧、淮河路北侧</t>
  </si>
  <si>
    <t>商业40年</t>
  </si>
  <si>
    <t>蚌埠市振中建设发展有限责任公司</t>
  </si>
  <si>
    <t>蚌山区中山街东侧、青年街西侧</t>
  </si>
  <si>
    <t>标准化厂房</t>
  </si>
  <si>
    <t>蚌埠市蚌山区虎山东路西侧、Z-31路北侧</t>
  </si>
  <si>
    <t>安徽星谷广告创意产业园管理有限公司</t>
  </si>
  <si>
    <t>怀远县第四人民医院住院医技综合楼</t>
  </si>
  <si>
    <t>怀远县包集镇206国道西侧</t>
  </si>
  <si>
    <t>怀远县第四人民医院</t>
  </si>
  <si>
    <t>住宅及配套设施</t>
  </si>
  <si>
    <t>高新区姜桥路南侧、天河路西侧</t>
  </si>
  <si>
    <t>蚌埠高新区建设发展有限公司</t>
  </si>
  <si>
    <t>双河小学综合楼</t>
  </si>
  <si>
    <t>新集镇双河村双河小学院内</t>
  </si>
  <si>
    <t>新集镇双河小学</t>
  </si>
  <si>
    <t>头铺供电抢修中心</t>
  </si>
  <si>
    <t>头铺镇五蚌路南侧、头安路西侧</t>
  </si>
  <si>
    <t>国网安徽省电力有限公司五河县供电公司</t>
  </si>
  <si>
    <t>商务金融用地</t>
  </si>
  <si>
    <t>烟草公司（办公用房）</t>
  </si>
  <si>
    <t>湖沟路东侧、方前路北侧。</t>
  </si>
  <si>
    <t>安徽省烟草公司蚌埠市公司</t>
  </si>
  <si>
    <t>住宅用地</t>
  </si>
  <si>
    <t>蚌埠市禹会区涂山路与朝阳路交口红阳小区1栋综合楼2-3-3号</t>
  </si>
  <si>
    <t>交通银行股份有限公司蚌埠分行</t>
  </si>
  <si>
    <t>蚌埠市蚌山区胜利东路胜利五村20栋2-7-704号</t>
  </si>
  <si>
    <t>蚌埠市禹会区涂山路与朝阳路交口红阳小区1栋综合楼5-6-7号</t>
  </si>
  <si>
    <t>蚌埠市禹会区涂山路与朝阳路交口红阳小区1栋综合楼2-6-12号</t>
  </si>
  <si>
    <t>蚌埠市禹会区涂山路与朝阳路交口红阳小区1栋综合楼3-6-10号</t>
  </si>
  <si>
    <t>蚌埠市禹会区涂山路与朝阳路交口红阳小区1栋综合楼3-4-4号</t>
  </si>
  <si>
    <t>蚌埠市禹会区涂山路与朝阳路交口红阳小区1栋综合楼2-4-6号</t>
  </si>
  <si>
    <t>润石商住小区项目</t>
  </si>
  <si>
    <t>兴县路北侧、龙岗路东侧、地块1南侧</t>
  </si>
  <si>
    <t>安徽润石置业有限公司</t>
  </si>
  <si>
    <t>龙岗路东侧、为民路南侧、地块2北侧</t>
  </si>
  <si>
    <t>新三中食堂</t>
  </si>
  <si>
    <t>五河县城南新区女山路西侧、富民路北侧</t>
  </si>
  <si>
    <t>五河县住房和城乡建设局</t>
  </si>
  <si>
    <t>怀远县文化馆、科技馆“两管合一”项目</t>
  </si>
  <si>
    <t>怀远县禹都大道与五岔路交汇处</t>
  </si>
  <si>
    <t>怀远县文化和旅游局</t>
  </si>
  <si>
    <t>潘圩加油站</t>
  </si>
  <si>
    <t>新集镇潘圩村X025县道北侧</t>
  </si>
  <si>
    <t>安徽中昂石化销售有限公司</t>
  </si>
  <si>
    <t>怀远县盛瑜粮油贸易有限公司</t>
  </si>
  <si>
    <t>唐集镇骑龙村</t>
  </si>
  <si>
    <t>淮上区大庆北路公交首末站</t>
  </si>
  <si>
    <t>淮上区淮海路东侧、龙华路北侧</t>
  </si>
  <si>
    <t>蚌埠市公共交通集团有限公司</t>
  </si>
  <si>
    <t>蚌埠司马110千伏输变电工程项目</t>
  </si>
  <si>
    <t>经开区司马庄路东侧、治淮东路北侧</t>
  </si>
  <si>
    <t>华运毛纺补充</t>
  </si>
  <si>
    <t>城南兴潼路北侧、华运毛纺东侧</t>
  </si>
  <si>
    <t>五河县华运毛纺有限公司</t>
  </si>
  <si>
    <t>陈台加油站</t>
  </si>
  <si>
    <t>朱顶镇陈台村三王路北侧</t>
  </si>
  <si>
    <t>陈守友</t>
  </si>
  <si>
    <t>新希望饲料厂</t>
  </si>
  <si>
    <t>五河县小溪镇104国道西侧，绿园北侧</t>
  </si>
  <si>
    <t>五河新希望六和牧业有限公司</t>
  </si>
  <si>
    <t>众兴菌业补充</t>
  </si>
  <si>
    <t>五河县城南新区南环线南侧，创业路西侧，众兴菌业东侧</t>
  </si>
  <si>
    <t>五河众兴菌业科技有限公司</t>
  </si>
  <si>
    <t>长能节能设备</t>
  </si>
  <si>
    <t>城南女山路西侧、鑫想食品北侧</t>
  </si>
  <si>
    <t>安徽省长能节能设备有限公司</t>
  </si>
  <si>
    <t>常坟商业地块</t>
  </si>
  <si>
    <t>怀远县常坟镇</t>
  </si>
  <si>
    <t>孙柯超</t>
  </si>
  <si>
    <t>房地产</t>
  </si>
  <si>
    <t>迎宾大道北、现状空地南、温莎城堡东、立新路西。</t>
  </si>
  <si>
    <t>城镇住宅用地70年; 其他商服用地40年;</t>
  </si>
  <si>
    <t>安徽建工集团固镇房地产开发有限公司</t>
  </si>
  <si>
    <t>景观河南、规划路东、朝阳路北和谐苑小区西</t>
  </si>
  <si>
    <t>固镇华力置业有限公司</t>
  </si>
  <si>
    <t>迎宾大道北，朝阳路南，黄园路西，育红路东。</t>
  </si>
  <si>
    <t>固镇县名邦置业有限公司</t>
  </si>
  <si>
    <t>黄山学校</t>
  </si>
  <si>
    <t>蚌山区虎山东路东侧、货场八路北侧</t>
  </si>
  <si>
    <t>蚌埠市蚌山教育投资发展有限公司</t>
  </si>
  <si>
    <t>禹会区弘禹家园（后胡安置房）A地块一期项目</t>
  </si>
  <si>
    <t>禹会区马城镇老206国道东侧、胡圩路北侧</t>
  </si>
  <si>
    <t>蚌埠市南出口道路运输综合服务站</t>
  </si>
  <si>
    <t>高新区秦集镇河北村、迎宾大道东侧</t>
  </si>
  <si>
    <t>蚌埠市交通投资集团有限责任公司</t>
  </si>
  <si>
    <t>荆山镇上居项目</t>
  </si>
  <si>
    <t>怀远县荆山镇</t>
  </si>
  <si>
    <t>怀远永逸置业有限公司</t>
  </si>
  <si>
    <t>龙湖教师新村划拨转</t>
  </si>
  <si>
    <t>经济开发区迎湖路南侧、南湖路西侧</t>
  </si>
  <si>
    <t>蚌埠市教育局</t>
  </si>
  <si>
    <t>年加工300吨糕点项目（美源食品）</t>
  </si>
  <si>
    <t>任桥镇站北村任桥法庭西渠北路北</t>
  </si>
  <si>
    <t>固镇县美源食品有限公司</t>
  </si>
  <si>
    <t>华润雪花啤酒（安徽）有限公司蚌埠分公司</t>
  </si>
  <si>
    <t>怀远县城西北、卞河路与BE3路交叉口西北侧，距离淮河5800米，距离涡河1600米</t>
  </si>
  <si>
    <t>年产3000吨花生米深加工项目</t>
  </si>
  <si>
    <t>任桥镇站北村任桥法庭西渠北路北侧。</t>
  </si>
  <si>
    <t>固镇县腾飞花生专业合作社</t>
  </si>
  <si>
    <t>肉鸭屠宰（3000万只年）及饲料生产（15万吨年）建设项目</t>
  </si>
  <si>
    <t>湖沟镇瓦湖路东侧，蚌埠桂柳食品有限公司南侧。</t>
  </si>
  <si>
    <t>蚌埠桂柳食品有限公司</t>
  </si>
  <si>
    <t>100万吨年蛋白饲料项目</t>
  </si>
  <si>
    <t>经济开发区连徐路北、经二路东侧。</t>
  </si>
  <si>
    <t>安徽丰原油脂有限公司</t>
  </si>
  <si>
    <t>年产18000吨动物饲料油脂加工项目</t>
  </si>
  <si>
    <t>任桥镇站北村小宋庄北滨河路东侧。</t>
  </si>
  <si>
    <t>固镇县邦杰生物科技有限公司</t>
  </si>
  <si>
    <t>淮河管护中心</t>
  </si>
  <si>
    <t>五河县城南新区迎风西路西侧、康民路北侧</t>
  </si>
  <si>
    <t>经开区龙湖西路东侧、龙湾路南侧</t>
  </si>
  <si>
    <t>蚌埠溪湖置业有限公司</t>
  </si>
  <si>
    <t>高新区高新路南侧、迎河路东侧</t>
  </si>
  <si>
    <t>安徽水利（蚌埠）和顺地产有限公司</t>
  </si>
  <si>
    <t>污水处理项目</t>
  </si>
  <si>
    <t>浍河北侧、污水处理厂西侧.</t>
  </si>
  <si>
    <t>固镇中环污水处理有限公司</t>
  </si>
  <si>
    <t>怀远县龙亢经济开发区污水泵站</t>
  </si>
  <si>
    <t>怀远县经济开发区龙合路南侧</t>
  </si>
  <si>
    <t>怀远县龙亢新型城镇化建设有限公司</t>
  </si>
  <si>
    <t>怀远县第二人民医院</t>
  </si>
  <si>
    <t>榴城镇新河路东、启王路南侧</t>
  </si>
  <si>
    <t>蚌埠诚城粮食收储有限公司</t>
  </si>
  <si>
    <t>古城镇张八郢村</t>
  </si>
  <si>
    <t>怀远县百姓粮油有限公司</t>
  </si>
  <si>
    <t>白莲坡镇白莲坡村</t>
  </si>
  <si>
    <t>怀远县禾兴粮食收储公司</t>
  </si>
  <si>
    <t>淝河乡岭集村</t>
  </si>
  <si>
    <t>安徽大佬宋食品有限公司</t>
  </si>
  <si>
    <t>白莲坡镇225省道西侧</t>
  </si>
  <si>
    <t>安徽超产现代农业科技有限公司</t>
  </si>
  <si>
    <t>龙亢镇寨头村</t>
  </si>
  <si>
    <t>怀远桂柳牧业有限公司</t>
  </si>
  <si>
    <t>怀远经济开发区龙亢园区曙新路东、龙华路南侧</t>
  </si>
  <si>
    <t>蚌埠市乐居投资管理有限公司</t>
  </si>
  <si>
    <t>榴城镇涂山路西侧</t>
  </si>
  <si>
    <t>安徽百荷花香精有限公司</t>
  </si>
  <si>
    <t>怀远开发区乳泉大道北侧</t>
  </si>
  <si>
    <t>榴城镇启王路北侧</t>
  </si>
  <si>
    <t>批发市场用地</t>
  </si>
  <si>
    <t>怀远县浩然房地产开发有限公司</t>
  </si>
  <si>
    <t>淝南镇幼儿园南侧</t>
  </si>
  <si>
    <t>怀远县铭禹置业有限公司</t>
  </si>
  <si>
    <t>榴城镇榴花路西、禹都大道南</t>
  </si>
  <si>
    <t>怀远县涡北污水处理厂</t>
  </si>
  <si>
    <t>榴城镇朱岗村高皇社区</t>
  </si>
  <si>
    <t>怀远县住房和城乡建设局</t>
  </si>
  <si>
    <t>天河科技园206国道西</t>
  </si>
  <si>
    <t>安徽省顺旺物流有限责任公司</t>
  </si>
  <si>
    <t>魏庄镇中心幼儿园</t>
  </si>
  <si>
    <t>怀远县魏庄镇魏南村</t>
  </si>
  <si>
    <t>怀远县教育体育局</t>
  </si>
  <si>
    <t>中航科工航天技术成果转化（蚌埠）基地项目</t>
  </si>
  <si>
    <t>龙子湖区中环线东侧、黄山大道北侧</t>
  </si>
  <si>
    <t>蚌埠龙湖科创工贸园有限公司</t>
  </si>
  <si>
    <t>怀远县乳泉小学</t>
  </si>
  <si>
    <t>怀远县重点工程建设中心</t>
  </si>
  <si>
    <t>禹淮新苑农民安置房项目</t>
  </si>
  <si>
    <t>禹会区涂山路北侧、禹会路东侧</t>
  </si>
  <si>
    <t>居住、商业、商务用地</t>
  </si>
  <si>
    <t>蚌山区延安路东侧、黄山大道北侧</t>
  </si>
  <si>
    <t>蚌埠坤润房地产有限公司</t>
  </si>
  <si>
    <t>怀远县碧盈房地产开发有限公司</t>
  </si>
  <si>
    <t>榴城镇涂山路以西、引凤路北侧</t>
  </si>
  <si>
    <t>榴城镇引凤路以西、望淮路北侧</t>
  </si>
  <si>
    <t>固镇县中医院新马桥分院综合楼</t>
  </si>
  <si>
    <t>新马桥镇黄庄路东侧、红旗路北侧。</t>
  </si>
  <si>
    <t>固镇县卫生健康委员会</t>
  </si>
  <si>
    <t>榴城镇禹都大道南、望淮路以东</t>
  </si>
  <si>
    <t>荆山镇禹王西路北、XS9路东</t>
  </si>
  <si>
    <t>固镇县谷阳消防救援站</t>
  </si>
  <si>
    <t>南城区湖沟路东庆云路南</t>
  </si>
  <si>
    <t>固镇县重点工程建设中心</t>
  </si>
  <si>
    <t>固镇县龙华实验学校</t>
  </si>
  <si>
    <t>南城区黄园南路西侧、石湖路北侧、谷城路东侧、新马桥路南侧。</t>
  </si>
  <si>
    <t>安徽龙萧教育设施开发有限公司</t>
  </si>
  <si>
    <t>张公山宾馆处置项目</t>
  </si>
  <si>
    <t>禹会区张公山路东侧、张公山公园北侧</t>
  </si>
  <si>
    <t>文化设施用地</t>
  </si>
  <si>
    <t>大新镇沟北村村部</t>
  </si>
  <si>
    <t>五河县大新镇沟北村村部</t>
  </si>
  <si>
    <t>大新镇人民政府</t>
  </si>
  <si>
    <t>武桥界沟文化广场</t>
  </si>
  <si>
    <t>武桥镇界沟村文化广场</t>
  </si>
  <si>
    <t>武桥镇人民政府</t>
  </si>
  <si>
    <t>武桥污水处理厂</t>
  </si>
  <si>
    <t>武桥镇</t>
  </si>
  <si>
    <t>行政服务中心扩建</t>
  </si>
  <si>
    <t>五河县城南新区兴浍路北侧行政服务中心扩建</t>
  </si>
  <si>
    <t>申集大路村卫生室</t>
  </si>
  <si>
    <t>五河县申集镇大路村卫生室</t>
  </si>
  <si>
    <t>申集镇人民政府</t>
  </si>
  <si>
    <t>申集南乔村卫生室</t>
  </si>
  <si>
    <t>五河县申集镇南乔村卫生室</t>
  </si>
  <si>
    <t>蚌埠铜陵产业园区创业孵化园建设项目</t>
  </si>
  <si>
    <t>蚌埠铜陵产业园十一号路南侧十二号路西侧</t>
  </si>
  <si>
    <t>蚌埠铜陵投资有限公司</t>
  </si>
  <si>
    <t>年产800吨骨胶和4800吨副产品项目</t>
  </si>
  <si>
    <t>仲兴乡孟庙村唐封公路东侧。</t>
  </si>
  <si>
    <t>安徽省淮河制胶有限公司</t>
  </si>
  <si>
    <t>南城区浍南路南侧、黄园路西侧。</t>
  </si>
  <si>
    <t>安徽谷阳特色小镇开发有限公司</t>
  </si>
  <si>
    <t>迎宾大道北侧、景观河南侧、黄园路东侧、现状小区西侧.</t>
  </si>
  <si>
    <t>其他商服用地40年; 城镇住宅用地70年;</t>
  </si>
  <si>
    <t>蚌埠凯强房地产开发有限公司</t>
  </si>
  <si>
    <t>南城区浍南路南侧、濠城路北侧。</t>
  </si>
  <si>
    <t>娱乐用地</t>
  </si>
  <si>
    <t>安徽谷阳文化旅游发展有限公司</t>
  </si>
  <si>
    <t>蚌埠市市政设施养护及应急抢险基地工程</t>
  </si>
  <si>
    <t>淮上区吴小街镇Z4路东、H5路南</t>
  </si>
  <si>
    <t>蚌埠市城建投资发展有限公司</t>
  </si>
  <si>
    <t>淮上区永康苑 (A块)农民安置房项目</t>
  </si>
  <si>
    <t>淮上区永安街东侧，龙华路南侧</t>
  </si>
  <si>
    <t>蚌埠市滨河建设投资有限公司</t>
  </si>
  <si>
    <t>东凌地块</t>
  </si>
  <si>
    <t>兴漴路北侧、龙河景观带东侧、国防南路西侧</t>
  </si>
  <si>
    <t>五河嘉园建设有限公司</t>
  </si>
  <si>
    <t>兴浍路南侧、龙河景观带东侧、国防南路西侧</t>
  </si>
  <si>
    <t>国防南路东侧、创园路西侧、兴漴路北侧</t>
  </si>
  <si>
    <t>东刘集镇水厂取水口</t>
  </si>
  <si>
    <t>五河县东刘集镇张于路西侧、怀洪新河堤坝北侧</t>
  </si>
  <si>
    <t>五河县虹城水务有限公司</t>
  </si>
  <si>
    <t>双忠庙孙湖水厂</t>
  </si>
  <si>
    <t>双忠庙镇孙胡村水厂</t>
  </si>
  <si>
    <t>东刘集水厂</t>
  </si>
  <si>
    <t>五河县东刘集镇张于路西侧、仲杨路北侧</t>
  </si>
  <si>
    <t>禹会区文轩园（张公山一村安置房）项目</t>
  </si>
  <si>
    <t>禹会区涂山路南侧、东海路两侧</t>
  </si>
  <si>
    <t>龙潭湖路西侧、万航内燃机东侧、峰华机电南侧</t>
  </si>
  <si>
    <t>安徽省郎顺智能电子有限公司</t>
  </si>
  <si>
    <t>遗址公园地块</t>
  </si>
  <si>
    <t>城关镇经五路西侧、经三路东侧、淮河路南侧</t>
  </si>
  <si>
    <t>五河县中友房地产开发有限公司</t>
  </si>
  <si>
    <t>供电公司营业网点</t>
  </si>
  <si>
    <t>公园首府东侧、康民路北侧、110KV变电站南侧</t>
  </si>
  <si>
    <t>年产10万吨聚双环戊二烯（PDCPD）RIM组合配方料项目</t>
  </si>
  <si>
    <t>开发区门东路南侧。</t>
  </si>
  <si>
    <t>大成普瑞新材料有限责任公司</t>
  </si>
  <si>
    <t>高新区高新路北侧、禹会路东侧</t>
  </si>
  <si>
    <t>高新区迎宾大道西侧、姜顾路南侧</t>
  </si>
  <si>
    <t>安徽省大富智能无线通讯技术有限公司</t>
  </si>
  <si>
    <t>高新路南侧、山香路东侧</t>
  </si>
  <si>
    <t>安徽陶博士环保科技有限公司</t>
  </si>
  <si>
    <t>高新区山香路东侧、姜桥路北侧</t>
  </si>
  <si>
    <t>中国核工业第二二建设有限公司</t>
  </si>
  <si>
    <t>固镇县杨庙中心幼儿园项目</t>
  </si>
  <si>
    <t>杨庙居委会南侧</t>
  </si>
  <si>
    <t>固镇县教育体育局</t>
  </si>
  <si>
    <t>7-ANCA原料药项目</t>
  </si>
  <si>
    <t>淮上区开源大道北侧、金湘路西侧</t>
  </si>
  <si>
    <t>安徽鑫德药业有限公司</t>
  </si>
  <si>
    <t>葡醛内酯、乙酰丙酮技改（安徽富博医药化工股份有限公司搬迁）项目</t>
  </si>
  <si>
    <t>淮上区金漴路西侧、淝河中路南侧</t>
  </si>
  <si>
    <t>安徽雪郎生物科技股份有限公司</t>
  </si>
  <si>
    <t>孟庙村部项目</t>
  </si>
  <si>
    <t>仲兴乡孟庙村</t>
  </si>
  <si>
    <t>仲兴乡政府</t>
  </si>
  <si>
    <t>保障房及二期公租房项目</t>
  </si>
  <si>
    <t>蚌埠铜陵现代产业园</t>
  </si>
  <si>
    <t>蚌埠铜陵现代产业园管委会</t>
  </si>
  <si>
    <t>经开区污水处理厂二期项目</t>
  </si>
  <si>
    <t>经二路东纬七路北</t>
  </si>
  <si>
    <t>县经济开发区管委会</t>
  </si>
  <si>
    <t>刘桥村部任桥村部项目</t>
  </si>
  <si>
    <t>任桥镇刘桥村任桥村</t>
  </si>
  <si>
    <t>任桥镇政府</t>
  </si>
  <si>
    <t>濠城市民广场项目</t>
  </si>
  <si>
    <t>濠城镇境内</t>
  </si>
  <si>
    <t>濠城镇政府</t>
  </si>
  <si>
    <t>谷阳一期马铺一期安置房项目</t>
  </si>
  <si>
    <t>固镇县境内</t>
  </si>
  <si>
    <t>固镇县重点工程中心</t>
  </si>
  <si>
    <t>杨庙路东、东岭路南。</t>
  </si>
  <si>
    <t>固镇县唐城丽都置业有限公司</t>
  </si>
  <si>
    <t>年产6000台家用机床项目</t>
  </si>
  <si>
    <t>淮上区梅桥H7路南侧、淮畔路西侧</t>
  </si>
  <si>
    <t>蚌埠市金洋机床有限责任公司</t>
  </si>
  <si>
    <t>港口码头用地</t>
  </si>
  <si>
    <t>蚌埠港中诚国际综合码头工程项目</t>
  </si>
  <si>
    <t>经开区长淮卫临港产业园临港北环以南、C12路以西</t>
  </si>
  <si>
    <t>50年</t>
  </si>
  <si>
    <t>中诚国际（蚌埠）港口物流有限公司</t>
  </si>
  <si>
    <t>高新区高新路北、禹会路西</t>
  </si>
  <si>
    <t>安徽水利开发有限公司</t>
  </si>
  <si>
    <t>年产500套超净环保设备制造基地项目</t>
  </si>
  <si>
    <t>淮上区西外环路东侧、龙华路北侧</t>
  </si>
  <si>
    <t>安徽佳环重工机械有限公司</t>
  </si>
  <si>
    <t>西城府邸（黄山玻璃厂安置房）</t>
  </si>
  <si>
    <t>禹会区大庆三路南侧、友谊路西侧</t>
  </si>
  <si>
    <t>商务用地</t>
  </si>
  <si>
    <t>经开区航华路东侧、东海大道北侧</t>
  </si>
  <si>
    <t>中粮生物科技股份有限公司</t>
  </si>
  <si>
    <t>国网安徽蚌埠供电公司长淮供电所项目</t>
  </si>
  <si>
    <t>司马庄路东侧、治淮东路北侧</t>
  </si>
  <si>
    <t>安徽中参源食品有限公司</t>
  </si>
  <si>
    <t>白莲坡食品产业园</t>
  </si>
  <si>
    <t>仲兴沱西加油站项目</t>
  </si>
  <si>
    <t>仲兴乡沱西村固灵路西侧。</t>
  </si>
  <si>
    <t>中国石油天然气股份有限公司安徽销售</t>
  </si>
  <si>
    <t>淮上区盛世路东侧、龙华路南侧</t>
  </si>
  <si>
    <t>蚌埠梁安置业有限公司</t>
  </si>
  <si>
    <t>南城区连城路北、谷城路西。</t>
  </si>
  <si>
    <t>固镇县新型城镇化建设投资有限公司</t>
  </si>
  <si>
    <t>三八河东侧、工业路北侧、东方雅苑西侧。</t>
  </si>
  <si>
    <t>安徽尚达信置业有限公司</t>
  </si>
  <si>
    <t>迎宾大道北侧，胜利路东侧，规划朝阳路南侧，规划道路西侧。</t>
  </si>
  <si>
    <t>磨王路以南，一期安置房以西，三号路北侧。</t>
  </si>
  <si>
    <t>固镇和顺地产有限公司</t>
  </si>
  <si>
    <t>创业大道北侧，十号路南侧，天井湖大道西侧，十五号路东侧。</t>
  </si>
  <si>
    <t>城南路东、瓦疃路西、仲兴路南。</t>
  </si>
  <si>
    <t>安徽固通置业有限公司</t>
  </si>
  <si>
    <t>教学楼及配套设施建设项目</t>
  </si>
  <si>
    <t>榴城镇朱岗村</t>
  </si>
  <si>
    <t>怀远县致远外国语实验学校</t>
  </si>
  <si>
    <t>怀远县涡北污水处理厂二期工程项目</t>
  </si>
  <si>
    <t>常坟水厂及配套管汪建设项目</t>
  </si>
  <si>
    <t>怀远县常坟镇彭庙村</t>
  </si>
  <si>
    <t>医院综合楼及配套设施建设项目</t>
  </si>
  <si>
    <t>怀远县陈集镇老郢村</t>
  </si>
  <si>
    <t>怀远利民医院</t>
  </si>
  <si>
    <t>常坟镇遇春学校建设项目</t>
  </si>
  <si>
    <t>怀远县常坟镇遇春路南侧</t>
  </si>
  <si>
    <t>怀远县新型城镇化建设有限公司</t>
  </si>
  <si>
    <t>怀远县金融创新中心项目</t>
  </si>
  <si>
    <t>怀远县榴城镇新怀社区</t>
  </si>
  <si>
    <t>中国人民银行怀远县支行</t>
  </si>
  <si>
    <t>大营路南、一中小区北、规划立新路东、滨河路西。</t>
  </si>
  <si>
    <t>国电蚌埠发电有限公司黄疃窑码头工程</t>
  </si>
  <si>
    <t>高新区马城镇（天河科技园）贡姚村</t>
  </si>
  <si>
    <t>国电蚌埠发电有限公司</t>
  </si>
  <si>
    <t>安徽农肯怀远县农业服务有限公司烘干中心</t>
  </si>
  <si>
    <t>河溜镇罗新庄村</t>
  </si>
  <si>
    <t>怀远县现代农业投资有限公司</t>
  </si>
  <si>
    <t>包集镇农贸市场</t>
  </si>
  <si>
    <t>怀远县包集镇包集村</t>
  </si>
  <si>
    <t>怀远县包集镇人民政府</t>
  </si>
  <si>
    <t>淮矿生态农业有限责任公司科技综合楼</t>
  </si>
  <si>
    <t>河溜林场</t>
  </si>
  <si>
    <t>怀矿生态农业有限责任公司</t>
  </si>
  <si>
    <t>怀远县现代农业投资有限公司交易中心项目</t>
  </si>
  <si>
    <t>怀远县荆山镇沈郢村</t>
  </si>
  <si>
    <t>兰凤小区（C地块）</t>
  </si>
  <si>
    <t>经开区迎滨路南侧、南湖路西侧</t>
  </si>
  <si>
    <t>蚌埠经济开发区投资集团有限公司</t>
  </si>
  <si>
    <t>怀远县委党校改扩建工程</t>
  </si>
  <si>
    <t>荆山镇支湖村</t>
  </si>
  <si>
    <t>中共怀远县委党校</t>
  </si>
  <si>
    <t>常坟镇颐静苑敬老院</t>
  </si>
  <si>
    <t>常坟镇邹庙村</t>
  </si>
  <si>
    <t>怀远县常坟镇人民政府</t>
  </si>
  <si>
    <t>居住等用地</t>
  </si>
  <si>
    <t>禹会区胜利西路两侧、吴湾路东侧</t>
  </si>
  <si>
    <t>淮河兴业投资有限公司</t>
  </si>
  <si>
    <t>居住、商业、商务等用地</t>
  </si>
  <si>
    <t>禹会区胜利西路南侧、中粮大道东侧</t>
  </si>
  <si>
    <t>禹会区胜利西路南侧、禹会路东侧</t>
  </si>
  <si>
    <t>禹会区胜利西路南侧、中粮大道西侧</t>
  </si>
  <si>
    <t>吴湾名苑安置房项目</t>
  </si>
  <si>
    <t>禹会区吴湾路东侧、长寿路北侧</t>
  </si>
  <si>
    <t>防汛仓库及防汛物资堆料场项目</t>
  </si>
  <si>
    <t>五河县沱湖乡大岗村水厂东南侧</t>
  </si>
  <si>
    <t>安徽省怀洪新河河道管理局</t>
  </si>
  <si>
    <t>蚌埠医学院总医院（临床学院）项目</t>
  </si>
  <si>
    <t>经开区学翰路西侧、学苑路南侧</t>
  </si>
  <si>
    <t>蚌埠医学院</t>
  </si>
  <si>
    <t>年产15600吨生物蛋白饲料项目</t>
  </si>
  <si>
    <t>经济开发区经一路西侧、绿棚大道北侧。</t>
  </si>
  <si>
    <t>安徽省润泰饲料科技有限公司</t>
  </si>
  <si>
    <t>捷东纺织</t>
  </si>
  <si>
    <t>五河县城南新区五福路东侧、金多儿针织西侧</t>
  </si>
  <si>
    <t>安徽捷东纺织科技有限公司</t>
  </si>
  <si>
    <t>群英纺织品</t>
  </si>
  <si>
    <t>五河县城南新区兴漴路南侧、金多儿针织北侧</t>
  </si>
  <si>
    <t>五河群英纺织品有限公司</t>
  </si>
  <si>
    <t>捷宇纺织</t>
  </si>
  <si>
    <t>五河县城南新区五福路东侧、兴漴路南侧</t>
  </si>
  <si>
    <t>安徽捷宇纺织科技有限公司</t>
  </si>
  <si>
    <t>桐希纺织</t>
  </si>
  <si>
    <t>五河县城南五福路东侧、兴潼路北侧</t>
  </si>
  <si>
    <t>安徽桐希纺织科技有限公司</t>
  </si>
  <si>
    <t>固镇县城关镇第五小学东校区。</t>
  </si>
  <si>
    <t>谷阳路北侧。</t>
  </si>
  <si>
    <t>浍河坝北侧，11#棚户区东侧，规划庙岗路南侧，县第一中学西侧。</t>
  </si>
  <si>
    <t>安徽省固镇佳联房地产开发有限公司</t>
  </si>
  <si>
    <t>怀远县帝豪酒业有限公司</t>
  </si>
  <si>
    <t>怀远县白莲坡食品产业园</t>
  </si>
  <si>
    <t>安徽天亚房地产有限公司</t>
  </si>
  <si>
    <t>榴城镇富民路西侧、涡淮路北侧</t>
  </si>
  <si>
    <t>蚌埠赛特中南房地产开发有限公司</t>
  </si>
  <si>
    <t>榴城镇五岔路东侧、禹都大道南侧</t>
  </si>
  <si>
    <t>开发区经四路西侧、连徐路北侧。</t>
  </si>
  <si>
    <t>年产40万立方米混凝土，40万立方米氺稳项目</t>
  </si>
  <si>
    <t>任桥镇任桥粮油收储库南侧、S101公路北侧。</t>
  </si>
  <si>
    <t>蚌埠市超创建筑材料有限公司</t>
  </si>
  <si>
    <t>荆山镇油坊路西侧</t>
  </si>
  <si>
    <t>安徽杰发新型建材有限公司</t>
  </si>
  <si>
    <t>榴城镇学苑路东侧</t>
  </si>
  <si>
    <t>蚌埠荣源粮贸有限公司</t>
  </si>
  <si>
    <t>河溜镇唐店西站</t>
  </si>
  <si>
    <t>龙亢开发区新盛路西侧</t>
  </si>
  <si>
    <t>常坟镇红旗路西侧</t>
  </si>
  <si>
    <t>鑫福庭家居</t>
  </si>
  <si>
    <t>五河县城南新区五福路东侧，新和纱业北侧</t>
  </si>
  <si>
    <t>安徽鑫福庭智能家居有限公司</t>
  </si>
  <si>
    <t>云旺纺织</t>
  </si>
  <si>
    <t>五河县城南新区龙潭湖路西侧，自行车产业园东侧</t>
  </si>
  <si>
    <t>安徽省云旺纺织科技有限公司</t>
  </si>
  <si>
    <t>小溪馋神食品</t>
  </si>
  <si>
    <t>五河县小溪镇104国道东侧</t>
  </si>
  <si>
    <t>安徽馋神食品有限公司</t>
  </si>
  <si>
    <t>兴捷纺织</t>
  </si>
  <si>
    <t>五河县城南新区龙潭湖路西侧，世仪科技北侧</t>
  </si>
  <si>
    <t>安徽省兴捷纺织科技有限公司</t>
  </si>
  <si>
    <t>文德商住小区</t>
  </si>
  <si>
    <t>五河县城南新区惠民路南侧，国防南路西侧</t>
  </si>
  <si>
    <t>五河县文德儒盛房地产开发有限公司</t>
  </si>
  <si>
    <t>电力公司办公用房</t>
  </si>
  <si>
    <t>惠民路北侧、五福路东侧</t>
  </si>
  <si>
    <t>广驰交通设备</t>
  </si>
  <si>
    <t>五河县城南新区兴浍西路南侧，西环线东侧</t>
  </si>
  <si>
    <t>五河县广驰交通设备有限公司</t>
  </si>
  <si>
    <t>年产16万套室内免漆木门</t>
  </si>
  <si>
    <t>王庄镇六铺路北侧</t>
  </si>
  <si>
    <t>固镇恒艺门业有限公司</t>
  </si>
  <si>
    <t>淮上区金沱路西侧、开源大道北侧</t>
  </si>
  <si>
    <t>安徽百川生物医药产业园有限公司</t>
  </si>
  <si>
    <t>高新区天河科技园206国道西、如丰粮贸南侧</t>
  </si>
  <si>
    <t>体育用地</t>
  </si>
  <si>
    <t>龙子湖区凤阳东路北侧、规划行知路西侧</t>
  </si>
  <si>
    <t>蚌埠市城镇发展投资有限公司</t>
  </si>
  <si>
    <t>蚌山区解放路西侧、货场八路北侧</t>
  </si>
  <si>
    <t>禹会区东海大道南侧、黄山大道西侧</t>
  </si>
  <si>
    <t>蚌山区虎山东路东侧、燕山路北侧</t>
  </si>
  <si>
    <t>蚌埠融创新珠置业有限公司</t>
  </si>
  <si>
    <t>蚌山区居住用地</t>
  </si>
  <si>
    <t>蚌山区虎山东路东侧、货场六路南侧</t>
  </si>
  <si>
    <t>大杨窑厂</t>
  </si>
  <si>
    <t>五河县双忠庙镇大杨村窑厂</t>
  </si>
  <si>
    <t>刁联滟</t>
  </si>
  <si>
    <t>固镇县城关镇第五小学扩建项目</t>
  </si>
  <si>
    <t>固镇县城关镇境内</t>
  </si>
  <si>
    <t>固镇县城关中心小学</t>
  </si>
  <si>
    <t>固镇县三里湾小学</t>
  </si>
  <si>
    <t>固镇县创业园小学</t>
  </si>
  <si>
    <t>蚌山区虎山东路东侧、Z-25路南侧</t>
  </si>
  <si>
    <t>蚌埠市和平乳业有限责任公司</t>
  </si>
  <si>
    <t>龙子湖区D-3路西侧、G42路北侧</t>
  </si>
  <si>
    <t>安徽天元玻纤复合材料有限公司</t>
  </si>
  <si>
    <t>滨河西片区11号地块安置房三期</t>
  </si>
  <si>
    <t>红旗二路南侧、纬五路西侧</t>
  </si>
  <si>
    <t>经济开发区经四路西侧、连徐路北侧。</t>
  </si>
  <si>
    <t>地表水厂取水口</t>
  </si>
  <si>
    <t>五河县城南地表水厂</t>
  </si>
  <si>
    <t>五河县建设投资有限公司</t>
  </si>
  <si>
    <t>大志中学操场</t>
  </si>
  <si>
    <t>五河县城南大志中学院内</t>
  </si>
  <si>
    <t>五河县教育体育局</t>
  </si>
  <si>
    <t>高新区国电大道以北、经三路以西</t>
  </si>
  <si>
    <t>高新区天河科技园国电大道南、经四路东</t>
  </si>
  <si>
    <t>安徽元通管业有限公司</t>
  </si>
  <si>
    <t>高新区天河科技园国电大道北、经八路西</t>
  </si>
  <si>
    <t>安徽省显峰粮油贸易有限公司</t>
  </si>
  <si>
    <t>高新区天河科技园国电大道以南、经三路以东</t>
  </si>
  <si>
    <t>蚌埠华泰新型建材有限公司</t>
  </si>
  <si>
    <t>臻德斋食品</t>
  </si>
  <si>
    <t>五河县城南工业区兴漴路南侧，龙岗路东侧</t>
  </si>
  <si>
    <t>安徽臻德斋食品有限公司</t>
  </si>
  <si>
    <t>小圩中心幼儿园</t>
  </si>
  <si>
    <t>五河县小圩镇小圩街与S304省道交叉口南侧</t>
  </si>
  <si>
    <t>五河县小圩中心小学</t>
  </si>
  <si>
    <t>加油加气站</t>
  </si>
  <si>
    <t>蚌山区朝阳南路东侧、M-H-15路北侧。</t>
  </si>
  <si>
    <t>中国石化销售股份有限公司安徽蚌埠石油分公司</t>
  </si>
  <si>
    <t>年产20万打玻璃光学镜片项目</t>
  </si>
  <si>
    <t>刘集镇规划经一路东。</t>
  </si>
  <si>
    <t>安徽华冠光学材料有限公司</t>
  </si>
  <si>
    <t>年产1.2亿条复膜编制袋项目</t>
  </si>
  <si>
    <t>刘集镇规划纬一路南侧规划经二路西侧。</t>
  </si>
  <si>
    <t>蚌埠泽昕包装材料有限公司</t>
  </si>
  <si>
    <t>年产3000台多功能救险车项目</t>
  </si>
  <si>
    <t>王庄镇六铺路西段北侧。</t>
  </si>
  <si>
    <t>蚌埠瑞祥消防机电设备有限公司</t>
  </si>
  <si>
    <t>年加工50万平方米钢化玻璃项目</t>
  </si>
  <si>
    <t>石湖乡李家沟东。</t>
  </si>
  <si>
    <t>蚌埠华耀钢化玻璃有限公司</t>
  </si>
  <si>
    <t>年加工30万件服装项目</t>
  </si>
  <si>
    <t>刘集派出所西侧</t>
  </si>
  <si>
    <t>蚌埠市鼎信服饰有限公司</t>
  </si>
  <si>
    <t>淮上区上河路东侧、滨河路北侧</t>
  </si>
  <si>
    <t>安徽水利淮上和顺地产有限公司</t>
  </si>
  <si>
    <t>淮上区上河路东侧、吴郢H11路北侧</t>
  </si>
  <si>
    <t>淮上区上河路东侧、淮上大道南侧</t>
  </si>
  <si>
    <t>高新区迎河路东侧、黄山大道南侧。</t>
  </si>
  <si>
    <t>安徽中景置业有限公司</t>
  </si>
  <si>
    <t>高新区迎河路东侧、Q-23路南侧。</t>
  </si>
  <si>
    <t>高新区迎河路东侧、Q-24路南侧。</t>
  </si>
  <si>
    <t>怀远华力瑞源房地产开发有限公司</t>
  </si>
  <si>
    <t>荆山镇毅德城西侧</t>
  </si>
  <si>
    <t>怀远华禹房地产开发有限公司</t>
  </si>
  <si>
    <t>荆山镇禹城花园东侧</t>
  </si>
  <si>
    <t>申集污水处理厂</t>
  </si>
  <si>
    <t>五河县申集镇申集村</t>
  </si>
  <si>
    <t>东刘集污水处理厂</t>
  </si>
  <si>
    <t>五河县东刘集镇卢圩村县道西侧</t>
  </si>
  <si>
    <t>朱顶污水处理厂</t>
  </si>
  <si>
    <t>五河县朱顶镇三王路南侧</t>
  </si>
  <si>
    <t>小溪污水处理厂</t>
  </si>
  <si>
    <t>五河县小溪镇三王路南侧</t>
  </si>
  <si>
    <t>蚌埠翰林房地产开发有限公司</t>
  </si>
  <si>
    <t>荆山镇禹都大道南侧</t>
  </si>
  <si>
    <t>蚌埠冠信置业有限公司</t>
  </si>
  <si>
    <t>禹会区东海大道南侧、秦集路西侧。</t>
  </si>
  <si>
    <t>居住、商业用地</t>
  </si>
  <si>
    <t>禹会区圈堤路东侧、前进路南侧</t>
  </si>
  <si>
    <t>蚌埠翠湖置业有限公司</t>
  </si>
  <si>
    <t>怀远县城市投资发展有限责任公司</t>
  </si>
  <si>
    <t>荆山镇禹王西路南</t>
  </si>
  <si>
    <t>高新区华光大道东侧、兴华路南侧</t>
  </si>
  <si>
    <t>蚌埠市中淮置业有限公司</t>
  </si>
  <si>
    <t>禹会区圈堤路东侧、前进街南侧</t>
  </si>
  <si>
    <t>蚌埠奥园置业有限公司</t>
  </si>
  <si>
    <t>安徽城西米业有限公司</t>
  </si>
  <si>
    <t>龙亢经济开发区</t>
  </si>
  <si>
    <t>荆山镇健康路北侧</t>
  </si>
  <si>
    <t>榴城镇榴花路西侧</t>
  </si>
  <si>
    <t>淮上区上河路西侧、滨河路北侧</t>
  </si>
  <si>
    <t>蚌埠恒泽置业有限公司</t>
  </si>
  <si>
    <t>淮上区金沱路东侧、淝河北路南侧</t>
  </si>
  <si>
    <t>安徽绿合生物医药有限公司</t>
  </si>
  <si>
    <t>安徽省卓亚再生资源有限公司</t>
  </si>
  <si>
    <t>固镇经济开发区污水处理工程</t>
  </si>
  <si>
    <t>固镇县经济开发区纬七路南侧、经三路西侧。</t>
  </si>
  <si>
    <t>安徽固镇经济开发区管理委员会</t>
  </si>
  <si>
    <t>固镇经济开发区污水处理厂中水回用工程</t>
  </si>
  <si>
    <t>固镇县经济开发区纬七路南侧</t>
  </si>
  <si>
    <t>固镇县实验中学南城校区</t>
  </si>
  <si>
    <t>固镇县南城区境内</t>
  </si>
  <si>
    <t>商务设施用地</t>
  </si>
  <si>
    <t>龙子湖区学翰路东侧、凤德路北侧</t>
  </si>
  <si>
    <t>蚌埠投资集团有限公司</t>
  </si>
  <si>
    <t>商业设施用地</t>
  </si>
  <si>
    <t>龙子湖区学翰路东侧、凤安路北侧</t>
  </si>
  <si>
    <t>龙子湖区学翰路东侧、凤德路南侧</t>
  </si>
  <si>
    <t>40年</t>
  </si>
  <si>
    <t>龙子湖区学翰路东侧、凤安路南侧</t>
  </si>
  <si>
    <t>龙子湖区学翰路东侧、学苑路北侧</t>
  </si>
  <si>
    <t>花木王四期</t>
  </si>
  <si>
    <t>五河县城南新区兴县路北侧、女山路西侧、为民路南侧</t>
  </si>
  <si>
    <t>住宅70年商业40年</t>
  </si>
  <si>
    <t>住宅70年、商业40年</t>
  </si>
  <si>
    <t>绿色产业园</t>
  </si>
  <si>
    <t>五河县城南兴浍路北侧、沱湖大道西侧</t>
  </si>
  <si>
    <t>淮上区解放北路东侧、丰康路南侧</t>
  </si>
  <si>
    <t>蚌埠拓基丰泰置业有限责任公司</t>
  </si>
  <si>
    <t>小圩钟杨安置区</t>
  </si>
  <si>
    <t>五河县小圩镇钟杨村安置区</t>
  </si>
  <si>
    <t>五河县小圩镇人民政府</t>
  </si>
  <si>
    <t>金岗村保障安居住房</t>
  </si>
  <si>
    <t>头铺镇金岗村</t>
  </si>
  <si>
    <t>龙潭湖职业学校</t>
  </si>
  <si>
    <t>五河县龙潭湖学校院内</t>
  </si>
  <si>
    <t>五河县职业技术学校</t>
  </si>
  <si>
    <t>机关团体用地</t>
  </si>
  <si>
    <t>政务服务中心扩建</t>
  </si>
  <si>
    <t>五河县城南新区兴浍路北侧行政服务中心</t>
  </si>
  <si>
    <t>五河县人民政府政务服务中心</t>
  </si>
  <si>
    <t>谷阳南路西侧、胡报西圩路南侧</t>
  </si>
  <si>
    <t>安徽水安龙浍置业有限公司</t>
  </si>
  <si>
    <t>老蚌固路西、福利中心南、浍河路北侧。</t>
  </si>
  <si>
    <t>工业项目</t>
  </si>
  <si>
    <t>高新区高新路以北、天河路以西</t>
  </si>
  <si>
    <t>安徽相和通信有限公司</t>
  </si>
  <si>
    <t>经开区延安路西侧、货场五路南北两侧</t>
  </si>
  <si>
    <t>蚌埠光睿房地产开发有限公司</t>
  </si>
  <si>
    <t>经开区虎山东路西侧、货场五路北侧</t>
  </si>
  <si>
    <t>蚌埠光旭房地产开发有限公司</t>
  </si>
  <si>
    <t>六万吨仓储项目</t>
  </si>
  <si>
    <t>固镇县仲兴乡仲兴街</t>
  </si>
  <si>
    <t>固镇县金穗通粮油贸易有限公司</t>
  </si>
  <si>
    <t>年产瓜蒌子2000吨、饮料4000吨、其他类瓜子3000吨项目</t>
  </si>
  <si>
    <t>铜陵产业园十一号路南。</t>
  </si>
  <si>
    <t>蚌埠市清菲食品科技有限公司</t>
  </si>
  <si>
    <t>龙湖嘉园安置房三期项目（地块一）</t>
  </si>
  <si>
    <t>望湖路南侧、学翰路西侧、学海路东侧</t>
  </si>
  <si>
    <t>蚌埠恒泰建设发展有限公司</t>
  </si>
  <si>
    <t>龙湖嘉园安置房三期项目（地块二）</t>
  </si>
  <si>
    <t>向湖路北侧、学翰路西侧、学海路东侧</t>
  </si>
  <si>
    <t>第二实验学校教育集团兰凤路校区项目</t>
  </si>
  <si>
    <t>财院路南侧、兰凤路西侧</t>
  </si>
  <si>
    <t>蚌埠学院新增用地规划</t>
  </si>
  <si>
    <t>黄山大道北侧、曹山路东侧</t>
  </si>
  <si>
    <t>蚌埠学院</t>
  </si>
  <si>
    <t>兰凤小区（B地块）</t>
  </si>
  <si>
    <t>迎滨路北侧、南湖路西侧</t>
  </si>
  <si>
    <t>年产16000万块（拆标）煤矸石烧结多孔砖建设项目</t>
  </si>
  <si>
    <t>任桥镇马村原白塔窑厂</t>
  </si>
  <si>
    <t>安徽省云鹏新型墙体材料有限公司</t>
  </si>
  <si>
    <t>开发区经一路西侧</t>
  </si>
  <si>
    <t>科研用地</t>
  </si>
  <si>
    <t>怀远一中淮西校区建设项目</t>
  </si>
  <si>
    <t>怀远县荆山镇建强社区</t>
  </si>
  <si>
    <t>年产6万吨有机酸及其衍生物</t>
  </si>
  <si>
    <t>经济开发区纬五路南侧</t>
  </si>
  <si>
    <t>安徽格拉特生物化学有限公司</t>
  </si>
  <si>
    <t>年产500吨农副产品加工包装</t>
  </si>
  <si>
    <t>固镇县王庄镇南屯村。</t>
  </si>
  <si>
    <t>蚌埠市丰谷农业开发有限公司</t>
  </si>
  <si>
    <t>年产30000吨洗涤剂、1500吨化妆品</t>
  </si>
  <si>
    <t>安徽达尔美生物科技有限公司</t>
  </si>
  <si>
    <t>年产3万吨切削液、润滑油调和分装</t>
  </si>
  <si>
    <t>经济开发区纬七路南侧，</t>
  </si>
  <si>
    <t>蚌埠斯维特科技有限公司</t>
  </si>
  <si>
    <t>荆山镇健康路南侧</t>
  </si>
  <si>
    <t>高新区长征路东、坤和路南</t>
  </si>
  <si>
    <t>淮上区老山路西侧、滨河路北侧</t>
  </si>
  <si>
    <t>安徽恒力新型建材科技有限公司</t>
  </si>
  <si>
    <t>淮上区司马庄路以东、淮上大道以南</t>
  </si>
  <si>
    <t>安徽水利建筑工业有限公司</t>
  </si>
  <si>
    <t>高新区中环线南、中粮大道西、金河路北</t>
  </si>
  <si>
    <t>高新区国电大道南、经十四路东、经十五路西</t>
  </si>
  <si>
    <t>大新蒋集新型建材厂</t>
  </si>
  <si>
    <t>五河县大新镇蒋集（原蒋集窑厂地块）</t>
  </si>
  <si>
    <t>五河县元坤新型建材有限公司</t>
  </si>
  <si>
    <t>蚌埠市朝阳实验学校</t>
  </si>
  <si>
    <t>纬四路东侧、红旗三路南侧</t>
  </si>
  <si>
    <t>蚌埠禹会区教育和体育局</t>
  </si>
  <si>
    <t>房地产（安建工）</t>
  </si>
  <si>
    <t>仲兴路南侧黄园南路西侧。</t>
  </si>
  <si>
    <t>安徽建工地产固镇有限公司</t>
  </si>
  <si>
    <t>南城区谷城路东侧、黄园南路西侧。</t>
  </si>
  <si>
    <t>北至连城路、东至黄园路、南至仲兴路、西至谷城路</t>
  </si>
  <si>
    <t>禹会区胜利西路北侧</t>
  </si>
  <si>
    <t>蚌埠市新贝置业有限公司</t>
  </si>
  <si>
    <t>110千伏苏岗输变电工程项目</t>
  </si>
  <si>
    <t>高新区天河科技园纬一路与经二路交叉口西南侧</t>
  </si>
  <si>
    <t>蚌埠二十中学新建项目</t>
  </si>
  <si>
    <t>淮上区盛华路东侧、双墩路南侧、盛安路西侧、后场路北侧</t>
  </si>
  <si>
    <t>蚌埠市淮上教育发展投资有限公司</t>
  </si>
  <si>
    <t>淮上区司马庄路东侧、滨河路北侧</t>
  </si>
  <si>
    <t>安徽建工集团蚌埠建材有限公司</t>
  </si>
  <si>
    <t>淮上区金沱路西侧、淝河中路北侧</t>
  </si>
  <si>
    <t>蚌埠立德生物科技有限公司</t>
  </si>
  <si>
    <t>淮上明居</t>
  </si>
  <si>
    <t>淮上区西外环东侧、淮上大道北侧</t>
  </si>
  <si>
    <t>蚌埠市淮上明居建设运营有限公司</t>
  </si>
  <si>
    <t>新二中公交枢纽站</t>
  </si>
  <si>
    <t>蚌山区Z-23路西侧、Z-25路北侧</t>
  </si>
  <si>
    <t>蚌埠十八中学改扩建项目</t>
  </si>
  <si>
    <t>淮上区双墩路南侧、淮海路西侧、淮上大道北侧</t>
  </si>
  <si>
    <t>淮上区朝阳北路西侧、X-1路北侧</t>
  </si>
  <si>
    <t>蚌埠市骨伤科医院</t>
  </si>
  <si>
    <t>220KV夏家湖输变电工程项目</t>
  </si>
  <si>
    <t>淮上区沫河口镇金沫路东侧、五蚌路北侧</t>
  </si>
  <si>
    <t>高分子聚氨酯汽车新材料项目</t>
  </si>
  <si>
    <t>经济开发区小杨庄路北。</t>
  </si>
  <si>
    <t>安徽迈诗丽高分子科技有限公司</t>
  </si>
  <si>
    <t>固镇县经济开发区经四路西侧。</t>
  </si>
  <si>
    <t>小溪聚合风力发电</t>
  </si>
  <si>
    <t>小溪镇东南部</t>
  </si>
  <si>
    <t>五河聚合风力发电有限公司</t>
  </si>
  <si>
    <t>其他普通商品住房用地</t>
  </si>
  <si>
    <t>金贸园地块商住小区</t>
  </si>
  <si>
    <t>五河县老城区大桥路北侧、青年路西侧、玉带河南侧</t>
  </si>
  <si>
    <t>安徽润都置业有限公司</t>
  </si>
  <si>
    <t>安徽华宏置业有限公司</t>
  </si>
  <si>
    <t>怀远县包集镇政府西侧</t>
  </si>
  <si>
    <t>房地产（美凯龙2018086）</t>
  </si>
  <si>
    <t>杨庙路东、何集路北。</t>
  </si>
  <si>
    <t>其他普通商品住房用地70年; 其他商服用地40年;</t>
  </si>
  <si>
    <t>安徽嘉美置业有限公司</t>
  </si>
  <si>
    <t>房地产（美凯龙2018083）</t>
  </si>
  <si>
    <t>杨庙路东、方前路南。</t>
  </si>
  <si>
    <t>安徽红盛置业有限公司</t>
  </si>
  <si>
    <t>批发零售用地</t>
  </si>
  <si>
    <t>房地产（美凯龙2018085）</t>
  </si>
  <si>
    <t>胜利路西、方前路南。</t>
  </si>
  <si>
    <t>房地产（美凯龙2018088）</t>
  </si>
  <si>
    <t>胜利南路西侧、何集路北侧。</t>
  </si>
  <si>
    <t>房地产（美凯龙2018084）</t>
  </si>
  <si>
    <t>杨庙路西、湖沟路东、方前路南</t>
  </si>
  <si>
    <t>其他商服用地40年; 其他普通商品住房用地70年;</t>
  </si>
  <si>
    <t>房地产（美凯龙2018087）</t>
  </si>
  <si>
    <t>杨庙路西、湖沟路东、何集路北。</t>
  </si>
  <si>
    <t>医卫慈善用地</t>
  </si>
  <si>
    <t>怀远县长九健康医疗投资管理有限公司</t>
  </si>
  <si>
    <t>荆山镇禹都大道北侧</t>
  </si>
  <si>
    <t>公共设施用地</t>
  </si>
  <si>
    <t>农贸市场</t>
  </si>
  <si>
    <t>污水处理厂</t>
  </si>
  <si>
    <t>刘集镇境内</t>
  </si>
  <si>
    <t>刘集镇政府</t>
  </si>
  <si>
    <t>王庄自来水厂</t>
  </si>
  <si>
    <t>王庄镇境内</t>
  </si>
  <si>
    <t>王庄镇政府</t>
  </si>
  <si>
    <t>经一路拓宽</t>
  </si>
  <si>
    <t>开发区境内</t>
  </si>
  <si>
    <t>县经济开发区</t>
  </si>
  <si>
    <t>年产10000吨磷酸铁锂动力电池正极材料建设项目</t>
  </si>
  <si>
    <t>经济开发区经三路西侧、纬八路北侧。</t>
  </si>
  <si>
    <t>安徽昶源新材料股份有限公司</t>
  </si>
  <si>
    <t>国网安徽蚌埠固镇县供电公司生产综合用房</t>
  </si>
  <si>
    <t>南城区杨庙路西侧、方前路北侧。</t>
  </si>
  <si>
    <t>国网安徽省电力有限公司固镇县供电公司</t>
  </si>
  <si>
    <t>高新区黄山大道南侧、迎宾大道西侧</t>
  </si>
  <si>
    <t>安徽融智置业有限公司</t>
  </si>
  <si>
    <t>安徽省蚌埠市方阵房地产开发有限公司</t>
  </si>
  <si>
    <t>榴城镇禹都大道北、啤酒厂西侧</t>
  </si>
  <si>
    <t>榴城镇禹都大道北侧</t>
  </si>
  <si>
    <t>220KV滨河输变电工程项目</t>
  </si>
  <si>
    <t>上河路东侧，龙华路南侧</t>
  </si>
  <si>
    <t>科教用地</t>
  </si>
  <si>
    <t>吴安小学</t>
  </si>
  <si>
    <t>昌明街东侧，花园路北侧</t>
  </si>
  <si>
    <t>110KV吴郢输变电工程项目</t>
  </si>
  <si>
    <t>丰康路南侧，盛世路西侧</t>
  </si>
  <si>
    <t>马城（天河科技园）污水处理厂项目总承包（EPC）项目</t>
  </si>
  <si>
    <t>高新区天河科技园国电大道北</t>
  </si>
  <si>
    <t>高新技术产业开发区天河科技园管理委员会</t>
  </si>
  <si>
    <t>固镇迦南服饰有限公司仓库扩建项目</t>
  </si>
  <si>
    <t>石湖乡富民路北侧、固泗路南侧。</t>
  </si>
  <si>
    <t>固镇迦南服饰有限公司</t>
  </si>
  <si>
    <t>宗教用地</t>
  </si>
  <si>
    <t>清真寺</t>
  </si>
  <si>
    <t>五河县城南新区小方安置区</t>
  </si>
  <si>
    <t>中低价位、中小套型普通商品住房用地</t>
  </si>
  <si>
    <t>房地产（圣邦）</t>
  </si>
  <si>
    <t>大营路以北、立新路以东、12号棚户区C地块南、A地块以西。</t>
  </si>
  <si>
    <t>中低价位、中小套型普通商品住房用地70年; 其他商服用地40年;</t>
  </si>
  <si>
    <t>安徽圣邦置业有限公司</t>
  </si>
  <si>
    <t>装配率30%</t>
  </si>
  <si>
    <t>经开区长淮卫临港产业园</t>
  </si>
  <si>
    <t>泰富华东重装有限公司</t>
  </si>
  <si>
    <t>高新区迎河路东侧、柳工大道北侧</t>
  </si>
  <si>
    <t>商业用地</t>
  </si>
  <si>
    <t>高新区迎宾大道西侧、汽车城内</t>
  </si>
  <si>
    <t>蚌埠市金祥汽车销售服务有限公司</t>
  </si>
  <si>
    <t>空闲地</t>
  </si>
  <si>
    <t>收储地块</t>
  </si>
  <si>
    <t>固镇县土地收储和开发整理中心</t>
  </si>
  <si>
    <t>天河路35KV开闭所</t>
  </si>
  <si>
    <t>高新区高新路南、天河路西</t>
  </si>
  <si>
    <t>年产3500吨钢结构、1000吨彩钢板、500吨C型钢项目</t>
  </si>
  <si>
    <t>经济开发区小杨庄路北侧</t>
  </si>
  <si>
    <t>蚌埠市双亚金属结构工程有限公司</t>
  </si>
  <si>
    <t>房地产（尚达信）</t>
  </si>
  <si>
    <t>老蚌固路西南侧、滨河路东、规划道路北侧。</t>
  </si>
  <si>
    <t>老城区工业路南侧、规划道路西侧、翰林苑一期北侧、三八河景观带东侧。</t>
  </si>
  <si>
    <t>文体娱乐用地</t>
  </si>
  <si>
    <t>禹会区美丽乡镇（村）建设一期项目-运动健身广场</t>
  </si>
  <si>
    <t>北至南湖四路，南至新华路</t>
  </si>
  <si>
    <t>解放110千伏输变电工程</t>
  </si>
  <si>
    <t>龙子湖区堤下路南侧、解放二路西侧</t>
  </si>
  <si>
    <t>国网安徽省电力公司蚌埠供电公司</t>
  </si>
  <si>
    <t>蚌埠市2014年第74批次边角地</t>
  </si>
  <si>
    <t>淮上区金沱路东侧、淝河中路南侧</t>
  </si>
  <si>
    <t>蚌埠市土地储备中心</t>
  </si>
  <si>
    <t>边角地</t>
  </si>
  <si>
    <t>湖沟镇境内</t>
  </si>
  <si>
    <t>湖沟镇政府</t>
  </si>
  <si>
    <t>傲喜龙体育用品项目</t>
  </si>
  <si>
    <t>老唐仲公路东侧、唐仲公路西侧</t>
  </si>
  <si>
    <t>安徽傲喜龙体育用品有限公司</t>
  </si>
  <si>
    <t>宋店看守所</t>
  </si>
  <si>
    <t>公安局</t>
  </si>
  <si>
    <t>连城派出所</t>
  </si>
  <si>
    <t>连城镇连站居委会</t>
  </si>
  <si>
    <t>新计生委西</t>
  </si>
  <si>
    <t>开发区</t>
  </si>
  <si>
    <t>新马桥镇美城居委会</t>
  </si>
  <si>
    <t>任桥镇境内</t>
  </si>
  <si>
    <t>仲兴乡境内</t>
  </si>
  <si>
    <t>水工建筑用地</t>
  </si>
  <si>
    <t>安徽省淮水北调</t>
  </si>
  <si>
    <t>安徽省治淮重点工程建设管理局</t>
  </si>
  <si>
    <t>城关镇境内</t>
  </si>
  <si>
    <t>城关镇人民政府</t>
  </si>
  <si>
    <t>刘集镇刘集居委会</t>
  </si>
  <si>
    <t>高新区姜桥路以南、迎河路以西</t>
  </si>
  <si>
    <t>蚌埠金能移动能源有限公司</t>
  </si>
  <si>
    <t>住建局</t>
  </si>
  <si>
    <t>居住、商住、商业用地</t>
  </si>
  <si>
    <t>淮上区淮上大道南侧、盛中路西侧。</t>
  </si>
  <si>
    <t>蚌埠市淮上区万达广场开发有限公司</t>
  </si>
  <si>
    <t>房地产（名邦东2）</t>
  </si>
  <si>
    <t>北城区朝阳路北、唐南路东、景观河南。</t>
  </si>
  <si>
    <t>房地产（名邦东1）</t>
  </si>
  <si>
    <t>北城区朝阳路北侧、唐南路西侧、景观河南侧、名邦学府小区东侧。</t>
  </si>
  <si>
    <t>廉租住房用地</t>
  </si>
  <si>
    <t>小圩大王安置区</t>
  </si>
  <si>
    <t>小圩镇大王村安置区</t>
  </si>
  <si>
    <t>小圩镇人民政府</t>
  </si>
  <si>
    <t>武桥变电站</t>
  </si>
  <si>
    <t>武桥镇104国道东侧</t>
  </si>
  <si>
    <t>朱顶安置区、井头文化广场、边角地</t>
  </si>
  <si>
    <t>朱顶镇朱顶村安置区、井头文化广场、现代牧业边角地</t>
  </si>
  <si>
    <t>朱顶镇人民政府</t>
  </si>
  <si>
    <t>三中</t>
  </si>
  <si>
    <t>县法院</t>
  </si>
  <si>
    <t>五河县教育局</t>
  </si>
  <si>
    <t>五河县朱顶中心小学</t>
  </si>
  <si>
    <t>朱顶镇三塘村</t>
  </si>
  <si>
    <t>朱顶镇三塘幼儿园</t>
  </si>
  <si>
    <t>新集幼儿园</t>
  </si>
  <si>
    <t>五河县新集镇</t>
  </si>
  <si>
    <t>五河县新集中心小学</t>
  </si>
  <si>
    <t>冯刘村新化安置区、吴家嘴安置区、旧县安置区北侧、花木王安置区</t>
  </si>
  <si>
    <t>冯刘新化安置区、吴家嘴安置区、旧县安置区北侧、花木王安置区</t>
  </si>
  <si>
    <t>五河县浍南卫生院</t>
  </si>
  <si>
    <t>浍南镇</t>
  </si>
  <si>
    <t>浍南卫生院</t>
  </si>
  <si>
    <t>禹会区高新路以南、新华路以东</t>
  </si>
  <si>
    <t>蚌埠禹会创投产业园有限公司</t>
  </si>
  <si>
    <t>蚌埠市淮海小学</t>
  </si>
  <si>
    <t>纬七路东侧、胜利西路北侧</t>
  </si>
  <si>
    <t>蚌埠市禹会区教育和体育局</t>
  </si>
  <si>
    <t>禹会区马城镇污水处理厂</t>
  </si>
  <si>
    <t>河堤路东侧、新居路北侧</t>
  </si>
  <si>
    <t>五岔输变电站项目</t>
  </si>
  <si>
    <t>怀远县榴城镇新河社区</t>
  </si>
  <si>
    <t>石湖乡境内</t>
  </si>
  <si>
    <t>石湖乡政府</t>
  </si>
  <si>
    <t>新马桥镇境内</t>
  </si>
  <si>
    <t>新马桥镇政府</t>
  </si>
  <si>
    <t>吴家嘴小区</t>
  </si>
  <si>
    <t>五河县城南新区康民路北侧、女山路西侧</t>
  </si>
  <si>
    <t>阳明达塑胶材料</t>
  </si>
  <si>
    <t>五河县城南新区兴潼路北侧、青松种业东侧</t>
  </si>
  <si>
    <t>安徽省阳明达新材料科技有限公司</t>
  </si>
  <si>
    <t>固镇县未成年人保护中心</t>
  </si>
  <si>
    <t>固镇县北城区胜利北路西侧、特教学校北侧</t>
  </si>
  <si>
    <t>固镇县民政局</t>
  </si>
  <si>
    <t>固镇县公安局刘集派出所业务用房</t>
  </si>
  <si>
    <t>刘集镇中兴路西、振兴路北</t>
  </si>
  <si>
    <t>固镇县公安局</t>
  </si>
  <si>
    <t>固镇县北城幼儿园</t>
  </si>
  <si>
    <t>东风北路东侧、奋进路南侧、团结路北侧。</t>
  </si>
  <si>
    <t>固镇县重点工程建设管理局</t>
  </si>
  <si>
    <t>淮上区沫河口工业园区</t>
  </si>
  <si>
    <t>固镇县杨罗幼儿园</t>
  </si>
  <si>
    <t>任桥镇杨罗小学西侧</t>
  </si>
  <si>
    <t>固镇县任桥中心小学</t>
  </si>
  <si>
    <t>三塘建材厂</t>
  </si>
  <si>
    <t>五河县朱顶镇三塘村窑厂路西侧</t>
  </si>
  <si>
    <t>徐宝山</t>
  </si>
  <si>
    <t>五河县朱顶镇三塘村窑厂路北侧</t>
  </si>
  <si>
    <t>芡河变电站项目</t>
  </si>
  <si>
    <t>怀远县龙亢经济开发区</t>
  </si>
  <si>
    <t>国网安徽省电力公司怀远县供电公司</t>
  </si>
  <si>
    <t>安徽省通和房地产集团有限公司怀远分公司</t>
  </si>
  <si>
    <t>怀远县龙亢农场</t>
  </si>
  <si>
    <t>房地产（老三中）</t>
  </si>
  <si>
    <t>东菜市东侧、谷阳路南侧（老三中）</t>
  </si>
  <si>
    <t>蚌埠立帆房地产开发有限公司</t>
  </si>
  <si>
    <t>怀远县嘉润置业有限公司</t>
  </si>
  <si>
    <t>榴城镇涡淮路北、引凤路南</t>
  </si>
  <si>
    <t>榴城镇禹都大道南、引凤路北</t>
  </si>
  <si>
    <t>北城区奋进路南侧、团结路北侧、立新路西侧、建设路东侧。</t>
  </si>
  <si>
    <t>安徽瑞星置业有限公司</t>
  </si>
  <si>
    <t>北城区奋进路南侧、团结路北侧、规划幼儿园东侧、建设路西侧。</t>
  </si>
  <si>
    <t>龙子湖区东海大道北侧、中环线东侧</t>
  </si>
  <si>
    <t>蚌埠精工玻璃科技技术有限公司</t>
  </si>
  <si>
    <t>教育科研用地</t>
  </si>
  <si>
    <t>淮上区特步大道西侧、双墩路北侧</t>
  </si>
  <si>
    <t>安徽省建筑工程质量监督检测站皖北分站</t>
  </si>
  <si>
    <t>怀远县绿朗置业有限公司</t>
  </si>
  <si>
    <t>高新区长征南路东侧、坤和路北侧</t>
  </si>
  <si>
    <t>禹会区胜利路北侧、朝阳路西侧</t>
  </si>
  <si>
    <t>蚌埠新弘房地产有限公司</t>
  </si>
  <si>
    <t>房地产项目(尚达信)</t>
  </si>
  <si>
    <t>东至蚌固路、北至工业路、西至滨河小区</t>
  </si>
  <si>
    <t>房地产（前台二期安置房）</t>
  </si>
  <si>
    <t>南城区前台村西侧、方前路北侧、濠城路南侧。</t>
  </si>
  <si>
    <t>固镇县房地产建设开发公司</t>
  </si>
  <si>
    <t>房地产项目</t>
  </si>
  <si>
    <t>迎宾大道南侧、立新路东</t>
  </si>
  <si>
    <t>安徽裕丰金属科技有限公司</t>
  </si>
  <si>
    <t>怀远经济开发区迎宾路东侧</t>
  </si>
  <si>
    <t>安徽兴永机电设备有限公司</t>
  </si>
  <si>
    <t>怀远经济开发区BS10路西侧</t>
  </si>
  <si>
    <t>万华禾香板业（怀远）有限责任公司</t>
  </si>
  <si>
    <t>安徽通顺机械制造有限责任公司</t>
  </si>
  <si>
    <t>怀远经济开发区</t>
  </si>
  <si>
    <t>怀远县中小企业发展有限公司</t>
  </si>
  <si>
    <t>怀远经开区世纪大道南侧</t>
  </si>
  <si>
    <t>怀远县经济开发区</t>
  </si>
  <si>
    <t>上海电气(固镇)光电新能源固镇县钓鱼台湖一期20MW渔光互补发布式光伏发电项目</t>
  </si>
  <si>
    <t>王庄镇钓台村境内</t>
  </si>
  <si>
    <t>上海电气（固镇）光电新能源有限公司</t>
  </si>
  <si>
    <t>新型建材厂</t>
  </si>
  <si>
    <t>五河县武桥镇龙岗村敬老院西侧地块</t>
  </si>
  <si>
    <t>李伟</t>
  </si>
  <si>
    <t>蚌埠市委党校改建项目</t>
  </si>
  <si>
    <t>黄山大道北侧、M-V-5路（Z-23路）西侧</t>
  </si>
  <si>
    <t>中共蚌埠市委党校</t>
  </si>
  <si>
    <t>丰原热电21120.6</t>
  </si>
  <si>
    <t>安徽省蚌埠市固镇县经济开发区经三路西侧、热电路北侧</t>
  </si>
  <si>
    <t>安徽丰原热电有限公司</t>
  </si>
  <si>
    <t>泰格生物1671.4</t>
  </si>
  <si>
    <t>经济开发区经四路西侧、热电南路南侧</t>
  </si>
  <si>
    <t>安徽泰格生物技术股份有限公司</t>
  </si>
  <si>
    <t>蚌山区涂山路北侧、宏业路东侧。</t>
  </si>
  <si>
    <t>安徽宏茂置业有限公司</t>
  </si>
  <si>
    <t>淮上区朝阳北路东侧、北淝河北侧。</t>
  </si>
  <si>
    <t>蚌埠三汊河畔影视文化发展有限公司</t>
  </si>
  <si>
    <t>高新区高新路北侧、迎河路东侧。</t>
  </si>
  <si>
    <t>年产3万吨钢结构项目</t>
  </si>
  <si>
    <t>城关镇宋店街道南侧</t>
  </si>
  <si>
    <t>固镇县华鸿钢结构有限公司</t>
  </si>
  <si>
    <t>众兴菌业科技有限公司食用菌种植、销售</t>
  </si>
  <si>
    <t>五河县城南新区南环线南侧，创业路西侧</t>
  </si>
  <si>
    <t>房地产（商业）</t>
  </si>
  <si>
    <t>北城区新城家园西侧</t>
  </si>
  <si>
    <t>蚌山区延安路西侧、Z—24路南侧。</t>
  </si>
  <si>
    <t>安徽新威房地产有限公司</t>
  </si>
  <si>
    <t>蚌山区延安路西侧、Z—25路北侧。</t>
  </si>
  <si>
    <t>蚌山区解放路以东、涂山路以北</t>
  </si>
  <si>
    <t>蚌埠新城亿鑫房地产开发有限公司</t>
  </si>
  <si>
    <t>蚌山区解放路以东、涂山路以南</t>
  </si>
  <si>
    <t>商服用地</t>
  </si>
  <si>
    <t>安徽省蚌埠市蚌山区延安路东侧、Z-25路北侧</t>
  </si>
  <si>
    <t>蚌埠海创置业有限责任公司</t>
  </si>
  <si>
    <t>淮上区丰康路南侧、盛世路西侧。</t>
  </si>
  <si>
    <t>蚌埠新城亿腾房地产有限公司</t>
  </si>
  <si>
    <t>蚌山区姜桥路以南、航华路以西</t>
  </si>
  <si>
    <t>蚌埠日报社</t>
  </si>
  <si>
    <t>高新区工业项目</t>
  </si>
  <si>
    <t>高新区姜桥路南侧、中环线北侧</t>
  </si>
  <si>
    <t>安徽华新物流配送中心有限责任公司</t>
  </si>
  <si>
    <t>公共租赁住房用地</t>
  </si>
  <si>
    <t>裔湾新村二期</t>
  </si>
  <si>
    <t>淮上大道北侧、梅桥Z2路西侧</t>
  </si>
  <si>
    <t>蚌埠河北新区发展有限责任公司</t>
  </si>
  <si>
    <t>蚌埠市建筑垃圾再生资源化利用项目</t>
  </si>
  <si>
    <t>龙子湖区李楼乡老山村境内</t>
  </si>
  <si>
    <t>蚌埠市城市管理行政执法局</t>
  </si>
  <si>
    <t>果园新村（2）</t>
  </si>
  <si>
    <t>淮上大道南侧、淮海路西侧</t>
  </si>
  <si>
    <t>荷花园小区（2）</t>
  </si>
  <si>
    <t>昌明街东侧、花园路北侧</t>
  </si>
  <si>
    <t>城南地表水厂项目</t>
  </si>
  <si>
    <t>五河县城南新区青年路东侧、郜湖湿地公园内</t>
  </si>
  <si>
    <t>蚌埠三院急救医学中心外科大楼</t>
  </si>
  <si>
    <t>中山街东侧、体育路北侧</t>
  </si>
  <si>
    <t>蚌埠市第三人民医院</t>
  </si>
  <si>
    <t>龙子湖体育公园</t>
  </si>
  <si>
    <t>环湖西路东侧、龙湖路南侧</t>
  </si>
  <si>
    <t>蚌埠市淮上区淮上大道北侧、永平街西侧。</t>
  </si>
  <si>
    <t>蚌埠市怡嘉置业发展有限公司</t>
  </si>
  <si>
    <t>高新区华光大道东侧、兴中路南侧。</t>
  </si>
  <si>
    <t>固镇10KV朝阳开闭所工程项目</t>
  </si>
  <si>
    <t>南至县医院、北至景观河</t>
  </si>
  <si>
    <t>固镇县南城区区域城镇化项目一期工程</t>
  </si>
  <si>
    <t>南城区连城路南仲兴路北胜利路东</t>
  </si>
  <si>
    <t>任桥中心小学建设项目</t>
  </si>
  <si>
    <t>任桥镇任官路北侧、滨河路东侧。</t>
  </si>
  <si>
    <t>安徽省淮水北调工程管理中心</t>
  </si>
  <si>
    <t>马园路西侧、丰康路北侧</t>
  </si>
  <si>
    <t>谷阳小学</t>
  </si>
  <si>
    <t>南城区谷城路西侧</t>
  </si>
  <si>
    <t>中国石化销售有限公司安徽蚌埠怀远石油分公司</t>
  </si>
  <si>
    <t>荆山镇禹王西路北</t>
  </si>
  <si>
    <t>房地产项目（水安2）</t>
  </si>
  <si>
    <t>北至三里湾、东至胜利南路</t>
  </si>
  <si>
    <t>房地产项目（水安4）</t>
  </si>
  <si>
    <t>南城区胡报圩西圩路南侧、胜利南路西侧</t>
  </si>
  <si>
    <t>房地产（水安3）</t>
  </si>
  <si>
    <t>南至西圩路、东至胜利南路</t>
  </si>
  <si>
    <t>商住项目</t>
  </si>
  <si>
    <t>国防路以东、滨河西路以西、规划一路以南、CH02-03以北</t>
  </si>
  <si>
    <t>商业40年  住宅70年</t>
  </si>
  <si>
    <t>五河祥源投资开发有限公司</t>
  </si>
  <si>
    <t>商住用地</t>
  </si>
  <si>
    <t>规划一路以北、国防路以东、浍河堤坝以南</t>
  </si>
  <si>
    <t>固镇县南城区毛坦厂实验中学学生公寓及食堂</t>
  </si>
  <si>
    <t>南城区新马桥路北侧毛坦厂境内</t>
  </si>
  <si>
    <t>居住商业用地</t>
  </si>
  <si>
    <t>禹会区吴湾路东侧、中储粮北侧。</t>
  </si>
  <si>
    <t>法院北门</t>
  </si>
  <si>
    <t>北城区法院大门西侧</t>
  </si>
  <si>
    <t>禹会区长乐路南侧、丰原小区西侧。</t>
  </si>
  <si>
    <t>禹会区中粮大道西侧。</t>
  </si>
  <si>
    <t>禹会区中粮大道西侧、机床公司北侧。</t>
  </si>
  <si>
    <t>经开区曹山路东侧。</t>
  </si>
  <si>
    <t>汉阙停车场</t>
  </si>
  <si>
    <t>混凝土搅拌站</t>
  </si>
  <si>
    <t>五河县双忠庙镇104国道东侧，隆升混凝土南侧</t>
  </si>
  <si>
    <t>欧明明</t>
  </si>
  <si>
    <t>五河县城南新区彩虹大道东侧，康民路北侧</t>
  </si>
  <si>
    <t>商业40年住宅70年</t>
  </si>
  <si>
    <t>风力发电项目</t>
  </si>
  <si>
    <t>五河县朱顶镇域</t>
  </si>
  <si>
    <t>五河协合饮马湖风力发电有限公司</t>
  </si>
  <si>
    <t>蚌山区货场八路南侧、虎山东路西侧。</t>
  </si>
  <si>
    <t>蚌埠杭都房地产开发有限公司</t>
  </si>
  <si>
    <t>复合材料</t>
  </si>
  <si>
    <t>五河县城南新区兴浍路北侧，美大塑业东侧</t>
  </si>
  <si>
    <t>五河县维佳复合材料有限公司</t>
  </si>
  <si>
    <t>高新区天河路以西、兴中路以南</t>
  </si>
  <si>
    <t>安徽中材硅基材料科技有限公司</t>
  </si>
  <si>
    <t>蚌山区航华路以东、姜桥路以南</t>
  </si>
  <si>
    <t>安徽丰原药业股份有限公司</t>
  </si>
  <si>
    <t>淮上区淮海路以东，正街路以北</t>
  </si>
  <si>
    <t>蚌埠市正启和电子信息运营有限公司</t>
  </si>
  <si>
    <t>安徽恒特机械科技有限公司年产500套铅冷生产设备项目</t>
  </si>
  <si>
    <t>铜陵产业园梨园大道南侧</t>
  </si>
  <si>
    <t>租赁</t>
  </si>
  <si>
    <t>年产5万吨防腐涂塑钢管、纳米防腐管项目</t>
  </si>
  <si>
    <t>蚌埠铜陵现代产业园六号路西侧</t>
  </si>
  <si>
    <t>房地产项目（佳联11号棚户区)</t>
  </si>
  <si>
    <t>居民区西侧、汇金路东侧（11号棚户区地块2）</t>
  </si>
  <si>
    <t>房地产项目（王庄花生市场南侧）</t>
  </si>
  <si>
    <t>王庄花生市场南侧</t>
  </si>
  <si>
    <t>蚌埠铭一置业有限公司</t>
  </si>
  <si>
    <t>房地产项目（圣邦）</t>
  </si>
  <si>
    <t>浍河路南侧、规划立新路东侧（12号棚户区）</t>
  </si>
  <si>
    <t>蚌埠市第二人民医院新院区项目</t>
  </si>
  <si>
    <t>延安路东侧，Z-29路北侧</t>
  </si>
  <si>
    <t>蚌埠市第二人民医院</t>
  </si>
  <si>
    <t>临港污水提升泵站</t>
  </si>
  <si>
    <t>治淮东路南侧、C-15路东侧</t>
  </si>
  <si>
    <t>蚌埠市临港基建投资发展有限公司</t>
  </si>
  <si>
    <t>居住、商服用地</t>
  </si>
  <si>
    <t>高新区迎宾大道西侧、柳工大道北侧</t>
  </si>
  <si>
    <t>蚌埠润朗置业有限公司</t>
  </si>
  <si>
    <t>高新区迎宾大道西侧、迎合路东侧。</t>
  </si>
  <si>
    <t>蚌埠润博置业有限公司</t>
  </si>
  <si>
    <t>高新区迎宾大道西侧、高新路北侧</t>
  </si>
  <si>
    <t>龙子湖区LS2路西侧、古杏路南侧。</t>
  </si>
  <si>
    <t>蚌埠市东方投资有限公司</t>
  </si>
  <si>
    <t>龙子湖区沿淮路南侧、国强路东侧</t>
  </si>
  <si>
    <t>安徽省融易置业有限公司</t>
  </si>
  <si>
    <t>经开区宏业路西侧、曹凌路两侧</t>
  </si>
  <si>
    <t>蚌埠中南花苑房地产开发有限公司</t>
  </si>
  <si>
    <t>经开区南湖路西侧、宏业南路南侧</t>
  </si>
  <si>
    <t>蚌埠荣盛祥云房地产开发有限公司</t>
  </si>
  <si>
    <t>经开区南湖路西侧、宏业南路北侧</t>
  </si>
  <si>
    <t>高新区天河科技园经十五路西侧、纬七路北侧</t>
  </si>
  <si>
    <t>安徽天诚玻璃制品有限公司</t>
  </si>
  <si>
    <t>高新区经十四路以东、纬七路以北</t>
  </si>
  <si>
    <t>安徽朗旭玻璃器皿有限公司</t>
  </si>
  <si>
    <t>槐花园D区一号地块</t>
  </si>
  <si>
    <t>盛中路东侧、双墩路南侧</t>
  </si>
  <si>
    <t>商业商服用地</t>
  </si>
  <si>
    <t>蚌山区胜利中路以南，朝阳路以东。</t>
  </si>
  <si>
    <t>蚌埠拓基置业有限责任公司</t>
  </si>
  <si>
    <t>体育中心2号补充地块</t>
  </si>
  <si>
    <t>航华路西侧、货场八路北侧</t>
  </si>
  <si>
    <t>体育中心1号补充地块</t>
  </si>
  <si>
    <t>货场七路以北、解放路以西</t>
  </si>
  <si>
    <t>龙子湖文化设施项目（一期）</t>
  </si>
  <si>
    <t>东海大道北侧、曹山路西侧</t>
  </si>
  <si>
    <t>淮河试验研究中心</t>
  </si>
  <si>
    <t>特步大道西侧、龙兴路南侧</t>
  </si>
  <si>
    <t>安徽省（水利部淮河水利委员会）水利科学研究院（安徽省水利工程质量检测中心站）</t>
  </si>
  <si>
    <t>武桥镇红色文化基地</t>
  </si>
  <si>
    <t>五河县武桥镇界沟村G104西侧</t>
  </si>
  <si>
    <t>浍南污水处理厂</t>
  </si>
  <si>
    <t>五河县浍南镇皇庙村</t>
  </si>
  <si>
    <t>浍南镇人民政府</t>
  </si>
  <si>
    <t>经济适用住房用地</t>
  </si>
  <si>
    <t>消防队西保障性住房</t>
  </si>
  <si>
    <t>五河县城南消防队西侧保障性住房</t>
  </si>
  <si>
    <t>孙坪安置区东</t>
  </si>
  <si>
    <t>五河县城南徐明高速西侧，孙坪安置东</t>
  </si>
  <si>
    <t>头铺镇冯刘村安置房</t>
  </si>
  <si>
    <t>五河县头铺镇龙岗路东侧，工业十一路南侧</t>
  </si>
  <si>
    <t>五河县房地产管理局</t>
  </si>
  <si>
    <t>吴家咀文化广场</t>
  </si>
  <si>
    <t>五河县城关镇吴家咀</t>
  </si>
  <si>
    <t>五河县大志中学</t>
  </si>
  <si>
    <t>小圩文化广场</t>
  </si>
  <si>
    <t>五河县小圩镇小圩村</t>
  </si>
  <si>
    <t>朱顶洪山文化广场</t>
  </si>
  <si>
    <t>五河县朱顶镇洪山村</t>
  </si>
  <si>
    <t>双庙訾湖村自来水厂</t>
  </si>
  <si>
    <t>五河县双忠庙镇訾湖村</t>
  </si>
  <si>
    <t>双忠庙镇人民政府</t>
  </si>
  <si>
    <t>新集文化广场</t>
  </si>
  <si>
    <t>五河县新集镇新集居委会</t>
  </si>
  <si>
    <t>新集镇人民政府</t>
  </si>
  <si>
    <t>武桥路西小学</t>
  </si>
  <si>
    <t>五河县武桥镇路西村</t>
  </si>
  <si>
    <t>武桥中心小学</t>
  </si>
  <si>
    <t>双庙文化广场及停车场</t>
  </si>
  <si>
    <t>五河县双忠庙镇双庙村</t>
  </si>
  <si>
    <t>小溪镇赵庄文化广场</t>
  </si>
  <si>
    <t>五河县小溪镇赵庄村</t>
  </si>
  <si>
    <t>小溪镇人民政府</t>
  </si>
  <si>
    <t>司法局矫正中心</t>
  </si>
  <si>
    <t>五河县城关镇环城西路西侧</t>
  </si>
  <si>
    <t>五河县司法局</t>
  </si>
  <si>
    <t>大新污水处理厂</t>
  </si>
  <si>
    <t>五河县大新镇大新村</t>
  </si>
  <si>
    <t>小圩污水处理厂</t>
  </si>
  <si>
    <t>蒋庄小学</t>
  </si>
  <si>
    <t>五河县小溪镇蒋庄村</t>
  </si>
  <si>
    <t>小溪中心小学</t>
  </si>
  <si>
    <t>武桥小学操场</t>
  </si>
  <si>
    <t>五河县武桥镇武桥村</t>
  </si>
  <si>
    <t>刘集小学</t>
  </si>
  <si>
    <t>五河县东刘集镇刘集村</t>
  </si>
  <si>
    <t>东刘集中心小学</t>
  </si>
  <si>
    <t>城关镇淮五河道局管理用房</t>
  </si>
  <si>
    <t>五河县城关镇淮五村</t>
  </si>
  <si>
    <t>五河县淮河河道管理局</t>
  </si>
  <si>
    <t>祥源小学</t>
  </si>
  <si>
    <t>五河县城关镇祥源小学</t>
  </si>
  <si>
    <t>新集污水处理厂</t>
  </si>
  <si>
    <t>旧县山后凌安置区</t>
  </si>
  <si>
    <t>五河县城关镇旧县社区山后凌</t>
  </si>
  <si>
    <t>固镇县文化馆、图书馆和档案馆项目二期</t>
  </si>
  <si>
    <t>南城区津浦路西侧、规划馆南侧</t>
  </si>
  <si>
    <t>高新区商业用地</t>
  </si>
  <si>
    <t>高新区汽车城内</t>
  </si>
  <si>
    <t>蚌埠市涌源汽车销售服务有限公司</t>
  </si>
  <si>
    <t>龙子湖区工业项目</t>
  </si>
  <si>
    <t>龙子湖区LS2路以东、LH1路以南</t>
  </si>
  <si>
    <t>蚌埠市高铁工贸园区投资发展有限公司</t>
  </si>
  <si>
    <t>蚌山区商住用地</t>
  </si>
  <si>
    <t>蚌山区中山街东侧、胜利路北侧</t>
  </si>
  <si>
    <t>70年</t>
  </si>
  <si>
    <t>高新区山香路西侧、Y-14路北侧</t>
  </si>
  <si>
    <t>15万乳酸加工10万吨年聚乳酸项目</t>
  </si>
  <si>
    <t>县经济开发区经三路西侧</t>
  </si>
  <si>
    <t>安徽丰原生物化学股份有限公司</t>
  </si>
  <si>
    <t>6000吨年泛酸钙项目</t>
  </si>
  <si>
    <t>固镇县经济开发区经三路西侧</t>
  </si>
  <si>
    <t>安徽泰格生物科技有限公司</t>
  </si>
  <si>
    <t>蚌埠市禹会区人民医院综合楼项目</t>
  </si>
  <si>
    <t>西至原206国道绿线、北至用地界线</t>
  </si>
  <si>
    <t>蚌埠市禹会区人民医院（马城镇中心卫生院）</t>
  </si>
  <si>
    <t>5000吨每年发酵法氨基葡萄糖盐酸盐产业化示范项目（银创生物）</t>
  </si>
  <si>
    <t>县经济开发区经三路西纬六路北</t>
  </si>
  <si>
    <t>安徽银创生物科技股份有限公司</t>
  </si>
  <si>
    <t>龙子湖区珠城路东侧、治淮路南侧</t>
  </si>
  <si>
    <t>蚌埠市碧信房地产开发有限公司</t>
  </si>
  <si>
    <t>淮光220千伏输变电工程</t>
  </si>
  <si>
    <t>蚌埠市东海大道南侧老山村西侧</t>
  </si>
  <si>
    <t>蚌埠市白莲坡粮贸有限公司</t>
  </si>
  <si>
    <t>安徽金帝豪粮油有限公司</t>
  </si>
  <si>
    <t>白莲坡镇岗庙村</t>
  </si>
  <si>
    <t>禹会区美丽乡镇（村）建设一期项目-文化站</t>
  </si>
  <si>
    <t>禹会区美丽乡镇（村）建设一期项目-消防站（一期）</t>
  </si>
  <si>
    <t>东至老206国道绿线、北至新华路</t>
  </si>
  <si>
    <t>雪华小学</t>
  </si>
  <si>
    <t>雪华路以南、南湖路西侧</t>
  </si>
  <si>
    <t>蚌埠市蚌山区教育和体育局</t>
  </si>
  <si>
    <t>吴郢新村二期</t>
  </si>
  <si>
    <t>淝河路北侧、永秦路西侧</t>
  </si>
  <si>
    <t>房地产项目（华地49294.6）</t>
  </si>
  <si>
    <t>南城区前台路西侧</t>
  </si>
  <si>
    <t>固镇华地融达房地产有限公司</t>
  </si>
  <si>
    <t>房地产项目（华地42429.8）</t>
  </si>
  <si>
    <t>南城区前台路东侧</t>
  </si>
  <si>
    <t>其他商服用地40年; 中低价位、中小套型普通商品住房用地70年;</t>
  </si>
  <si>
    <t>五河徽合农业发展有限公司</t>
  </si>
  <si>
    <t>双忠庙镇104国道西侧</t>
  </si>
  <si>
    <t>35千伏城东输变电工程项目</t>
  </si>
  <si>
    <t>漴东规划一路南侧、规划三路西侧</t>
  </si>
  <si>
    <t>安徽电力五河供电有限责任公司</t>
  </si>
  <si>
    <t>中科蚌埠皖北生态养老示范园</t>
  </si>
  <si>
    <t>淝河路南侧、昌平街西侧</t>
  </si>
  <si>
    <t>中科（蚌埠）健康城管理有限公司</t>
  </si>
  <si>
    <t>年产5000吨生物预混合饲料及生物饲料添加剂项目</t>
  </si>
  <si>
    <t>固镇县铜陵产业园创业大道北侧</t>
  </si>
  <si>
    <t>安徽东方天合生物技术有限责任公司</t>
  </si>
  <si>
    <t>年产2.5万吨钢结构项目</t>
  </si>
  <si>
    <t>固镇县铜陵产业园梨园大道北侧、磨王路南侧</t>
  </si>
  <si>
    <t>安徽永固钢结构有限公司</t>
  </si>
  <si>
    <t>关于年复配6000吨果葡萄糖浆项目</t>
  </si>
  <si>
    <t>安徽鸿昌糖业科技有限公司</t>
  </si>
  <si>
    <t>蚌埠市红塔小学项目</t>
  </si>
  <si>
    <t>黄山大道南侧、G21路东侧</t>
  </si>
  <si>
    <t>蚌埠市龙子湖区教育和体育局</t>
  </si>
  <si>
    <t>龙子湖区二钢小学项目</t>
  </si>
  <si>
    <t>凤阳路北侧、新城路东侧</t>
  </si>
  <si>
    <t>年产500台挤奶牛挤奶机、18000套饮水器、1000台自动喂养设备项目</t>
  </si>
  <si>
    <t>铜陵产业园八号路西侧</t>
  </si>
  <si>
    <t>安徽永牧机械集团有限公司</t>
  </si>
  <si>
    <t>年产2.5万吨面粉项目</t>
  </si>
  <si>
    <t>经济开发区创业园路南</t>
  </si>
  <si>
    <t>固镇县粮食局军粮供应站</t>
  </si>
  <si>
    <t>年产2000万只节能环保型电子变压器（唐南电子）</t>
  </si>
  <si>
    <t>唐南创业园唐南加气站南侧</t>
  </si>
  <si>
    <t>蚌埠唐南电子有限公司</t>
  </si>
  <si>
    <t>蚌山区姜桥路南侧、Z-33路西侧</t>
  </si>
  <si>
    <t>中国石化销售有限公司安徽蚌埠石油分公司</t>
  </si>
  <si>
    <t>旭日固镇县任桥镇华家沟一期20MW渔光互补光伏发电项目(旭日光伏)</t>
  </si>
  <si>
    <t>固镇县任桥镇五星村境内</t>
  </si>
  <si>
    <t>固镇县旭日新能源科技有限公司</t>
  </si>
  <si>
    <t>维生素C及其衍生品项目</t>
  </si>
  <si>
    <t>经济开发区经三路西、热电南路南</t>
  </si>
  <si>
    <t>年产300吨环酸项目</t>
  </si>
  <si>
    <t>经济开发区经二路西侧、杨庄路南侧</t>
  </si>
  <si>
    <t>安徽泰格维生素实业有限公司</t>
  </si>
  <si>
    <t>5万吨年生物有机肥项目</t>
  </si>
  <si>
    <t>经济开发区经三路西经二路东</t>
  </si>
  <si>
    <t>安徽丰原生物有机肥有限公司</t>
  </si>
  <si>
    <t>安徽泰格维生素实业有限公司研发中心项目</t>
  </si>
  <si>
    <t>经济开发区经二路东侧</t>
  </si>
  <si>
    <t>VC迁建项目（丰原泰格）</t>
  </si>
  <si>
    <t>经济开发区经三路西、纬五路南</t>
  </si>
  <si>
    <t>年产三万吨L苹果酸项目（丰原发酵技术工程研究有限公司）</t>
  </si>
  <si>
    <t>经济开发区经二路东侧、纬四路北侧</t>
  </si>
  <si>
    <t>丰原发酵技术工程研究有限公司</t>
  </si>
  <si>
    <t>热电联产项目</t>
  </si>
  <si>
    <t>经济开发区经三路东纬四路南</t>
  </si>
  <si>
    <t>安徽丰原集团有限公司</t>
  </si>
  <si>
    <t>年产30万吨年氨基酸系列产品项目</t>
  </si>
  <si>
    <t>经济开发区经三路西侧、纬四路北侧</t>
  </si>
  <si>
    <t>维生素C及其衍生品迁建项目</t>
  </si>
  <si>
    <t>经济开发区经三路西侧、纬五路北侧</t>
  </si>
  <si>
    <t>高盐废水综合利用项目</t>
  </si>
  <si>
    <t>县经济开发区经三路西、纬五路北</t>
  </si>
  <si>
    <t>安徽三星树脂科技有限公司年产5万吨树脂技改项目</t>
  </si>
  <si>
    <t>县经济开发区经一路西侧、三星大道北侧</t>
  </si>
  <si>
    <t>安徽三星树脂科技有限公司</t>
  </si>
  <si>
    <t>湖沟桂松食品项目</t>
  </si>
  <si>
    <t>湖沟镇兰石居委会</t>
  </si>
  <si>
    <t>安徽桂松农业科技有限公司</t>
  </si>
  <si>
    <t>肉鸭屠宰（3000万只年）及饲料生产（15万吨年）建设项目湖沟桂柳食品项目</t>
  </si>
  <si>
    <t>肉鸭屠宰（3000万只年）及饲料生产（15万吨年）建设项目湖沟桂柳食品项目(桂柳)</t>
  </si>
  <si>
    <t>龙子湖区新淮路北侧、解放三路东侧。</t>
  </si>
  <si>
    <t>蚌埠汇金创融置地有限公司</t>
  </si>
  <si>
    <t>蚌山区朝阳南路东侧、M—h—12路南侧。</t>
  </si>
  <si>
    <t>蚌埠汇金创智置地有限公司</t>
  </si>
  <si>
    <t>1#、2#、3#住宅楼</t>
  </si>
  <si>
    <t>华光大道525号</t>
  </si>
  <si>
    <t>安徽省煤田地质局</t>
  </si>
  <si>
    <t>禹会区长寿路北侧、华光大道西侧</t>
  </si>
  <si>
    <t>蚌埠华地融达房地产有限公司</t>
  </si>
  <si>
    <t>荆山镇健康路南侧、毅德学校对面</t>
  </si>
  <si>
    <t>葛洲坝环嘉（大连）再生资源有限公司</t>
  </si>
  <si>
    <t>怀远经济开发区世纪大道北侧</t>
  </si>
  <si>
    <t>怀远县海特燃气有限公司</t>
  </si>
  <si>
    <t>龙亢农场S307省道南侧</t>
  </si>
  <si>
    <t>安徽环通再生资源有限公司</t>
  </si>
  <si>
    <t>怀远经济开发区凤翔路西侧</t>
  </si>
  <si>
    <t>安徽金德润滑科技有限公司</t>
  </si>
  <si>
    <t>怀远经济开发区世纪大道南侧</t>
  </si>
  <si>
    <t>龙子湖区胜利东路北侧、高汪路西侧</t>
  </si>
  <si>
    <t>蚌埠宏峰包装材料有限公司</t>
  </si>
  <si>
    <t>中医医院新院区</t>
  </si>
  <si>
    <t>永康街西侧、淮上大道北侧</t>
  </si>
  <si>
    <t>蚌埠市中医医院</t>
  </si>
  <si>
    <t>城南新区兴县路南侧，女山路西侧</t>
  </si>
  <si>
    <t>商业40年 住宅70年</t>
  </si>
  <si>
    <t>南京金浦东部房地产开发有限公司</t>
  </si>
  <si>
    <t>房地产开发项目</t>
  </si>
  <si>
    <t>城南新区兴县路南侧、女山路西侧</t>
  </si>
  <si>
    <t>住宅70  商业40</t>
  </si>
  <si>
    <t>关于固镇县濠城中学连城中学顾庄小学教学楼工程项目建议书的批复</t>
  </si>
  <si>
    <t>固镇县连城镇连站中学东侧</t>
  </si>
  <si>
    <t>固镇县连站中学</t>
  </si>
  <si>
    <t>固镇县城关镇第三小学</t>
  </si>
  <si>
    <t>固镇县城关镇胜利路东侧、学府文苑北侧</t>
  </si>
  <si>
    <t>固镇县公安局经济开发区派出所业务用房</t>
  </si>
  <si>
    <t>固镇县经济开发区经一路东侧</t>
  </si>
  <si>
    <t>固镇县公安局南城区派出所业务用房</t>
  </si>
  <si>
    <t>固镇县南城区何集路南侧、谷城路东侧</t>
  </si>
  <si>
    <t>南城区森林派出所业务用房</t>
  </si>
  <si>
    <t>南城区何集路南侧、谷城路东侧</t>
  </si>
  <si>
    <t>固镇县林业局</t>
  </si>
  <si>
    <t>滨湖新区菜市场</t>
  </si>
  <si>
    <t>铁东路西侧、公路南路南侧</t>
  </si>
  <si>
    <t>蚌山区延安路东侧Z-25路南侧</t>
  </si>
  <si>
    <t>蚌埠申铁房地产开发有限公司</t>
  </si>
  <si>
    <t>怀远县禹泽园置业有限公司</t>
  </si>
  <si>
    <t>荆山镇禹王路北侧</t>
  </si>
  <si>
    <t>滨湖新区垃圾中转站（暂定名）</t>
  </si>
  <si>
    <t>铁东路西侧、丽水街北侧</t>
  </si>
  <si>
    <t>安徽丰原农业发展有限公司标准化粮库项目</t>
  </si>
  <si>
    <t>仲兴乡孟庙村碎石路北侧</t>
  </si>
  <si>
    <t>陈郢11KV输变电工程</t>
  </si>
  <si>
    <t>禹会区高新路西侧、Q-6路北侧</t>
  </si>
  <si>
    <t>房地产项目（水安二）</t>
  </si>
  <si>
    <t>南城区硫酸厂西侧</t>
  </si>
  <si>
    <t>房地产项目（水安一）</t>
  </si>
  <si>
    <t>房地产项目（中旭体育馆北）</t>
  </si>
  <si>
    <t>南城区体育馆北侧</t>
  </si>
  <si>
    <t>固镇碧盈房地产开发有限公司</t>
  </si>
  <si>
    <t>仲兴南北街东侧</t>
  </si>
  <si>
    <t>固镇县众顺房地产开发有限公司</t>
  </si>
  <si>
    <t>正艺装饰项目</t>
  </si>
  <si>
    <t>铜陵产业园规划12号路东侧</t>
  </si>
  <si>
    <t>固镇正艺装饰材料有限公司</t>
  </si>
  <si>
    <t>房地产项目（3#6#地块）</t>
  </si>
  <si>
    <t>东风南路东侧、大营路南侧</t>
  </si>
  <si>
    <t>高新区天河路西侧、黄山大道南侧</t>
  </si>
  <si>
    <t>凯盛科技股份有限公司</t>
  </si>
  <si>
    <t>牛市巷南侧、汇金路西侧</t>
  </si>
  <si>
    <t>禹会区秦集路西侧、姜桥路北侧</t>
  </si>
  <si>
    <t>蚌埠市盛鸿科技有限公司</t>
  </si>
  <si>
    <t>五河县申集镇文化广场项目</t>
  </si>
  <si>
    <t>五河县申集镇广场路北侧</t>
  </si>
  <si>
    <t>五河县申集镇人民政府</t>
  </si>
  <si>
    <t>加油站（S101西侧）</t>
  </si>
  <si>
    <t>S101西侧</t>
  </si>
  <si>
    <t>加油站项目（固灵路）</t>
  </si>
  <si>
    <t>固灵路与高铁路交叉口</t>
  </si>
  <si>
    <t>加油站（九湾路南侧、胜利南路西侧）</t>
  </si>
  <si>
    <t>南城区九湾路南侧、胜利南路西侧</t>
  </si>
  <si>
    <t>五河县中医院门急诊综合大楼项目</t>
  </si>
  <si>
    <t>五河县老城区大桥路南侧、南苑路西侧</t>
  </si>
  <si>
    <t>新城实验学校临港分校</t>
  </si>
  <si>
    <t>凤阳东路北侧、锥子山路西侧</t>
  </si>
  <si>
    <t>加油站（固蚌公路西侧）</t>
  </si>
  <si>
    <t>城关镇固蚌路西侧</t>
  </si>
  <si>
    <t>怀远县振大置业有限公司</t>
  </si>
  <si>
    <t>榴城镇新城实验学校北侧</t>
  </si>
  <si>
    <t>房地产项目（凯强地块）</t>
  </si>
  <si>
    <t>谷阳路中段北侧、立新路西侧</t>
  </si>
  <si>
    <t>汤和110KV输变电工程</t>
  </si>
  <si>
    <t>学苑路南侧、规划路西侧</t>
  </si>
  <si>
    <t>怀远县新何物业管理有限公司</t>
  </si>
  <si>
    <t>龙亢镇龙亢大桥北侧</t>
  </si>
  <si>
    <t>集贸市场用地</t>
  </si>
  <si>
    <t>禹会区致富西路南侧、富民南路西侧</t>
  </si>
  <si>
    <t>安徽瑞康物业管理集团有限公司</t>
  </si>
  <si>
    <t>怀远县庆宇置业有限公司荆山分公司</t>
  </si>
  <si>
    <t>龙亢农场新兴路北侧</t>
  </si>
  <si>
    <t>禹会区长乐路北侧、长青北路东侧</t>
  </si>
  <si>
    <t>蚌埠中梁筑信置业有限公司</t>
  </si>
  <si>
    <t>禹会区东海大道北侧、友谊路西侧</t>
  </si>
  <si>
    <t>商业、商务、居住用地</t>
  </si>
  <si>
    <t>龙子湖区解放路东侧、凤阳路北侧</t>
  </si>
  <si>
    <t>蚌埠市碧诚房地产开发有限公司</t>
  </si>
  <si>
    <t>经开区治淮东路北侧。</t>
  </si>
  <si>
    <t>淮上区淮上大道南侧、朝阳北路西侧。</t>
  </si>
  <si>
    <t>淮上区解放北路东侧、双墩路北侧</t>
  </si>
  <si>
    <t>蚌埠悦鹏置业有限公司</t>
  </si>
  <si>
    <t>龙子湖区解放路东侧、新淮路北侧</t>
  </si>
  <si>
    <t>机场用地</t>
  </si>
  <si>
    <t>区域交通设施用地</t>
  </si>
  <si>
    <t>经开区机场道路东侧</t>
  </si>
  <si>
    <t>蚌埠市通天航空建设管理有限公司、蚌埠市天通航空建设管理有限公司</t>
  </si>
  <si>
    <t>高新区天河科技园禹庙村206国道西</t>
  </si>
  <si>
    <t>淮南矿业集团清洁能源有限责任公司</t>
  </si>
  <si>
    <t>蚌山区航华路西侧、M-H-21路北侧</t>
  </si>
  <si>
    <t>安徽风瑞空气净化设备有限公司</t>
  </si>
  <si>
    <t>居住、商务</t>
  </si>
  <si>
    <t>蚌山区胜利路南侧、宏业路西侧</t>
  </si>
  <si>
    <t>物流仓储</t>
  </si>
  <si>
    <t>龙子湖区胜利东路北侧、规划道路东侧</t>
  </si>
  <si>
    <t>安徽省徽商锦润物流有限公司</t>
  </si>
  <si>
    <t>固镇县连城镇中心小学建设项目</t>
  </si>
  <si>
    <t>连站中学东侧、光明路南侧</t>
  </si>
  <si>
    <t>固镇县连城镇中心小学</t>
  </si>
  <si>
    <t>商业服务业设施用地</t>
  </si>
  <si>
    <t>龙子湖区国强路东侧、沿淮路北侧</t>
  </si>
  <si>
    <t>任桥市场所业务用房项目</t>
  </si>
  <si>
    <t>任桥镇镇东、任桥法院北侧</t>
  </si>
  <si>
    <t>固镇县市场监督管理局</t>
  </si>
  <si>
    <t>商业、商务、居住</t>
  </si>
  <si>
    <t>蚌山区东海大道北侧、朝阳路东侧</t>
  </si>
  <si>
    <t>蚌埠鹏欣水游城置业投资有限公司</t>
  </si>
  <si>
    <t>居住、商业、商务</t>
  </si>
  <si>
    <t>淮上区淮上大道北侧、延安北路西侧</t>
  </si>
  <si>
    <t>蚌埠金鹏房地产有限公司</t>
  </si>
  <si>
    <t>蚌山区红旗五路北侧、朝阳路东侧</t>
  </si>
  <si>
    <t>蚌埠市兆远房地产开发有限公司</t>
  </si>
  <si>
    <t>榴城镇政府对面</t>
  </si>
  <si>
    <t>槐花园D区</t>
  </si>
  <si>
    <t>吴中路东侧、双墩路南侧</t>
  </si>
  <si>
    <t>路东新村</t>
  </si>
  <si>
    <t>沿河路东侧、淝河路南侧</t>
  </si>
  <si>
    <t>蚌埠市河北新区发展有限责任公司</t>
  </si>
  <si>
    <t>年产150万套密胺项目(京尚美)</t>
  </si>
  <si>
    <t>蚌埠铜陵现代产业园5号路南侧</t>
  </si>
  <si>
    <t>安徽京尚美密胺制品有限公司</t>
  </si>
  <si>
    <t>40万吨沥青混凝土、30万立方米路面建材项目</t>
  </si>
  <si>
    <t>蚌埠铜陵现代产业园硅谷大道东</t>
  </si>
  <si>
    <t>安徽拓源新型建材有限公司</t>
  </si>
  <si>
    <t>怀远县众兴置业有限责任公司</t>
  </si>
  <si>
    <t>荆山镇XE3路南侧</t>
  </si>
  <si>
    <t>北大培文国学校</t>
  </si>
  <si>
    <t>上清路东侧、淮上大道南侧</t>
  </si>
  <si>
    <t>蚌埠市淮上区教育发展投资有限责任公司</t>
  </si>
  <si>
    <t>年产42万吨生物混合饲料项目（大北农）</t>
  </si>
  <si>
    <t>蚌埠铜陵现代产业园十二号路东</t>
  </si>
  <si>
    <t>蚌埠大北农农牧科技有限公司</t>
  </si>
  <si>
    <t>年产500台挤奶牛挤奶机、18000套饮水器、1000台自动喂养设备项目（永牧机械）</t>
  </si>
  <si>
    <t>蚌埠铜陵现代产业园梨园大道东</t>
  </si>
  <si>
    <t>白酒迁建项目（皖圣酒业）</t>
  </si>
  <si>
    <t>县经济开发区绿朋大道南</t>
  </si>
  <si>
    <t>蚌埠市皖圣酿酒有限公司</t>
  </si>
  <si>
    <t>年产3亿只整流桥堆项目(沃特邦公司)</t>
  </si>
  <si>
    <t>蚌埠铜陵现代产业园梨园大道北侧</t>
  </si>
  <si>
    <t>安徽省沃特邦电子科技有限公司</t>
  </si>
  <si>
    <t>禹会区马城镇206国道东侧、后湖路南侧</t>
  </si>
  <si>
    <t>固镇县南城医院项目</t>
  </si>
  <si>
    <t>固镇县南城区胜利路西、乐康路北</t>
  </si>
  <si>
    <t>房地产项目（名邦城北50亩）</t>
  </si>
  <si>
    <t>固镇县城关镇立新北路东侧</t>
  </si>
  <si>
    <t>怀远县顺建房地产开发有限公司</t>
  </si>
  <si>
    <t>淝南镇政府南侧</t>
  </si>
  <si>
    <t>动物无害化处理项目(佳乐丰)</t>
  </si>
  <si>
    <t>城关镇田圩村</t>
  </si>
  <si>
    <t>安徽佳乐丰生物科技有限公司</t>
  </si>
  <si>
    <t>经开区财院路北侧、兰凤路西侧</t>
  </si>
  <si>
    <t>蚌埠荣盛锦业房地产开发有限公司</t>
  </si>
  <si>
    <t>经开区财院路南侧、兰凤路西侧</t>
  </si>
  <si>
    <t>铁三小校园改造项目</t>
  </si>
  <si>
    <t>雪华路以北、用地界线以西</t>
  </si>
  <si>
    <t>蚌埠铁路第三小学</t>
  </si>
  <si>
    <t>五河县生活垃圾焚烧发电项目</t>
  </si>
  <si>
    <t>东刘集韩沫路以西，大渠以南</t>
  </si>
  <si>
    <t>蚌埠皖能环保电力有限公司</t>
  </si>
  <si>
    <t>安徽万事昌置业有限公司</t>
  </si>
  <si>
    <t>怀远县迎宾大道西侧</t>
  </si>
  <si>
    <t>村庄商业服务设施用地</t>
  </si>
  <si>
    <t>高新区合徐高速南出口东侧、迎宾大道东侧南、北两侧</t>
  </si>
  <si>
    <t>房地产项目（恒大A地块）</t>
  </si>
  <si>
    <t>胜利路西、东岭路北</t>
  </si>
  <si>
    <t>蚌埠粤通置业有限公司</t>
  </si>
  <si>
    <t>房地产项目（恒大B地块）</t>
  </si>
  <si>
    <t>南城区杨庙路东东岭路北</t>
  </si>
  <si>
    <t>蚌埠新港集装箱码头有限公司</t>
  </si>
  <si>
    <t>胜利西路北侧、安徽丰原集团总部西侧</t>
  </si>
  <si>
    <t>蚌埠港国际集装箱码头有限公司</t>
  </si>
  <si>
    <t>蚌埠新港工程</t>
  </si>
  <si>
    <t>胜利西路圈堤北侧、席家沟西侧</t>
  </si>
  <si>
    <t>房地产项目（宝盛公安局北85亩）</t>
  </si>
  <si>
    <t>南城区杨庙路东、庆云路南</t>
  </si>
  <si>
    <t>安徽宝盛置业有限公司</t>
  </si>
  <si>
    <t>蚌山区航华路东侧、姜桥路南侧</t>
  </si>
  <si>
    <t>蚌埠市鑫众玻璃科技有限公司</t>
  </si>
  <si>
    <t>蚌埠农业科技投资有限公司</t>
  </si>
  <si>
    <t>龙亢农场龙翔路西侧</t>
  </si>
  <si>
    <t>蚌埠市省道三零七一级公路开发有限公司</t>
  </si>
  <si>
    <t>河溜镇S307省道北侧</t>
  </si>
  <si>
    <t>安徽今三麦食品有限公司</t>
  </si>
  <si>
    <t>安徽米老头食品工业有限公司</t>
  </si>
  <si>
    <t>怀远县锦程粮食收储有限公司</t>
  </si>
  <si>
    <t>怀远县淝河乡看疃村</t>
  </si>
  <si>
    <t>蚌埠福瑞供水设备有限公司</t>
  </si>
  <si>
    <t>农贸市场项目（名邦置业）</t>
  </si>
  <si>
    <t>城北新区立新北路东侧</t>
  </si>
  <si>
    <t>房地产项目（11号棚户区地块一）</t>
  </si>
  <si>
    <t>汇金路东、大营路南</t>
  </si>
  <si>
    <t>淮上区永安街东侧、淮上大道北侧</t>
  </si>
  <si>
    <t>蚌埠市金达房地产开发有限责任公司</t>
  </si>
  <si>
    <t>五河县人民医院门急诊病房综合楼</t>
  </si>
  <si>
    <t>五河县人民医院西侧、浍河路南侧、玉带河北侧</t>
  </si>
  <si>
    <t>五河县人民医院</t>
  </si>
  <si>
    <t>房地产项目（九华房地产）</t>
  </si>
  <si>
    <t>西圩路南，浍河排涝站北</t>
  </si>
  <si>
    <t>胜利路东浍河大堤北</t>
  </si>
  <si>
    <t>房地产项目（12号棚户区）</t>
  </si>
  <si>
    <t>城关镇浍河东路南、孟杨路西</t>
  </si>
  <si>
    <t>经开区中环线东侧、曹山东路南侧</t>
  </si>
  <si>
    <t>蚌埠比亚迪实业有限公司</t>
  </si>
  <si>
    <t>淮上区金沱路东侧、淝河南路北侧</t>
  </si>
  <si>
    <t>安徽天润化学工业股份有限公司</t>
  </si>
  <si>
    <t>淮上区龙华路南侧、鸿申压缩机公司西侧</t>
  </si>
  <si>
    <t>安徽五环开关有限公司</t>
  </si>
  <si>
    <t>淮上区长征北路西侧、果园路东侧</t>
  </si>
  <si>
    <t>安徽华光光电材料科技集团有限公司</t>
  </si>
  <si>
    <t>淮上区开源大道北侧、金滨路西侧</t>
  </si>
  <si>
    <t>中粮生物化学（安徽）股份有限公司</t>
  </si>
  <si>
    <t>淮上区梅桥H6路南侧、西外环路东侧</t>
  </si>
  <si>
    <t>蚌埠市正启和城市发展有限公司</t>
  </si>
  <si>
    <t>高新区天河科技园206国道东侧</t>
  </si>
  <si>
    <t>蚌埠皖北中石油昆仑燃气有限公司</t>
  </si>
  <si>
    <t>年加工600万只灭火器筒体迁建项目</t>
  </si>
  <si>
    <t>县经济开发区创业园路北</t>
  </si>
  <si>
    <t>固镇县大千机械有限公司</t>
  </si>
  <si>
    <t>五河中徽房地产开发有限公司</t>
  </si>
  <si>
    <t>城南新区兴淮路北侧，彩虹大道东侧</t>
  </si>
  <si>
    <t>住宅70年 商业40年</t>
  </si>
  <si>
    <t>五河县药师庵 搬迁重建</t>
  </si>
  <si>
    <t>老城区淮河路南侧、青年路西侧、遗址公园内</t>
  </si>
  <si>
    <t>五河县药师庵</t>
  </si>
  <si>
    <t>城南新区惠民路南侧，彩虹大道东侧</t>
  </si>
  <si>
    <t>住宅70年  商业40年</t>
  </si>
  <si>
    <t>安徽峰华机电有限公司</t>
  </si>
  <si>
    <t>城南工业区兴浍路南侧，规划路西侧</t>
  </si>
  <si>
    <t>固镇县三馆两中心建设项目</t>
  </si>
  <si>
    <t>南城区连城路南仲兴路北</t>
  </si>
  <si>
    <t>年产5万件服装项目(贺特士扩建)</t>
  </si>
  <si>
    <t>县经济开发区经一路东</t>
  </si>
  <si>
    <t>安徽贺特士制衣有限公司</t>
  </si>
  <si>
    <t>蚌山区胜利路南侧、宏业路东侧</t>
  </si>
  <si>
    <t>禹会区老206国道东侧、新华路南侧</t>
  </si>
  <si>
    <t>年加工一万只高档水族箱项目</t>
  </si>
  <si>
    <t>县经济开发区纬九路南侧</t>
  </si>
  <si>
    <t>安徽省星宝水族用品有限公司</t>
  </si>
  <si>
    <t>蚌山区Z-31路南侧、延安路西侧</t>
  </si>
  <si>
    <t>上海铁路蚌埠皖铁起重机械有限公司</t>
  </si>
  <si>
    <t>五河县新集中心小学李八小学附属幼儿园综合楼建设项目</t>
  </si>
  <si>
    <t>五河县新集镇李八村</t>
  </si>
  <si>
    <t>蚌埠铜陵现代产业园排水工程项目（污水处理厂）</t>
  </si>
  <si>
    <t>蚌埠铜陵现代产业园创业大道南</t>
  </si>
  <si>
    <t>五河县新集人民法庭</t>
  </si>
  <si>
    <t>五河县新集镇306省道北侧</t>
  </si>
  <si>
    <t>五河县人民法院</t>
  </si>
  <si>
    <t>固镇南城区区域城镇化项目一期工程（职教中心）</t>
  </si>
  <si>
    <t>南城区连城路南侧</t>
  </si>
  <si>
    <t>五河县小溪中心小学张巷小学综合楼</t>
  </si>
  <si>
    <t>五河县小溪镇张巷村</t>
  </si>
  <si>
    <t>五河县小溪中心小学</t>
  </si>
  <si>
    <t>武桥中心小学天井小学综合楼建设项目</t>
  </si>
  <si>
    <t>五河县武桥镇天井村</t>
  </si>
  <si>
    <t>五河县武桥中心小学</t>
  </si>
  <si>
    <t>五河县人民法院双忠庙人民法庭</t>
  </si>
  <si>
    <t>双忠庙镇双庙村104国道东侧</t>
  </si>
  <si>
    <t>五河县新集镇卫生院门诊楼、住院楼</t>
  </si>
  <si>
    <t>新集镇306省道北侧</t>
  </si>
  <si>
    <t>五河县新集镇卫生院</t>
  </si>
  <si>
    <t>中央储备粮直属库建仓项目</t>
  </si>
  <si>
    <t>中央储备粮蚌埠直属库</t>
  </si>
  <si>
    <t>消毒餐具配送中心建设项目</t>
  </si>
  <si>
    <t>王庄镇六铺路东段南侧</t>
  </si>
  <si>
    <t>固镇县王庄镇九木餐具消毒配送中心</t>
  </si>
  <si>
    <t>龙子湖区全民健身体育中心体育馆项目（A）</t>
  </si>
  <si>
    <t>凤阳路以北、规划行知路以西</t>
  </si>
  <si>
    <t>淮光村新型城镇化项目（南区）安置房</t>
  </si>
  <si>
    <t>高铁东路东侧、治淮东路南侧</t>
  </si>
  <si>
    <t>蚌埠市龙子湖区淮滨路小学</t>
  </si>
  <si>
    <t>淮滨路南侧、解放路西侧</t>
  </si>
  <si>
    <t>蚌埠市城北供水加压泵站</t>
  </si>
  <si>
    <t>规划道路北侧、昌平街西侧</t>
  </si>
  <si>
    <t>蚌埠中环水务有限公司</t>
  </si>
  <si>
    <t>安徽隆福房地产开发有限公司</t>
  </si>
  <si>
    <t>万福镇建设路西侧</t>
  </si>
  <si>
    <t>万福镇纬一路南侧</t>
  </si>
  <si>
    <t>蚌山区淮河路南侧、朝阳路东侧</t>
  </si>
  <si>
    <t>蚌埠市天沣置业有限公司</t>
  </si>
  <si>
    <t>蚌埠二中禹会实验学校</t>
  </si>
  <si>
    <t>朝阳路西侧、兴中路北侧</t>
  </si>
  <si>
    <t>800吨冷库建设项目（玉鹏合作社）</t>
  </si>
  <si>
    <t>经济开发区门东路北侧</t>
  </si>
  <si>
    <t>固镇县连城玉鹏蔬菜专业合作社</t>
  </si>
  <si>
    <t>2万吨年脱水蔬菜加工项目</t>
  </si>
  <si>
    <t>县经济开发区刘集路南</t>
  </si>
  <si>
    <t>固镇县玉鹏蔬菜开发有限责任公司</t>
  </si>
  <si>
    <t>蚌埠经开区公安消防大队训练场</t>
  </si>
  <si>
    <t>东至安徽电子信息技术学院围墙、北至学府路</t>
  </si>
  <si>
    <t>蚌埠经济开发区公安消防大队</t>
  </si>
  <si>
    <t>高新区中环线北侧、新华物流配送中心西侧</t>
  </si>
  <si>
    <t>蚌山区姜桥路南侧、朝阳路东侧</t>
  </si>
  <si>
    <t>安徽智声科技有限公司</t>
  </si>
  <si>
    <t>蚌山区朝阳路东侧、堤下路南侧</t>
  </si>
  <si>
    <t>蚌埠市中欣投资发展有限责任公司、蚌埠市老蚌埠印象投资有限公司</t>
  </si>
  <si>
    <t>光伏发电项目（任桥爱康）</t>
  </si>
  <si>
    <t>固镇县任桥镇省道S101北</t>
  </si>
  <si>
    <t>固镇县爱康光伏新能源有限公司</t>
  </si>
  <si>
    <t>蚌埠市维光塑胶制品有限公司</t>
  </si>
  <si>
    <t>五河县工业区兴潼路南侧、女山路东侧</t>
  </si>
  <si>
    <t>安徽工科电气有限公司</t>
  </si>
  <si>
    <t>城南工业园区兴潼路南侧，飞宇轴承西侧</t>
  </si>
  <si>
    <t>经开区新新家苑北侧、金汇国际东侧。</t>
  </si>
  <si>
    <t>蚌埠市金汇房地产开发有限公司</t>
  </si>
  <si>
    <t>住宿餐饮用地</t>
  </si>
  <si>
    <t>马昌海</t>
  </si>
  <si>
    <t>五河县正启合城市建设有限公司</t>
  </si>
  <si>
    <t>城南新区规划路西侧，兴浍路南侧</t>
  </si>
  <si>
    <t>五河县正启和城市建设有限公司</t>
  </si>
  <si>
    <t>五河县友谊汽车维修有限公司</t>
  </si>
  <si>
    <t>城关镇张庙村老104国道东侧</t>
  </si>
  <si>
    <t>梨花园小区二期</t>
  </si>
  <si>
    <t>双墩路南侧、蚌宿路西侧</t>
  </si>
  <si>
    <t>淮上区小蚌埠公交枢纽站</t>
  </si>
  <si>
    <t>朝阳北路东侧、淝河路南侧</t>
  </si>
  <si>
    <t>装甲兵学院外训中心项目</t>
  </si>
  <si>
    <t>朝阳路西侧、装甲兵学院南侧</t>
  </si>
  <si>
    <t>中国人民解放军装甲兵学院</t>
  </si>
  <si>
    <t>西区粮食公司用地</t>
  </si>
  <si>
    <t>蚌埠市纬四路119号</t>
  </si>
  <si>
    <t>蚌埠市粮油食品局西区粮食公司</t>
  </si>
  <si>
    <t>东海220KV输电变工程</t>
  </si>
  <si>
    <t>虎山西路东侧、东海大道南侧</t>
  </si>
  <si>
    <t>交通运输用地</t>
  </si>
  <si>
    <t>国道G104五河淮河特大桥及接线工程项目</t>
  </si>
  <si>
    <t>北起泗县与五河县交界处、南至五河县与明光市交界处</t>
  </si>
  <si>
    <t>蚌埠市国道一零四一级公路开发有限公司</t>
  </si>
  <si>
    <t>五河县省级粮食储备库搬迁项目</t>
  </si>
  <si>
    <t>五河县头铺镇新福路西侧、管桥路南侧</t>
  </si>
  <si>
    <t>五河县粮食局</t>
  </si>
  <si>
    <t>五河县城南旧县小学工程项目</t>
  </si>
  <si>
    <t>五河县兴淮路北侧、国防南路西侧</t>
  </si>
  <si>
    <t>五河县城市建设经营有限公司</t>
  </si>
  <si>
    <t>涂山路以南、兰凤路以东、南湖路以西</t>
  </si>
  <si>
    <t>五河县二馆一中心及附属设施配套工程项目</t>
  </si>
  <si>
    <t>五河县惠民路南侧、浮山路东侧</t>
  </si>
  <si>
    <t>军事设施用地</t>
  </si>
  <si>
    <t>五河县人民武装部办公指挥用房、公寓用房及公共生活用房建设项目</t>
  </si>
  <si>
    <t>五河县城南新区龙岗路西侧、惠民路北侧</t>
  </si>
  <si>
    <t>小圩派出所办公用房项目</t>
  </si>
  <si>
    <t>小圩镇小圩村</t>
  </si>
  <si>
    <t>五河县公安局</t>
  </si>
  <si>
    <t>L-54路以西、涂山路以北、雪华路以南、南湖路以东</t>
  </si>
  <si>
    <t>淮上区淮上大道北侧</t>
  </si>
  <si>
    <t>禹会区朝阳路西侧、公交集团公司南侧</t>
  </si>
  <si>
    <t>安徽宝丰粮食收储有限公司</t>
  </si>
  <si>
    <t>怀远县淝河粮站仁和分库</t>
  </si>
  <si>
    <t>国电蚌埠发电厂二期扩建工程</t>
  </si>
  <si>
    <t>高新区天河科技园新城口村、贡姚村</t>
  </si>
  <si>
    <t>龙子湖区胜利东路北侧</t>
  </si>
  <si>
    <t>安徽东胜智能科技有限公司</t>
  </si>
  <si>
    <t>淮上区龙兴路北侧、申徽彩印东侧</t>
  </si>
  <si>
    <t>安徽省金正塑业有限公司</t>
  </si>
  <si>
    <t>淮上区沫河口工业园区开源大道北侧</t>
  </si>
  <si>
    <t>安徽省天麒面业科技股份有限公司</t>
  </si>
  <si>
    <t>淮上区龙华路南侧、淮海路东侧</t>
  </si>
  <si>
    <t>安徽圆通皖北速递有限公司</t>
  </si>
  <si>
    <t>淮上区盛中路东侧、丰安路北侧</t>
  </si>
  <si>
    <t>蚌埠合一投资有限公司</t>
  </si>
  <si>
    <t>淮上区沫河口工业园区淝河中路北侧</t>
  </si>
  <si>
    <t>安徽亿农农业科技开发有限公司</t>
  </si>
  <si>
    <t>蚌山区中环线北侧、延安路西侧</t>
  </si>
  <si>
    <t>蚌埠天成包装科技股份有限公司</t>
  </si>
  <si>
    <t>高新区山香路东侧、兴中路北侧</t>
  </si>
  <si>
    <t>安徽凤凰滤清器股份有限公司</t>
  </si>
  <si>
    <t>县经开区经三路东侧</t>
  </si>
  <si>
    <t>热电联产项目（安徽丰原集团有限公司）</t>
  </si>
  <si>
    <t>经济开发区经三路东</t>
  </si>
  <si>
    <t>年产3万吨L苹果酸项目</t>
  </si>
  <si>
    <t>县经济开发区纬四路北经三路东</t>
  </si>
  <si>
    <t>安徽丰原发酵技术工程研究有限公司</t>
  </si>
  <si>
    <t>5000吨年发酵法氨基葡萄糖盐酸盐产业化示范项目</t>
  </si>
  <si>
    <t>县经开区纬六路北经四路西</t>
  </si>
  <si>
    <t>年产60万吨淀粉糖项目（安徽丰原集团）</t>
  </si>
  <si>
    <t>经开区纬五路南经四路西</t>
  </si>
  <si>
    <t>年加工30万立方米酚醛保温板及400万平方米酚醛风管板项目</t>
  </si>
  <si>
    <t>县经开区纬九路北经二路东</t>
  </si>
  <si>
    <t>安徽凯沃科技有限公司</t>
  </si>
  <si>
    <t>维生素C及其衍生品迁建项目（泰格生物）</t>
  </si>
  <si>
    <t>县经开区纬五路北侧、经四路西侧</t>
  </si>
  <si>
    <t>年产30万吨氨基酸系列产品项目</t>
  </si>
  <si>
    <t>经开区纬六路北经三路西</t>
  </si>
  <si>
    <t>年产1万吨粗粮制品和0.5万吨食品加工项目</t>
  </si>
  <si>
    <t>蚌埠铜陵现代产业园11号楼北</t>
  </si>
  <si>
    <t>蚌埠思味园食品有限公司</t>
  </si>
  <si>
    <t>安徽泰古置业有限公司</t>
  </si>
  <si>
    <t>泰古新天地项目南侧</t>
  </si>
  <si>
    <t>安徽永利达电子科技有限公司</t>
  </si>
  <si>
    <t>怀远县经济开发区BS10路西</t>
  </si>
  <si>
    <t>蚌埠洛菲奥智能设备有限公司</t>
  </si>
  <si>
    <t>怀远县经济开发区迎宾路东</t>
  </si>
  <si>
    <t>怀远县荆山镇涡南村六一幼儿园</t>
  </si>
  <si>
    <t>怀远县荆山镇涡南村委会南侧</t>
  </si>
  <si>
    <t>怀远县荆山镇农机一厂西侧</t>
  </si>
  <si>
    <t>怀远县经济开发区BS10路东</t>
  </si>
  <si>
    <t>楚汉食品有限公司肉羊食品深加工项目</t>
  </si>
  <si>
    <t>县经开区城南路南、争华食品东</t>
  </si>
  <si>
    <t>安徽省楚汉食品有限公司</t>
  </si>
  <si>
    <t>安徽省争华食品有限公司肉羊屠宰项目</t>
  </si>
  <si>
    <t>县经开区城南路南丰牧公司东</t>
  </si>
  <si>
    <t>安徽省争华食品有限公司</t>
  </si>
  <si>
    <t>高新区天河科技园206国道西侧</t>
  </si>
  <si>
    <t>蚌埠中油天河燃气有限公司</t>
  </si>
  <si>
    <t>预备役营区</t>
  </si>
  <si>
    <t>123医院围墙东侧、迎宾大道之间</t>
  </si>
  <si>
    <t>中国人民解放军蚌埠陆军预备役舟桥团</t>
  </si>
  <si>
    <t>35千伏黄庄输变电项目</t>
  </si>
  <si>
    <t>京沪高铁西，光彩市场南</t>
  </si>
  <si>
    <t>国网安徽省电力公司固镇县供电公司</t>
  </si>
  <si>
    <t>固镇县城关基督教堂迁建项目</t>
  </si>
  <si>
    <t>固镇县城关镇全民创业园北</t>
  </si>
  <si>
    <t>固镇县城关基督教堂</t>
  </si>
  <si>
    <t>高端纸包装材料生产线智能化项目备案的通知</t>
  </si>
  <si>
    <t>县经济开发区刘集路南门东路北</t>
  </si>
  <si>
    <t>蚌埠大美印务有限公司</t>
  </si>
  <si>
    <t>食品加工项目（科喜食品）</t>
  </si>
  <si>
    <t>蚌埠铜陵现代产业园创业大道北</t>
  </si>
  <si>
    <t>安徽科喜食品有限公司</t>
  </si>
  <si>
    <t>县经济开发区城南路南门东路</t>
  </si>
  <si>
    <t>县经济开发区刘集路南门东路</t>
  </si>
  <si>
    <t>食品加工项目</t>
  </si>
  <si>
    <t>县经济开发区纬三路北侧</t>
  </si>
  <si>
    <t>台畜大成食品（蚌埠）有限公司</t>
  </si>
  <si>
    <t>马城新区安置房（二期）</t>
  </si>
  <si>
    <t>老206国道东侧、新华路南侧</t>
  </si>
  <si>
    <t>蚌埠医学院临床医院</t>
  </si>
  <si>
    <t>学苑路南侧、学海路东侧</t>
  </si>
  <si>
    <t>安徽五河春生物科技有限公司</t>
  </si>
  <si>
    <t>潼河路南侧</t>
  </si>
  <si>
    <t>安徽省淮酒酒业有限公司</t>
  </si>
  <si>
    <t>潼河路南侧，规划路西侧</t>
  </si>
  <si>
    <t>五河县城南工业区兴浍西路北侧，规划路南侧</t>
  </si>
  <si>
    <t>龙子湖区解放三路东侧、沿淮路北侧</t>
  </si>
  <si>
    <t>蚌埠瑞泰置业集团有限公司</t>
  </si>
  <si>
    <t>淮上区金沱路东侧、淝河南路南侧</t>
  </si>
  <si>
    <t>安徽佳先功能助剂股份有限公司</t>
  </si>
  <si>
    <t>高新区高新路北侧、天河路西侧</t>
  </si>
  <si>
    <t>安徽奥弗智能微创医疗器械有限公司</t>
  </si>
  <si>
    <t>龙子湖区凤阳路北侧、规划行知路西侧</t>
  </si>
  <si>
    <t>龙子湖区解放二路东侧、沿淮路北侧</t>
  </si>
  <si>
    <t>禹会区大庆西路北侧、河堤路东侧</t>
  </si>
  <si>
    <t>安徽赛特新型建材有限公司</t>
  </si>
  <si>
    <t>其他交通用地</t>
  </si>
  <si>
    <t>禹会区马城镇淮河圈堤西侧、后胡路南侧</t>
  </si>
  <si>
    <t>蚌埠市大禹港口有限公司</t>
  </si>
  <si>
    <t>禹会区高新路南侧、秦集路西侧</t>
  </si>
  <si>
    <t>蚌埠玻璃工业设计研究院</t>
  </si>
  <si>
    <t>禹会区朝阳路西侧、燕山路北侧</t>
  </si>
  <si>
    <t>蚌埠拓基房地产开发有限责任公司</t>
  </si>
  <si>
    <t>蚌埠市餐厨废弃物处理项目</t>
  </si>
  <si>
    <t>城市生活垃圾填埋场内</t>
  </si>
  <si>
    <t>龙子湖区堤下路南侧、珠城路东侧</t>
  </si>
  <si>
    <t>蚌埠市土地开发投资有限公司</t>
  </si>
  <si>
    <t>居住、商务用地</t>
  </si>
  <si>
    <t>经开区东海大道南侧、解放路西侧</t>
  </si>
  <si>
    <t>淮上区马园路东侧、丰康路南侧</t>
  </si>
  <si>
    <t>蚌山区Z—25路南侧、燕山投资大厦东侧</t>
  </si>
  <si>
    <t>五河县综合应急救援（消防）指挥中心建设项目</t>
  </si>
  <si>
    <t>城南惠民路北侧、龙岗路西侧</t>
  </si>
  <si>
    <t>五河县公安消防大队</t>
  </si>
  <si>
    <t>220千伏钟阳（曹顾）输变电工程建设项目</t>
  </si>
  <si>
    <t>五河县浍南镇泗临路西侧</t>
  </si>
  <si>
    <t>五河协合印马湖风力发电有限公司</t>
  </si>
  <si>
    <t>五河县朱顶镇饮马湖</t>
  </si>
  <si>
    <t>五河县百晟置业有限公司</t>
  </si>
  <si>
    <t>五河县城南康民路北侧，女山路西侧</t>
  </si>
  <si>
    <t>五河百晟置业有限公司</t>
  </si>
  <si>
    <t>五河县城南工业园区兴潼路北侧</t>
  </si>
  <si>
    <t>五河县爱康新能源有限公司</t>
  </si>
  <si>
    <t>五河县申集镇申泗路西侧</t>
  </si>
  <si>
    <t>五河县陈建农业科技有限公司</t>
  </si>
  <si>
    <t>五河县朱顶镇陈台村三王路北侧</t>
  </si>
  <si>
    <t>五河县城南彩虹大道东侧，为民路北侧</t>
  </si>
  <si>
    <t>蚌埠铜陵现代产业园污水处理厂</t>
  </si>
  <si>
    <t>蚌埠铜陵现代产业园区管理委员会</t>
  </si>
  <si>
    <t>五河县小圩镇五固路北侧</t>
  </si>
  <si>
    <t>宋宏艳</t>
  </si>
  <si>
    <t>年产5000吨速冻食品项目备案的通知</t>
  </si>
  <si>
    <t>经济开发区铁路运河东</t>
  </si>
  <si>
    <t>蚌埠崔氏星辰冷冻食品加工有限公司</t>
  </si>
  <si>
    <t>县经开区纬八路北侧</t>
  </si>
  <si>
    <t>交通路加油站项目</t>
  </si>
  <si>
    <t>交通中路东侧</t>
  </si>
  <si>
    <t>中化石油安徽有限公司</t>
  </si>
  <si>
    <t>城关地区生活垃圾转运系统老城区垃圾转运中心</t>
  </si>
  <si>
    <t>城关镇高铁西侧、污水提升泵站北侧</t>
  </si>
  <si>
    <t>固镇县市容环境卫生管理局</t>
  </si>
  <si>
    <t>蚌山区雪华路北侧、马场湖路西侧</t>
  </si>
  <si>
    <t>蚌埠华荣置业有限公司</t>
  </si>
  <si>
    <t>经开区宏业路东侧、曹凌路北侧</t>
  </si>
  <si>
    <t>安徽千万加置业有限公司</t>
  </si>
  <si>
    <t>南城区前台安置房东侧</t>
  </si>
  <si>
    <t>固镇县恒丰置业有限公司</t>
  </si>
  <si>
    <t>仲兴加油站项目</t>
  </si>
  <si>
    <t>仲兴唐仲公路东侧。</t>
  </si>
  <si>
    <t>中国石油天然气股份有限公司安徽销售分公司</t>
  </si>
  <si>
    <t>蚌山区姜桥路南侧、Z-25路东侧</t>
  </si>
  <si>
    <t>龙子湖区光明街南侧、交通路西侧。</t>
  </si>
  <si>
    <t>安徽东紫投资有限公司</t>
  </si>
  <si>
    <t>风景区服务（游览）设施用地</t>
  </si>
  <si>
    <t>蚌山区蚌官路东侧</t>
  </si>
  <si>
    <t>安徽星洲园林景观工程有限公司</t>
  </si>
  <si>
    <t>仓储物流用地</t>
  </si>
  <si>
    <t>蚌山区朝阳路东侧、Z-31路南侧。</t>
  </si>
  <si>
    <t>蚌埠百大易商通智能物流有限责任公司</t>
  </si>
  <si>
    <t>蚌山区中山街东侧、凤阳西路北侧</t>
  </si>
  <si>
    <t>安徽中汇投资集团有限公司</t>
  </si>
  <si>
    <t>淮上区淮海路西侧、龙兴路南侧</t>
  </si>
  <si>
    <t>安徽新知科技股份有限公司</t>
  </si>
  <si>
    <t>安徽科技学院产学研人才培养基地</t>
  </si>
  <si>
    <t>学海路东侧、黄山大道以北</t>
  </si>
  <si>
    <t>安徽科技学院</t>
  </si>
  <si>
    <t>淮上区龙华路南侧、淮畔路西侧</t>
  </si>
  <si>
    <t>安徽城市药业股份有限公司</t>
  </si>
  <si>
    <t>淮上区金沫路西侧、开源大道南侧</t>
  </si>
  <si>
    <t>安徽美克思科技有限公司</t>
  </si>
  <si>
    <t>淮上区开源大道北侧、金沫路东侧</t>
  </si>
  <si>
    <t>蚌山区虎山东路东侧、Z-31路南侧</t>
  </si>
  <si>
    <t>淮上区淮海路东侧、龙兴路北侧</t>
  </si>
  <si>
    <t>蚌埠吉祥中通快递有限公司</t>
  </si>
  <si>
    <t>淮上区金沱路东侧、开源大道南侧</t>
  </si>
  <si>
    <t>安徽海华科技股份有限公司</t>
  </si>
  <si>
    <t>淮上区五蚌路南侧、规划道路西侧</t>
  </si>
  <si>
    <t>安徽乾丰新型肥料有限公司</t>
  </si>
  <si>
    <t>南城区域城镇化项目（南城中学）</t>
  </si>
  <si>
    <t>南城区黄园路东侧秉德路北侧</t>
  </si>
  <si>
    <t>蚌山区姜桥路南侧、解放路西侧</t>
  </si>
  <si>
    <t>蚌埠市福淋乳业有限公司</t>
  </si>
  <si>
    <t>安徽科技贸易学校新校区</t>
  </si>
  <si>
    <t>蚌宿路东侧、龙华路北侧</t>
  </si>
  <si>
    <t>安徽科技贸易学校</t>
  </si>
  <si>
    <t>蚌山区生活垃圾转运中心项目</t>
  </si>
  <si>
    <t>Z-25路以北、航华路南段变电所以东</t>
  </si>
  <si>
    <t>秦集污水提升泵站及配套管网工程</t>
  </si>
  <si>
    <t>高新区黄山大道北、禹会路西</t>
  </si>
  <si>
    <t>蚌埠市城市排水有限责任公司</t>
  </si>
  <si>
    <t>淮上区生活垃圾转运中心</t>
  </si>
  <si>
    <t>盛安路东侧、丰康路北侧</t>
  </si>
  <si>
    <t>城西公园西苑盛景南侧</t>
  </si>
  <si>
    <t>龙子湖区全民健身体育中心体育场项目(B)</t>
  </si>
  <si>
    <t>凤阳路以北、规划行知路以东</t>
  </si>
  <si>
    <t>燕山养老服务中心</t>
  </si>
  <si>
    <t>蚌山区燕山乡蚌官路东侧</t>
  </si>
  <si>
    <t>蚌埠市蚌山区燕山乡人民政府</t>
  </si>
  <si>
    <t>皖北国土资源交易市场</t>
  </si>
  <si>
    <t>东海大道南侧、南湖路东侧</t>
  </si>
  <si>
    <t>蚌埠市国土资源局</t>
  </si>
  <si>
    <t>怀远县龙亢中小企业发展有限公司</t>
  </si>
  <si>
    <t>房地产项目（金鹏置业）</t>
  </si>
  <si>
    <t>胡报路南浍河北侧</t>
  </si>
  <si>
    <t>固镇县金鹏置业有限公司</t>
  </si>
  <si>
    <t>房地产项目（金鹏置业地块二）</t>
  </si>
  <si>
    <t>县法院公租房</t>
  </si>
  <si>
    <t>怀远县荆山镇马湖、东庙社区</t>
  </si>
  <si>
    <t>迎宾花园配建公租房</t>
  </si>
  <si>
    <t>怀远县经济开发区魏岗社区</t>
  </si>
  <si>
    <t>马头安置区配建公租房</t>
  </si>
  <si>
    <t>怀远县榴城镇新桥社区</t>
  </si>
  <si>
    <t>育人中学教育基础设施</t>
  </si>
  <si>
    <t>怀远县榴城镇新城社区</t>
  </si>
  <si>
    <t>民办怀远县育人普通高级中学</t>
  </si>
  <si>
    <t>蚌山区雪华山路西侧、涂山路北侧</t>
  </si>
  <si>
    <t>蚌埠超禾置业有限公司</t>
  </si>
  <si>
    <t>蚌山区胜利路南侧、雪华山路西侧</t>
  </si>
  <si>
    <t>渔民上岸安居房</t>
  </si>
  <si>
    <t>龙亢汽车站停车场</t>
  </si>
  <si>
    <t>怀远县龙亢镇汪彭村</t>
  </si>
  <si>
    <t>怀远县龙亢镇人民政府</t>
  </si>
  <si>
    <t>怀远县荆山镇猴洞村</t>
  </si>
  <si>
    <t>基础设施建设</t>
  </si>
  <si>
    <t>怀远县龙亢镇新街村</t>
  </si>
  <si>
    <t>龙亢开发区公租房</t>
  </si>
  <si>
    <t>启城花园配建公租房</t>
  </si>
  <si>
    <t>怀远县双桥镇闸西加油点</t>
  </si>
  <si>
    <t>双桥集镇双桥村</t>
  </si>
  <si>
    <t>邵圩安置区配建公租房</t>
  </si>
  <si>
    <t>怀远县经济开发区邵圩社区</t>
  </si>
  <si>
    <t>安徽上谷农产品物流园有限公司</t>
  </si>
  <si>
    <t>荆山镇307省道南、荆盛驾校对面</t>
  </si>
  <si>
    <t>民政园项目（二）</t>
  </si>
  <si>
    <t>原教育学院地块</t>
  </si>
  <si>
    <t>蚌埠市民政养老服务投资有限公司</t>
  </si>
  <si>
    <t>包集镇保障性安居工程</t>
  </si>
  <si>
    <t>龙亢开发区保障性安居工程</t>
  </si>
  <si>
    <t>怀远县龙亢经济开发区管理委员会</t>
  </si>
  <si>
    <t>蚌埠市五河县张集输变电工程</t>
  </si>
  <si>
    <t>东刘集镇张集村白夏路南侧</t>
  </si>
  <si>
    <t>国网安徽省电力公司五河县供电公司</t>
  </si>
  <si>
    <t>北店二站</t>
  </si>
  <si>
    <t>无河县怀洪新河堤坝南侧，漴河北端以西</t>
  </si>
  <si>
    <t>五河县水利局</t>
  </si>
  <si>
    <t>县经济开发区经一路西门东路北</t>
  </si>
  <si>
    <t>怀远县庆宇置业有限公司</t>
  </si>
  <si>
    <t>榴城镇富民路以西启王路以北</t>
  </si>
  <si>
    <t>居住70、商业40</t>
  </si>
  <si>
    <t>蚌山区延安路东侧、Z-31路北侧</t>
  </si>
  <si>
    <t>蚌埠市燕山创业园建设投资有限公司</t>
  </si>
  <si>
    <t>安徽路通投资有限公司</t>
  </si>
  <si>
    <t>国电大道北，荣泰钢结构东</t>
  </si>
  <si>
    <t>安徽如丰粮贸有限公司</t>
  </si>
  <si>
    <t>206国道西，顺旺物流北</t>
  </si>
  <si>
    <t>安徽好用机械制造有限公司</t>
  </si>
  <si>
    <t>Y二路东，国电大道北</t>
  </si>
  <si>
    <t>Y国电大道南，Y二路西侧</t>
  </si>
  <si>
    <t>民政园项目</t>
  </si>
  <si>
    <t>东海大道北侧、丰源涂山制药厂东侧</t>
  </si>
  <si>
    <t>蚌埠市民政养老服务服务投资有限公司</t>
  </si>
  <si>
    <t>国电大道北，经七路头</t>
  </si>
  <si>
    <t>安徽华业商品混凝土有限公司</t>
  </si>
  <si>
    <t>劲峰建材东，国电大道北</t>
  </si>
  <si>
    <t>蚌埠大禹新能源科技有限公司</t>
  </si>
  <si>
    <t>国电大道北，劲峰建材公司西</t>
  </si>
  <si>
    <t>安徽华煤燃料有限公司</t>
  </si>
  <si>
    <t>Y一路东侧，铁路专线南</t>
  </si>
  <si>
    <t>蚌埠劲峰新型建材有限公司</t>
  </si>
  <si>
    <t>大禹新能源东，国电大道北</t>
  </si>
  <si>
    <t>安徽荣泰钢结构制造有限责任公司</t>
  </si>
  <si>
    <t>国电大道北，瑞浩公司西</t>
  </si>
  <si>
    <t>安徽福源木业有限公司</t>
  </si>
  <si>
    <t>国电大道与Y一路交叉口</t>
  </si>
  <si>
    <t>工业用地项目</t>
  </si>
  <si>
    <t>城关镇漴河东路东侧，兴潼路北侧</t>
  </si>
  <si>
    <t>加油站</t>
  </si>
  <si>
    <t>五河县浍南镇韩沫路东侧</t>
  </si>
  <si>
    <t>徐勇</t>
  </si>
  <si>
    <t>小溪镇104线西侧</t>
  </si>
  <si>
    <t>五河县康爱生物科技有限公司</t>
  </si>
  <si>
    <t>申集加油站</t>
  </si>
  <si>
    <t>五河县申集镇白夏路北侧</t>
  </si>
  <si>
    <t>新集镇老五蚌路东侧</t>
  </si>
  <si>
    <t>张灵</t>
  </si>
  <si>
    <t>牧合食品项目</t>
  </si>
  <si>
    <t>县经济开发区城南路南、丰牧公司东</t>
  </si>
  <si>
    <t>安徽牧合食品科技有限公司</t>
  </si>
  <si>
    <t>龙子湖区凤阳东路南侧、堤下路西侧</t>
  </si>
  <si>
    <t>经开区解放路东侧、黄山大道北侧</t>
  </si>
  <si>
    <t>安徽天宸文化发展有限公司</t>
  </si>
  <si>
    <t>加油加气站用地</t>
  </si>
  <si>
    <t>禹会区大庆路东侧、禹王世家北侧</t>
  </si>
  <si>
    <t>经开区燕山路北侧、规划道路东侧</t>
  </si>
  <si>
    <t>高新区黄山大道北侧、中粮大道西侧。</t>
  </si>
  <si>
    <t>经开区燕山路北侧</t>
  </si>
  <si>
    <t>经开区货场六路南侧</t>
  </si>
  <si>
    <t>淮上区淮上大道北侧、双墩路南侧</t>
  </si>
  <si>
    <t>安徽高远物流有限公司</t>
  </si>
  <si>
    <t>高新区天河科技园国电大道南侧</t>
  </si>
  <si>
    <t>高新区天河科技园国电大道南侧、中联水泥厂东侧</t>
  </si>
  <si>
    <t>蚌埠市鑫泰新型建材有限公司</t>
  </si>
  <si>
    <t>蚌埠普尚仓储设施有限公司</t>
  </si>
  <si>
    <t>高新区天河路西侧、兴中路南侧</t>
  </si>
  <si>
    <t>安徽中材新材料科技有限公司</t>
  </si>
  <si>
    <t>固镇县老城区环境综合整治项目</t>
  </si>
  <si>
    <t>谷阳路南侧中医院东侧</t>
  </si>
  <si>
    <t>黄园路东侧（原电影公司）</t>
  </si>
  <si>
    <t>胜利路东侧（原医药公司地块）</t>
  </si>
  <si>
    <t>谷阳路南侧（原面粉厂）</t>
  </si>
  <si>
    <t>怀远县碧桂园房地产开发有限公司</t>
  </si>
  <si>
    <t>怀远县榴城富民路以西禹都大道以北</t>
  </si>
  <si>
    <t>怀远县明亮房地产开发有限公司</t>
  </si>
  <si>
    <t>榴城镇荆涂环路以西榴城路以北</t>
  </si>
  <si>
    <t>青少年活动中心教学楼项目</t>
  </si>
  <si>
    <t>青少年活动中心</t>
  </si>
  <si>
    <t>房地产项目（黄桥北路东侧原卫生局）</t>
  </si>
  <si>
    <t>黄桥北路东侧（原卫生局）</t>
  </si>
  <si>
    <t>安徽省固镇县经济开发区建设投资有限责任公司</t>
  </si>
  <si>
    <t>怀远县第三中学教学楼项目</t>
  </si>
  <si>
    <t>怀远县第三中学</t>
  </si>
  <si>
    <t>蚌埠淝河500千伏变电站</t>
  </si>
  <si>
    <t>古城乡水海村、庙荒村、双路村</t>
  </si>
  <si>
    <t>房地产项目（浍河路西段北侧原谷阳酒店北楼）</t>
  </si>
  <si>
    <t>浍河路西段北侧原谷阳酒店北楼</t>
  </si>
  <si>
    <t>房地产项目（浍河路原会议中心）</t>
  </si>
  <si>
    <t>浍河路西段北侧（原县会议中心）</t>
  </si>
  <si>
    <t>房地产项目（浍河路西段北侧原物价局、审计局）</t>
  </si>
  <si>
    <t>浍河路北侧（原物价局、审计局）</t>
  </si>
  <si>
    <t>房地产项目（浍河路北侧原国土局）</t>
  </si>
  <si>
    <t>浍河路西段北侧（原国土局）</t>
  </si>
  <si>
    <t>房地产项目（浍河路北侧土产巷西侧原供销社）</t>
  </si>
  <si>
    <t>浍河路北侧土产巷西侧原供销社</t>
  </si>
  <si>
    <t>安徽财经大学商学院建设项目</t>
  </si>
  <si>
    <t>东海大道南侧、黄山大道西侧</t>
  </si>
  <si>
    <t>安徽财经大学商学院</t>
  </si>
  <si>
    <t>年产3万吨L-苹果酸迁建项目备案的通知</t>
  </si>
  <si>
    <t>纬四路北经四路西</t>
  </si>
  <si>
    <t>年产50000立方米竹木复合集装箱用地板2000只20“标准集装箱项目（宝鼎集装箱）</t>
  </si>
  <si>
    <t>蚌埠铜陵现代产业园八号路西侧永济牧业南侧</t>
  </si>
  <si>
    <t>安徽宝鼎集装箱装备有限公司</t>
  </si>
  <si>
    <t>60万吨年淀粉糖项目（丰原集团）</t>
  </si>
  <si>
    <t>纬六路北经三路东</t>
  </si>
  <si>
    <t>胡圩粮站储备仓库建设项目</t>
  </si>
  <si>
    <t>五河县临北乡胡圩村浍邻路东侧</t>
  </si>
  <si>
    <t>临北回族乡胡圩小学综合楼建设项目</t>
  </si>
  <si>
    <t>临北回族乡胡圩村</t>
  </si>
  <si>
    <t>五河县临北中心小学</t>
  </si>
  <si>
    <t>双忠庙镇岳庙小学综合楼项目</t>
  </si>
  <si>
    <t>五河县双忠庙镇岳白路东侧、团结路北侧</t>
  </si>
  <si>
    <t>五河县双忠庙中心小学</t>
  </si>
  <si>
    <t>商住</t>
  </si>
  <si>
    <t>五河县环城西路东侧、淮河路南侧、经三路西侧、浍河路北侧</t>
  </si>
  <si>
    <t>住宅70年，商业40年</t>
  </si>
  <si>
    <t>五河县环城西路东侧，浍河路南侧，经三路西侧，大桥路北侧</t>
  </si>
  <si>
    <t>兴县路南侧，国防南路东侧地块</t>
  </si>
  <si>
    <t>五河县卓信建设投资有限公司</t>
  </si>
  <si>
    <t>房地产项目（原高铁樑场收储地块36172.7）</t>
  </si>
  <si>
    <t>汉兴大道南侧朝阳路北侧</t>
  </si>
  <si>
    <t>固镇县城市建设投资发展有限责任公司</t>
  </si>
  <si>
    <t>房地产项目（原高铁樑场收储地块37169）</t>
  </si>
  <si>
    <t>高铁东侧、汉兴大道南侧、朝阳路北侧</t>
  </si>
  <si>
    <t>房地产项目（高铁梁场收储地块34233.4）</t>
  </si>
  <si>
    <t>高铁东侧、朝阳路南侧</t>
  </si>
  <si>
    <t>中低价位、中小套型普通商品住房用地70年; 其他商服用地0年;</t>
  </si>
  <si>
    <t>房地产项目(高铁樑场原收储37216.6)</t>
  </si>
  <si>
    <t>高铁东侧朝阳路南侧</t>
  </si>
  <si>
    <t>房地产项目（原三里窑厂39800.9）</t>
  </si>
  <si>
    <t>津浦铁路南侧浍河北侧</t>
  </si>
  <si>
    <t>房地产项目（三里窑厂52018.6）</t>
  </si>
  <si>
    <t>津浦铁路南浍河北</t>
  </si>
  <si>
    <t>房地产项目（原硫酸厂45577.1）</t>
  </si>
  <si>
    <t>110千伏孟嘉（磨盘张）输变电工程项目</t>
  </si>
  <si>
    <t>蚌埠铜陵现代产业园规划六号路西侧</t>
  </si>
  <si>
    <t>淮河路789号</t>
  </si>
  <si>
    <t>安徽天洋集团蚌埠市天洋交电有限公司</t>
  </si>
  <si>
    <t>商业、居住用地</t>
  </si>
  <si>
    <t>蚌山区公栈路北侧、升平街西侧。</t>
  </si>
  <si>
    <t>怀远县科绿再生资源有限公司</t>
  </si>
  <si>
    <t>怀远县环城路以南</t>
  </si>
  <si>
    <t>怀远县名扬粮贸有限公司</t>
  </si>
  <si>
    <t>怀远县唐集镇大桥粮站</t>
  </si>
  <si>
    <t>安徽亚太石榴生物科技有限公司</t>
  </si>
  <si>
    <t>朱顶镇小刘小学综合楼建设项目</t>
  </si>
  <si>
    <t>朱顶镇小刘村</t>
  </si>
  <si>
    <t>五河县朱顶镇中心小学</t>
  </si>
  <si>
    <t>蚌埠汉世伟食品有限公司</t>
  </si>
  <si>
    <t>榴城镇新河路西</t>
  </si>
  <si>
    <t>程昶</t>
  </si>
  <si>
    <t>常坟镇牛王村</t>
  </si>
  <si>
    <t>程  昶</t>
  </si>
  <si>
    <t>安徽完美日化实业有限公司</t>
  </si>
  <si>
    <t>陈集乡陈集村</t>
  </si>
  <si>
    <t>经开区解放路西侧、货场六路北侧</t>
  </si>
  <si>
    <t>龙子湖区珠城路西侧、堤下路南侧</t>
  </si>
  <si>
    <t>经开区淮光路北侧、淮李路西侧</t>
  </si>
  <si>
    <t>安徽中恒控股有限公司</t>
  </si>
  <si>
    <t>淮上区益民路南侧、水晶华府西侧。</t>
  </si>
  <si>
    <t>安徽祺祥居置业有限公司</t>
  </si>
  <si>
    <t>淮上区益民路北侧、沫河口司法所西侧</t>
  </si>
  <si>
    <t>科研教育用地</t>
  </si>
  <si>
    <t>淮上区龙华路南侧、昌平街西侧</t>
  </si>
  <si>
    <t>蚌埠汽车工程学校</t>
  </si>
  <si>
    <t>蚌山区姜桥路南侧、Z-25路西侧</t>
  </si>
  <si>
    <t>蚌山区天然气门站用地东侧、柳工大道南侧</t>
  </si>
  <si>
    <t>安徽省天然气开发股份有限公司</t>
  </si>
  <si>
    <t>安徽蚌埠禹王学校</t>
  </si>
  <si>
    <t>上河路以东、双墩路以北</t>
  </si>
  <si>
    <t>任桥站北幼儿园项目</t>
  </si>
  <si>
    <t>任桥镇站北村张河组水泥路北侧</t>
  </si>
  <si>
    <t>固镇县磨盘张中心幼儿园项目</t>
  </si>
  <si>
    <t>蚌埠铜陵现代产业园15号路东10号路南</t>
  </si>
  <si>
    <t>固镇县新马桥中心小学</t>
  </si>
  <si>
    <t>农产品批发市场</t>
  </si>
  <si>
    <t>城南新区彩虹大道东侧，工业九路南侧</t>
  </si>
  <si>
    <t>五河中合市场建设有限公司</t>
  </si>
  <si>
    <t>中成药、化学药制剂等生产</t>
  </si>
  <si>
    <t>城南新区兴潼路南侧，女山路西侧</t>
  </si>
  <si>
    <t>蚌埠海王银河医药有限公司</t>
  </si>
  <si>
    <t>禹会区全民健身活动中心</t>
  </si>
  <si>
    <t>固镇县公安局任桥派出所业务用房项目</t>
  </si>
  <si>
    <t>任桥镇任官路南侧、任湖公路西侧</t>
  </si>
  <si>
    <t>荆山镇一桥南接线东</t>
  </si>
  <si>
    <t>蚌埠市交警支队三大队巡逻中队事故车辆停车场</t>
  </si>
  <si>
    <t>黄山大道北侧、秦集路东侧</t>
  </si>
  <si>
    <t>安徽省蚌埠市公安局交通警察支队</t>
  </si>
  <si>
    <t>团结家园项目</t>
  </si>
  <si>
    <t>五蚌路西侧、宁洛高速北侧</t>
  </si>
  <si>
    <t>城南新区兴县路北侧、龙岗路东侧</t>
  </si>
  <si>
    <t>五河经济开发区产城一体化建设有限公司</t>
  </si>
  <si>
    <t>兴漴路南侧、徐明高速东侧</t>
  </si>
  <si>
    <t>裔湾新村</t>
  </si>
  <si>
    <t>淮上大道北侧、规划道路以东</t>
  </si>
  <si>
    <t>淮滨小区四期</t>
  </si>
  <si>
    <t>上河路西侧、龙华路以南</t>
  </si>
  <si>
    <t>蚌埠市职教园区（一期）工程</t>
  </si>
  <si>
    <t>双墩路北侧、昌明街东侧地块</t>
  </si>
  <si>
    <t>蚌埠市重点工程建设管理局</t>
  </si>
  <si>
    <t>居住及配套商业用地</t>
  </si>
  <si>
    <t>经开区环湖西路西侧、龙湾路南侧</t>
  </si>
  <si>
    <t>蚌埠荣盛鼎业房地产开发有限公司</t>
  </si>
  <si>
    <t>蚌埠市中荣街842号1-3单元（1-3层3单元、1层2单元北半部）</t>
  </si>
  <si>
    <t>安徽丰原大药房连锁有限公司</t>
  </si>
  <si>
    <t>沱湖乡卫生院改扩建项目</t>
  </si>
  <si>
    <t>沱湖乡新风街东侧</t>
  </si>
  <si>
    <t>五河县沱湖乡卫生院</t>
  </si>
  <si>
    <t>35千伏光彩输变电站项目</t>
  </si>
  <si>
    <t>五河县国防路东侧，兴淮路南侧</t>
  </si>
  <si>
    <t>禹都新天地二期</t>
  </si>
  <si>
    <t>兴中路以南、南外环以东</t>
  </si>
  <si>
    <t>怀远县涂山风景区投资发展有限公司</t>
  </si>
  <si>
    <t>五河县城南新区兴漴路南侧，徐明高速西侧</t>
  </si>
  <si>
    <t>城南新区女山路西侧，兴县路南侧</t>
  </si>
  <si>
    <t>五河县城南新区五福路东侧，景昌铝业南侧</t>
  </si>
  <si>
    <t>安徽海东环保科技有限公司</t>
  </si>
  <si>
    <t>燕山新村安置房二期</t>
  </si>
  <si>
    <t>Z-33路以西、姜桥路以北</t>
  </si>
  <si>
    <t>五河县大新镇五蚌路南侧</t>
  </si>
  <si>
    <t>五河县双凤农副产品有限公司</t>
  </si>
  <si>
    <t>五河县小溪镇104国道西侧</t>
  </si>
  <si>
    <t>蚌埠市绿园粮油贸易有限公司</t>
  </si>
  <si>
    <t>吴郢新村</t>
  </si>
  <si>
    <t>淮上区后楼路东侧、中环线北侧</t>
  </si>
  <si>
    <t>城南新区女山路西侧，富民路南侧</t>
  </si>
  <si>
    <t>城南新区彩虹大道东侧，康民路北侧</t>
  </si>
  <si>
    <t>蚌埠市体育中心项目（2）</t>
  </si>
  <si>
    <t>航华路以西、货场八路以北</t>
  </si>
  <si>
    <t>蚌埠市体育中心项目（1）</t>
  </si>
  <si>
    <t>燕山路以南、货场八路以北</t>
  </si>
  <si>
    <t>金属表面处理项目（同心金属）</t>
  </si>
  <si>
    <t>县经济开发区门东路南</t>
  </si>
  <si>
    <t>安徽同心表面处理科技有限公司</t>
  </si>
  <si>
    <t>年产3500吨浓缩型合成洗涤剂项目</t>
  </si>
  <si>
    <t>县经开区纬一路南侧</t>
  </si>
  <si>
    <t>安徽洁尘日化用品有限公司</t>
  </si>
  <si>
    <t>龙子湖区新淮路南侧、珠城路西侧</t>
  </si>
  <si>
    <t>蚌埠市城市开发建设有限公司</t>
  </si>
  <si>
    <t>禹会区胜利西路北侧、滨河大道东侧</t>
  </si>
  <si>
    <t>房地产项目(城投公司投资大厦)</t>
  </si>
  <si>
    <t>城北新区汉兴大道北侧</t>
  </si>
  <si>
    <t>禹会区长寿路北侧、友谊路东侧</t>
  </si>
  <si>
    <t>怀远县丰顺工贸有限公司</t>
  </si>
  <si>
    <t>怀远县白莲坡产业园</t>
  </si>
  <si>
    <t>怀远县龙亢中心粮库</t>
  </si>
  <si>
    <t>安徽沁源包装材料有限公司</t>
  </si>
  <si>
    <t>龙子湖区东海大道北侧、方家沟西侧</t>
  </si>
  <si>
    <t>施普瑞德材料科技（蚌埠）有限公司</t>
  </si>
  <si>
    <t>高新区金和路北侧、中科路东侧</t>
  </si>
  <si>
    <t>年产24.8万吨生物饲料项目（华港饲料）</t>
  </si>
  <si>
    <t>县经济开发区纬九路南</t>
  </si>
  <si>
    <t>蚌埠市华港生物饲料科技有限公司</t>
  </si>
  <si>
    <t>安徽丰原集团有限公司60万吨年淀粉糖项目</t>
  </si>
  <si>
    <t>县经济开发区纬六路北</t>
  </si>
  <si>
    <t>年产1万吨明胶迁建项目</t>
  </si>
  <si>
    <t>县经济开发区纬三路南侧</t>
  </si>
  <si>
    <t>安徽丰原集团有限公司30万吨年氨基酸系列产品及配套热电厂项目</t>
  </si>
  <si>
    <t>县经济开发区经二路东侧</t>
  </si>
  <si>
    <t>固镇县大桥幼儿园项目</t>
  </si>
  <si>
    <t>湖沟镇大桥村大桥新街南侧</t>
  </si>
  <si>
    <t>固镇县湖沟中心小学</t>
  </si>
  <si>
    <t>安徽丰原集团有限公司热电联产项目</t>
  </si>
  <si>
    <t>县经济开发区经二路东侧、纬五路北侧</t>
  </si>
  <si>
    <t>县经济开发区经四路西侧、纬四路南侧</t>
  </si>
  <si>
    <t>徐祠幼儿园项目</t>
  </si>
  <si>
    <t>固镇县石湖乡徐祠村</t>
  </si>
  <si>
    <t>固镇县徐祠小学</t>
  </si>
  <si>
    <t>年产10万吨啤酒项目</t>
  </si>
  <si>
    <t>县经开区经一路东侧</t>
  </si>
  <si>
    <t>安徽雪润啤酒有限公司</t>
  </si>
  <si>
    <t>蚌山区人民检察院新建办案工作区新增用地</t>
  </si>
  <si>
    <t>红旗四路南侧</t>
  </si>
  <si>
    <t>蚌埠市蚌山区人民检察院</t>
  </si>
  <si>
    <t>老二中用地调整项目</t>
  </si>
  <si>
    <t>胜利路南侧、奋勇街东侧</t>
  </si>
  <si>
    <t>蚌埠第一实验学校</t>
  </si>
  <si>
    <t>高新区住宅用地B地块</t>
  </si>
  <si>
    <t>东至一期公租房、北至小区规划路</t>
  </si>
  <si>
    <t>怀远县马城开发区投资发展有限责任公司</t>
  </si>
  <si>
    <t>高新区住宅用地C地块</t>
  </si>
  <si>
    <t>东至经七路、南至一期公租房、北至明德小学</t>
  </si>
  <si>
    <t>第一实验学校教育集团水游城分校</t>
  </si>
  <si>
    <t>工农路以西、水游城B地块以北</t>
  </si>
  <si>
    <t>房地产项目(投资大厦东侧)</t>
  </si>
  <si>
    <t>城北新区投资大厦东侧</t>
  </si>
  <si>
    <t>房地产项目（南城区蚌埠路西侧）</t>
  </si>
  <si>
    <t>南城区固蚌公路西侧</t>
  </si>
  <si>
    <t>房地产项目（全民创业园东侧）</t>
  </si>
  <si>
    <t>城关镇全民创业园东侧</t>
  </si>
  <si>
    <t>五河县丰谷农业生产资料有限公司配送中心</t>
  </si>
  <si>
    <t>五河县双忠庙镇张滩村104国道西侧</t>
  </si>
  <si>
    <t>五河县供销合作社联合社</t>
  </si>
  <si>
    <t>怀远县榴城镇禹都大道北</t>
  </si>
  <si>
    <t>中央储备粮蚌埠直属库建仓项目（中储粮项目）</t>
  </si>
  <si>
    <t>蚌埠铜陵现代产业园十二号路西侧</t>
  </si>
  <si>
    <t>禹会区红旗四路北侧、朝阳路西侧</t>
  </si>
  <si>
    <t>安徽同建房地产开发有限公司</t>
  </si>
  <si>
    <t>禹会区胜利西路北侧、纬六路西侧</t>
  </si>
  <si>
    <t>蚌埠天航置业有限公司</t>
  </si>
  <si>
    <t>禹会区胜利西路北侧、纬四路西侧</t>
  </si>
  <si>
    <t>禹会区淮河路北侧、纬四路西侧</t>
  </si>
  <si>
    <t>淮上区盛世路东侧、丰安路北侧</t>
  </si>
  <si>
    <t>淮上区盛世路东侧、淝河路南侧</t>
  </si>
  <si>
    <t>安徽合一冷链股份有限公司</t>
  </si>
  <si>
    <t>大庆三路362号、368号、370号</t>
  </si>
  <si>
    <t>安徽省公路桥梁工程有限公司第一分公司</t>
  </si>
  <si>
    <t>龙子湖区胜利东路北侧、LS1路东侧</t>
  </si>
  <si>
    <t>安徽瑞龙玻璃机械股份有限公司</t>
  </si>
  <si>
    <t>龙子湖区中环线东侧、H2路北侧</t>
  </si>
  <si>
    <t>台嘉蚌埠玻璃纤维有限公司</t>
  </si>
  <si>
    <t>淮上区龙兴路南侧、淮畔路东侧</t>
  </si>
  <si>
    <t>后楼新村</t>
  </si>
  <si>
    <t>后楼路东侧、淮上大道南侧</t>
  </si>
  <si>
    <t>淮上区龙华路南侧、西外环路东侧</t>
  </si>
  <si>
    <t>生活垃圾焚烧发电项目</t>
  </si>
  <si>
    <t>中环线以东现状垃圾填埋场区内</t>
  </si>
  <si>
    <t>大新卫生院建设项目</t>
  </si>
  <si>
    <t>五河县大新镇五蚌路东侧</t>
  </si>
  <si>
    <t>五河县大新镇卫生院</t>
  </si>
  <si>
    <t>馆商业房地产项目（原南城区规划局两馆）</t>
  </si>
  <si>
    <t>南城区休宁路西侧</t>
  </si>
  <si>
    <t>原交通局商业房地产项目</t>
  </si>
  <si>
    <t>胜利路东侧、气象局北侧。</t>
  </si>
  <si>
    <t>经开区体育路北侧</t>
  </si>
  <si>
    <t>经开区延安路东侧、货场六路南侧</t>
  </si>
  <si>
    <t>雁湖学校建设项目</t>
  </si>
  <si>
    <t>怀远县龙亢农场龙徐大道西</t>
  </si>
  <si>
    <t>安徽省龙亢农场</t>
  </si>
  <si>
    <t>购物商贸用地</t>
  </si>
  <si>
    <t>经开区环湖东路西侧</t>
  </si>
  <si>
    <t>经开区曹山路西侧</t>
  </si>
  <si>
    <t>经开区涂山路南侧、航华路东侧</t>
  </si>
  <si>
    <t>安徽水利和顺地产有限公司</t>
  </si>
  <si>
    <t>中石化高速公路出口加油站</t>
  </si>
  <si>
    <t>五河县工业九路以南、徐明高速以西</t>
  </si>
  <si>
    <t>上海电气（五河）生物质热电项目</t>
  </si>
  <si>
    <t>五河县西环线西侧、工业十五路北侧</t>
  </si>
  <si>
    <t>上海电气（五河）生物质热电有限公司</t>
  </si>
  <si>
    <t>安徽同建房地产开发项目</t>
  </si>
  <si>
    <t>五河县环城北路北侧、闸桥路东侧</t>
  </si>
  <si>
    <t>隆升混凝土搅拌站项目</t>
  </si>
  <si>
    <t>五河县双忠庙镇104国道东侧</t>
  </si>
  <si>
    <t>五河县隆升混凝土搅拌有限公司</t>
  </si>
  <si>
    <t>蚌山区Z-25路以南、朝阳南路以东</t>
  </si>
  <si>
    <t>新闻出版用地</t>
  </si>
  <si>
    <t>五河县广电中心项目</t>
  </si>
  <si>
    <t>五河县龙潭湖农场宿舍北侧、西环路西侧</t>
  </si>
  <si>
    <t>五河县广播电视台</t>
  </si>
  <si>
    <t>天平新村二期</t>
  </si>
  <si>
    <t>昌明街东侧、宁洛高速南侧</t>
  </si>
  <si>
    <t>双墩新村（清河家园）</t>
  </si>
  <si>
    <t>大庆北路西侧、规划路东侧</t>
  </si>
  <si>
    <t>年产5700吨有机硅项目（汇金硅材料）</t>
  </si>
  <si>
    <t>县经济开发区纬四路南侧</t>
  </si>
  <si>
    <t>安徽汇金硅材料有限公司</t>
  </si>
  <si>
    <t>城南学校（二期）</t>
  </si>
  <si>
    <t>航华路西侧、延安路以东</t>
  </si>
  <si>
    <t>蚌埠市龙子湖区行知实验学校迁建项目</t>
  </si>
  <si>
    <t>西至规划行知路，东至用地界限</t>
  </si>
  <si>
    <t>商服、居住用地</t>
  </si>
  <si>
    <t>淮上区沫河口淝河北路北侧、规划道路东侧</t>
  </si>
  <si>
    <t>蚌埠市汇智建设投资有限公司</t>
  </si>
  <si>
    <t>朝阳南路东侧、中环线北侧</t>
  </si>
  <si>
    <t>怀远县万福镇万福村</t>
  </si>
  <si>
    <t>龙子湖区东海大道北侧、D-3路西侧</t>
  </si>
  <si>
    <t>合肥工投工业科技发展有限公司蚌埠分公司</t>
  </si>
  <si>
    <t>淮上区沫河口工业园淝河中路北侧</t>
  </si>
  <si>
    <t>龙子湖区西岩路北侧、D-3路西侧</t>
  </si>
  <si>
    <t>年产5万吨重防腐涂塑钢管、纳米防腐管项目</t>
  </si>
  <si>
    <t>蚌埠铜陵现代产业园规划四号路南、规划六号路西</t>
  </si>
  <si>
    <t>安徽省宏源管道科技有限公司</t>
  </si>
  <si>
    <t>蚌埠市涂山路南侧蚌商检局办公楼后</t>
  </si>
  <si>
    <t>蚌埠市双环电子集团股份有限公司</t>
  </si>
  <si>
    <t>高新区兴华路北侧、安徽拓力科技公司西侧</t>
  </si>
  <si>
    <t>蚌埠市合硕工业园区建设发展有限公司</t>
  </si>
  <si>
    <t>娱乐、旅馆用地</t>
  </si>
  <si>
    <t>黄山大道北侧、朝阳南路东侧</t>
  </si>
  <si>
    <t>安徽嘉恒温泉水世界有限公司</t>
  </si>
  <si>
    <t>青年街东侧、凤阳西路南侧</t>
  </si>
  <si>
    <t>商务、居住用地</t>
  </si>
  <si>
    <t>迎宾大道西侧、金和路北侧</t>
  </si>
  <si>
    <t>蚌埠美居置业有限公司</t>
  </si>
  <si>
    <t>槐花园A区</t>
  </si>
  <si>
    <t>吴中路西侧、双墩路北侧</t>
  </si>
  <si>
    <t>蚌埠市吴小街新农村建设投资有限责任公司</t>
  </si>
  <si>
    <t>果园新村</t>
  </si>
  <si>
    <t>淮上大道南侧</t>
  </si>
  <si>
    <t>蚌埠市双墩新农村建设投资有限责任公司</t>
  </si>
  <si>
    <t>日处理800吨小麦面粉及10万吨仓储项目备案的通知</t>
  </si>
  <si>
    <t>蚌埠铜陵现代产业园规划十一号路南侧</t>
  </si>
  <si>
    <t>蚌埠市特殊教育中心</t>
  </si>
  <si>
    <t>城南学校</t>
  </si>
  <si>
    <t>航华路西侧、Z-24路以南</t>
  </si>
  <si>
    <t>蚌埠市张公山408号楼（现407栋）5-4-西户</t>
  </si>
  <si>
    <t>安徽中烟工业有限责任公司</t>
  </si>
  <si>
    <t>蚌埠市中荣街842号北单元4层</t>
  </si>
  <si>
    <t>蚌埠市张公山465栋（现717栋）7层西户</t>
  </si>
  <si>
    <t>蚌埠市张公山408号楼（现407栋）3-4-中户</t>
  </si>
  <si>
    <t>蚌埠市张公山5545号（现836栋）111号</t>
  </si>
  <si>
    <t>蚌埠市张公山465栋（现717栋）7层中西户</t>
  </si>
  <si>
    <t>蚌埠市友谊路长乐路口（东海五村）1号楼3-6-东户</t>
  </si>
  <si>
    <t>蚌埠市张公山三村区内（东海四村）3号楼2-5-西户</t>
  </si>
  <si>
    <t>蚌埠市张公山427栋3-5-西户</t>
  </si>
  <si>
    <t>蚌埠市张公山465栋（现717栋）3层中东户</t>
  </si>
  <si>
    <t>蚌埠市友谊路长乐路口（东海五村）8号楼1-2-东户</t>
  </si>
  <si>
    <t>蚌埠市张公山408号楼（现407栋）4-4-中户</t>
  </si>
  <si>
    <t>蚌埠市张公山三村区内（东海四村）1号楼2-3-中西</t>
  </si>
  <si>
    <t>蚌埠市友谊路长乐路口（东海五村）2号楼4-5-东户</t>
  </si>
  <si>
    <t>蚌埠市张公山三村区内（东海四村）中栋1-4-西</t>
  </si>
  <si>
    <t>蚌埠市张公山408号楼（现407栋）2-5-中户</t>
  </si>
  <si>
    <t>蚌埠市张公山817栋1-5-中西户</t>
  </si>
  <si>
    <t>蚌埠市纬四路东海二村2号楼2-3-西户</t>
  </si>
  <si>
    <t>蚌埠市朝阳7号区2-1号楼一层5号</t>
  </si>
  <si>
    <t>蚌埠市红阳小区2栋3-3-西户</t>
  </si>
  <si>
    <t>蚌埠市张公山5576号楼4（五单元）-4-西</t>
  </si>
  <si>
    <t>蚌埠市张公山818栋1-5-东户</t>
  </si>
  <si>
    <t>蚌埠市张公山445号楼2-4-东户</t>
  </si>
  <si>
    <t>怀远县安康医院住院部、门诊大楼建设项目</t>
  </si>
  <si>
    <t>怀远县涡北新城区泰山社区、朱岗村</t>
  </si>
  <si>
    <t>怀远县安康医院</t>
  </si>
  <si>
    <t>商住开发</t>
  </si>
  <si>
    <t>五河县城关镇青年路西侧、淮河路南侧、浍河路北侧</t>
  </si>
  <si>
    <t>房地产项目（尚达信2号棚户区C地块）</t>
  </si>
  <si>
    <t>浍河路南2号棚户区C地块</t>
  </si>
  <si>
    <t>批发零售用地40年; 其他普通商品住房用地70年;</t>
  </si>
  <si>
    <t>房地产项目（尚达信2号棚户区D地块）</t>
  </si>
  <si>
    <t>浍河路南2号棚户区D地块</t>
  </si>
  <si>
    <t>其他普通商品住房用地70年; 批发零售用地40年;</t>
  </si>
  <si>
    <t>房地产项目（尚达信2号棚户区B地块）</t>
  </si>
  <si>
    <t>黄元南路西西菜市东牛市巷路北</t>
  </si>
  <si>
    <t>蚌山区迎宾大道东侧、黄山大道南侧</t>
  </si>
  <si>
    <t>蚌埠保利置业发展有限公司</t>
  </si>
  <si>
    <t>仲兴乡唐封公路东、仲兴老街北、仲兴街道南</t>
  </si>
  <si>
    <t>批发零售用地40年; 中低价位、中小套型普通商品住房用地70年;</t>
  </si>
  <si>
    <t>蚌埠三阳房地产开发有限公司</t>
  </si>
  <si>
    <t>淮上区果园路东侧、淝河路南侧</t>
  </si>
  <si>
    <t>蚌埠医学院第二附属医院新院(二期)</t>
  </si>
  <si>
    <t>龙华路北侧、规划路以东</t>
  </si>
  <si>
    <t>蚌埠医学院第二附属医院</t>
  </si>
  <si>
    <t>河溜镇商住地块</t>
  </si>
  <si>
    <t>怀远县河溜镇河溜村</t>
  </si>
  <si>
    <t>怀远县顺鑫房地产开发有限公司</t>
  </si>
  <si>
    <t>固镇县任桥粮油收储库迁建项目</t>
  </si>
  <si>
    <t>任桥创业园S101北侧</t>
  </si>
  <si>
    <t>固镇县粮食局</t>
  </si>
  <si>
    <t>年产500台奶牛挤奶机、18000套饮水器、1000台自动喂养设备项目（永牧机械）</t>
  </si>
  <si>
    <t>蚌埠铜陵现代产业园十一号路南京沪高铁东</t>
  </si>
  <si>
    <t>安徽永牧机械科技有限公司</t>
  </si>
  <si>
    <t>年产80万套家居饰品项目(卓立纺织)</t>
  </si>
  <si>
    <t>蚌埠铜陵现代产业园五号路南十号路北</t>
  </si>
  <si>
    <t>蚌埠卓立纺织品有限公司</t>
  </si>
  <si>
    <t>安徽龙亢房地产开发有限公司</t>
  </si>
  <si>
    <t>龙亢农场科教路北</t>
  </si>
  <si>
    <t>怀远县龙亢农场科教路北</t>
  </si>
  <si>
    <t>安徽龙亢农场房地产开发有限公司</t>
  </si>
  <si>
    <t>安徽泰格生物技术股份有限公司维生素C及其衍生品迁建项目</t>
  </si>
  <si>
    <t>县经开区经三路西纬五路北</t>
  </si>
  <si>
    <t>县经济开发区经四路西纬五路北</t>
  </si>
  <si>
    <t>丰原热电联产项目</t>
  </si>
  <si>
    <t>蚌埠市马城自来水厂</t>
  </si>
  <si>
    <t>马城镇白衣村</t>
  </si>
  <si>
    <t>蚌埠中环税务有限公司</t>
  </si>
  <si>
    <t>西圩新村项目</t>
  </si>
  <si>
    <t>京沪高铁南、黄园南路东</t>
  </si>
  <si>
    <t>经开区望芦东街东侧、公园南路南侧</t>
  </si>
  <si>
    <t>安徽晟仁置业有限公司</t>
  </si>
  <si>
    <t>秦集安置房C2-2地块</t>
  </si>
  <si>
    <t>兴华路以南、兴中路以北</t>
  </si>
  <si>
    <t>怀远县中小企业发展有限公司2015-78</t>
  </si>
  <si>
    <t>怀远县中小企业发展有限公司2015-79</t>
  </si>
  <si>
    <t>滨河花园项目</t>
  </si>
  <si>
    <t>淮上大道北侧、盛中路西侧</t>
  </si>
  <si>
    <t>马城新区农民安置房</t>
  </si>
  <si>
    <t>蚌埠肿瘤医院搬迁项目</t>
  </si>
  <si>
    <t>淮上大道北侧、高治线路东侧</t>
  </si>
  <si>
    <t>蚌埠肿瘤医院</t>
  </si>
  <si>
    <t>消防战勤保障综合基地</t>
  </si>
  <si>
    <t>蚌埠市高新区迎河路西</t>
  </si>
  <si>
    <t>安徽省蚌埠市公安消防支队</t>
  </si>
  <si>
    <t>怀远县中小企业发展有限公司2015-77</t>
  </si>
  <si>
    <t>怀远县中小企业发展有限公司2015-76</t>
  </si>
  <si>
    <t>固镇县城关基督教徒迁建项目</t>
  </si>
  <si>
    <t>全民创业园北侧、S101西侧</t>
  </si>
  <si>
    <t>红塔片区安置房（三期）</t>
  </si>
  <si>
    <t>学瀚路以西、规划路以北</t>
  </si>
  <si>
    <t>南城水厂项目</t>
  </si>
  <si>
    <t>澥浍引河东刘集路南</t>
  </si>
  <si>
    <t>固镇中环水务有限公司</t>
  </si>
  <si>
    <t>燃气站项目</t>
  </si>
  <si>
    <t>石湖乡五固路北侧</t>
  </si>
  <si>
    <t>固镇刘园华通天然气有限责任公司</t>
  </si>
  <si>
    <t>原拟水安用地</t>
  </si>
  <si>
    <t>城关镇西圩居委会</t>
  </si>
  <si>
    <t>固镇县土地储备和产权交易中心</t>
  </si>
  <si>
    <t>渔民安置项目2</t>
  </si>
  <si>
    <t>连城镇马铺村</t>
  </si>
  <si>
    <t>张洪窑厂商住地块1</t>
  </si>
  <si>
    <t>固镇县张洪居委会</t>
  </si>
  <si>
    <t>铜陵产业园安置房</t>
  </si>
  <si>
    <t>新马桥美晨居委会</t>
  </si>
  <si>
    <t>渔民安置项目</t>
  </si>
  <si>
    <t>新马桥镇水利村</t>
  </si>
  <si>
    <t>丰原项目</t>
  </si>
  <si>
    <t>连城镇杨庄村</t>
  </si>
  <si>
    <t>原亿亿鼎先项目</t>
  </si>
  <si>
    <t>新马桥镇李韦村、徐郢村</t>
  </si>
  <si>
    <t>南城商住2</t>
  </si>
  <si>
    <t>连城镇谷阳村</t>
  </si>
  <si>
    <t>南城商住3</t>
  </si>
  <si>
    <t>保障房项目1</t>
  </si>
  <si>
    <t>沪东置业北扩</t>
  </si>
  <si>
    <t>湖沟镇育才居委会</t>
  </si>
  <si>
    <t>原宏晟置业</t>
  </si>
  <si>
    <t>保障房项目2</t>
  </si>
  <si>
    <t>杨庙乡东岭村</t>
  </si>
  <si>
    <t>张洪窑厂商住地块2</t>
  </si>
  <si>
    <t>张洪窑厂商住地块3</t>
  </si>
  <si>
    <t>渔民安置项目1</t>
  </si>
  <si>
    <t>连城镇路东办事处、马铺村</t>
  </si>
  <si>
    <t>前台环岛项目</t>
  </si>
  <si>
    <t>八丈沟东侧商住</t>
  </si>
  <si>
    <t>仲兴乡仲兴居委会</t>
  </si>
  <si>
    <t>划拨补办</t>
  </si>
  <si>
    <t>东海大道南侧</t>
  </si>
  <si>
    <t>蚌埠市社会福利院</t>
  </si>
  <si>
    <t>原固镇县城市供水工程</t>
  </si>
  <si>
    <t>城关镇西圩村</t>
  </si>
  <si>
    <t>高新区高新路南侧、长征南路西侧</t>
  </si>
  <si>
    <t>凯盛光伏材料有限公司</t>
  </si>
  <si>
    <t>禹会区兴华路东侧、黄山大道北侧</t>
  </si>
  <si>
    <t>安徽鸿泰新能源设备有限公司</t>
  </si>
  <si>
    <t>输变电工程和变电站项目</t>
  </si>
  <si>
    <t>五河县头铺镇、朱顶镇、申集镇、小溪镇、新集镇、浍南镇和大新镇</t>
  </si>
  <si>
    <t>国网安徽五河县供电有限责任公司</t>
  </si>
  <si>
    <t>五河县东刘集镇李庄安置区项目</t>
  </si>
  <si>
    <t>东刘集镇李庄村运王路北侧</t>
  </si>
  <si>
    <t>五河县东刘集镇人民政府</t>
  </si>
  <si>
    <t>八岔文化站项目</t>
  </si>
  <si>
    <t>五河县头铺镇八岔村</t>
  </si>
  <si>
    <t>五河县头铺镇人民政府</t>
  </si>
  <si>
    <t>头铺（花园）安置房项目</t>
  </si>
  <si>
    <t>头铺镇五蚌路南侧</t>
  </si>
  <si>
    <t>蚌埠华邦汽车贸易有限公司</t>
  </si>
  <si>
    <t>五河县东凌基督教聚会点项目</t>
  </si>
  <si>
    <t>五河县国防南路东侧、兴浍路北侧</t>
  </si>
  <si>
    <t>五河县东凌基督教聚会点</t>
  </si>
  <si>
    <t>安徽东宝之星汽车贸易有限公司</t>
  </si>
  <si>
    <t>武桥安置区项目</t>
  </si>
  <si>
    <t>五河县武桥镇朱圩村</t>
  </si>
  <si>
    <t>五河县武桥镇人民政府</t>
  </si>
  <si>
    <t>五河县农村饮水工程建设项目</t>
  </si>
  <si>
    <t>申集镇彭集村、朱顶镇石巷村、朱顶镇洪山村、浍南镇白徐村、沱湖乡、朱顶镇东堌村</t>
  </si>
  <si>
    <t>八岔垃圾站项目</t>
  </si>
  <si>
    <t>年产7万台系列不锈钢水泵、100万套不锈钢水泵配件、1000套二次负压供水设备项目（沃特邦泵业）</t>
  </si>
  <si>
    <t>蚌埠铜陵现代产业园梨园大道北</t>
  </si>
  <si>
    <t>安徽省沃特邦泵业装备制造有限公司</t>
  </si>
  <si>
    <t>年产5万吨休闲食品项目（茂森食品）</t>
  </si>
  <si>
    <t>县经济开发区经二路东魏张路北</t>
  </si>
  <si>
    <t>安徽省茂森食品科技有限公司</t>
  </si>
  <si>
    <t>汽车配件生产及保温瓶组装项目（美家乐日用品）</t>
  </si>
  <si>
    <t>县经济开发区纬六路南侧</t>
  </si>
  <si>
    <t>蚌埠市美家乐日用品有限公司</t>
  </si>
  <si>
    <t>怀远县中小企业发展有限公司2015-64</t>
  </si>
  <si>
    <t>大新工商所业务用房和办事大厅项目</t>
  </si>
  <si>
    <t>五河县大新镇大新村西张水泥路南侧</t>
  </si>
  <si>
    <t>五河县市场管理局</t>
  </si>
  <si>
    <t>怀远县中小企业发展有限公司2015-89</t>
  </si>
  <si>
    <t>五河县小方安置区二期项目</t>
  </si>
  <si>
    <t>五河县富民路南侧、女山路西侧</t>
  </si>
  <si>
    <t>五河县城市建设投资经营有限公司</t>
  </si>
  <si>
    <t>怀远县中小企业发展有限公司2015-71</t>
  </si>
  <si>
    <t>怀远县中小企业发展有限公司2015-68</t>
  </si>
  <si>
    <t>怀远县中小企业发展有限公司2015-67</t>
  </si>
  <si>
    <t>怀远县中小企业发展有限公司2015-74</t>
  </si>
  <si>
    <t>怀远县中小企业发展有限公司2015-69</t>
  </si>
  <si>
    <t>怀远县中小企业发展有限公司2015-72</t>
  </si>
  <si>
    <t>怀远县中小企业发展有限公司2015-73</t>
  </si>
  <si>
    <t>蚌山区雪华路南侧、宏业路西侧</t>
  </si>
  <si>
    <t>秦集农民安置房C2-1地块</t>
  </si>
  <si>
    <t>兴中路以南、黄山大道以东</t>
  </si>
  <si>
    <t>南城区铁路运河东</t>
  </si>
  <si>
    <t>安徽永久房地产开发有限公司</t>
  </si>
  <si>
    <t>新城商住项目</t>
  </si>
  <si>
    <t>兴县路南侧、龙岗路东侧、女山路西侧、惠民路北侧</t>
  </si>
  <si>
    <t>城南新区兴县路南侧，地块1东侧，女山路西侧，惠民路北侧</t>
  </si>
  <si>
    <t>龙子湖区长淮路363号</t>
  </si>
  <si>
    <t>蚌埠市双环电子集团有限公司</t>
  </si>
  <si>
    <t>淮干蚌浮段工程现场生活用房</t>
  </si>
  <si>
    <t>沫河口文化站西侧、淮委治淮工程建设管理局北侧</t>
  </si>
  <si>
    <t>淮河水利委员会治淮工程建设管理局</t>
  </si>
  <si>
    <t>年产30万件服装加工项目（丝旦乐服饰）</t>
  </si>
  <si>
    <t>石湖粮库西侧李家沟东侧</t>
  </si>
  <si>
    <t>固镇县丝旦乐服饰有限公司</t>
  </si>
  <si>
    <t>怀远县中小企业发展有限公司商住地块</t>
  </si>
  <si>
    <t>怀远县世纪大道以南</t>
  </si>
  <si>
    <t>年产500万米塑钢复合管材项目（濠城恒通建材）</t>
  </si>
  <si>
    <t>濠夏路南侧、濠邢路西侧</t>
  </si>
  <si>
    <t>蚌埠市恒通复合材料科技有限公司</t>
  </si>
  <si>
    <t>安徽省怀远县包集中学</t>
  </si>
  <si>
    <t>怀远县包集中学</t>
  </si>
  <si>
    <t>五河县环城西路东侧、淮河路南侧</t>
  </si>
  <si>
    <t>河东安置区统建廉租住房项目、城西安置区配建廉租房项目和沱湖乡集中安置区西侧地块安居项目</t>
  </si>
  <si>
    <t>一、地块一位于漴东规划一路北侧、规划二路东侧，面积3910平方米（合5.87亩）；二、地块二位于沱湖乡浍河路东侧、致富路北侧，面积6604平方米（合9.91亩）；三、地块三位于沱湖乡大岗路南侧、浍河路西侧，面积13363平方米（合20.04亩）。</t>
  </si>
  <si>
    <t>110千伏创业（城南）输变电工程项目</t>
  </si>
  <si>
    <t>五河县头铺工业区工业十五路南侧、创业路西侧。</t>
  </si>
  <si>
    <t>小柳村新庄老年安置房项目</t>
  </si>
  <si>
    <t>五河县朱顶镇小柳村新庄安置区南侧、新庄小学西侧。</t>
  </si>
  <si>
    <t>五河县朱顶镇人民政府</t>
  </si>
  <si>
    <t>武桥镇弥陀寺幼儿园综合楼</t>
  </si>
  <si>
    <t>五河县武桥镇朱圩村正英路南侧、滨河东路东侧。</t>
  </si>
  <si>
    <t>五河县武桥镇中心小学</t>
  </si>
  <si>
    <t>东岭保障性住房项目</t>
  </si>
  <si>
    <t>固镇县南城区胜利路西</t>
  </si>
  <si>
    <t>农委及北侧地块</t>
  </si>
  <si>
    <t>中低价位、中小套型普通商品住房用地70年; 批发零售用地40年;</t>
  </si>
  <si>
    <t>安徽新湖置业投资有限公司</t>
  </si>
  <si>
    <t>老城区文昌街东</t>
  </si>
  <si>
    <t>老城区三桥西禹王路北</t>
  </si>
  <si>
    <t>淮上区龙华路北侧、淮畔路西侧</t>
  </si>
  <si>
    <t>蚌埠庆杰工贸有限公司</t>
  </si>
  <si>
    <t>蚌埠晓振工贸有限公司</t>
  </si>
  <si>
    <t>龙子湖区凤阳西路北侧、国安街东侧</t>
  </si>
  <si>
    <t>蚌埠亿佳投资有限公司</t>
  </si>
  <si>
    <t>蚌埠达宜工贸有限公司</t>
  </si>
  <si>
    <t>淮上区龙兴路北侧、淮海路西侧</t>
  </si>
  <si>
    <t>安徽上缆防火科技股份有限公司</t>
  </si>
  <si>
    <t>安徽省万鑫粮油有限公司</t>
  </si>
  <si>
    <t>万福镇万福村</t>
  </si>
  <si>
    <t>怀远县上谷农产品项目</t>
  </si>
  <si>
    <t>荆芡乡307省道南</t>
  </si>
  <si>
    <t>涡北新城区商住地块</t>
  </si>
  <si>
    <t>涡北新城区禹都大道北</t>
  </si>
  <si>
    <t>龙子湖区解放二路西侧、堤下路南侧</t>
  </si>
  <si>
    <t>龙子湖区新淮路南侧、龙河路西侧</t>
  </si>
  <si>
    <t>蚌埠中冶金龙置业有限公司</t>
  </si>
  <si>
    <t>龙子湖区治淮路南侧、龙河路西侧</t>
  </si>
  <si>
    <t>龙子湖区治淮路南侧、马村路东侧</t>
  </si>
  <si>
    <t>房地产开发</t>
  </si>
  <si>
    <t>地块一：五河县康民路南侧、女山路西侧、前进路北侧；地块二：五河县康民路南侧、地块1西侧、前进路北侧；地块三：五河县康民路南侧、地块2西侧、前进路北侧。</t>
  </si>
  <si>
    <t>食用酒精、无水乙醇；生物科技研发；农副产品收购销售；粮食销售</t>
  </si>
  <si>
    <t>五河县规划三路东侧、潼河路南侧</t>
  </si>
  <si>
    <t>五河县国防南路东侧、兴淮路北侧、惠民路南侧</t>
  </si>
  <si>
    <t>乳制品生产、销售；奶牛饲养、销售；饲料种植、收购、销售；有机肥料生产、销售</t>
  </si>
  <si>
    <t>五河县朱顶镇新庄北侧</t>
  </si>
  <si>
    <t>现代牧业（蚌埠）有限公司</t>
  </si>
  <si>
    <t>蚌铜公司中小企业产业园</t>
  </si>
  <si>
    <t>蚌埠铜陵现代产业园梨园大道北规划9号路西</t>
  </si>
  <si>
    <t>新东王东B1地块安置房</t>
  </si>
  <si>
    <t>东海大道北侧、友谊路东侧</t>
  </si>
  <si>
    <t>年产3000万平方米太阳能电池背板项目（环锐新材料）</t>
  </si>
  <si>
    <t>蚌埠铜陵现代产业园规划十一号路北规划八号路西</t>
  </si>
  <si>
    <t>安徽环锐新材料科技有限公司</t>
  </si>
  <si>
    <t>年产2万吨花生产品深加工项目（喜皇项目）</t>
  </si>
  <si>
    <t>固镇县王庄镇简马村夏蚌路北侧</t>
  </si>
  <si>
    <t>安徽喜皇食品有限公司</t>
  </si>
  <si>
    <t>年产50000立方米竹木复合集装箱用底板、20000只20”标准集装箱项目（宝鼎集装箱）</t>
  </si>
  <si>
    <t>蚌埠铜陵现代产业园创业大道北规划8号路西</t>
  </si>
  <si>
    <t>年产1万吨明胶迁建项目（丰原明胶项目）</t>
  </si>
  <si>
    <t>县经济开发区经二路东、纬一路南、</t>
  </si>
  <si>
    <t>第一人民医院综合病房大楼辅楼（二期）</t>
  </si>
  <si>
    <t>涂山路北侧、纬四路西侧</t>
  </si>
  <si>
    <t>蚌埠市第一人民医院</t>
  </si>
  <si>
    <t>怀远县穗丰粮油收储有限公司</t>
  </si>
  <si>
    <t>鲍集镇滕元村</t>
  </si>
  <si>
    <t>怀远县涡北污水处理厂及配套管网项目</t>
  </si>
  <si>
    <t>怀远县涡北新城区</t>
  </si>
  <si>
    <t>陶山学校</t>
  </si>
  <si>
    <t>朝阳南路西侧、兴技路北侧</t>
  </si>
  <si>
    <t>加油站项目（中石化公司2080平米）</t>
  </si>
  <si>
    <t>交通路东侧</t>
  </si>
  <si>
    <t>蚌山区凤阳西路北侧、青年街东侧</t>
  </si>
  <si>
    <t>商务、物流仓储用地</t>
  </si>
  <si>
    <t>机场路南侧、迎宾大道东侧</t>
  </si>
  <si>
    <t>安徽高科电子商务产业园有限公司</t>
  </si>
  <si>
    <t>龙子湖区中环线东侧、D-5路北侧</t>
  </si>
  <si>
    <t>蚌埠化工机械制造有限公司</t>
  </si>
  <si>
    <t>龙子湖区胜利东路北侧、新乐路东侧</t>
  </si>
  <si>
    <t>安徽圣力房地产开发有限公司</t>
  </si>
  <si>
    <t>禹会区东海大道北侧、花卉良种种植场西侧</t>
  </si>
  <si>
    <t>安徽方圆机电股份有限公司</t>
  </si>
  <si>
    <t>高新区山香路东侧、燕南路北侧</t>
  </si>
  <si>
    <t>吴家嘴社区服务中心</t>
  </si>
  <si>
    <t>五河县康民路北侧、女山路西侧</t>
  </si>
  <si>
    <t>五河县城关镇人民政府</t>
  </si>
  <si>
    <t>染料、纺织品、日用品、建材、机械设备、电子产品销售；乙醇、盐酸、甲酸批发（无仓储）</t>
  </si>
  <si>
    <t>沫河口工业区五蚌路北侧</t>
  </si>
  <si>
    <t>蚌埠市和泰染料化工物资有限公司</t>
  </si>
  <si>
    <t>航华路以西、货场三路以南</t>
  </si>
  <si>
    <t>办公用地</t>
  </si>
  <si>
    <t>胜利中路21号综合楼3、4层</t>
  </si>
  <si>
    <t>蚌埠市政府办公室服务中心</t>
  </si>
  <si>
    <t>科技产业投资；园区基础设施建设</t>
  </si>
  <si>
    <t>五河县城南工业园区兴浍路南侧、青年南路东侧、兴漴路北侧</t>
  </si>
  <si>
    <t>迎宾大道以东、兴技路以南</t>
  </si>
  <si>
    <t>五河县城南新区兴淮路南侧、国防路西侧</t>
  </si>
  <si>
    <t>陈梁新村农民安置房（二期）</t>
  </si>
  <si>
    <t>航华路以西、Z-30路以南</t>
  </si>
  <si>
    <t>年产24万吨生物混合饲料项目（绿色巨农）</t>
  </si>
  <si>
    <t>规划十一号路北侧、规划十二号路东侧</t>
  </si>
  <si>
    <t>安徽绿色巨农农业发展有限公司</t>
  </si>
  <si>
    <t>经开区工业用地</t>
  </si>
  <si>
    <t>安徽泰鹰焊接新材料有限公司</t>
  </si>
  <si>
    <t>桂花园农民新村</t>
  </si>
  <si>
    <t>花园路南侧、后楼路东侧</t>
  </si>
  <si>
    <t>光大电厂项目</t>
  </si>
  <si>
    <t>城关镇（原荆芡乡涡南村）</t>
  </si>
  <si>
    <t>光大生物能源（怀远）有限公司</t>
  </si>
  <si>
    <t>固镇县第二小学项目</t>
  </si>
  <si>
    <t>胜利南路西、铁路小区东、原二中南</t>
  </si>
  <si>
    <t>固镇县城关镇第二小学</t>
  </si>
  <si>
    <t>浍河固镇复线船闸工程管理区</t>
  </si>
  <si>
    <t>濠城路北浍河闸桥西</t>
  </si>
  <si>
    <t>安徽浍河固镇船闸开发有限公司</t>
  </si>
  <si>
    <t>固镇县实验小学分校</t>
  </si>
  <si>
    <t>三八河东侧浍河路北侧</t>
  </si>
  <si>
    <t>110kv谷阳输变电工程</t>
  </si>
  <si>
    <t>南城区怀信路南侧、黄园南路西侧</t>
  </si>
  <si>
    <t>浍河固镇复线船闸退建大堤项目</t>
  </si>
  <si>
    <t>浍河南岸、浍河闸桥西侧</t>
  </si>
  <si>
    <t>兰凤路农民安置小区四期（D地块）</t>
  </si>
  <si>
    <t>迎滨路以南、迎湖路以北</t>
  </si>
  <si>
    <t>蚌埠经济开发区投资有限公司</t>
  </si>
  <si>
    <t>延安路西侧、货场八路南侧</t>
  </si>
  <si>
    <t>安徽聚云互联网科技产业园有限公司</t>
  </si>
  <si>
    <t>淮上区沫河口工业园区开源大道南侧、金沫路西侧</t>
  </si>
  <si>
    <t>商业居住用地</t>
  </si>
  <si>
    <t>解放路东侧、治淮路北侧</t>
  </si>
  <si>
    <t>安徽省蚌埠交通房地产开发有限公司</t>
  </si>
  <si>
    <t>航华路东侧、铁路专用线北侧</t>
  </si>
  <si>
    <t>淮上区沫河口工业园区韩沫路西侧</t>
  </si>
  <si>
    <t>安徽平安石油天然气投资有限公司</t>
  </si>
  <si>
    <t>安徽胜达化工科技有限公司</t>
  </si>
  <si>
    <t>沫河口工业园区开源大道南侧</t>
  </si>
  <si>
    <t>安徽中创电子信息材料有限公司</t>
  </si>
  <si>
    <t>淮上区沫河口工业园区金浍路西侧</t>
  </si>
  <si>
    <t>蚌埠晶显宏发化工有限公司</t>
  </si>
  <si>
    <t>淮上区淮畔路西侧、淝河路北侧</t>
  </si>
  <si>
    <t>蚌埠市立实建设投资有限公司</t>
  </si>
  <si>
    <t>铝塑门窗的生产、来料加工、安装、销售；玻璃深加工。</t>
  </si>
  <si>
    <t>城南工业区天鑫包装西侧、兴浍路北侧</t>
  </si>
  <si>
    <t>安徽东耀建材有限公司</t>
  </si>
  <si>
    <t>商住小区</t>
  </si>
  <si>
    <t>五河县国防路以东、CH04-01以西</t>
  </si>
  <si>
    <t>脱水蔬菜的生产经营；蔬菜、谷物、豆类、瓜果的种植、销售；淡水养殖销售；林木的培育和种植；土地整治；园林绿化工程施工。</t>
  </si>
  <si>
    <t>五河县临北回族乡沫冲引河北侧</t>
  </si>
  <si>
    <t>蚌埠格瑞农业发展有限公司</t>
  </si>
  <si>
    <t>2014年度渔民上岸安居工程项目</t>
  </si>
  <si>
    <t>地块一：位于五河县城南工业区青年南路西侧、兴漴路北侧； 地块二：位于五河县沱湖乡大岗路南侧、浍河路西侧；地块三：位于五河县武桥新村东侧建设武桥镇武桥新村东侧；地块四：位于五河县漴东规划三路西侧、规划六路南侧。</t>
  </si>
  <si>
    <t>电力设备、供水设备、自来水净化设备的制造；管道工程施工；建筑材料、机电产品</t>
  </si>
  <si>
    <t>城南工业区五福路东侧、洪氏服饰南侧</t>
  </si>
  <si>
    <t>安徽鑫顺机械设备有限公司</t>
  </si>
  <si>
    <t>城南工业区兴淮路南侧、彩虹大道东侧</t>
  </si>
  <si>
    <t>五河县金喜置业有限公司</t>
  </si>
  <si>
    <t>商业小区</t>
  </si>
  <si>
    <t>女山井地震综合台及防震减灾科普教育基地</t>
  </si>
  <si>
    <t>五河县小溪镇上营村104国道东侧</t>
  </si>
  <si>
    <t>五河县地震局</t>
  </si>
  <si>
    <t>高新区南外环线北侧、山香路东侧</t>
  </si>
  <si>
    <t>山后凌城中村改造（消防队北安置区）项目</t>
  </si>
  <si>
    <t>五河县龙岗路西侧、兴县路南侧</t>
  </si>
  <si>
    <t>淮上区正街南侧、果园路西侧</t>
  </si>
  <si>
    <t>安徽省徽商五源国际物流港务有限公司</t>
  </si>
  <si>
    <t>迎河路西侧、中科路东侧</t>
  </si>
  <si>
    <t>蚌埠天河科技园投资发展有限公司</t>
  </si>
  <si>
    <t>物流仓储用地</t>
  </si>
  <si>
    <t>淮上区正街南侧、果园路两侧</t>
  </si>
  <si>
    <t>高新区金和路北侧、长青南路西侧</t>
  </si>
  <si>
    <t>安徽亚伦电子科技有限公司</t>
  </si>
  <si>
    <t>山后凌城中村改造（徐明高速西安置区）</t>
  </si>
  <si>
    <t>五河县兴浍路南侧、徐明高速西侧</t>
  </si>
  <si>
    <t>县经开区经二路东魏张路北</t>
  </si>
  <si>
    <t>高新精密铸造项目（振邦重工）</t>
  </si>
  <si>
    <t>县经济开发区魏张路北</t>
  </si>
  <si>
    <t>安徽振邦重工机械有限公司</t>
  </si>
  <si>
    <t>年产300吨Vc磷酸酯镁项目（顺利生物）</t>
  </si>
  <si>
    <t>县经开区创业路北</t>
  </si>
  <si>
    <t>安徽顺利生物有限公司</t>
  </si>
  <si>
    <t>淮光新型城镇化项目（二）</t>
  </si>
  <si>
    <t>治淮东路以南、高铁东路以东</t>
  </si>
  <si>
    <t>蚌埠六中分校（暂定名）</t>
  </si>
  <si>
    <t>汤和路东侧、向湖路北侧</t>
  </si>
  <si>
    <t>规划环湖路西，胜利南路东，铁路绿带南，规划水系北。</t>
  </si>
  <si>
    <t>安徽誉利投资有限公司</t>
  </si>
  <si>
    <t>经济开发区工业项目</t>
  </si>
  <si>
    <t>安徽英达电子科技有限公司</t>
  </si>
  <si>
    <t>市公安局业务技术用房二期工程</t>
  </si>
  <si>
    <t>曹凌路北侧、宏业路西侧</t>
  </si>
  <si>
    <t>电梯及扶梯的生产、销售、安装及维护。</t>
  </si>
  <si>
    <t>五河县城南工业区兴浍西路南侧、西环线东侧</t>
  </si>
  <si>
    <t>安徽富控电梯有限公司</t>
  </si>
  <si>
    <t>高新区金和路南侧、中科路西侧</t>
  </si>
  <si>
    <t>蚌埠南自仪表有限公司</t>
  </si>
  <si>
    <t>高新区高新路南侧、山香路西侧</t>
  </si>
  <si>
    <t>安徽方兴光电新材料科技有限公司</t>
  </si>
  <si>
    <t>高新区金和路南侧、长征南路东侧</t>
  </si>
  <si>
    <t>蚌埠华泰液力变矩器有限公司</t>
  </si>
  <si>
    <t>淮上区淮上大道北侧、昌明街西侧</t>
  </si>
  <si>
    <t>安徽中恒商业发展有限公司</t>
  </si>
  <si>
    <t>淮上区淮上大道北侧、昌明街东侧</t>
  </si>
  <si>
    <t>工业</t>
  </si>
  <si>
    <t>高新区南外环线北侧、长征南路东侧</t>
  </si>
  <si>
    <t>东风北路西侧原凯祥B1地块</t>
  </si>
  <si>
    <t>批发零售用地40年; 中低价位、中小套型普通商品住房用地70</t>
  </si>
  <si>
    <t>合肥凯祥房地产开发有限公司</t>
  </si>
  <si>
    <t>高新区燕南路南侧、长征南路东侧</t>
  </si>
  <si>
    <t>年产1500套消防水罐项目（瑞祥消防）</t>
  </si>
  <si>
    <t>王庄镇刘油路北侧</t>
  </si>
  <si>
    <t>怀远县涡北新城区启王路南</t>
  </si>
  <si>
    <t>年产1.1万吨离子交换树脂项目(天星树脂)</t>
  </si>
  <si>
    <t>纬八路北侧天星树脂西</t>
  </si>
  <si>
    <t>蚌埠市天星树脂有限责任公司</t>
  </si>
  <si>
    <t>年产5000吨树脂技改项目（三星树脂）</t>
  </si>
  <si>
    <t>县经济开发区魏张路北侧</t>
  </si>
  <si>
    <t>10万套平板太阳能、10万套净水器项目</t>
  </si>
  <si>
    <t>县经开区刘集路南</t>
  </si>
  <si>
    <t>安徽佐优平板集热器有限公司</t>
  </si>
  <si>
    <t>年产1万吨铜管铜标准件项目（华铜铜业）</t>
  </si>
  <si>
    <t>县经济开发区门东路南侧</t>
  </si>
  <si>
    <t>安徽华铜铜业有限公司</t>
  </si>
  <si>
    <t>经开区工业地块</t>
  </si>
  <si>
    <t>蚌埠市雷航机械科技有限公司</t>
  </si>
  <si>
    <t>安徽宝丰包装科技有限公司</t>
  </si>
  <si>
    <t>安徽华盛食品有限公司</t>
  </si>
  <si>
    <t>经济开发区商业地块</t>
  </si>
  <si>
    <t>怀远县经济开发区管委会西</t>
  </si>
  <si>
    <t>蚌埠江南园林绿化有限公司</t>
  </si>
  <si>
    <t>经济开发区商住地块</t>
  </si>
  <si>
    <t>安徽省台创塑胶有限公司</t>
  </si>
  <si>
    <t>开发区工业项目</t>
  </si>
  <si>
    <t>安徽省徽之尚机电科技有限公司</t>
  </si>
  <si>
    <t>开发区工业地块</t>
  </si>
  <si>
    <t>安徽荣春玻璃科技有限公司</t>
  </si>
  <si>
    <t>安徽恒天化工装备有限公司</t>
  </si>
  <si>
    <t>城关镇房地产项目</t>
  </si>
  <si>
    <t>老城区三桥西大坝南</t>
  </si>
  <si>
    <t>龙亢镇商住地块</t>
  </si>
  <si>
    <t>龙亢镇龙褚路西</t>
  </si>
  <si>
    <t>蚌埠龙源新农村建设开发有限公司</t>
  </si>
  <si>
    <t>白莲坡产业园供应地块</t>
  </si>
  <si>
    <t>城西白莲坡产业园</t>
  </si>
  <si>
    <t>安徽巧美滋食品有限公司</t>
  </si>
  <si>
    <t>市场项目</t>
  </si>
  <si>
    <t>蚌埠市典创电子科技有限公司</t>
  </si>
  <si>
    <t>自来水厂</t>
  </si>
  <si>
    <t>新马桥镇蚌埠铜陵现代产业园磨王路南侧</t>
  </si>
  <si>
    <t>安徽省传奇农业机械制造有限公司</t>
  </si>
  <si>
    <t>新马桥镇蚌埠铜陵产业园</t>
  </si>
  <si>
    <t>新马桥镇蚌埠铜陵现代产业园五号路南侧</t>
  </si>
  <si>
    <t>年产1万吨涂料用新型高分子材料项目</t>
  </si>
  <si>
    <t>固镇县经济开发区经二路东侧、纬八路北侧</t>
  </si>
  <si>
    <t>安徽英诺玛新型高分子材料有限公司</t>
  </si>
  <si>
    <t>城关镇胡报路南侧</t>
  </si>
  <si>
    <t>其他商服用地40年; 中低价位、中小套型普通商品住房用地70</t>
  </si>
  <si>
    <t>安徽融昊房地产开发有限公司</t>
  </si>
  <si>
    <t>城关镇浍河路中段南侧</t>
  </si>
  <si>
    <t>中低价位、中小套型普通商品住房用地70年; 其他商服用地40</t>
  </si>
  <si>
    <t>固镇县王庄信用社东侧</t>
  </si>
  <si>
    <t>固镇县宏大房地产开发有限公司</t>
  </si>
  <si>
    <t>龙亢农场商住地块</t>
  </si>
  <si>
    <t>加气站项目</t>
  </si>
  <si>
    <t>新马桥镇蚌埠铜陵现代产业园内</t>
  </si>
  <si>
    <t>安徽国皖信力达天然气有限公司</t>
  </si>
  <si>
    <t>固镇兴源丰房地产开发有限公司</t>
  </si>
  <si>
    <t>淮上区淝河路南侧、果园路西侧</t>
  </si>
  <si>
    <t>特步（安徽）有限公司</t>
  </si>
  <si>
    <t>蚌山区迎宾大道西侧、兴和路北侧</t>
  </si>
  <si>
    <t>蚌埠城建投资发展有限公司</t>
  </si>
  <si>
    <t>蚌山区迎河路东西侧、黄山大道北侧</t>
  </si>
  <si>
    <t>高新区天河路西侧、兴华路北侧</t>
  </si>
  <si>
    <t>安徽拓力工程材料科技有限公司</t>
  </si>
  <si>
    <t>黄山大道南侧、延安路西侧</t>
  </si>
  <si>
    <t>安徽新威置业有限公司</t>
  </si>
  <si>
    <t>禹会区兴华路南侧、秦集路东侧</t>
  </si>
  <si>
    <t>安徽安宇乳胶制品有限公司</t>
  </si>
  <si>
    <t>蚌山区迎河路东西侧、兴和路南侧</t>
  </si>
  <si>
    <t>蚌山区迎河路东西侧、兴和路北侧</t>
  </si>
  <si>
    <t>蚌山区迎河路东西侧、燕山路南侧</t>
  </si>
  <si>
    <t>220千伏榴城输变电工程项目</t>
  </si>
  <si>
    <t>涡北新城区杨翟郢村</t>
  </si>
  <si>
    <t>划拨办理</t>
  </si>
  <si>
    <t>延安路3#区4号楼底层</t>
  </si>
  <si>
    <t>蚌埠市食品公司</t>
  </si>
  <si>
    <t>经济开发区工业地块</t>
  </si>
  <si>
    <t>安徽莱姆佳肥业有限公司</t>
  </si>
  <si>
    <t>迎宾大道北，交警队东区</t>
  </si>
  <si>
    <t>谷阳路南，徽商银行东侧</t>
  </si>
  <si>
    <t>固镇县大美城镇建设投资有限公司</t>
  </si>
  <si>
    <t>谷阳路西段北侧</t>
  </si>
  <si>
    <t>迎宾大道南三小西侧</t>
  </si>
  <si>
    <t>谷阳路北，黄园路东</t>
  </si>
  <si>
    <t>迎宾大道北，交警队西区</t>
  </si>
  <si>
    <t>迎宾大道西段北侧</t>
  </si>
  <si>
    <t>谷阳路北，法院东</t>
  </si>
  <si>
    <t>胜利路东侧，气象局北侧</t>
  </si>
  <si>
    <t>谷阳路北，棉麻公司西</t>
  </si>
  <si>
    <t>胜利路东侧，气象局南区</t>
  </si>
  <si>
    <t>谷阳路北，计生委东侧</t>
  </si>
  <si>
    <t>谷阳路北，经济委东侧</t>
  </si>
  <si>
    <t>谷阳路西段市场局西区</t>
  </si>
  <si>
    <t>谷阳路北，保险公司西侧</t>
  </si>
  <si>
    <t>县政府西，浍河路北侧</t>
  </si>
  <si>
    <t>谷阳路北，麻纺厂东</t>
  </si>
  <si>
    <t>谷阳路南，财政局东侧</t>
  </si>
  <si>
    <t>谷阳路南，住建局城投公司</t>
  </si>
  <si>
    <t>谷阳路南，住建局西侧</t>
  </si>
  <si>
    <t>大营路105号</t>
  </si>
  <si>
    <t>三小西侧人社局南区</t>
  </si>
  <si>
    <t>双桥赵集综合医院</t>
  </si>
  <si>
    <t>双桥集镇赵集村</t>
  </si>
  <si>
    <t>怀远县赵集医院</t>
  </si>
  <si>
    <t>铝合金型材、工业铝型材、建筑材料、铝合金门窗生产、销售；幕墙制作、安装；铝合金家居生产、销售</t>
  </si>
  <si>
    <t>五河县城南工业区景昌铝业东侧，东博米业南侧</t>
  </si>
  <si>
    <t>安徽景昌铝业有限公司</t>
  </si>
  <si>
    <t>肉制品（酱卤肉制品）生产销售；牲畜（不含生猪）、禽类的屠宰</t>
  </si>
  <si>
    <t>五河县鑫旺清真食品有限公司</t>
  </si>
  <si>
    <t>粮食收购；面粉加工</t>
  </si>
  <si>
    <t>免烧砖的研发、制造及销售</t>
  </si>
  <si>
    <t>五河鼎顺新型建材有限公司</t>
  </si>
  <si>
    <t>兰桥乡商业项目</t>
  </si>
  <si>
    <t>兰桥粮库刘集分库</t>
  </si>
  <si>
    <t>怀远县东升房地产开发有限公司</t>
  </si>
  <si>
    <t>学翰路东侧、学苑路南侧。</t>
  </si>
  <si>
    <t>蚌埠华夏云谷房地产开发有限公司</t>
  </si>
  <si>
    <t>纬四路西侧、规划前进路北侧</t>
  </si>
  <si>
    <t>蚌埠欣邦置业有限公司</t>
  </si>
  <si>
    <t>固镇县三号棚户区</t>
  </si>
  <si>
    <t>城关镇浍河东路南侧</t>
  </si>
  <si>
    <t>二号棚户区</t>
  </si>
  <si>
    <t>城关镇浍河路南侧</t>
  </si>
  <si>
    <t>新马桥镇红旗路南侧</t>
  </si>
  <si>
    <t>三号棚户区</t>
  </si>
  <si>
    <t>棚户区</t>
  </si>
  <si>
    <t>京沪高铁西侧，省道304南侧</t>
  </si>
  <si>
    <t>凤阳路北侧、珠城路西侧</t>
  </si>
  <si>
    <t>中小企业产业园投资、开发、建设</t>
  </si>
  <si>
    <t>城南工业区兴浍路南侧、青年南路东侧、兴漴路北侧</t>
  </si>
  <si>
    <t>五河联友中小企业投资有限公司</t>
  </si>
  <si>
    <t>年产3000万条传动链条、1000万件链轮项目</t>
  </si>
  <si>
    <t>蚌埠铜陵现代产业园梨园大道南侧</t>
  </si>
  <si>
    <t>安徽浩天机械制造有限公司</t>
  </si>
  <si>
    <t>安徽安居消防器材制造有限公司</t>
  </si>
  <si>
    <t>蚌埠铜陵产业园芦干沟西侧</t>
  </si>
  <si>
    <t>蚌埠市天源再生资源有限公司</t>
  </si>
  <si>
    <t>经济开发区纬四路南侧</t>
  </si>
  <si>
    <t>西凌安置区二期项目</t>
  </si>
  <si>
    <t>五河县青年南路东侧，兴浍路北侧</t>
  </si>
  <si>
    <t>禹都新天地</t>
  </si>
  <si>
    <t>红旗一路南侧、纬五路西侧</t>
  </si>
  <si>
    <t>黄山大道北侧、兴华路东侧</t>
  </si>
  <si>
    <t>怀远县经济开发区工业用地</t>
  </si>
  <si>
    <t>安徽省大富机电技术有限公司</t>
  </si>
  <si>
    <t>花木王安置区二期项目</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</si>
</sst>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quot;年&quot;m&quot;月&quot;;@"/>
  </numFmts>
  <fonts count="21">
    <font>
      <sz val="11"/>
      <color theme="1"/>
      <name val="宋体"/>
      <charset val="134"/>
      <scheme val="minor"/>
    </font>
    <font>
      <sz val="14"/>
      <color theme="1"/>
      <name val="方正兰亭准黑_GBK"/>
      <charset val="134"/>
    </font>
    <font>
      <b/>
      <sz val="13"/>
      <color theme="3"/>
      <name val="宋体"/>
      <charset val="134"/>
      <scheme val="minor"/>
    </font>
    <font>
      <sz val="11"/>
      <color rgb="FFFF0000"/>
      <name val="宋体"/>
      <charset val="0"/>
      <scheme val="minor"/>
    </font>
    <font>
      <u/>
      <sz val="11"/>
      <color rgb="FF0000FF"/>
      <name val="宋体"/>
      <charset val="0"/>
      <scheme val="minor"/>
    </font>
    <font>
      <sz val="11"/>
      <color rgb="FF9C0006"/>
      <name val="宋体"/>
      <charset val="0"/>
      <scheme val="minor"/>
    </font>
    <font>
      <sz val="11"/>
      <color rgb="FFFA7D00"/>
      <name val="宋体"/>
      <charset val="0"/>
      <scheme val="minor"/>
    </font>
    <font>
      <b/>
      <sz val="11"/>
      <color theme="3"/>
      <name val="宋体"/>
      <charset val="134"/>
      <scheme val="minor"/>
    </font>
    <font>
      <b/>
      <sz val="11"/>
      <color theme="1"/>
      <name val="宋体"/>
      <charset val="0"/>
      <scheme val="minor"/>
    </font>
    <font>
      <b/>
      <sz val="11"/>
      <color rgb="FF3F3F3F"/>
      <name val="宋体"/>
      <charset val="0"/>
      <scheme val="minor"/>
    </font>
    <font>
      <b/>
      <sz val="18"/>
      <color theme="3"/>
      <name val="宋体"/>
      <charset val="134"/>
      <scheme val="minor"/>
    </font>
    <font>
      <sz val="11"/>
      <color rgb="FF3F3F76"/>
      <name val="宋体"/>
      <charset val="0"/>
      <scheme val="minor"/>
    </font>
    <font>
      <u/>
      <sz val="11"/>
      <color rgb="FF800080"/>
      <name val="宋体"/>
      <charset val="0"/>
      <scheme val="minor"/>
    </font>
    <font>
      <sz val="11"/>
      <color theme="1"/>
      <name val="宋体"/>
      <charset val="0"/>
      <scheme val="minor"/>
    </font>
    <font>
      <sz val="11"/>
      <color theme="0"/>
      <name val="宋体"/>
      <charset val="0"/>
      <scheme val="minor"/>
    </font>
    <font>
      <b/>
      <sz val="11"/>
      <color rgb="FFFFFFFF"/>
      <name val="宋体"/>
      <charset val="0"/>
      <scheme val="minor"/>
    </font>
    <font>
      <i/>
      <sz val="11"/>
      <color rgb="FF7F7F7F"/>
      <name val="宋体"/>
      <charset val="0"/>
      <scheme val="minor"/>
    </font>
    <font>
      <sz val="11"/>
      <color rgb="FF006100"/>
      <name val="宋体"/>
      <charset val="0"/>
      <scheme val="minor"/>
    </font>
    <font>
      <b/>
      <sz val="11"/>
      <color rgb="FFFA7D00"/>
      <name val="宋体"/>
      <charset val="0"/>
      <scheme val="minor"/>
    </font>
    <font>
      <b/>
      <sz val="15"/>
      <color theme="3"/>
      <name val="宋体"/>
      <charset val="134"/>
      <scheme val="minor"/>
    </font>
    <font>
      <sz val="11"/>
      <color rgb="FF9C65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9"/>
        <bgColor indexed="64"/>
      </patternFill>
    </fill>
    <fill>
      <patternFill patternType="solid">
        <fgColor theme="7"/>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bgColor indexed="64"/>
      </patternFill>
    </fill>
  </fills>
  <borders count="9">
    <border>
      <left/>
      <right/>
      <top/>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9" borderId="0" applyNumberFormat="0" applyBorder="0" applyAlignment="0" applyProtection="0">
      <alignment vertical="center"/>
    </xf>
    <xf numFmtId="0" fontId="11" fillId="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6" borderId="0" applyNumberFormat="0" applyBorder="0" applyAlignment="0" applyProtection="0">
      <alignment vertical="center"/>
    </xf>
    <xf numFmtId="0" fontId="5" fillId="2" borderId="0" applyNumberFormat="0" applyBorder="0" applyAlignment="0" applyProtection="0">
      <alignment vertical="center"/>
    </xf>
    <xf numFmtId="43" fontId="0" fillId="0" borderId="0" applyFont="0" applyFill="0" applyBorder="0" applyAlignment="0" applyProtection="0">
      <alignment vertical="center"/>
    </xf>
    <xf numFmtId="0" fontId="14" fillId="12"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4" borderId="8" applyNumberFormat="0" applyFont="0" applyAlignment="0" applyProtection="0">
      <alignment vertical="center"/>
    </xf>
    <xf numFmtId="0" fontId="14" fillId="16" borderId="0" applyNumberFormat="0" applyBorder="0" applyAlignment="0" applyProtection="0">
      <alignment vertical="center"/>
    </xf>
    <xf numFmtId="0" fontId="7"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1" applyNumberFormat="0" applyFill="0" applyAlignment="0" applyProtection="0">
      <alignment vertical="center"/>
    </xf>
    <xf numFmtId="0" fontId="2" fillId="0" borderId="1" applyNumberFormat="0" applyFill="0" applyAlignment="0" applyProtection="0">
      <alignment vertical="center"/>
    </xf>
    <xf numFmtId="0" fontId="14" fillId="21" borderId="0" applyNumberFormat="0" applyBorder="0" applyAlignment="0" applyProtection="0">
      <alignment vertical="center"/>
    </xf>
    <xf numFmtId="0" fontId="7" fillId="0" borderId="3" applyNumberFormat="0" applyFill="0" applyAlignment="0" applyProtection="0">
      <alignment vertical="center"/>
    </xf>
    <xf numFmtId="0" fontId="14" fillId="25" borderId="0" applyNumberFormat="0" applyBorder="0" applyAlignment="0" applyProtection="0">
      <alignment vertical="center"/>
    </xf>
    <xf numFmtId="0" fontId="9" fillId="3" borderId="5" applyNumberFormat="0" applyAlignment="0" applyProtection="0">
      <alignment vertical="center"/>
    </xf>
    <xf numFmtId="0" fontId="18" fillId="3" borderId="6" applyNumberFormat="0" applyAlignment="0" applyProtection="0">
      <alignment vertical="center"/>
    </xf>
    <xf numFmtId="0" fontId="15" fillId="13" borderId="7" applyNumberFormat="0" applyAlignment="0" applyProtection="0">
      <alignment vertical="center"/>
    </xf>
    <xf numFmtId="0" fontId="13" fillId="8" borderId="0" applyNumberFormat="0" applyBorder="0" applyAlignment="0" applyProtection="0">
      <alignment vertical="center"/>
    </xf>
    <xf numFmtId="0" fontId="14" fillId="28" borderId="0" applyNumberFormat="0" applyBorder="0" applyAlignment="0" applyProtection="0">
      <alignment vertical="center"/>
    </xf>
    <xf numFmtId="0" fontId="6" fillId="0" borderId="2" applyNumberFormat="0" applyFill="0" applyAlignment="0" applyProtection="0">
      <alignment vertical="center"/>
    </xf>
    <xf numFmtId="0" fontId="8" fillId="0" borderId="4" applyNumberFormat="0" applyFill="0" applyAlignment="0" applyProtection="0">
      <alignment vertical="center"/>
    </xf>
    <xf numFmtId="0" fontId="17" fillId="17" borderId="0" applyNumberFormat="0" applyBorder="0" applyAlignment="0" applyProtection="0">
      <alignment vertical="center"/>
    </xf>
    <xf numFmtId="0" fontId="20" fillId="24" borderId="0" applyNumberFormat="0" applyBorder="0" applyAlignment="0" applyProtection="0">
      <alignment vertical="center"/>
    </xf>
    <xf numFmtId="0" fontId="13" fillId="15" borderId="0" applyNumberFormat="0" applyBorder="0" applyAlignment="0" applyProtection="0">
      <alignment vertical="center"/>
    </xf>
    <xf numFmtId="0" fontId="14" fillId="32" borderId="0" applyNumberFormat="0" applyBorder="0" applyAlignment="0" applyProtection="0">
      <alignment vertical="center"/>
    </xf>
    <xf numFmtId="0" fontId="13" fillId="20" borderId="0" applyNumberFormat="0" applyBorder="0" applyAlignment="0" applyProtection="0">
      <alignment vertical="center"/>
    </xf>
    <xf numFmtId="0" fontId="13" fillId="23" borderId="0" applyNumberFormat="0" applyBorder="0" applyAlignment="0" applyProtection="0">
      <alignment vertical="center"/>
    </xf>
    <xf numFmtId="0" fontId="13" fillId="27" borderId="0" applyNumberFormat="0" applyBorder="0" applyAlignment="0" applyProtection="0">
      <alignment vertical="center"/>
    </xf>
    <xf numFmtId="0" fontId="13" fillId="31" borderId="0" applyNumberFormat="0" applyBorder="0" applyAlignment="0" applyProtection="0">
      <alignment vertical="center"/>
    </xf>
    <xf numFmtId="0" fontId="14" fillId="11" borderId="0" applyNumberFormat="0" applyBorder="0" applyAlignment="0" applyProtection="0">
      <alignment vertical="center"/>
    </xf>
    <xf numFmtId="0" fontId="14" fillId="19" borderId="0" applyNumberFormat="0" applyBorder="0" applyAlignment="0" applyProtection="0">
      <alignment vertical="center"/>
    </xf>
    <xf numFmtId="0" fontId="13" fillId="7" borderId="0" applyNumberFormat="0" applyBorder="0" applyAlignment="0" applyProtection="0">
      <alignment vertical="center"/>
    </xf>
    <xf numFmtId="0" fontId="13" fillId="5" borderId="0" applyNumberFormat="0" applyBorder="0" applyAlignment="0" applyProtection="0">
      <alignment vertical="center"/>
    </xf>
    <xf numFmtId="0" fontId="14" fillId="10" borderId="0" applyNumberFormat="0" applyBorder="0" applyAlignment="0" applyProtection="0">
      <alignment vertical="center"/>
    </xf>
    <xf numFmtId="0" fontId="13" fillId="26" borderId="0" applyNumberFormat="0" applyBorder="0" applyAlignment="0" applyProtection="0">
      <alignment vertical="center"/>
    </xf>
    <xf numFmtId="0" fontId="14" fillId="30" borderId="0" applyNumberFormat="0" applyBorder="0" applyAlignment="0" applyProtection="0">
      <alignment vertical="center"/>
    </xf>
    <xf numFmtId="0" fontId="14" fillId="18" borderId="0" applyNumberFormat="0" applyBorder="0" applyAlignment="0" applyProtection="0">
      <alignment vertical="center"/>
    </xf>
    <xf numFmtId="0" fontId="13" fillId="29" borderId="0" applyNumberFormat="0" applyBorder="0" applyAlignment="0" applyProtection="0">
      <alignment vertical="center"/>
    </xf>
    <xf numFmtId="0" fontId="14" fillId="22" borderId="0" applyNumberFormat="0" applyBorder="0" applyAlignment="0" applyProtection="0">
      <alignment vertical="center"/>
    </xf>
  </cellStyleXfs>
  <cellXfs count="6">
    <xf numFmtId="0" fontId="0" fillId="0" borderId="0" xfId="0">
      <alignment vertical="center"/>
    </xf>
    <xf numFmtId="0" fontId="0" fillId="0" borderId="0" xfId="0" applyFont="1" applyFill="1" applyAlignment="1">
      <alignment vertical="center"/>
    </xf>
    <xf numFmtId="176" fontId="0" fillId="0" borderId="0" xfId="0" applyNumberFormat="1" applyFont="1" applyFill="1" applyAlignment="1">
      <alignment vertical="center"/>
    </xf>
    <xf numFmtId="0" fontId="1" fillId="0" borderId="0" xfId="0" applyFont="1" applyFill="1" applyAlignment="1">
      <alignment vertical="center"/>
    </xf>
    <xf numFmtId="31" fontId="0" fillId="0" borderId="0" xfId="0" applyNumberFormat="1" applyFont="1" applyFill="1" applyAlignment="1">
      <alignment vertical="center"/>
    </xf>
    <xf numFmtId="9"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25.3960532407" refreshedBy="huang" recordCount="1443">
  <cacheSource type="worksheet">
    <worksheetSource ref="A1:AI1444" sheet="Sheet1"/>
  </cacheSource>
  <cacheFields count="35">
    <cacheField name="编号" numFmtId="0">
      <sharedItems containsSemiMixedTypes="0" containsString="0" containsNumber="1" containsInteger="1" minValue="1" maxValue="1798" count="144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3"/>
        <n v="54"/>
        <n v="55"/>
        <n v="56"/>
        <n v="57"/>
        <n v="58"/>
        <n v="59"/>
        <n v="60"/>
        <n v="61"/>
        <n v="62"/>
        <n v="63"/>
        <n v="64"/>
        <n v="66"/>
        <n v="67"/>
        <n v="68"/>
        <n v="69"/>
        <n v="70"/>
        <n v="72"/>
        <n v="73"/>
        <n v="74"/>
        <n v="75"/>
        <n v="76"/>
        <n v="77"/>
        <n v="78"/>
        <n v="79"/>
        <n v="80"/>
        <n v="81"/>
        <n v="82"/>
        <n v="83"/>
        <n v="84"/>
        <n v="85"/>
        <n v="86"/>
        <n v="87"/>
        <n v="88"/>
        <n v="89"/>
        <n v="90"/>
        <n v="91"/>
        <n v="93"/>
        <n v="96"/>
        <n v="98"/>
        <n v="99"/>
        <n v="103"/>
        <n v="104"/>
        <n v="105"/>
        <n v="106"/>
        <n v="107"/>
        <n v="108"/>
        <n v="109"/>
        <n v="110"/>
        <n v="111"/>
        <n v="114"/>
        <n v="115"/>
        <n v="116"/>
        <n v="117"/>
        <n v="118"/>
        <n v="119"/>
        <n v="120"/>
        <n v="121"/>
        <n v="123"/>
        <n v="126"/>
        <n v="128"/>
        <n v="129"/>
        <n v="133"/>
        <n v="134"/>
        <n v="135"/>
        <n v="136"/>
        <n v="137"/>
        <n v="138"/>
        <n v="139"/>
        <n v="140"/>
        <n v="141"/>
        <n v="144"/>
        <n v="145"/>
        <n v="146"/>
        <n v="147"/>
        <n v="148"/>
        <n v="149"/>
        <n v="150"/>
        <n v="151"/>
        <n v="152"/>
        <n v="153"/>
        <n v="154"/>
        <n v="155"/>
        <n v="156"/>
        <n v="157"/>
        <n v="160"/>
        <n v="164"/>
        <n v="165"/>
        <n v="166"/>
        <n v="167"/>
        <n v="168"/>
        <n v="169"/>
        <n v="170"/>
        <n v="172"/>
        <n v="173"/>
        <n v="174"/>
        <n v="175"/>
        <n v="176"/>
        <n v="177"/>
        <n v="178"/>
        <n v="179"/>
        <n v="180"/>
        <n v="181"/>
        <n v="182"/>
        <n v="186"/>
        <n v="187"/>
        <n v="188"/>
        <n v="189"/>
        <n v="190"/>
        <n v="191"/>
        <n v="192"/>
        <n v="193"/>
        <n v="194"/>
        <n v="200"/>
        <n v="203"/>
        <n v="204"/>
        <n v="205"/>
        <n v="207"/>
        <n v="210"/>
        <n v="215"/>
        <n v="220"/>
        <n v="221"/>
        <n v="222"/>
        <n v="223"/>
        <n v="224"/>
        <n v="225"/>
        <n v="226"/>
        <n v="227"/>
        <n v="232"/>
        <n v="233"/>
        <n v="234"/>
        <n v="235"/>
        <n v="236"/>
        <n v="237"/>
        <n v="250"/>
        <n v="252"/>
        <n v="253"/>
        <n v="255"/>
        <n v="299"/>
        <n v="300"/>
        <n v="301"/>
        <n v="302"/>
        <n v="303"/>
        <n v="304"/>
        <n v="305"/>
        <n v="306"/>
        <n v="307"/>
        <n v="308"/>
        <n v="309"/>
        <n v="312"/>
        <n v="313"/>
        <n v="314"/>
        <n v="316"/>
        <n v="317"/>
        <n v="318"/>
        <n v="319"/>
        <n v="320"/>
        <n v="321"/>
        <n v="322"/>
        <n v="323"/>
        <n v="324"/>
        <n v="325"/>
        <n v="326"/>
        <n v="327"/>
        <n v="328"/>
        <n v="329"/>
        <n v="330"/>
        <n v="331"/>
        <n v="332"/>
        <n v="333"/>
        <n v="334"/>
        <n v="335"/>
        <n v="336"/>
        <n v="337"/>
        <n v="338"/>
        <n v="339"/>
        <n v="340"/>
        <n v="341"/>
        <n v="342"/>
        <n v="343"/>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1"/>
        <n v="392"/>
        <n v="393"/>
        <n v="394"/>
        <n v="395"/>
        <n v="396"/>
        <n v="397"/>
        <n v="398"/>
        <n v="399"/>
        <n v="401"/>
        <n v="408"/>
        <n v="409"/>
        <n v="410"/>
        <n v="411"/>
        <n v="412"/>
        <n v="413"/>
        <n v="414"/>
        <n v="415"/>
        <n v="416"/>
        <n v="417"/>
        <n v="418"/>
        <n v="419"/>
        <n v="420"/>
        <n v="421"/>
        <n v="422"/>
        <n v="423"/>
        <n v="424"/>
        <n v="425"/>
        <n v="426"/>
        <n v="427"/>
        <n v="428"/>
        <n v="429"/>
        <n v="430"/>
        <n v="431"/>
        <n v="432"/>
        <n v="433"/>
        <n v="434"/>
        <n v="435"/>
        <n v="436"/>
        <n v="437"/>
        <n v="438"/>
        <n v="441"/>
        <n v="442"/>
        <n v="443"/>
        <n v="447"/>
        <n v="448"/>
        <n v="449"/>
        <n v="450"/>
        <n v="452"/>
        <n v="453"/>
        <n v="454"/>
        <n v="455"/>
        <n v="456"/>
        <n v="457"/>
        <n v="458"/>
        <n v="459"/>
        <n v="460"/>
        <n v="461"/>
        <n v="462"/>
        <n v="464"/>
        <n v="465"/>
        <n v="466"/>
        <n v="467"/>
        <n v="468"/>
        <n v="469"/>
        <n v="470"/>
        <n v="471"/>
        <n v="472"/>
        <n v="473"/>
        <n v="474"/>
        <n v="476"/>
        <n v="477"/>
        <n v="479"/>
        <n v="480"/>
        <n v="481"/>
        <n v="483"/>
        <n v="485"/>
        <n v="486"/>
        <n v="487"/>
        <n v="488"/>
        <n v="489"/>
        <n v="490"/>
        <n v="491"/>
        <n v="492"/>
        <n v="493"/>
        <n v="494"/>
        <n v="495"/>
        <n v="497"/>
        <n v="498"/>
        <n v="499"/>
        <n v="500"/>
        <n v="511"/>
        <n v="513"/>
        <n v="514"/>
        <n v="515"/>
        <n v="517"/>
        <n v="518"/>
        <n v="519"/>
        <n v="520"/>
        <n v="521"/>
        <n v="523"/>
        <n v="524"/>
        <n v="525"/>
        <n v="527"/>
        <n v="528"/>
        <n v="529"/>
        <n v="530"/>
        <n v="531"/>
        <n v="532"/>
        <n v="533"/>
        <n v="534"/>
        <n v="535"/>
        <n v="536"/>
        <n v="537"/>
        <n v="538"/>
        <n v="539"/>
        <n v="540"/>
        <n v="543"/>
        <n v="544"/>
        <n v="545"/>
        <n v="546"/>
        <n v="562"/>
        <n v="563"/>
        <n v="564"/>
        <n v="566"/>
        <n v="567"/>
        <n v="568"/>
        <n v="569"/>
        <n v="570"/>
        <n v="572"/>
        <n v="573"/>
        <n v="575"/>
        <n v="576"/>
        <n v="577"/>
        <n v="578"/>
        <n v="579"/>
        <n v="582"/>
        <n v="584"/>
        <n v="587"/>
        <n v="588"/>
        <n v="589"/>
        <n v="592"/>
        <n v="594"/>
        <n v="595"/>
        <n v="597"/>
        <n v="598"/>
        <n v="599"/>
        <n v="600"/>
        <n v="601"/>
        <n v="602"/>
        <n v="603"/>
        <n v="604"/>
        <n v="605"/>
        <n v="606"/>
        <n v="607"/>
        <n v="608"/>
        <n v="609"/>
        <n v="610"/>
        <n v="611"/>
        <n v="612"/>
        <n v="613"/>
        <n v="614"/>
        <n v="615"/>
        <n v="616"/>
        <n v="619"/>
        <n v="621"/>
        <n v="623"/>
        <n v="626"/>
        <n v="631"/>
        <n v="633"/>
        <n v="636"/>
        <n v="644"/>
        <n v="649"/>
        <n v="650"/>
        <n v="651"/>
        <n v="652"/>
        <n v="653"/>
        <n v="654"/>
        <n v="655"/>
        <n v="656"/>
        <n v="657"/>
        <n v="658"/>
        <n v="659"/>
        <n v="660"/>
        <n v="661"/>
        <n v="662"/>
        <n v="663"/>
        <n v="664"/>
        <n v="665"/>
        <n v="666"/>
        <n v="667"/>
        <n v="668"/>
        <n v="669"/>
        <n v="670"/>
        <n v="671"/>
        <n v="672"/>
        <n v="673"/>
        <n v="674"/>
        <n v="678"/>
        <n v="679"/>
        <n v="680"/>
        <n v="681"/>
        <n v="682"/>
        <n v="683"/>
        <n v="684"/>
        <n v="685"/>
        <n v="686"/>
        <n v="687"/>
        <n v="688"/>
        <n v="689"/>
        <n v="690"/>
        <n v="691"/>
        <n v="692"/>
        <n v="693"/>
        <n v="694"/>
        <n v="695"/>
        <n v="696"/>
        <n v="697"/>
        <n v="698"/>
        <n v="699"/>
        <n v="700"/>
        <n v="701"/>
        <n v="702"/>
        <n v="703"/>
        <n v="704"/>
        <n v="705"/>
        <n v="706"/>
        <n v="707"/>
        <n v="708"/>
        <n v="709"/>
        <n v="710"/>
        <n v="713"/>
        <n v="715"/>
        <n v="716"/>
        <n v="718"/>
        <n v="719"/>
        <n v="720"/>
        <n v="721"/>
        <n v="722"/>
        <n v="724"/>
        <n v="725"/>
        <n v="726"/>
        <n v="729"/>
        <n v="730"/>
        <n v="731"/>
        <n v="732"/>
        <n v="733"/>
        <n v="734"/>
        <n v="736"/>
        <n v="738"/>
        <n v="739"/>
        <n v="740"/>
        <n v="741"/>
        <n v="742"/>
        <n v="743"/>
        <n v="746"/>
        <n v="747"/>
        <n v="748"/>
        <n v="749"/>
        <n v="750"/>
        <n v="751"/>
        <n v="752"/>
        <n v="753"/>
        <n v="757"/>
        <n v="758"/>
        <n v="760"/>
        <n v="761"/>
        <n v="762"/>
        <n v="763"/>
        <n v="764"/>
        <n v="766"/>
        <n v="767"/>
        <n v="768"/>
        <n v="769"/>
        <n v="770"/>
        <n v="771"/>
        <n v="772"/>
        <n v="773"/>
        <n v="774"/>
        <n v="775"/>
        <n v="778"/>
        <n v="779"/>
        <n v="780"/>
        <n v="781"/>
        <n v="782"/>
        <n v="784"/>
        <n v="787"/>
        <n v="788"/>
        <n v="789"/>
        <n v="792"/>
        <n v="794"/>
        <n v="795"/>
        <n v="796"/>
        <n v="797"/>
        <n v="798"/>
        <n v="799"/>
        <n v="800"/>
        <n v="801"/>
        <n v="802"/>
        <n v="803"/>
        <n v="804"/>
        <n v="805"/>
        <n v="806"/>
        <n v="807"/>
        <n v="808"/>
        <n v="810"/>
        <n v="811"/>
        <n v="813"/>
        <n v="814"/>
        <n v="815"/>
        <n v="816"/>
        <n v="817"/>
        <n v="818"/>
        <n v="819"/>
        <n v="820"/>
        <n v="821"/>
        <n v="822"/>
        <n v="823"/>
        <n v="824"/>
        <n v="825"/>
        <n v="826"/>
        <n v="828"/>
        <n v="830"/>
        <n v="831"/>
        <n v="832"/>
        <n v="833"/>
        <n v="838"/>
        <n v="839"/>
        <n v="840"/>
        <n v="841"/>
        <n v="842"/>
        <n v="844"/>
        <n v="845"/>
        <n v="846"/>
        <n v="847"/>
        <n v="848"/>
        <n v="849"/>
        <n v="850"/>
        <n v="851"/>
        <n v="852"/>
        <n v="853"/>
        <n v="854"/>
        <n v="855"/>
        <n v="856"/>
        <n v="857"/>
        <n v="858"/>
        <n v="859"/>
        <n v="860"/>
        <n v="861"/>
        <n v="862"/>
        <n v="863"/>
        <n v="864"/>
        <n v="865"/>
        <n v="866"/>
        <n v="868"/>
        <n v="869"/>
        <n v="870"/>
        <n v="873"/>
        <n v="874"/>
        <n v="875"/>
        <n v="876"/>
        <n v="877"/>
        <n v="878"/>
        <n v="879"/>
        <n v="880"/>
        <n v="881"/>
        <n v="882"/>
        <n v="883"/>
        <n v="884"/>
        <n v="885"/>
        <n v="886"/>
        <n v="888"/>
        <n v="889"/>
        <n v="890"/>
        <n v="891"/>
        <n v="892"/>
        <n v="893"/>
        <n v="894"/>
        <n v="895"/>
        <n v="896"/>
        <n v="897"/>
        <n v="898"/>
        <n v="899"/>
        <n v="900"/>
        <n v="901"/>
        <n v="902"/>
        <n v="906"/>
        <n v="907"/>
        <n v="908"/>
        <n v="909"/>
        <n v="913"/>
        <n v="915"/>
        <n v="917"/>
        <n v="918"/>
        <n v="919"/>
        <n v="920"/>
        <n v="921"/>
        <n v="922"/>
        <n v="923"/>
        <n v="924"/>
        <n v="925"/>
        <n v="926"/>
        <n v="927"/>
        <n v="929"/>
        <n v="930"/>
        <n v="931"/>
        <n v="932"/>
        <n v="933"/>
        <n v="934"/>
        <n v="935"/>
        <n v="936"/>
        <n v="937"/>
        <n v="938"/>
        <n v="939"/>
        <n v="940"/>
        <n v="941"/>
        <n v="942"/>
        <n v="943"/>
        <n v="944"/>
        <n v="945"/>
        <n v="946"/>
        <n v="947"/>
        <n v="948"/>
        <n v="949"/>
        <n v="950"/>
        <n v="951"/>
        <n v="952"/>
        <n v="953"/>
        <n v="954"/>
        <n v="955"/>
        <n v="956"/>
        <n v="957"/>
        <n v="958"/>
        <n v="959"/>
        <n v="960"/>
        <n v="962"/>
        <n v="963"/>
        <n v="973"/>
        <n v="981"/>
        <n v="982"/>
        <n v="983"/>
        <n v="984"/>
        <n v="985"/>
        <n v="986"/>
        <n v="987"/>
        <n v="988"/>
        <n v="989"/>
        <n v="990"/>
        <n v="991"/>
        <n v="992"/>
        <n v="993"/>
        <n v="994"/>
        <n v="995"/>
        <n v="996"/>
        <n v="997"/>
        <n v="998"/>
        <n v="999"/>
        <n v="1000"/>
        <n v="1001"/>
        <n v="1004"/>
        <n v="1005"/>
        <n v="1006"/>
        <n v="1007"/>
        <n v="1010"/>
        <n v="1011"/>
        <n v="1012"/>
        <n v="1013"/>
        <n v="1014"/>
        <n v="1015"/>
        <n v="1016"/>
        <n v="1025"/>
        <n v="1026"/>
        <n v="1027"/>
        <n v="1028"/>
        <n v="1029"/>
        <n v="1030"/>
        <n v="1031"/>
        <n v="1032"/>
        <n v="1033"/>
        <n v="1034"/>
        <n v="1035"/>
        <n v="1036"/>
        <n v="1037"/>
        <n v="1038"/>
        <n v="1039"/>
        <n v="1040"/>
        <n v="1041"/>
        <n v="1042"/>
        <n v="1043"/>
        <n v="1044"/>
        <n v="1045"/>
        <n v="1046"/>
        <n v="1049"/>
        <n v="1051"/>
        <n v="1052"/>
        <n v="1053"/>
        <n v="1055"/>
        <n v="1056"/>
        <n v="1057"/>
        <n v="1058"/>
        <n v="1059"/>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2"/>
        <n v="1123"/>
        <n v="1124"/>
        <n v="1125"/>
        <n v="1127"/>
        <n v="1129"/>
        <n v="1130"/>
        <n v="1131"/>
        <n v="1133"/>
        <n v="1134"/>
        <n v="1135"/>
        <n v="1136"/>
        <n v="1137"/>
        <n v="1138"/>
        <n v="1139"/>
        <n v="1140"/>
        <n v="1141"/>
        <n v="1142"/>
        <n v="1143"/>
        <n v="1144"/>
        <n v="1145"/>
        <n v="1146"/>
        <n v="1147"/>
        <n v="1149"/>
        <n v="1150"/>
        <n v="1151"/>
        <n v="1152"/>
        <n v="1153"/>
        <n v="1154"/>
        <n v="1155"/>
        <n v="1156"/>
        <n v="1157"/>
        <n v="1158"/>
        <n v="1159"/>
        <n v="1160"/>
        <n v="1161"/>
        <n v="1162"/>
        <n v="1163"/>
        <n v="1164"/>
        <n v="1165"/>
        <n v="1166"/>
        <n v="1167"/>
        <n v="1168"/>
        <n v="1169"/>
        <n v="1170"/>
        <n v="1171"/>
        <n v="1172"/>
        <n v="1175"/>
        <n v="1176"/>
        <n v="1179"/>
        <n v="1183"/>
        <n v="1186"/>
        <n v="1187"/>
        <n v="1188"/>
        <n v="1189"/>
        <n v="1190"/>
        <n v="1196"/>
        <n v="1200"/>
        <n v="1201"/>
        <n v="1204"/>
        <n v="1208"/>
        <n v="1209"/>
        <n v="1210"/>
        <n v="1211"/>
        <n v="1212"/>
        <n v="1213"/>
        <n v="1214"/>
        <n v="1216"/>
        <n v="1217"/>
        <n v="1218"/>
        <n v="1219"/>
        <n v="1220"/>
        <n v="1222"/>
        <n v="1223"/>
        <n v="1225"/>
        <n v="1227"/>
        <n v="1228"/>
        <n v="1229"/>
        <n v="1231"/>
        <n v="1232"/>
        <n v="1234"/>
        <n v="1235"/>
        <n v="1237"/>
        <n v="1238"/>
        <n v="1240"/>
        <n v="1241"/>
        <n v="1242"/>
        <n v="1243"/>
        <n v="1244"/>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90"/>
        <n v="1292"/>
        <n v="1293"/>
        <n v="1295"/>
        <n v="1296"/>
        <n v="1297"/>
        <n v="1298"/>
        <n v="1299"/>
        <n v="1300"/>
        <n v="1301"/>
        <n v="1302"/>
        <n v="1303"/>
        <n v="1304"/>
        <n v="1305"/>
        <n v="1306"/>
        <n v="1307"/>
        <n v="1308"/>
        <n v="1309"/>
        <n v="1310"/>
        <n v="1311"/>
        <n v="1312"/>
        <n v="1313"/>
        <n v="1314"/>
        <n v="1315"/>
        <n v="1316"/>
        <n v="1317"/>
        <n v="1318"/>
        <n v="1319"/>
        <n v="1322"/>
        <n v="1323"/>
        <n v="1324"/>
        <n v="1325"/>
        <n v="1326"/>
        <n v="1327"/>
        <n v="1328"/>
        <n v="1329"/>
        <n v="1332"/>
        <n v="1334"/>
        <n v="1335"/>
        <n v="1336"/>
        <n v="1337"/>
        <n v="1338"/>
        <n v="1339"/>
        <n v="1340"/>
        <n v="1341"/>
        <n v="1342"/>
        <n v="1343"/>
        <n v="1344"/>
        <n v="1346"/>
        <n v="1347"/>
        <n v="1348"/>
        <n v="1349"/>
        <n v="1350"/>
        <n v="1351"/>
        <n v="1352"/>
        <n v="1353"/>
        <n v="1354"/>
        <n v="1355"/>
        <n v="1356"/>
        <n v="1357"/>
        <n v="1358"/>
        <n v="1359"/>
        <n v="1360"/>
        <n v="1361"/>
        <n v="1362"/>
        <n v="1363"/>
        <n v="1364"/>
        <n v="1365"/>
        <n v="1367"/>
        <n v="1368"/>
        <n v="1369"/>
        <n v="1370"/>
        <n v="1371"/>
        <n v="1372"/>
        <n v="1373"/>
        <n v="1374"/>
        <n v="1375"/>
        <n v="1376"/>
        <n v="1377"/>
        <n v="1378"/>
        <n v="1379"/>
        <n v="1380"/>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1"/>
        <n v="1432"/>
        <n v="1433"/>
        <n v="1434"/>
        <n v="1435"/>
        <n v="1436"/>
        <n v="1437"/>
        <n v="1438"/>
        <n v="1439"/>
        <n v="1440"/>
        <n v="1441"/>
        <n v="1442"/>
        <n v="1444"/>
        <n v="1445"/>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5"/>
        <n v="1556"/>
        <n v="1557"/>
        <n v="1558"/>
        <n v="1559"/>
        <n v="1560"/>
        <n v="1561"/>
        <n v="1562"/>
        <n v="1564"/>
        <n v="1565"/>
        <n v="1566"/>
        <n v="1567"/>
        <n v="1568"/>
        <n v="1569"/>
        <n v="1570"/>
        <n v="1571"/>
        <n v="1572"/>
        <n v="1573"/>
        <n v="1574"/>
        <n v="1575"/>
        <n v="1576"/>
        <n v="1577"/>
        <n v="1578"/>
        <n v="1579"/>
        <n v="1580"/>
        <n v="1581"/>
        <n v="1582"/>
        <n v="1583"/>
        <n v="1584"/>
        <n v="1585"/>
        <n v="1586"/>
        <n v="1587"/>
        <n v="1588"/>
        <n v="1589"/>
        <n v="1590"/>
        <n v="1591"/>
        <n v="1592"/>
        <n v="1593"/>
        <n v="1596"/>
        <n v="1597"/>
        <n v="1598"/>
        <n v="1599"/>
        <n v="1600"/>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53"/>
        <n v="1654"/>
        <n v="1655"/>
        <n v="1656"/>
        <n v="1657"/>
        <n v="1662"/>
        <n v="1663"/>
        <n v="1664"/>
        <n v="1665"/>
        <n v="1666"/>
        <n v="1667"/>
        <n v="1668"/>
        <n v="1669"/>
        <n v="1670"/>
        <n v="1671"/>
        <n v="1672"/>
        <n v="1673"/>
        <n v="1674"/>
        <n v="1675"/>
        <n v="1676"/>
        <n v="1677"/>
        <n v="1678"/>
        <n v="1679"/>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sharedItems>
    </cacheField>
    <cacheField name="用途" numFmtId="0">
      <sharedItems count="36">
        <s v="城镇住宅用地"/>
        <s v="仓储用地"/>
        <s v="社会福利用地"/>
        <s v="工业用地"/>
        <s v="公用设施用地"/>
        <s v="零售商业用地"/>
        <s v="交通服务场站用地"/>
        <s v="教育用地"/>
        <s v="其他商服用地"/>
        <s v="医疗卫生用地"/>
        <s v="商务金融用地"/>
        <s v="批发市场用地"/>
        <s v="文化设施用地"/>
        <s v="娱乐用地"/>
        <s v="港口码头用地"/>
        <s v="体育用地"/>
        <s v="机关团体用地"/>
        <s v="科研用地"/>
        <s v="其他普通商品住房用地"/>
        <s v="批发零售用地"/>
        <s v="医卫慈善用地"/>
        <s v="公共设施用地"/>
        <s v="科教用地"/>
        <s v="宗教用地"/>
        <s v="中低价位、中小套型普通商品住房用地"/>
        <s v="空闲地"/>
        <s v="文体娱乐用地"/>
        <s v="水工建筑用地"/>
        <s v="廉租住房用地"/>
        <s v="公共租赁住房用地"/>
        <s v="经济适用住房用地"/>
        <s v="机场用地"/>
        <s v="住宿餐饮用地"/>
        <s v="交通运输用地"/>
        <s v="军事设施用地"/>
        <s v="新闻出版用地"/>
      </sharedItems>
    </cacheField>
    <cacheField name="省市" numFmtId="0">
      <sharedItems count="1">
        <s v="安徽省"/>
      </sharedItems>
    </cacheField>
    <cacheField name="区县" numFmtId="0">
      <sharedItems count="10">
        <s v="五河县"/>
        <s v="龙子湖区"/>
        <s v="禹会区"/>
        <s v="固镇县"/>
        <s v="怀远县"/>
        <s v="蚌山区"/>
        <s v="淮上区"/>
        <s v="高新区"/>
        <s v="蚌埠市"/>
        <s v="经开区"/>
      </sharedItems>
    </cacheField>
    <cacheField name="宗地名称" numFmtId="0">
      <sharedItems count="940">
        <s v="西凌安置区三期"/>
        <s v="西凌安置区一二期"/>
        <s v="居住用地"/>
        <s v="秦集镇农民安置小区B地块项目"/>
        <s v="安徽丰原农业发展有限公司烘干仓储项目"/>
        <s v="河溜新村棚户区改造"/>
        <s v="蚌山区光电产业园"/>
        <s v="食品双创产业园"/>
        <s v="永康苑（B块）农民安置房"/>
        <s v="国家增量配电业务改革试点项目"/>
        <s v="蚌埠中联水泥有限公司"/>
        <s v="怀远县南国环保热电有限公司"/>
        <s v="怀远县淝河粮库"/>
        <s v="商贸中心项目"/>
        <s v="年产育肥猪出栏100万头（一期）项目"/>
        <s v="年产5000套家具项目"/>
        <s v="年产两万吨米制品项目"/>
        <s v="年产18立方砂石项目"/>
        <s v="年产800吨花生炒货项目"/>
        <s v="年产2000万条家电线束项目"/>
        <s v="年产1.5亿片光学镜片、6000吨人造水晶玻璃及玻璃制品深加工项目"/>
        <s v="年产10万套汽车通用配件生产项目"/>
        <s v="年产35万立方米橡胶海绵制品项目"/>
        <s v="年产6万台环保空调"/>
        <s v="年产20000套智能门扩建项目"/>
        <s v="小新庄B地块还原安置房"/>
        <s v="小新庄D地块还原安置房"/>
        <s v="山香家园划拨补办手续"/>
        <s v="工业用地"/>
        <s v="临港南环北侧、中环线西侧地块"/>
        <s v="双创孵化产业园项目"/>
        <s v="宏盛轴承"/>
        <s v="新城商住小区"/>
        <s v="怀远经开区污水处理厂及配套管网项目"/>
        <s v="蚌埠市怀远综合交通枢纽"/>
        <s v="绿色食品产业园二期"/>
        <s v="古城市场监督管理所"/>
        <s v="城南幼儿园"/>
        <s v="蚌埠市秀水实验学校项目"/>
        <s v="怀远县市场监督管理所"/>
        <s v="蚌埠光彩110千伏输变电工程"/>
        <s v="陶店家园北苑（陶店农民新村二期）项目"/>
        <s v="城投公司划拨用地补办手续"/>
        <s v="双忠庙垃圾中转站"/>
        <s v="蚌埠市公安局警务技能训练基地"/>
        <s v="固镇县实验小学胜利路校区扩建项目"/>
        <s v="固镇县人民医院医疗健康公益事业保障中心"/>
        <s v="30万吨年烧碱项目、4万吨年苯二胺项目、30万吨年氯苯10万吨年二氯苯5000吨年三氯苯项目、8800吨天综合污水站、厂区道路等项目"/>
        <s v="加油站用地"/>
        <s v="安徽安源应急救援装备项目"/>
        <s v="蚌埠市污泥深度处理中心"/>
        <s v="商业、商务用地"/>
        <s v="标准化厂房"/>
        <s v="怀远县第四人民医院住院医技综合楼"/>
        <s v="住宅及配套设施"/>
        <s v="双河小学综合楼"/>
        <s v="头铺供电抢修中心"/>
        <s v="烟草公司（办公用房）"/>
        <s v="住宅用地"/>
        <s v="润石商住小区项目"/>
        <s v="新三中食堂"/>
        <s v="怀远县文化馆、科技馆“两管合一”项目"/>
        <s v="潘圩加油站"/>
        <s v="怀远县盛瑜粮油贸易有限公司"/>
        <s v="淮上区大庆北路公交首末站"/>
        <s v="蚌埠司马110千伏输变电工程项目"/>
        <s v="华运毛纺补充"/>
        <s v="陈台加油站"/>
        <s v="新希望饲料厂"/>
        <s v="众兴菌业补充"/>
        <s v="长能节能设备"/>
        <s v="常坟商业地块"/>
        <s v="房地产"/>
        <s v="黄山学校"/>
        <s v="禹会区弘禹家园（后胡安置房）A地块一期项目"/>
        <s v="蚌埠市南出口道路运输综合服务站"/>
        <s v="荆山镇上居项目"/>
        <s v="龙湖教师新村划拨转"/>
        <s v="年加工300吨糕点项目（美源食品）"/>
        <s v="华润雪花啤酒（安徽）有限公司蚌埠分公司"/>
        <s v="年产3000吨花生米深加工项目"/>
        <s v="肉鸭屠宰（3000万只年）及饲料生产（15万吨年）建设项目"/>
        <s v="100万吨年蛋白饲料项目"/>
        <s v="年产18000吨动物饲料油脂加工项目"/>
        <s v="淮河管护中心"/>
        <s v="污水处理项目"/>
        <s v="怀远县龙亢经济开发区污水泵站"/>
        <s v="怀远县第二人民医院"/>
        <s v="蚌埠诚城粮食收储有限公司"/>
        <s v="怀远县百姓粮油有限公司"/>
        <s v="怀远县禾兴粮食收储公司"/>
        <s v="安徽大佬宋食品有限公司"/>
        <s v="安徽超产现代农业科技有限公司"/>
        <s v="怀远桂柳牧业有限公司"/>
        <s v="蚌埠市乐居投资管理有限公司"/>
        <s v="安徽百荷花香精有限公司"/>
        <s v="怀远县浩然房地产开发有限公司"/>
        <s v="怀远县铭禹置业有限公司"/>
        <s v="怀远县涡北污水处理厂"/>
        <s v="魏庄镇中心幼儿园"/>
        <s v="中航科工航天技术成果转化（蚌埠）基地项目"/>
        <s v="怀远县乳泉小学"/>
        <s v="禹淮新苑农民安置房项目"/>
        <s v="居住、商业、商务用地"/>
        <s v="怀远县碧盈房地产开发有限公司"/>
        <s v="固镇县中医院新马桥分院综合楼"/>
        <s v="怀远永逸置业有限公司"/>
        <s v="固镇县谷阳消防救援站"/>
        <s v="固镇县龙华实验学校"/>
        <s v="张公山宾馆处置项目"/>
        <s v="大新镇沟北村村部"/>
        <s v="武桥界沟文化广场"/>
        <s v="武桥污水处理厂"/>
        <s v="行政服务中心扩建"/>
        <s v="申集大路村卫生室"/>
        <s v="申集南乔村卫生室"/>
        <s v="蚌埠铜陵产业园区创业孵化园建设项目"/>
        <s v="年产800吨骨胶和4800吨副产品项目"/>
        <s v="蚌埠市市政设施养护及应急抢险基地工程"/>
        <s v="淮上区永康苑 (A块)农民安置房项目"/>
        <s v="东凌地块"/>
        <s v="东刘集镇水厂取水口"/>
        <s v="双忠庙孙湖水厂"/>
        <s v="东刘集水厂"/>
        <s v="禹会区文轩园（张公山一村安置房）项目"/>
        <s v="遗址公园地块"/>
        <s v="供电公司营业网点"/>
        <s v="年产10万吨聚双环戊二烯（PDCPD）RIM组合配方料项目"/>
        <s v="固镇县杨庙中心幼儿园项目"/>
        <s v="7-ANCA原料药项目"/>
        <s v="葡醛内酯、乙酰丙酮技改（安徽富博医药化工股份有限公司搬迁）项目"/>
        <s v="孟庙村部项目"/>
        <s v="保障房及二期公租房项目"/>
        <s v="经开区污水处理厂二期项目"/>
        <s v="刘桥村部任桥村部项目"/>
        <s v="濠城市民广场项目"/>
        <s v="谷阳一期马铺一期安置房项目"/>
        <s v="年产6000台家用机床项目"/>
        <s v="蚌埠港中诚国际综合码头工程项目"/>
        <s v="年产500套超净环保设备制造基地项目"/>
        <s v="西城府邸（黄山玻璃厂安置房）"/>
        <s v="商务用地"/>
        <s v="国网安徽蚌埠供电公司长淮供电所项目"/>
        <s v="安徽中参源食品有限公司"/>
        <s v="仲兴沱西加油站项目"/>
        <s v="教学楼及配套设施建设项目"/>
        <s v="怀远县涡北污水处理厂二期工程项目"/>
        <s v="常坟水厂及配套管汪建设项目"/>
        <s v="医院综合楼及配套设施建设项目"/>
        <s v="常坟镇遇春学校建设项目"/>
        <s v="怀远县金融创新中心项目"/>
        <s v="国电蚌埠发电有限公司黄疃窑码头工程"/>
        <s v="安徽农肯怀远县农业服务有限公司烘干中心"/>
        <s v="包集镇农贸市场"/>
        <s v="淮矿生态农业有限责任公司科技综合楼"/>
        <s v="怀远县现代农业投资有限公司交易中心项目"/>
        <s v="兰凤小区（C地块）"/>
        <s v="怀远县委党校改扩建工程"/>
        <s v="常坟镇颐静苑敬老院"/>
        <s v="居住等用地"/>
        <s v="居住、商业、商务等用地"/>
        <s v="吴湾名苑安置房项目"/>
        <s v="防汛仓库及防汛物资堆料场项目"/>
        <s v="蚌埠医学院总医院（临床学院）项目"/>
        <s v="年产15600吨生物蛋白饲料项目"/>
        <s v="捷东纺织"/>
        <s v="群英纺织品"/>
        <s v="捷宇纺织"/>
        <s v="桐希纺织"/>
        <s v="固镇县城关镇第五小学东校区。"/>
        <s v="怀远县帝豪酒业有限公司"/>
        <s v="安徽天亚房地产有限公司"/>
        <s v="蚌埠赛特中南房地产开发有限公司"/>
        <s v="年产40万立方米混凝土，40万立方米氺稳项目"/>
        <s v="安徽杰发新型建材有限公司"/>
        <s v="蚌埠荣源粮贸有限公司"/>
        <s v="怀远县龙亢新型城镇化建设有限公司"/>
        <s v="怀远县新型城镇化建设有限公司"/>
        <s v="鑫福庭家居"/>
        <s v="云旺纺织"/>
        <s v="小溪馋神食品"/>
        <s v="兴捷纺织"/>
        <s v="文德商住小区"/>
        <s v="电力公司办公用房"/>
        <s v="广驰交通设备"/>
        <s v="年产16万套室内免漆木门"/>
        <s v="体育用地"/>
        <s v="蚌山区居住用地"/>
        <s v="大杨窑厂"/>
        <s v="固镇县城关镇第五小学扩建项目"/>
        <s v="固镇县三里湾小学"/>
        <s v="固镇县创业园小学"/>
        <s v="滨河西片区11号地块安置房三期"/>
        <s v="地表水厂取水口"/>
        <s v="大志中学操场"/>
        <s v="臻德斋食品"/>
        <s v="小圩中心幼儿园"/>
        <s v="加油加气站"/>
        <s v="年产20万打玻璃光学镜片项目"/>
        <s v="年产1.2亿条复膜编制袋项目"/>
        <s v="年产3000台多功能救险车项目"/>
        <s v="年加工50万平方米钢化玻璃项目"/>
        <s v="年加工30万件服装项目"/>
        <s v="怀远华力瑞源房地产开发有限公司"/>
        <s v="怀远华禹房地产开发有限公司"/>
        <s v="申集污水处理厂"/>
        <s v="东刘集污水处理厂"/>
        <s v="朱顶污水处理厂"/>
        <s v="小溪污水处理厂"/>
        <s v="蚌埠翰林房地产开发有限公司"/>
        <s v="蚌埠冠信置业有限公司"/>
        <s v="居住、商业用地"/>
        <s v="怀远县城市投资发展有限责任公司"/>
        <s v="安徽城西米业有限公司"/>
        <s v="安徽省卓亚再生资源有限公司"/>
        <s v="固镇经济开发区污水处理工程"/>
        <s v="固镇经济开发区污水处理厂中水回用工程"/>
        <s v="固镇县实验中学南城校区"/>
        <s v="商务设施用地"/>
        <s v="商业设施用地"/>
        <s v="花木王四期"/>
        <s v="绿色产业园"/>
        <s v="小圩钟杨安置区"/>
        <s v="金岗村保障安居住房"/>
        <s v="龙潭湖职业学校"/>
        <s v="政务服务中心扩建"/>
        <s v="工业项目"/>
        <s v="六万吨仓储项目"/>
        <s v="年产瓜蒌子2000吨、饮料4000吨、其他类瓜子3000吨项目"/>
        <s v="龙湖嘉园安置房三期项目（地块一）"/>
        <s v="龙湖嘉园安置房三期项目（地块二）"/>
        <s v="第二实验学校教育集团兰凤路校区项目"/>
        <s v="蚌埠学院新增用地规划"/>
        <s v="兰凤小区（B地块）"/>
        <s v="年产16000万块（拆标）煤矸石烧结多孔砖建设项目"/>
        <s v="怀远一中淮西校区建设项目"/>
        <s v="年产6万吨有机酸及其衍生物"/>
        <s v="年产500吨农副产品加工包装"/>
        <s v="年产30000吨洗涤剂、1500吨化妆品"/>
        <s v="年产3万吨切削液、润滑油调和分装"/>
        <s v="大新蒋集新型建材厂"/>
        <s v="蚌埠市朝阳实验学校"/>
        <s v="房地产（安建工）"/>
        <s v="110千伏苏岗输变电工程项目"/>
        <s v="蚌埠二十中学新建项目"/>
        <s v="淮上明居"/>
        <s v="新二中公交枢纽站"/>
        <s v="蚌埠十八中学改扩建项目"/>
        <s v="医疗卫生用地"/>
        <s v="220KV夏家湖输变电工程项目"/>
        <s v="高分子聚氨酯汽车新材料项目"/>
        <s v="小溪聚合风力发电"/>
        <s v="金贸园地块商住小区"/>
        <s v="安徽华宏置业有限公司"/>
        <s v="房地产（美凯龙2018086）"/>
        <s v="房地产（美凯龙2018083）"/>
        <s v="房地产（美凯龙2018085）"/>
        <s v="房地产（美凯龙2018088）"/>
        <s v="房地产（美凯龙2018084）"/>
        <s v="房地产（美凯龙2018087）"/>
        <s v="怀远县长九健康医疗投资管理有限公司"/>
        <s v="农贸市场"/>
        <s v="污水处理厂"/>
        <s v="王庄自来水厂"/>
        <s v="经一路拓宽"/>
        <s v="年产10000吨磷酸铁锂动力电池正极材料建设项目"/>
        <s v="国网安徽蚌埠固镇县供电公司生产综合用房"/>
        <s v="安徽省蚌埠市方阵房地产开发有限公司"/>
        <s v="220KV滨河输变电工程项目"/>
        <s v="吴安小学"/>
        <s v="110KV吴郢输变电工程项目"/>
        <s v="马城（天河科技园）污水处理厂项目总承包（EPC）项目"/>
        <s v="固镇迦南服饰有限公司仓库扩建项目"/>
        <s v="清真寺"/>
        <s v="房地产（圣邦）"/>
        <s v="商业用地"/>
        <s v="收储地块"/>
        <s v="天河路35KV开闭所"/>
        <s v="年产3500吨钢结构、1000吨彩钢板、500吨C型钢项目"/>
        <s v="房地产（尚达信）"/>
        <s v="禹会区美丽乡镇（村）建设一期项目-运动健身广场"/>
        <s v="解放110千伏输变电工程"/>
        <s v="蚌埠市2014年第74批次边角地"/>
        <s v="边角地"/>
        <s v="傲喜龙体育用品项目"/>
        <s v="宋店看守所"/>
        <s v="连城派出所"/>
        <s v="安徽省淮水北调"/>
        <s v="居住、商住、商业用地"/>
        <s v="房地产（名邦东2）"/>
        <s v="房地产（名邦东1）"/>
        <s v="小圩大王安置区"/>
        <s v="武桥变电站"/>
        <s v="朱顶安置区、井头文化广场、边角地"/>
        <s v="三中"/>
        <s v="五河县朱顶中心小学"/>
        <s v="新集幼儿园"/>
        <s v="冯刘村新化安置区、吴家嘴安置区、旧县安置区北侧、花木王安置区"/>
        <s v="五河县浍南卫生院"/>
        <s v="蚌埠市淮海小学"/>
        <s v="禹会区马城镇污水处理厂"/>
        <s v="五岔输变电站项目"/>
        <s v="吴家嘴小区"/>
        <s v="阳明达塑胶材料"/>
        <s v="固镇县未成年人保护中心"/>
        <s v="固镇县公安局刘集派出所业务用房"/>
        <s v="固镇县北城幼儿园"/>
        <s v="固镇县杨罗幼儿园"/>
        <s v="三塘建材厂"/>
        <s v="芡河变电站项目"/>
        <s v="安徽省通和房地产集团有限公司怀远分公司"/>
        <s v="房地产（老三中）"/>
        <s v="怀远县嘉润置业有限公司"/>
        <s v="教育科研用地"/>
        <s v="怀远县绿朗置业有限公司"/>
        <s v="公共设施用地"/>
        <s v="房地产项目(尚达信)"/>
        <s v="房地产（前台二期安置房）"/>
        <s v="房地产项目"/>
        <s v="安徽裕丰金属科技有限公司"/>
        <s v="安徽兴永机电设备有限公司"/>
        <s v="万华禾香板业（怀远）有限责任公司"/>
        <s v="安徽通顺机械制造有限责任公司"/>
        <s v="怀远县中小企业发展有限公司"/>
        <s v="上海电气(固镇)光电新能源固镇县钓鱼台湖一期20MW渔光互补发布式光伏发电项目"/>
        <s v="新型建材厂"/>
        <s v="蚌埠市委党校改建项目"/>
        <s v="丰原热电21120.6"/>
        <s v="泰格生物1671.4"/>
        <s v="年产3万吨钢结构项目"/>
        <s v="众兴菌业科技有限公司食用菌种植、销售"/>
        <s v="房地产（商业）"/>
        <s v="商服用地"/>
        <s v="高新区工业项目"/>
        <s v="裔湾新村二期"/>
        <s v="蚌埠市建筑垃圾再生资源化利用项目"/>
        <s v="果园新村（2）"/>
        <s v="荷花园小区（2）"/>
        <s v="城南地表水厂项目"/>
        <s v="蚌埠三院急救医学中心外科大楼"/>
        <s v="龙子湖体育公园"/>
        <s v="固镇10KV朝阳开闭所工程项目"/>
        <s v="固镇县南城区区域城镇化项目一期工程"/>
        <s v="任桥中心小学建设项目"/>
        <s v="安徽省淮水北调工程管理中心"/>
        <s v="谷阳小学"/>
        <s v="中国石化销售有限公司安徽蚌埠怀远石油分公司"/>
        <s v="房地产项目（水安2）"/>
        <s v="房地产项目（水安4）"/>
        <s v="房地产（水安3）"/>
        <s v="商住项目"/>
        <s v="商住用地"/>
        <s v="固镇县南城区毛坦厂实验中学学生公寓及食堂"/>
        <s v="居住商业用地"/>
        <s v="法院北门"/>
        <s v="汉阙停车场"/>
        <s v="混凝土搅拌站"/>
        <s v="风力发电项目"/>
        <s v="复合材料"/>
        <s v="安徽恒特机械科技有限公司年产500套铅冷生产设备项目"/>
        <s v="年产5万吨防腐涂塑钢管、纳米防腐管项目"/>
        <s v="房地产项目（佳联11号棚户区)"/>
        <s v="房地产项目（王庄花生市场南侧）"/>
        <s v="房地产项目（圣邦）"/>
        <s v="蚌埠市第二人民医院新院区项目"/>
        <s v="临港污水提升泵站"/>
        <s v="居住、商服用地"/>
        <s v="槐花园D区一号地块"/>
        <s v="商业商服用地"/>
        <s v="体育中心2号补充地块"/>
        <s v="体育中心1号补充地块"/>
        <s v="龙子湖文化设施项目（一期）"/>
        <s v="淮河试验研究中心"/>
        <s v="武桥镇红色文化基地"/>
        <s v="浍南污水处理厂"/>
        <s v="消防队西保障性住房"/>
        <s v="孙坪安置区东"/>
        <s v="头铺镇冯刘村安置房"/>
        <s v="吴家咀文化广场"/>
        <s v="小圩文化广场"/>
        <s v="朱顶洪山文化广场"/>
        <s v="双庙訾湖村自来水厂"/>
        <s v="新集文化广场"/>
        <s v="武桥路西小学"/>
        <s v="双庙文化广场及停车场"/>
        <s v="小溪镇赵庄文化广场"/>
        <s v="司法局矫正中心"/>
        <s v="大新污水处理厂"/>
        <s v="小圩污水处理厂"/>
        <s v="蒋庄小学"/>
        <s v="武桥小学操场"/>
        <s v="刘集小学"/>
        <s v="城关镇淮五河道局管理用房"/>
        <s v="祥源小学"/>
        <s v="新集污水处理厂"/>
        <s v="旧县山后凌安置区"/>
        <s v="固镇县文化馆、图书馆和档案馆项目二期"/>
        <s v="高新区商业用地"/>
        <s v="龙子湖区工业项目"/>
        <s v="蚌山区商住用地"/>
        <s v="15万乳酸加工10万吨年聚乳酸项目"/>
        <s v="6000吨年泛酸钙项目"/>
        <s v="蚌埠市禹会区人民医院综合楼项目"/>
        <s v="5000吨每年发酵法氨基葡萄糖盐酸盐产业化示范项目（银创生物）"/>
        <s v="淮光220千伏输变电工程"/>
        <s v="蚌埠市白莲坡粮贸有限公司"/>
        <s v="安徽金帝豪粮油有限公司"/>
        <s v="禹会区美丽乡镇（村）建设一期项目-文化站"/>
        <s v="禹会区美丽乡镇（村）建设一期项目-消防站（一期）"/>
        <s v="雪华小学"/>
        <s v="吴郢新村二期"/>
        <s v="房地产项目（华地49294.6）"/>
        <s v="房地产项目（华地42429.8）"/>
        <s v="五河徽合农业发展有限公司"/>
        <s v="35千伏城东输变电工程项目"/>
        <s v="中科蚌埠皖北生态养老示范园"/>
        <s v="年产5000吨生物预混合饲料及生物饲料添加剂项目"/>
        <s v="年产2.5万吨钢结构项目"/>
        <s v="关于年复配6000吨果葡萄糖浆项目"/>
        <s v="蚌埠市红塔小学项目"/>
        <s v="龙子湖区二钢小学项目"/>
        <s v="年产500台挤奶牛挤奶机、18000套饮水器、1000台自动喂养设备项目"/>
        <s v="年产2.5万吨面粉项目"/>
        <s v="年产2000万只节能环保型电子变压器（唐南电子）"/>
        <s v="旭日固镇县任桥镇华家沟一期20MW渔光互补光伏发电项目(旭日光伏)"/>
        <s v="维生素C及其衍生品项目"/>
        <s v="年产300吨环酸项目"/>
        <s v="5万吨年生物有机肥项目"/>
        <s v="安徽泰格维生素实业有限公司研发中心项目"/>
        <s v="VC迁建项目（丰原泰格）"/>
        <s v="年产三万吨L苹果酸项目（丰原发酵技术工程研究有限公司）"/>
        <s v="热电联产项目"/>
        <s v="年产30万吨年氨基酸系列产品项目"/>
        <s v="维生素C及其衍生品迁建项目"/>
        <s v="高盐废水综合利用项目"/>
        <s v="安徽三星树脂科技有限公司年产5万吨树脂技改项目"/>
        <s v="湖沟桂松食品项目"/>
        <s v="肉鸭屠宰（3000万只年）及饲料生产（15万吨年）建设项目湖沟桂柳食品项目"/>
        <s v="肉鸭屠宰（3000万只年）及饲料生产（15万吨年）建设项目湖沟桂柳食品项目(桂柳)"/>
        <s v="1#、2#、3#住宅楼"/>
        <s v="蚌埠华地融达房地产有限公司"/>
        <s v="葛洲坝环嘉（大连）再生资源有限公司"/>
        <s v="怀远县海特燃气有限公司"/>
        <s v="安徽环通再生资源有限公司"/>
        <s v="安徽金德润滑科技有限公司"/>
        <s v="中医医院新院区"/>
        <s v="房地产开发项目"/>
        <s v="关于固镇县濠城中学连城中学顾庄小学教学楼工程项目建议书的批复"/>
        <s v="固镇县城关镇第三小学"/>
        <s v="固镇县公安局经济开发区派出所业务用房"/>
        <s v="固镇县公安局南城区派出所业务用房"/>
        <s v="南城区森林派出所业务用房"/>
        <s v="滨湖新区菜市场"/>
        <s v="怀远县禹泽园置业有限公司"/>
        <s v="滨湖新区垃圾中转站（暂定名）"/>
        <s v="安徽丰原农业发展有限公司标准化粮库项目"/>
        <s v="陈郢11KV输变电工程"/>
        <s v="房地产项目（水安二）"/>
        <s v="房地产项目（水安一）"/>
        <s v="房地产项目（中旭体育馆北）"/>
        <s v="正艺装饰项目"/>
        <s v="房地产项目（3#6#地块）"/>
        <s v="五河县申集镇文化广场项目"/>
        <s v="加油站（S101西侧）"/>
        <s v="加油站项目（固灵路）"/>
        <s v="加油站（九湾路南侧、胜利南路西侧）"/>
        <s v="五河县中医院门急诊综合大楼项目"/>
        <s v="新城实验学校临港分校"/>
        <s v="加油站（固蚌公路西侧）"/>
        <s v="怀远县振大置业有限公司"/>
        <s v="房地产项目（凯强地块）"/>
        <s v="汤和110KV输变电工程"/>
        <s v="怀远县新何物业管理有限公司"/>
        <s v="集贸市场用地"/>
        <s v="怀远县庆宇置业有限公司荆山分公司"/>
        <s v="商业、商务、居住用地"/>
        <s v="区域交通设施用地"/>
        <s v="居住、商务"/>
        <s v="物流仓储"/>
        <s v="固镇县连城镇中心小学建设项目"/>
        <s v="商业服务业设施用地"/>
        <s v="任桥市场所业务用房项目"/>
        <s v="商业、商务、居住"/>
        <s v="居住、商业、商务"/>
        <s v="蚌埠市兆远房地产开发有限公司"/>
        <s v="槐花园D区"/>
        <s v="路东新村"/>
        <s v="年产150万套密胺项目(京尚美)"/>
        <s v="40万吨沥青混凝土、30万立方米路面建材项目"/>
        <s v="怀远县众兴置业有限责任公司"/>
        <s v="北大培文国学校"/>
        <s v="年产42万吨生物混合饲料项目（大北农）"/>
        <s v="年产500台挤奶牛挤奶机、18000套饮水器、1000台自动喂养设备项目（永牧机械）"/>
        <s v="白酒迁建项目（皖圣酒业）"/>
        <s v="年产3亿只整流桥堆项目(沃特邦公司)"/>
        <s v="固镇县南城医院项目"/>
        <s v="房地产项目（名邦城北50亩）"/>
        <s v="怀远县顺建房地产开发有限公司"/>
        <s v="动物无害化处理项目(佳乐丰)"/>
        <s v="铁三小校园改造项目"/>
        <s v="五河县生活垃圾焚烧发电项目"/>
        <s v="安徽万事昌置业有限公司"/>
        <s v="村庄商业服务设施用地"/>
        <s v="房地产项目（恒大A地块）"/>
        <s v="房地产项目（恒大B地块）"/>
        <s v="蚌埠新港集装箱码头有限公司"/>
        <s v="蚌埠新港工程"/>
        <s v="房地产项目（宝盛公安局北85亩）"/>
        <s v="蚌埠农业科技投资有限公司"/>
        <s v="蚌埠市省道三零七一级公路开发有限公司"/>
        <s v="安徽今三麦食品有限公司"/>
        <s v="安徽米老头食品工业有限公司"/>
        <s v="怀远县锦程粮食收储有限公司"/>
        <s v="蚌埠福瑞供水设备有限公司"/>
        <s v="农贸市场项目（名邦置业）"/>
        <s v="房地产项目（11号棚户区地块一）"/>
        <s v="五河县人民医院门急诊病房综合楼"/>
        <s v="房地产项目（九华房地产）"/>
        <s v="房地产项目（12号棚户区）"/>
        <s v="年加工600万只灭火器筒体迁建项目"/>
        <s v="五河中徽房地产开发有限公司"/>
        <s v="五河县药师庵 搬迁重建"/>
        <s v="安徽峰华机电有限公司"/>
        <s v="固镇县三馆两中心建设项目"/>
        <s v="年产5万件服装项目(贺特士扩建)"/>
        <s v="年加工一万只高档水族箱项目"/>
        <s v="五河县新集中心小学李八小学附属幼儿园综合楼建设项目"/>
        <s v="蚌埠铜陵现代产业园排水工程项目（污水处理厂）"/>
        <s v="五河县新集人民法庭"/>
        <s v="固镇南城区区域城镇化项目一期工程（职教中心）"/>
        <s v="五河县小溪中心小学张巷小学综合楼"/>
        <s v="武桥中心小学天井小学综合楼建设项目"/>
        <s v="五河县人民法院双忠庙人民法庭"/>
        <s v="五河县新集镇卫生院门诊楼、住院楼"/>
        <s v="中央储备粮直属库建仓项目"/>
        <s v="消毒餐具配送中心建设项目"/>
        <s v="龙子湖区全民健身体育中心体育馆项目（A）"/>
        <s v="淮光村新型城镇化项目（南区）安置房"/>
        <s v="蚌埠市龙子湖区淮滨路小学"/>
        <s v="蚌埠市城北供水加压泵站"/>
        <s v="安徽隆福房地产开发有限公司"/>
        <s v="蚌埠二中禹会实验学校"/>
        <s v="800吨冷库建设项目（玉鹏合作社）"/>
        <s v="2万吨年脱水蔬菜加工项目"/>
        <s v="蚌埠经开区公安消防大队训练场"/>
        <s v="光伏发电项目（任桥爱康）"/>
        <s v="蚌埠市维光塑胶制品有限公司"/>
        <s v="安徽工科电气有限公司"/>
        <s v="马昌海"/>
        <s v="五河县正启合城市建设有限公司"/>
        <s v="五河县友谊汽车维修有限公司"/>
        <s v="梨花园小区二期"/>
        <s v="淮上区小蚌埠公交枢纽站"/>
        <s v="装甲兵学院外训中心项目"/>
        <s v="西区粮食公司用地"/>
        <s v="东海220KV输电变工程"/>
        <s v="国道G104五河淮河特大桥及接线工程项目"/>
        <s v="五河县省级粮食储备库搬迁项目"/>
        <s v="五河县城南旧县小学工程项目"/>
        <s v="五河县二馆一中心及附属设施配套工程项目"/>
        <s v="五河县人民武装部办公指挥用房、公寓用房及公共生活用房建设项目"/>
        <s v="小圩派出所办公用房项目"/>
        <s v="安徽宝丰粮食收储有限公司"/>
        <s v="国电蚌埠发电厂二期扩建工程"/>
        <s v="批发市场用地"/>
        <s v="热电联产项目（安徽丰原集团有限公司）"/>
        <s v="年产3万吨L苹果酸项目"/>
        <s v="5000吨年发酵法氨基葡萄糖盐酸盐产业化示范项目"/>
        <s v="年产60万吨淀粉糖项目（安徽丰原集团）"/>
        <s v="年加工30万立方米酚醛保温板及400万平方米酚醛风管板项目"/>
        <s v="维生素C及其衍生品迁建项目（泰格生物）"/>
        <s v="年产30万吨氨基酸系列产品项目"/>
        <s v="年产1万吨粗粮制品和0.5万吨食品加工项目"/>
        <s v="安徽泰古置业有限公司"/>
        <s v="安徽永利达电子科技有限公司"/>
        <s v="蚌埠洛菲奥智能设备有限公司"/>
        <s v="怀远县荆山镇涡南村六一幼儿园"/>
        <s v="楚汉食品有限公司肉羊食品深加工项目"/>
        <s v="安徽省争华食品有限公司肉羊屠宰项目"/>
        <s v="预备役营区"/>
        <s v="35千伏黄庄输变电项目"/>
        <s v="固镇县城关基督教堂迁建项目"/>
        <s v="高端纸包装材料生产线智能化项目备案的通知"/>
        <s v="食品加工项目（科喜食品）"/>
        <s v="食品加工项目"/>
        <s v="马城新区安置房（二期）"/>
        <s v="蚌埠医学院临床医院"/>
        <s v="安徽五河春生物科技有限公司"/>
        <s v="安徽省淮酒酒业有限公司"/>
        <s v="五河县久盛科技发展有限公司"/>
        <s v="其他交通用地"/>
        <s v="蚌埠市餐厨废弃物处理项目"/>
        <s v="居住、商务用地"/>
        <s v="五河县综合应急救援（消防）指挥中心建设项目"/>
        <s v="220千伏钟阳（曹顾）输变电工程建设项目"/>
        <s v="五河协合印马湖风力发电有限公司"/>
        <s v="五河县百晟置业有限公司"/>
        <s v="五河县华运毛纺有限公司"/>
        <s v="五河县爱康新能源有限公司"/>
        <s v="五河县陈建农业科技有限公司"/>
        <s v="安徽润石置业有限公司"/>
        <s v="蚌埠铜陵现代产业园污水处理厂"/>
        <s v="年产5000吨速冻食品项目备案的通知"/>
        <s v="交通路加油站项目"/>
        <s v="城关地区生活垃圾转运系统老城区垃圾转运中心"/>
        <s v="仲兴加油站项目"/>
        <s v="风景区服务（游览）设施用地"/>
        <s v="仓储物流用地"/>
        <s v="安徽科技学院产学研人才培养基地"/>
        <s v="南城区域城镇化项目（南城中学）"/>
        <s v="安徽科技贸易学校新校区"/>
        <s v="蚌山区生活垃圾转运中心项目"/>
        <s v="秦集污水提升泵站及配套管网工程"/>
        <s v="淮上区生活垃圾转运中心"/>
        <s v="龙子湖区全民健身体育中心体育场项目(B)"/>
        <s v="燕山养老服务中心"/>
        <s v="皖北国土资源交易市场"/>
        <s v="怀远县龙亢中小企业发展有限公司"/>
        <s v="房地产项目（金鹏置业）"/>
        <s v="房地产项目（金鹏置业地块二）"/>
        <s v="县法院公租房"/>
        <s v="迎宾花园配建公租房"/>
        <s v="马头安置区配建公租房"/>
        <s v="育人中学教育基础设施"/>
        <s v="渔民上岸安居房"/>
        <s v="龙亢汽车站停车场"/>
        <s v="基础设施建设"/>
        <s v="龙亢开发区公租房"/>
        <s v="启城花园配建公租房"/>
        <s v="怀远县双桥镇闸西加油点"/>
        <s v="邵圩安置区配建公租房"/>
        <s v="安徽上谷农产品物流园有限公司"/>
        <s v="民政园项目（二）"/>
        <s v="包集镇保障性安居工程"/>
        <s v="龙亢开发区保障性安居工程"/>
        <s v="蚌埠市五河县张集输变电工程"/>
        <s v="北店二站"/>
        <s v="怀远县庆宇置业有限公司"/>
        <s v="安徽路通投资有限公司"/>
        <s v="安徽如丰粮贸有限公司"/>
        <s v="安徽好用机械制造有限公司"/>
        <s v="安徽元通管业有限公司"/>
        <s v="民政园项目"/>
        <s v="安徽华业商品混凝土有限公司"/>
        <s v="蚌埠大禹新能源科技有限公司"/>
        <s v="安徽华煤燃料有限公司"/>
        <s v="蚌埠劲峰新型建材有限公司"/>
        <s v="安徽荣泰钢结构制造有限责任公司"/>
        <s v="安徽福源木业有限公司"/>
        <s v="工业用地项目"/>
        <s v="加油站"/>
        <s v="申集加油站"/>
        <s v="牧合食品项目"/>
        <s v="加油加气站用地"/>
        <s v="固镇县老城区环境综合整治项目"/>
        <s v="怀远县碧桂园房地产开发有限公司"/>
        <s v="怀远县明亮房地产开发有限公司"/>
        <s v="青少年活动中心教学楼项目"/>
        <s v="房地产项目（黄桥北路东侧原卫生局）"/>
        <s v="怀远县第三中学教学楼项目"/>
        <s v="蚌埠淝河500千伏变电站"/>
        <s v="房地产项目（浍河路西段北侧原谷阳酒店北楼）"/>
        <s v="房地产项目（浍河路原会议中心）"/>
        <s v="房地产项目（浍河路西段北侧原物价局、审计局）"/>
        <s v="房地产项目（浍河路北侧原国土局）"/>
        <s v="房地产项目（浍河路北侧土产巷西侧原供销社）"/>
        <s v="安徽财经大学商学院建设项目"/>
        <s v="年产3万吨L-苹果酸迁建项目备案的通知"/>
        <s v="年产50000立方米竹木复合集装箱用地板2000只20“标准集装箱项目（宝鼎集装箱）"/>
        <s v="60万吨年淀粉糖项目（丰原集团）"/>
        <s v="胡圩粮站储备仓库建设项目"/>
        <s v="临北回族乡胡圩小学综合楼建设项目"/>
        <s v="双忠庙镇岳庙小学综合楼项目"/>
        <s v="商住"/>
        <s v="房地产项目（原高铁樑场收储地块36172.7）"/>
        <s v="房地产项目（原高铁樑场收储地块37169）"/>
        <s v="房地产项目（高铁梁场收储地块34233.4）"/>
        <s v="房地产项目(高铁樑场原收储37216.6)"/>
        <s v="房地产项目（原三里窑厂39800.9）"/>
        <s v="房地产项目（三里窑厂52018.6）"/>
        <s v="房地产项目（原硫酸厂45577.1）"/>
        <s v="110千伏孟嘉（磨盘张）输变电工程项目"/>
        <s v="商业、居住用地"/>
        <s v="怀远县科绿再生资源有限公司"/>
        <s v="怀远县名扬粮贸有限公司"/>
        <s v="安徽亚太石榴生物科技有限公司"/>
        <s v="朱顶镇小刘小学综合楼建设项目"/>
        <s v="蚌埠汉世伟食品有限公司"/>
        <s v="程昶"/>
        <s v="安徽完美日化实业有限公司"/>
        <s v="中央储备粮蚌埠直属库"/>
        <s v="科研教育用地"/>
        <s v="安徽蚌埠禹王学校"/>
        <s v="任桥站北幼儿园项目"/>
        <s v="固镇县磨盘张中心幼儿园项目"/>
        <s v="农产品批发市场"/>
        <s v="中成药、化学药制剂等生产"/>
        <s v="禹会区全民健身活动中心"/>
        <s v="固镇县公安局任桥派出所业务用房项目"/>
        <s v="蚌埠市交警支队三大队巡逻中队事故车辆停车场"/>
        <s v="团结家园项目"/>
        <s v="裔湾新村"/>
        <s v="淮滨小区四期"/>
        <s v="蚌埠市职教园区（一期）工程"/>
        <s v="居住及配套商业用地"/>
        <s v="沱湖乡卫生院改扩建项目"/>
        <s v="35千伏光彩输变电站项目"/>
        <s v="禹都新天地二期"/>
        <s v="燕山新村安置房二期"/>
        <s v="吴郢新村"/>
        <s v="蚌埠市体育中心项目（2）"/>
        <s v="蚌埠市体育中心项目（1）"/>
        <s v="金属表面处理项目（同心金属）"/>
        <s v="年产3500吨浓缩型合成洗涤剂项目"/>
        <s v="房地产项目(城投公司投资大厦)"/>
        <s v="怀远县丰顺工贸有限公司"/>
        <s v="怀远县龙亢中心粮库"/>
        <s v="安徽沁源包装材料有限公司"/>
        <s v="年产24.8万吨生物饲料项目（华港饲料）"/>
        <s v="安徽丰原集团有限公司60万吨年淀粉糖项目"/>
        <s v="年产1万吨明胶迁建项目"/>
        <s v="安徽丰原集团有限公司30万吨年氨基酸系列产品及配套热电厂项目"/>
        <s v="固镇县大桥幼儿园项目"/>
        <s v="安徽丰原集团有限公司热电联产项目"/>
        <s v="徐祠幼儿园项目"/>
        <s v="年产10万吨啤酒项目"/>
        <s v="蚌山区人民检察院新建办案工作区新增用地"/>
        <s v="老二中用地调整项目"/>
        <s v="高新区住宅用地B地块"/>
        <s v="高新区住宅用地C地块"/>
        <s v="第一实验学校教育集团水游城分校"/>
        <s v="房地产项目(投资大厦东侧)"/>
        <s v="房地产项目（南城区蚌埠路西侧）"/>
        <s v="房地产项目（全民创业园东侧）"/>
        <s v="五河县丰谷农业生产资料有限公司配送中心"/>
        <s v="中央储备粮蚌埠直属库建仓项目（中储粮项目）"/>
        <s v="其他商服用地"/>
        <s v="后楼新村"/>
        <s v="生活垃圾焚烧发电项目"/>
        <s v="大新卫生院建设项目"/>
        <s v="馆商业房地产项目（原南城区规划局两馆）"/>
        <s v="原交通局商业房地产项目"/>
        <s v="雁湖学校建设项目"/>
        <s v="购物商贸用地"/>
        <s v="中石化高速公路出口加油站"/>
        <s v="上海电气（五河）生物质热电项目"/>
        <s v="安徽同建房地产开发项目"/>
        <s v="隆升混凝土搅拌站项目"/>
        <s v="五河县广电中心项目"/>
        <s v="天平新村二期"/>
        <s v="双墩新村（清河家园）"/>
        <s v="年产5700吨有机硅项目（汇金硅材料）"/>
        <s v="城南学校（二期）"/>
        <s v="蚌埠市龙子湖区行知实验学校迁建项目"/>
        <s v="商服、居住用地"/>
        <s v="年产5万吨重防腐涂塑钢管、纳米防腐管项目"/>
        <s v="娱乐、旅馆用地"/>
        <s v="商务、居住用地"/>
        <s v="槐花园A区"/>
        <s v="果园新村"/>
        <s v="日处理800吨小麦面粉及10万吨仓储项目备案的通知"/>
        <s v="蚌埠市特殊教育中心"/>
        <s v="城南学校"/>
        <s v="怀远县安康医院住院部、门诊大楼建设项目"/>
        <s v="商住开发"/>
        <s v="房地产项目（尚达信2号棚户区C地块）"/>
        <s v="房地产项目（尚达信2号棚户区D地块）"/>
        <s v="房地产项目（尚达信2号棚户区B地块）"/>
        <s v="蚌埠医学院第二附属医院新院(二期)"/>
        <s v="河溜镇商住地块"/>
        <s v="固镇县任桥粮油收储库迁建项目"/>
        <s v="年产500台奶牛挤奶机、18000套饮水器、1000台自动喂养设备项目（永牧机械）"/>
        <s v="年产80万套家居饰品项目(卓立纺织)"/>
        <s v="安徽龙亢房地产开发有限公司"/>
        <s v="安徽泰格生物技术股份有限公司维生素C及其衍生品迁建项目"/>
        <s v="丰原热电联产项目"/>
        <s v="蚌埠市马城自来水厂"/>
        <s v="西圩新村项目"/>
        <s v="秦集安置房C2-2地块"/>
        <s v="怀远县中小企业发展有限公司2015-78"/>
        <s v="怀远县中小企业发展有限公司2015-79"/>
        <s v="滨河花园项目"/>
        <s v="马城新区农民安置房"/>
        <s v="蚌埠肿瘤医院搬迁项目"/>
        <s v="消防战勤保障综合基地"/>
        <s v="怀远县中小企业发展有限公司2015-77"/>
        <s v="怀远县中小企业发展有限公司2015-76"/>
        <s v="固镇县城关基督教徒迁建项目"/>
        <s v="红塔片区安置房（三期）"/>
        <s v="南城水厂项目"/>
        <s v="燃气站项目"/>
        <s v="原拟水安用地"/>
        <s v="渔民安置项目2"/>
        <s v="张洪窑厂商住地块1"/>
        <s v="铜陵产业园安置房"/>
        <s v="渔民安置项目"/>
        <s v="丰原项目"/>
        <s v="原亿亿鼎先项目"/>
        <s v="南城商住2"/>
        <s v="南城商住3"/>
        <s v="保障房项目1"/>
        <s v="沪东置业北扩"/>
        <s v="原宏晟置业"/>
        <s v="保障房项目2"/>
        <s v="张洪窑厂商住地块2"/>
        <s v="张洪窑厂商住地块3"/>
        <s v="渔民安置项目1"/>
        <s v="前台环岛项目"/>
        <s v="八丈沟东侧商住"/>
        <s v="划拨补办"/>
        <s v="原固镇县城市供水工程"/>
        <s v="输变电工程和变电站项目"/>
        <s v="五河县东刘集镇李庄安置区项目"/>
        <s v="八岔文化站项目"/>
        <s v="头铺（花园）安置房项目"/>
        <s v="蚌埠华邦汽车贸易有限公司"/>
        <s v="五河县东凌基督教聚会点项目"/>
        <s v="安徽东宝之星汽车贸易有限公司"/>
        <s v="武桥安置区项目"/>
        <s v="五河县农村饮水工程建设项目"/>
        <s v="八岔垃圾站项目"/>
        <s v="年产7万台系列不锈钢水泵、100万套不锈钢水泵配件、1000套二次负压供水设备项目（沃特邦泵业）"/>
        <s v="年产5万吨休闲食品项目（茂森食品）"/>
        <s v="汽车配件生产及保温瓶组装项目（美家乐日用品）"/>
        <s v="怀远县中小企业发展有限公司2015-64"/>
        <s v="大新工商所业务用房和办事大厅项目"/>
        <s v="怀远县中小企业发展有限公司2015-89"/>
        <s v="五河县小方安置区二期项目"/>
        <s v="怀远县中小企业发展有限公司2015-71"/>
        <s v="怀远县中小企业发展有限公司2015-68"/>
        <s v="怀远县中小企业发展有限公司2015-67"/>
        <s v="怀远县中小企业发展有限公司2015-74"/>
        <s v="怀远县中小企业发展有限公司2015-69"/>
        <s v="怀远县中小企业发展有限公司2015-72"/>
        <s v="怀远县中小企业发展有限公司2015-73"/>
        <s v="秦集农民安置房C2-1地块"/>
        <s v="新城商住项目"/>
        <s v="淮干蚌浮段工程现场生活用房"/>
        <s v="年产30万件服装加工项目（丝旦乐服饰）"/>
        <s v="怀远县中小企业发展有限公司商住地块"/>
        <s v="年产500万米塑钢复合管材项目（濠城恒通建材）"/>
        <s v="安徽省怀远县包集中学"/>
        <s v="河东安置区统建廉租住房项目、城西安置区配建廉租房项目和沱湖乡集中安置区西侧地块安居项目"/>
        <s v="110千伏创业（城南）输变电工程项目"/>
        <s v="小柳村新庄老年安置房项目"/>
        <s v="武桥镇弥陀寺幼儿园综合楼"/>
        <s v="东岭保障性住房项目"/>
        <s v="安徽新湖置业投资有限公司"/>
        <s v="安徽省万鑫粮油有限公司"/>
        <s v="怀远县上谷农产品项目"/>
        <s v="涡北新城区商住地块"/>
        <s v="房地产开发"/>
        <s v="食用酒精、无水乙醇；生物科技研发；农副产品收购销售；粮食销售"/>
        <s v="乳制品生产、销售；奶牛饲养、销售；饲料种植、收购、销售；有机肥料生产、销售"/>
        <s v="蚌铜公司中小企业产业园"/>
        <s v="新东王东B1地块安置房"/>
        <s v="年产3000万平方米太阳能电池背板项目（环锐新材料）"/>
        <s v="年产2万吨花生产品深加工项目（喜皇项目）"/>
        <s v="年产50000立方米竹木复合集装箱用底板、20000只20”标准集装箱项目（宝鼎集装箱）"/>
        <s v="年产1万吨明胶迁建项目（丰原明胶项目）"/>
        <s v="第一人民医院综合病房大楼辅楼（二期）"/>
        <s v="怀远县穗丰粮油收储有限公司"/>
        <s v="怀远县涡北污水处理厂及配套管网项目"/>
        <s v="陶山学校"/>
        <s v="加油站项目（中石化公司2080平米）"/>
        <s v="商务、物流仓储用地"/>
        <s v="仓储用地"/>
        <s v="吴家嘴社区服务中心"/>
        <s v="染料、纺织品、日用品、建材、机械设备、电子产品销售；乙醇、盐酸、甲酸批发（无仓储）"/>
        <s v="办公用地"/>
        <s v="科技产业投资；园区基础设施建设"/>
        <s v="陈梁新村农民安置房（二期）"/>
        <s v="年产24万吨生物混合饲料项目（绿色巨农）"/>
        <s v="经开区工业用地"/>
        <s v="桂花园农民新村"/>
        <s v="光大电厂项目"/>
        <s v="固镇县第二小学项目"/>
        <s v="浍河固镇复线船闸工程管理区"/>
        <s v="固镇县实验小学分校"/>
        <s v="110kv谷阳输变电工程"/>
        <s v="浍河固镇复线船闸退建大堤项目"/>
        <s v="兰凤路农民安置小区四期（D地块）"/>
        <s v="商业居住用地"/>
        <s v="铝塑门窗的生产、来料加工、安装、销售；玻璃深加工。"/>
        <s v="商住小区"/>
        <s v="脱水蔬菜的生产经营；蔬菜、谷物、豆类、瓜果的种植、销售；淡水养殖销售；林木的培育和种植；土地整治；园林绿化工程施工。"/>
        <s v="2014年度渔民上岸安居工程项目"/>
        <s v="电力设备、供水设备、自来水净化设备的制造；管道工程施工；建筑材料、机电产品"/>
        <s v="商业小区"/>
        <s v="女山井地震综合台及防震减灾科普教育基地"/>
        <s v="山后凌城中村改造（消防队北安置区）项目"/>
        <s v="物流仓储用地"/>
        <s v="山后凌城中村改造（徐明高速西安置区）"/>
        <s v="高新精密铸造项目（振邦重工）"/>
        <s v="年产300吨Vc磷酸酯镁项目（顺利生物）"/>
        <s v="淮光新型城镇化项目（二）"/>
        <s v="蚌埠六中分校（暂定名）"/>
        <s v="经济开发区工业项目"/>
        <s v="市公安局业务技术用房二期工程"/>
        <s v="电梯及扶梯的生产、销售、安装及维护。"/>
        <s v="工业"/>
        <s v="年产1500套消防水罐项目（瑞祥消防）"/>
        <s v="年产1.1万吨离子交换树脂项目(天星树脂)"/>
        <s v="年产5000吨树脂技改项目（三星树脂）"/>
        <s v="10万套平板太阳能、10万套净水器项目"/>
        <s v="年产1万吨铜管铜标准件项目（华铜铜业）"/>
        <s v="经开区工业地块"/>
        <s v="经济开发区商业地块"/>
        <s v="经济开发区商住地块"/>
        <s v="开发区工业项目"/>
        <s v="开发区工业地块"/>
        <s v="城关镇房地产项目"/>
        <s v="龙亢镇商住地块"/>
        <s v="白莲坡产业园供应地块"/>
        <s v="市场项目"/>
        <s v="自来水厂"/>
        <s v="年产1万吨涂料用新型高分子材料项目"/>
        <s v="龙亢农场商住地块"/>
        <s v="加气站项目"/>
        <s v="220千伏榴城输变电工程项目"/>
        <s v="划拨办理"/>
        <s v="经济开发区工业地块"/>
        <s v="双桥赵集综合医院"/>
        <s v="铝合金型材、工业铝型材、建筑材料、铝合金门窗生产、销售；幕墙制作、安装；铝合金家居生产、销售"/>
        <s v="肉制品（酱卤肉制品）生产销售；牲畜（不含生猪）、禽类的屠宰"/>
        <s v="粮食收购；面粉加工"/>
        <s v="免烧砖的研发、制造及销售"/>
        <s v="兰桥乡商业项目"/>
        <s v="固镇县三号棚户区"/>
        <s v="二号棚户区"/>
        <s v="三号棚户区"/>
        <s v="棚户区"/>
        <s v="中小企业产业园投资、开发、建设"/>
        <s v="年产3000万条传动链条、1000万件链轮项目"/>
        <s v="安徽安居消防器材制造有限公司"/>
        <s v="蚌埠市天源再生资源有限公司"/>
        <s v="西凌安置区二期项目"/>
        <s v="禹都新天地"/>
        <s v="怀远县经济开发区工业用地"/>
        <s v="花木王安置区二期项目"/>
      </sharedItems>
    </cacheField>
    <cacheField name="宗地位置" numFmtId="0">
      <sharedItems count="1291">
        <s v="城南新区兴淮路南侧，青年南路东侧"/>
        <s v="城南新区兴浍路北侧，兴淮路南侧，青年南路东侧"/>
        <s v="龙子湖区凤阳路北侧、龙河路东侧"/>
        <s v="禹会区兴华路南侧、黄山大道东侧"/>
        <s v="丰原农业西侧，孟庙村耕地东侧。"/>
        <s v="怀远县河溜林场"/>
        <s v="中环线北侧、朝阳南路西侧"/>
        <s v="淮上区朝阳北路东侧、双墩路北侧"/>
        <s v="禹会区黄山大道以西、秦集路以北"/>
        <s v="蚌山区延安路西侧、货场八路北侧"/>
        <s v="蚌山区胜利中路北侧、太平街西侧"/>
        <s v="淮上区永安街东侧、小蚌埠H1路北侧"/>
        <s v="蚌铜产业园十二号路西、十六号路南。"/>
        <s v="经济开发区世纪大道北五岔路东"/>
        <s v="经济开发区BE5路南望淮路东"/>
        <s v="淝河乡仁和路西侧"/>
        <s v="任桥镇车站居委会自然资源所对面。"/>
        <s v="谷阳路南侧、经一路西侧。"/>
        <s v="固蚌路西，锦绣路北。"/>
        <s v="西粮库路东侧，创业大道北侧。"/>
        <s v="任桥镇园区道路东侧。"/>
        <s v="六铺路北侧。"/>
        <s v="经二路西侧，魏张路北侧。"/>
        <s v="梨园大道南侧，锦绣路北侧。"/>
        <s v="梨园大道南侧"/>
        <s v="恒特制粒南侧。"/>
        <s v="兴业路西侧，梨园大道南侧。"/>
        <s v="固蚌大道西侧、梨园大道南侧。"/>
        <s v="龙子湖区李楼路东侧、宝塔路南侧"/>
        <s v="蚌山区L-54路以西、涂山路以北、雪华路以南、南湖路以东"/>
        <s v="蚌山区涂山路以南、兰凤路以东、南湖路以西"/>
        <s v="高新区燕山路北侧、中粮大道西侧"/>
        <s v="高新区燕南路南侧、山香路以东"/>
        <s v="临港产业园中环线西侧、临港南环北侧"/>
        <s v="禹会区秦集路西侧、兴华路南侧、六公里花苑东南侧、Y21路东北侧"/>
        <s v="淮上区大庆北路西侧、淮上大道北侧"/>
        <s v="五河县城南新区女山路西侧、工业十一路北侧"/>
        <s v="五河县城南新区彩虹大道东侧、青年南路西侧、兴漴路南侧"/>
        <s v="怀远县经开区配天大道东侧、汽车检测线对面"/>
        <s v="怀远县荆山镇东庙社区"/>
        <s v="五河县城南新区西环线东侧、兴浍西路北侧"/>
        <s v="怀远县古城镇双路村"/>
        <s v="五河县城南新区惠民路南侧、九年一贯制学校西侧"/>
        <s v="禹会区红旗一路北侧、纬六路西侧"/>
        <s v="怀远县褚集镇褚集村"/>
        <s v="蚌山区解放路西侧、M-H-11路南侧"/>
        <s v="高新区黄山大道北侧、迎河路西侧"/>
        <s v="蚌山区迎宾大道东侧、燕山路南侧"/>
        <s v="经开区解放路西侧、货场五路北侧"/>
        <s v="五河县双忠庙镇张滩村生产路北侧"/>
        <s v="龙子湖区东海大道南侧、老山北坡"/>
        <s v="禹会区兴中路北侧、中粮大道东侧"/>
        <s v="禹会区华光大道西侧、大庆三路北侧"/>
        <s v="禹会区友谊路东侧、涂山路北侧"/>
        <s v="禹会区大庆二路北侧、Y-32路东侧"/>
        <s v="禹会区涂山路北侧、吴湾路西侧"/>
        <s v="禹会涂山路北侧、友谊路西侧"/>
        <s v="固镇县胜利北路东侧、学府文苑北侧。"/>
        <s v="禹会区吴湾路西侧、宋滩小区南侧"/>
        <s v="固镇县北城区立新北路西侧、朝阳路南侧。"/>
        <s v="禹会区中粮大道西侧、Y-8路北侧"/>
        <s v="经开区解放路西侧、怡和园小区北侧"/>
        <s v="经开区黄泥山西侧"/>
        <s v="淮上区金沱路西侧、淝河中路南侧"/>
        <s v="解放路东侧、新淮路南侧。"/>
        <s v="蚌山区朝阳南路东侧、Z-31路北侧"/>
        <s v="龙子湖区中环线东侧、垃圾填埋场西北侧"/>
        <s v="蚌山区青年街西侧、淮河路北侧"/>
        <s v="蚌山区中山街东侧、青年街西侧"/>
        <s v="蚌埠市蚌山区虎山东路西侧、Z-31路北侧"/>
        <s v="怀远县包集镇206国道西侧"/>
        <s v="高新区姜桥路南侧、天河路西侧"/>
        <s v="新集镇双河村双河小学院内"/>
        <s v="头铺镇五蚌路南侧、头安路西侧"/>
        <s v="湖沟路东侧、方前路北侧。"/>
        <s v="蚌埠市禹会区涂山路与朝阳路交口红阳小区1栋综合楼2-3-3号"/>
        <s v="蚌埠市蚌山区胜利东路胜利五村20栋2-7-704号"/>
        <s v="蚌埠市禹会区涂山路与朝阳路交口红阳小区1栋综合楼5-6-7号"/>
        <s v="蚌埠市禹会区涂山路与朝阳路交口红阳小区1栋综合楼2-6-12号"/>
        <s v="蚌埠市禹会区涂山路与朝阳路交口红阳小区1栋综合楼3-6-10号"/>
        <s v="蚌埠市禹会区涂山路与朝阳路交口红阳小区1栋综合楼3-4-4号"/>
        <s v="蚌埠市禹会区涂山路与朝阳路交口红阳小区1栋综合楼2-4-6号"/>
        <s v="兴县路北侧、龙岗路东侧、地块1南侧"/>
        <s v="龙岗路东侧、为民路南侧、地块2北侧"/>
        <s v="五河县城南新区女山路西侧、富民路北侧"/>
        <s v="怀远县禹都大道与五岔路交汇处"/>
        <s v="新集镇潘圩村X025县道北侧"/>
        <s v="唐集镇骑龙村"/>
        <s v="淮上区淮海路东侧、龙华路北侧"/>
        <s v="经开区司马庄路东侧、治淮东路北侧"/>
        <s v="城南兴潼路北侧、华运毛纺东侧"/>
        <s v="朱顶镇陈台村三王路北侧"/>
        <s v="五河县小溪镇104国道西侧，绿园北侧"/>
        <s v="五河县城南新区南环线南侧，创业路西侧，众兴菌业东侧"/>
        <s v="城南女山路西侧、鑫想食品北侧"/>
        <s v="怀远县常坟镇"/>
        <s v="迎宾大道北、现状空地南、温莎城堡东、立新路西。"/>
        <s v="景观河南、规划路东、朝阳路北和谐苑小区西"/>
        <s v="迎宾大道北，朝阳路南，黄园路西，育红路东。"/>
        <s v="蚌山区虎山东路东侧、货场八路北侧"/>
        <s v="禹会区马城镇老206国道东侧、胡圩路北侧"/>
        <s v="高新区秦集镇河北村、迎宾大道东侧"/>
        <s v="怀远县荆山镇"/>
        <s v="经济开发区迎湖路南侧、南湖路西侧"/>
        <s v="任桥镇站北村任桥法庭西渠北路北"/>
        <s v="怀远县城西北、卞河路与BE3路交叉口西北侧，距离淮河5800米，距离涡河1600米"/>
        <s v="任桥镇站北村任桥法庭西渠北路北侧。"/>
        <s v="湖沟镇瓦湖路东侧，蚌埠桂柳食品有限公司南侧。"/>
        <s v="经济开发区连徐路北、经二路东侧。"/>
        <s v="任桥镇站北村小宋庄北滨河路东侧。"/>
        <s v="五河县城南新区迎风西路西侧、康民路北侧"/>
        <s v="经开区龙湖西路东侧、龙湾路南侧"/>
        <s v="高新区高新路南侧、迎河路东侧"/>
        <s v="浍河北侧、污水处理厂西侧."/>
        <s v="怀远县经济开发区龙合路南侧"/>
        <s v="榴城镇新河路东、启王路南侧"/>
        <s v="古城镇张八郢村"/>
        <s v="白莲坡镇白莲坡村"/>
        <s v="淝河乡岭集村"/>
        <s v="白莲坡镇225省道西侧"/>
        <s v="龙亢镇寨头村"/>
        <s v="怀远经济开发区龙亢园区曙新路东、龙华路南侧"/>
        <s v="榴城镇涂山路西侧"/>
        <s v="怀远开发区乳泉大道北侧"/>
        <s v="榴城镇启王路北侧"/>
        <s v="淝南镇幼儿园南侧"/>
        <s v="榴城镇榴花路西、禹都大道南"/>
        <s v="榴城镇朱岗村高皇社区"/>
        <s v="天河科技园206国道西"/>
        <s v="怀远县魏庄镇魏南村"/>
        <s v="龙子湖区中环线东侧、黄山大道北侧"/>
        <s v="禹会区涂山路北侧、禹会路东侧"/>
        <s v="蚌山区延安路东侧、黄山大道北侧"/>
        <s v="榴城镇涂山路以西、引凤路北侧"/>
        <s v="榴城镇引凤路以西、望淮路北侧"/>
        <s v="新马桥镇黄庄路东侧、红旗路北侧。"/>
        <s v="榴城镇禹都大道南、望淮路以东"/>
        <s v="荆山镇禹王西路北、XS9路东"/>
        <s v="南城区湖沟路东庆云路南"/>
        <s v="南城区黄园南路西侧、石湖路北侧、谷城路东侧、新马桥路南侧。"/>
        <s v="禹会区张公山路东侧、张公山公园北侧"/>
        <s v="五河县大新镇沟北村村部"/>
        <s v="武桥镇界沟村文化广场"/>
        <s v="武桥镇"/>
        <s v="五河县城南新区兴浍路北侧行政服务中心扩建"/>
        <s v="五河县申集镇大路村卫生室"/>
        <s v="五河县申集镇南乔村卫生室"/>
        <s v="蚌埠铜陵产业园十一号路南侧十二号路西侧"/>
        <s v="仲兴乡孟庙村唐封公路东侧。"/>
        <s v="南城区浍南路南侧、黄园路西侧。"/>
        <s v="迎宾大道北侧、景观河南侧、黄园路东侧、现状小区西侧."/>
        <s v="南城区浍南路南侧、濠城路北侧。"/>
        <s v="淮上区吴小街镇Z4路东、H5路南"/>
        <s v="淮上区永安街东侧，龙华路南侧"/>
        <s v="兴漴路北侧、龙河景观带东侧、国防南路西侧"/>
        <s v="兴浍路南侧、龙河景观带东侧、国防南路西侧"/>
        <s v="国防南路东侧、创园路西侧、兴漴路北侧"/>
        <s v="五河县东刘集镇张于路西侧、怀洪新河堤坝北侧"/>
        <s v="双忠庙镇孙胡村水厂"/>
        <s v="五河县东刘集镇张于路西侧、仲杨路北侧"/>
        <s v="禹会区涂山路南侧、东海路两侧"/>
        <s v="龙潭湖路西侧、万航内燃机东侧、峰华机电南侧"/>
        <s v="城关镇经五路西侧、经三路东侧、淮河路南侧"/>
        <s v="公园首府东侧、康民路北侧、110KV变电站南侧"/>
        <s v="开发区门东路南侧。"/>
        <s v="高新区高新路北侧、禹会路东侧"/>
        <s v="高新区迎宾大道西侧、姜顾路南侧"/>
        <s v="高新路南侧、山香路东侧"/>
        <s v="高新区山香路东侧、姜桥路北侧"/>
        <s v="杨庙居委会南侧"/>
        <s v="淮上区开源大道北侧、金湘路西侧"/>
        <s v="淮上区金漴路西侧、淝河中路南侧"/>
        <s v="仲兴乡孟庙村"/>
        <s v="蚌埠铜陵现代产业园"/>
        <s v="经二路东纬七路北"/>
        <s v="任桥镇刘桥村任桥村"/>
        <s v="濠城镇境内"/>
        <s v="固镇县境内"/>
        <s v="杨庙路东、东岭路南。"/>
        <s v="淮上区梅桥H7路南侧、淮畔路西侧"/>
        <s v="经开区长淮卫临港产业园临港北环以南、C12路以西"/>
        <s v="高新区高新路北、禹会路西"/>
        <s v="淮上区西外环路东侧、龙华路北侧"/>
        <s v="禹会区大庆三路南侧、友谊路西侧"/>
        <s v="经开区航华路东侧、东海大道北侧"/>
        <s v="司马庄路东侧、治淮东路北侧"/>
        <s v="白莲坡食品产业园"/>
        <s v="仲兴乡沱西村固灵路西侧。"/>
        <s v="淮上区盛世路东侧、龙华路南侧"/>
        <s v="南城区连城路北、谷城路西。"/>
        <s v="三八河东侧、工业路北侧、东方雅苑西侧。"/>
        <s v="迎宾大道北侧，胜利路东侧，规划朝阳路南侧，规划道路西侧。"/>
        <s v="磨王路以南，一期安置房以西，三号路北侧。"/>
        <s v="创业大道北侧，十号路南侧，天井湖大道西侧，十五号路东侧。"/>
        <s v="城南路东、瓦疃路西、仲兴路南。"/>
        <s v="榴城镇朱岗村"/>
        <s v="怀远县常坟镇彭庙村"/>
        <s v="怀远县陈集镇老郢村"/>
        <s v="怀远县常坟镇遇春路南侧"/>
        <s v="怀远县榴城镇新怀社区"/>
        <s v="大营路南、一中小区北、规划立新路东、滨河路西。"/>
        <s v="高新区马城镇（天河科技园）贡姚村"/>
        <s v="河溜镇罗新庄村"/>
        <s v="怀远县包集镇包集村"/>
        <s v="河溜林场"/>
        <s v="怀远县荆山镇沈郢村"/>
        <s v="经开区迎滨路南侧、南湖路西侧"/>
        <s v="荆山镇支湖村"/>
        <s v="常坟镇邹庙村"/>
        <s v="禹会区胜利西路两侧、吴湾路东侧"/>
        <s v="禹会区胜利西路南侧、中粮大道东侧"/>
        <s v="禹会区胜利西路南侧、禹会路东侧"/>
        <s v="禹会区胜利西路南侧、中粮大道西侧"/>
        <s v="禹会区吴湾路东侧、长寿路北侧"/>
        <s v="五河县沱湖乡大岗村水厂东南侧"/>
        <s v="经开区学翰路西侧、学苑路南侧"/>
        <s v="经济开发区经一路西侧、绿棚大道北侧。"/>
        <s v="五河县城南新区五福路东侧、金多儿针织西侧"/>
        <s v="五河县城南新区兴漴路南侧、金多儿针织北侧"/>
        <s v="五河县城南新区五福路东侧、兴漴路南侧"/>
        <s v="五河县城南五福路东侧、兴潼路北侧"/>
        <s v="谷阳路北侧。"/>
        <s v="浍河坝北侧，11#棚户区东侧，规划庙岗路南侧，县第一中学西侧。"/>
        <s v="怀远县白莲坡食品产业园"/>
        <s v="榴城镇富民路西侧、涡淮路北侧"/>
        <s v="榴城镇五岔路东侧、禹都大道南侧"/>
        <s v="开发区经四路西侧、连徐路北侧。"/>
        <s v="任桥镇任桥粮油收储库南侧、S101公路北侧。"/>
        <s v="荆山镇油坊路西侧"/>
        <s v="榴城镇学苑路东侧"/>
        <s v="河溜镇唐店西站"/>
        <s v="龙亢开发区新盛路西侧"/>
        <s v="常坟镇红旗路西侧"/>
        <s v="五河县城南新区五福路东侧，新和纱业北侧"/>
        <s v="五河县城南新区龙潭湖路西侧，自行车产业园东侧"/>
        <s v="五河县小溪镇104国道东侧"/>
        <s v="五河县城南新区龙潭湖路西侧，世仪科技北侧"/>
        <s v="五河县城南新区惠民路南侧，国防南路西侧"/>
        <s v="惠民路北侧、五福路东侧"/>
        <s v="五河县城南新区兴浍西路南侧，西环线东侧"/>
        <s v="王庄镇六铺路北侧"/>
        <s v="淮上区金沱路西侧、开源大道北侧"/>
        <s v="高新区天河科技园206国道西、如丰粮贸南侧"/>
        <s v="龙子湖区凤阳东路北侧、规划行知路西侧"/>
        <s v="蚌山区解放路西侧、货场八路北侧"/>
        <s v="禹会区东海大道南侧、黄山大道西侧"/>
        <s v="蚌山区虎山东路东侧、燕山路北侧"/>
        <s v="蚌山区虎山东路东侧、货场六路南侧"/>
        <s v="五河县双忠庙镇大杨村窑厂"/>
        <s v="固镇县城关镇境内"/>
        <s v="蚌山区虎山东路东侧、Z-25路南侧"/>
        <s v="龙子湖区D-3路西侧、G42路北侧"/>
        <s v="红旗二路南侧、纬五路西侧"/>
        <s v="经济开发区经四路西侧、连徐路北侧。"/>
        <s v="五河县城南地表水厂"/>
        <s v="五河县城南大志中学院内"/>
        <s v="高新区国电大道以北、经三路以西"/>
        <s v="高新区天河科技园国电大道南、经四路东"/>
        <s v="高新区天河科技园国电大道北、经八路西"/>
        <s v="高新区天河科技园国电大道以南、经三路以东"/>
        <s v="五河县城南工业区兴漴路南侧，龙岗路东侧"/>
        <s v="五河县小圩镇小圩街与S304省道交叉口南侧"/>
        <s v="蚌山区朝阳南路东侧、M-H-15路北侧。"/>
        <s v="刘集镇规划经一路东。"/>
        <s v="刘集镇规划纬一路南侧规划经二路西侧。"/>
        <s v="王庄镇六铺路西段北侧。"/>
        <s v="石湖乡李家沟东。"/>
        <s v="刘集派出所西侧"/>
        <s v="淮上区上河路东侧、滨河路北侧"/>
        <s v="淮上区上河路东侧、吴郢H11路北侧"/>
        <s v="淮上区上河路东侧、淮上大道南侧"/>
        <s v="高新区迎河路东侧、黄山大道南侧。"/>
        <s v="高新区迎河路东侧、Q-23路南侧。"/>
        <s v="高新区迎河路东侧、Q-24路南侧。"/>
        <s v="荆山镇毅德城西侧"/>
        <s v="荆山镇禹城花园东侧"/>
        <s v="五河县申集镇申集村"/>
        <s v="五河县东刘集镇卢圩村县道西侧"/>
        <s v="五河县朱顶镇三王路南侧"/>
        <s v="五河县小溪镇三王路南侧"/>
        <s v="荆山镇禹都大道南侧"/>
        <s v="禹会区东海大道南侧、秦集路西侧。"/>
        <s v="禹会区圈堤路东侧、前进路南侧"/>
        <s v="荆山镇禹王西路南"/>
        <s v="高新区华光大道东侧、兴华路南侧"/>
        <s v="禹会区圈堤路东侧、前进街南侧"/>
        <s v="龙亢经济开发区"/>
        <s v="荆山镇健康路北侧"/>
        <s v="榴城镇榴花路西侧"/>
        <s v="淮上区上河路西侧、滨河路北侧"/>
        <s v="淮上区金沱路东侧、淝河北路南侧"/>
        <s v="固镇县经济开发区纬七路南侧、经三路西侧。"/>
        <s v="固镇县经济开发区纬七路南侧"/>
        <s v="固镇县南城区境内"/>
        <s v="龙子湖区学翰路东侧、凤德路北侧"/>
        <s v="龙子湖区学翰路东侧、凤安路北侧"/>
        <s v="龙子湖区学翰路东侧、凤德路南侧"/>
        <s v="龙子湖区学翰路东侧、凤安路南侧"/>
        <s v="龙子湖区学翰路东侧、学苑路北侧"/>
        <s v="五河县城南新区兴县路北侧、女山路西侧、为民路南侧"/>
        <s v="五河县城南兴浍路北侧、沱湖大道西侧"/>
        <s v="淮上区解放北路东侧、丰康路南侧"/>
        <s v="五河县小圩镇钟杨村安置区"/>
        <s v="头铺镇金岗村"/>
        <s v="五河县龙潭湖学校院内"/>
        <s v="五河县城南新区兴浍路北侧行政服务中心"/>
        <s v="谷阳南路西侧、胡报西圩路南侧"/>
        <s v="老蚌固路西、福利中心南、浍河路北侧。"/>
        <s v="高新区高新路以北、天河路以西"/>
        <s v="经开区延安路西侧、货场五路南北两侧"/>
        <s v="经开区虎山东路西侧、货场五路北侧"/>
        <s v="固镇县仲兴乡仲兴街"/>
        <s v="铜陵产业园十一号路南。"/>
        <s v="望湖路南侧、学翰路西侧、学海路东侧"/>
        <s v="向湖路北侧、学翰路西侧、学海路东侧"/>
        <s v="财院路南侧、兰凤路西侧"/>
        <s v="黄山大道北侧、曹山路东侧"/>
        <s v="迎滨路北侧、南湖路西侧"/>
        <s v="任桥镇马村原白塔窑厂"/>
        <s v="开发区经一路西侧"/>
        <s v="怀远县荆山镇建强社区"/>
        <s v="经济开发区纬五路南侧"/>
        <s v="固镇县王庄镇南屯村。"/>
        <s v="经济开发区纬七路南侧，"/>
        <s v="荆山镇健康路南侧"/>
        <s v="高新区长征路东、坤和路南"/>
        <s v="淮上区老山路西侧、滨河路北侧"/>
        <s v="淮上区司马庄路以东、淮上大道以南"/>
        <s v="高新区中环线南、中粮大道西、金河路北"/>
        <s v="高新区国电大道南、经十四路东、经十五路西"/>
        <s v="五河县大新镇蒋集（原蒋集窑厂地块）"/>
        <s v="纬四路东侧、红旗三路南侧"/>
        <s v="仲兴路南侧黄园南路西侧。"/>
        <s v="南城区谷城路东侧、黄园南路西侧。"/>
        <s v="北至连城路、东至黄园路、南至仲兴路、西至谷城路"/>
        <s v="禹会区胜利西路北侧"/>
        <s v="高新区天河科技园纬一路与经二路交叉口西南侧"/>
        <s v="淮上区盛华路东侧、双墩路南侧、盛安路西侧、后场路北侧"/>
        <s v="淮上区司马庄路东侧、滨河路北侧"/>
        <s v="淮上区金沱路西侧、淝河中路北侧"/>
        <s v="淮上区西外环东侧、淮上大道北侧"/>
        <s v="蚌山区Z-23路西侧、Z-25路北侧"/>
        <s v="淮上区双墩路南侧、淮海路西侧、淮上大道北侧"/>
        <s v="淮上区朝阳北路西侧、X-1路北侧"/>
        <s v="淮上区沫河口镇金沫路东侧、五蚌路北侧"/>
        <s v="经济开发区小杨庄路北。"/>
        <s v="固镇县经济开发区经四路西侧。"/>
        <s v="小溪镇东南部"/>
        <s v="五河县老城区大桥路北侧、青年路西侧、玉带河南侧"/>
        <s v="怀远县包集镇政府西侧"/>
        <s v="杨庙路东、何集路北。"/>
        <s v="杨庙路东、方前路南。"/>
        <s v="胜利路西、方前路南。"/>
        <s v="胜利南路西侧、何集路北侧。"/>
        <s v="杨庙路西、湖沟路东、方前路南"/>
        <s v="杨庙路西、湖沟路东、何集路北。"/>
        <s v="荆山镇禹都大道北侧"/>
        <s v="刘集镇境内"/>
        <s v="王庄镇境内"/>
        <s v="开发区境内"/>
        <s v="经济开发区经三路西侧、纬八路北侧。"/>
        <s v="南城区杨庙路西侧、方前路北侧。"/>
        <s v="高新区黄山大道南侧、迎宾大道西侧"/>
        <s v="榴城镇禹都大道北、啤酒厂西侧"/>
        <s v="榴城镇禹都大道北侧"/>
        <s v="上河路东侧，龙华路南侧"/>
        <s v="昌明街东侧，花园路北侧"/>
        <s v="丰康路南侧，盛世路西侧"/>
        <s v="高新区天河科技园国电大道北"/>
        <s v="石湖乡富民路北侧、固泗路南侧。"/>
        <s v="五河县城南新区小方安置区"/>
        <s v="大营路以北、立新路以东、12号棚户区C地块南、A地块以西。"/>
        <s v="经开区长淮卫临港产业园"/>
        <s v="高新区迎河路东侧、柳工大道北侧"/>
        <s v="高新区迎宾大道西侧、汽车城内"/>
        <s v="高新区高新路南、天河路西"/>
        <s v="经济开发区小杨庄路北侧"/>
        <s v="老蚌固路西南侧、滨河路东、规划道路北侧。"/>
        <s v="老城区工业路南侧、规划道路西侧、翰林苑一期北侧、三八河景观带东侧。"/>
        <s v="北至南湖四路，南至新华路"/>
        <s v="龙子湖区堤下路南侧、解放二路西侧"/>
        <s v="淮上区金沱路东侧、淝河中路南侧"/>
        <s v="湖沟镇境内"/>
        <s v="老唐仲公路东侧、唐仲公路西侧"/>
        <s v="连城镇连站居委会"/>
        <s v="新计生委西"/>
        <s v="新马桥镇美城居委会"/>
        <s v="任桥镇境内"/>
        <s v="仲兴乡境内"/>
        <s v="城关镇境内"/>
        <s v="刘集镇刘集居委会"/>
        <s v="高新区姜桥路以南、迎河路以西"/>
        <s v="淮上区淮上大道南侧、盛中路西侧。"/>
        <s v="北城区朝阳路北、唐南路东、景观河南。"/>
        <s v="北城区朝阳路北侧、唐南路西侧、景观河南侧、名邦学府小区东侧。"/>
        <s v="小圩镇大王村安置区"/>
        <s v="武桥镇104国道东侧"/>
        <s v="朱顶镇朱顶村安置区、井头文化广场、现代牧业边角地"/>
        <s v="县法院"/>
        <s v="朱顶镇三塘村"/>
        <s v="五河县新集镇"/>
        <s v="冯刘新化安置区、吴家嘴安置区、旧县安置区北侧、花木王安置区"/>
        <s v="浍南镇"/>
        <s v="禹会区高新路以南、新华路以东"/>
        <s v="纬七路东侧、胜利西路北侧"/>
        <s v="河堤路东侧、新居路北侧"/>
        <s v="怀远县榴城镇新河社区"/>
        <s v="石湖乡境内"/>
        <s v="新马桥镇境内"/>
        <s v="五河县城南新区康民路北侧、女山路西侧"/>
        <s v="五河县城南新区兴潼路北侧、青松种业东侧"/>
        <s v="固镇县北城区胜利北路西侧、特教学校北侧"/>
        <s v="刘集镇中兴路西、振兴路北"/>
        <s v="东风北路东侧、奋进路南侧、团结路北侧。"/>
        <s v="淮上区沫河口工业园区"/>
        <s v="任桥镇杨罗小学西侧"/>
        <s v="五河县朱顶镇三塘村窑厂路西侧"/>
        <s v="五河县朱顶镇三塘村窑厂路北侧"/>
        <s v="怀远县龙亢经济开发区"/>
        <s v="怀远县龙亢农场"/>
        <s v="东菜市东侧、谷阳路南侧（老三中）"/>
        <s v="榴城镇涡淮路北、引凤路南"/>
        <s v="榴城镇禹都大道南、引凤路北"/>
        <s v="北城区奋进路南侧、团结路北侧、立新路西侧、建设路东侧。"/>
        <s v="北城区奋进路南侧、团结路北侧、规划幼儿园东侧、建设路西侧。"/>
        <s v="龙子湖区东海大道北侧、中环线东侧"/>
        <s v="淮上区特步大道西侧、双墩路北侧"/>
        <s v="高新区长征南路东侧、坤和路北侧"/>
        <s v="禹会区胜利路北侧、朝阳路西侧"/>
        <s v="东至蚌固路、北至工业路、西至滨河小区"/>
        <s v="南城区前台村西侧、方前路北侧、濠城路南侧。"/>
        <s v="迎宾大道南侧、立新路东"/>
        <s v="怀远经济开发区迎宾路东侧"/>
        <s v="怀远经济开发区BS10路西侧"/>
        <s v="怀远经济开发区"/>
        <s v="怀远经开区世纪大道南侧"/>
        <s v="怀远县经济开发区"/>
        <s v="王庄镇钓台村境内"/>
        <s v="五河县武桥镇龙岗村敬老院西侧地块"/>
        <s v="黄山大道北侧、M-V-5路（Z-23路）西侧"/>
        <s v="安徽省蚌埠市固镇县经济开发区经三路西侧、热电路北侧"/>
        <s v="经济开发区经四路西侧、热电南路南侧"/>
        <s v="蚌山区涂山路北侧、宏业路东侧。"/>
        <s v="淮上区朝阳北路东侧、北淝河北侧。"/>
        <s v="高新区高新路北侧、迎河路东侧。"/>
        <s v="城关镇宋店街道南侧"/>
        <s v="五河县城南新区南环线南侧，创业路西侧"/>
        <s v="北城区新城家园西侧"/>
        <s v="蚌山区延安路西侧、Z—24路南侧。"/>
        <s v="蚌山区延安路西侧、Z—25路北侧。"/>
        <s v="蚌山区解放路以东、涂山路以北"/>
        <s v="蚌山区解放路以东、涂山路以南"/>
        <s v="安徽省蚌埠市蚌山区延安路东侧、Z-25路北侧"/>
        <s v="淮上区丰康路南侧、盛世路西侧。"/>
        <s v="蚌山区姜桥路以南、航华路以西"/>
        <s v="高新区姜桥路南侧、中环线北侧"/>
        <s v="淮上大道北侧、梅桥Z2路西侧"/>
        <s v="龙子湖区李楼乡老山村境内"/>
        <s v="淮上大道南侧、淮海路西侧"/>
        <s v="昌明街东侧、花园路北侧"/>
        <s v="五河县城南新区青年路东侧、郜湖湿地公园内"/>
        <s v="中山街东侧、体育路北侧"/>
        <s v="环湖西路东侧、龙湖路南侧"/>
        <s v="蚌埠市淮上区淮上大道北侧、永平街西侧。"/>
        <s v="高新区华光大道东侧、兴中路南侧。"/>
        <s v="南至县医院、北至景观河"/>
        <s v="南城区连城路南仲兴路北胜利路东"/>
        <s v="任桥镇任官路北侧、滨河路东侧。"/>
        <s v="马园路西侧、丰康路北侧"/>
        <s v="南城区谷城路西侧"/>
        <s v="荆山镇禹王西路北"/>
        <s v="北至三里湾、东至胜利南路"/>
        <s v="南城区胡报圩西圩路南侧、胜利南路西侧"/>
        <s v="南至西圩路、东至胜利南路"/>
        <s v="国防路以东、滨河西路以西、规划一路以南、CH02-03以北"/>
        <s v="规划一路以北、国防路以东、浍河堤坝以南"/>
        <s v="南城区新马桥路北侧毛坦厂境内"/>
        <s v="禹会区吴湾路东侧、中储粮北侧。"/>
        <s v="北城区法院大门西侧"/>
        <s v="禹会区长乐路南侧、丰原小区西侧。"/>
        <s v="禹会区中粮大道西侧。"/>
        <s v="禹会区中粮大道西侧、机床公司北侧。"/>
        <s v="经开区曹山路东侧。"/>
        <s v="五河县双忠庙镇104国道东侧，隆升混凝土南侧"/>
        <s v="五河县城南新区彩虹大道东侧，康民路北侧"/>
        <s v="五河县朱顶镇域"/>
        <s v="蚌山区货场八路南侧、虎山东路西侧。"/>
        <s v="五河县城南新区兴浍路北侧，美大塑业东侧"/>
        <s v="高新区天河路以西、兴中路以南"/>
        <s v="蚌山区航华路以东、姜桥路以南"/>
        <s v="淮上区淮海路以东，正街路以北"/>
        <s v="铜陵产业园梨园大道南侧"/>
        <s v="蚌埠铜陵现代产业园六号路西侧"/>
        <s v="居民区西侧、汇金路东侧（11号棚户区地块2）"/>
        <s v="王庄花生市场南侧"/>
        <s v="浍河路南侧、规划立新路东侧（12号棚户区）"/>
        <s v="延安路东侧，Z-29路北侧"/>
        <s v="治淮东路南侧、C-15路东侧"/>
        <s v="高新区迎宾大道西侧、柳工大道北侧"/>
        <s v="高新区迎宾大道西侧、迎合路东侧。"/>
        <s v="高新区迎宾大道西侧、高新路北侧"/>
        <s v="龙子湖区LS2路西侧、古杏路南侧。"/>
        <s v="龙子湖区沿淮路南侧、国强路东侧"/>
        <s v="经开区宏业路西侧、曹凌路两侧"/>
        <s v="经开区南湖路西侧、宏业南路南侧"/>
        <s v="经开区南湖路西侧、宏业南路北侧"/>
        <s v="高新区天河科技园经十五路西侧、纬七路北侧"/>
        <s v="高新区经十四路以东、纬七路以北"/>
        <s v="盛中路东侧、双墩路南侧"/>
        <s v="蚌山区胜利中路以南，朝阳路以东。"/>
        <s v="航华路西侧、货场八路北侧"/>
        <s v="货场七路以北、解放路以西"/>
        <s v="东海大道北侧、曹山路西侧"/>
        <s v="特步大道西侧、龙兴路南侧"/>
        <s v="五河县武桥镇界沟村G104西侧"/>
        <s v="五河县浍南镇皇庙村"/>
        <s v="五河县城南消防队西侧保障性住房"/>
        <s v="五河县城南徐明高速西侧，孙坪安置东"/>
        <s v="五河县头铺镇龙岗路东侧，工业十一路南侧"/>
        <s v="五河县城关镇吴家咀"/>
        <s v="五河县大志中学"/>
        <s v="五河县小圩镇小圩村"/>
        <s v="五河县朱顶镇洪山村"/>
        <s v="五河县双忠庙镇訾湖村"/>
        <s v="五河县新集镇新集居委会"/>
        <s v="五河县武桥镇路西村"/>
        <s v="五河县双忠庙镇双庙村"/>
        <s v="五河县小溪镇赵庄村"/>
        <s v="五河县城关镇环城西路西侧"/>
        <s v="五河县大新镇大新村"/>
        <s v="五河县小溪镇蒋庄村"/>
        <s v="五河县武桥镇武桥村"/>
        <s v="五河县东刘集镇刘集村"/>
        <s v="五河县城关镇淮五村"/>
        <s v="五河县城关镇祥源小学"/>
        <s v="五河县城关镇旧县社区山后凌"/>
        <s v="南城区津浦路西侧、规划馆南侧"/>
        <s v="高新区汽车城内"/>
        <s v="龙子湖区LS2路以东、LH1路以南"/>
        <s v="蚌山区中山街东侧、胜利路北侧"/>
        <s v="高新区山香路西侧、Y-14路北侧"/>
        <s v="县经济开发区经三路西侧"/>
        <s v="固镇县经济开发区经三路西侧"/>
        <s v="西至原206国道绿线、北至用地界线"/>
        <s v="县经济开发区经三路西纬六路北"/>
        <s v="龙子湖区珠城路东侧、治淮路南侧"/>
        <s v="蚌埠市东海大道南侧老山村西侧"/>
        <s v="白莲坡镇岗庙村"/>
        <s v="东至老206国道绿线、北至新华路"/>
        <s v="雪华路以南、南湖路西侧"/>
        <s v="淝河路北侧、永秦路西侧"/>
        <s v="南城区前台路西侧"/>
        <s v="南城区前台路东侧"/>
        <s v="双忠庙镇104国道西侧"/>
        <s v="漴东规划一路南侧、规划三路西侧"/>
        <s v="淝河路南侧、昌平街西侧"/>
        <s v="固镇县铜陵产业园创业大道北侧"/>
        <s v="固镇县铜陵产业园梨园大道北侧、磨王路南侧"/>
        <s v="黄山大道南侧、G21路东侧"/>
        <s v="凤阳路北侧、新城路东侧"/>
        <s v="铜陵产业园八号路西侧"/>
        <s v="经济开发区创业园路南"/>
        <s v="唐南创业园唐南加气站南侧"/>
        <s v="蚌山区姜桥路南侧、Z-33路西侧"/>
        <s v="固镇县任桥镇五星村境内"/>
        <s v="经济开发区经三路西、热电南路南"/>
        <s v="经济开发区经二路西侧、杨庄路南侧"/>
        <s v="经济开发区经三路西经二路东"/>
        <s v="经济开发区经二路东侧"/>
        <s v="经济开发区经三路西、纬五路南"/>
        <s v="经济开发区经二路东侧、纬四路北侧"/>
        <s v="经济开发区经三路东纬四路南"/>
        <s v="经济开发区经三路西侧、纬四路北侧"/>
        <s v="经济开发区经三路西侧、纬五路北侧"/>
        <s v="县经济开发区经三路西、纬五路北"/>
        <s v="县经济开发区经一路西侧、三星大道北侧"/>
        <s v="湖沟镇兰石居委会"/>
        <s v="龙子湖区新淮路北侧、解放三路东侧。"/>
        <s v="蚌山区朝阳南路东侧、M—h—12路南侧。"/>
        <s v="华光大道525号"/>
        <s v="禹会区长寿路北侧、华光大道西侧"/>
        <s v="荆山镇健康路南侧、毅德学校对面"/>
        <s v="怀远经济开发区世纪大道北侧"/>
        <s v="龙亢农场S307省道南侧"/>
        <s v="怀远经济开发区凤翔路西侧"/>
        <s v="怀远经济开发区世纪大道南侧"/>
        <s v="龙子湖区胜利东路北侧、高汪路西侧"/>
        <s v="永康街西侧、淮上大道北侧"/>
        <s v="城南新区兴县路南侧，女山路西侧"/>
        <s v="城南新区兴县路南侧、女山路西侧"/>
        <s v="固镇县连城镇连站中学东侧"/>
        <s v="固镇县城关镇胜利路东侧、学府文苑北侧"/>
        <s v="固镇县经济开发区经一路东侧"/>
        <s v="固镇县南城区何集路南侧、谷城路东侧"/>
        <s v="南城区何集路南侧、谷城路东侧"/>
        <s v="铁东路西侧、公路南路南侧"/>
        <s v="蚌山区延安路东侧Z-25路南侧"/>
        <s v="荆山镇禹王路北侧"/>
        <s v="铁东路西侧、丽水街北侧"/>
        <s v="仲兴乡孟庙村碎石路北侧"/>
        <s v="禹会区高新路西侧、Q-6路北侧"/>
        <s v="南城区硫酸厂西侧"/>
        <s v="南城区体育馆北侧"/>
        <s v="仲兴南北街东侧"/>
        <s v="铜陵产业园规划12号路东侧"/>
        <s v="东风南路东侧、大营路南侧"/>
        <s v="高新区天河路西侧、黄山大道南侧"/>
        <s v="牛市巷南侧、汇金路西侧"/>
        <s v="禹会区秦集路西侧、姜桥路北侧"/>
        <s v="五河县申集镇广场路北侧"/>
        <s v="S101西侧"/>
        <s v="固灵路与高铁路交叉口"/>
        <s v="南城区九湾路南侧、胜利南路西侧"/>
        <s v="五河县老城区大桥路南侧、南苑路西侧"/>
        <s v="凤阳东路北侧、锥子山路西侧"/>
        <s v="城关镇固蚌路西侧"/>
        <s v="榴城镇新城实验学校北侧"/>
        <s v="谷阳路中段北侧、立新路西侧"/>
        <s v="学苑路南侧、规划路西侧"/>
        <s v="龙亢镇龙亢大桥北侧"/>
        <s v="禹会区致富西路南侧、富民南路西侧"/>
        <s v="龙亢农场新兴路北侧"/>
        <s v="禹会区长乐路北侧、长青北路东侧"/>
        <s v="禹会区东海大道北侧、友谊路西侧"/>
        <s v="龙子湖区解放路东侧、凤阳路北侧"/>
        <s v="经开区治淮东路北侧。"/>
        <s v="淮上区淮上大道南侧、朝阳北路西侧。"/>
        <s v="淮上区解放北路东侧、双墩路北侧"/>
        <s v="龙子湖区解放路东侧、新淮路北侧"/>
        <s v="经开区机场道路东侧"/>
        <s v="高新区天河科技园禹庙村206国道西"/>
        <s v="蚌山区航华路西侧、M-H-21路北侧"/>
        <s v="蚌山区胜利路南侧、宏业路西侧"/>
        <s v="龙子湖区胜利东路北侧、规划道路东侧"/>
        <s v="连站中学东侧、光明路南侧"/>
        <s v="龙子湖区国强路东侧、沿淮路北侧"/>
        <s v="任桥镇镇东、任桥法院北侧"/>
        <s v="蚌山区东海大道北侧、朝阳路东侧"/>
        <s v="淮上区淮上大道北侧、延安北路西侧"/>
        <s v="蚌山区红旗五路北侧、朝阳路东侧"/>
        <s v="榴城镇政府对面"/>
        <s v="吴中路东侧、双墩路南侧"/>
        <s v="沿河路东侧、淝河路南侧"/>
        <s v="蚌埠铜陵现代产业园5号路南侧"/>
        <s v="蚌埠铜陵现代产业园硅谷大道东"/>
        <s v="荆山镇XE3路南侧"/>
        <s v="上清路东侧、淮上大道南侧"/>
        <s v="蚌埠铜陵现代产业园十二号路东"/>
        <s v="蚌埠铜陵现代产业园梨园大道东"/>
        <s v="县经济开发区绿朋大道南"/>
        <s v="蚌埠铜陵现代产业园梨园大道北侧"/>
        <s v="禹会区马城镇206国道东侧、后湖路南侧"/>
        <s v="固镇县南城区胜利路西、乐康路北"/>
        <s v="固镇县城关镇立新北路东侧"/>
        <s v="淝南镇政府南侧"/>
        <s v="城关镇田圩村"/>
        <s v="经开区财院路北侧、兰凤路西侧"/>
        <s v="经开区财院路南侧、兰凤路西侧"/>
        <s v="雪华路以北、用地界线以西"/>
        <s v="东刘集韩沫路以西，大渠以南"/>
        <s v="怀远县迎宾大道西侧"/>
        <s v="高新区合徐高速南出口东侧、迎宾大道东侧南、北两侧"/>
        <s v="胜利路西、东岭路北"/>
        <s v="南城区杨庙路东东岭路北"/>
        <s v="胜利西路北侧、安徽丰原集团总部西侧"/>
        <s v="胜利西路圈堤北侧、席家沟西侧"/>
        <s v="南城区杨庙路东、庆云路南"/>
        <s v="蚌山区航华路东侧、姜桥路南侧"/>
        <s v="龙亢农场龙翔路西侧"/>
        <s v="河溜镇S307省道北侧"/>
        <s v="怀远县淝河乡看疃村"/>
        <s v="城北新区立新北路东侧"/>
        <s v="汇金路东、大营路南"/>
        <s v="淮上区永安街东侧、淮上大道北侧"/>
        <s v="五河县人民医院西侧、浍河路南侧、玉带河北侧"/>
        <s v="西圩路南，浍河排涝站北"/>
        <s v="胜利路东浍河大堤北"/>
        <s v="城关镇浍河东路南、孟杨路西"/>
        <s v="经开区中环线东侧、曹山东路南侧"/>
        <s v="淮上区金沱路东侧、淝河南路北侧"/>
        <s v="淮上区龙华路南侧、鸿申压缩机公司西侧"/>
        <s v="淮上区长征北路西侧、果园路东侧"/>
        <s v="淮上区开源大道北侧、金滨路西侧"/>
        <s v="淮上区梅桥H6路南侧、西外环路东侧"/>
        <s v="高新区天河科技园206国道东侧"/>
        <s v="县经济开发区创业园路北"/>
        <s v="城南新区兴淮路北侧，彩虹大道东侧"/>
        <s v="老城区淮河路南侧、青年路西侧、遗址公园内"/>
        <s v="城南新区惠民路南侧，彩虹大道东侧"/>
        <s v="城南工业区兴浍路南侧，规划路西侧"/>
        <s v="南城区连城路南仲兴路北"/>
        <s v="县经济开发区经一路东"/>
        <s v="蚌山区胜利路南侧、宏业路东侧"/>
        <s v="禹会区老206国道东侧、新华路南侧"/>
        <s v="县经济开发区纬九路南侧"/>
        <s v="蚌山区Z-31路南侧、延安路西侧"/>
        <s v="五河县新集镇李八村"/>
        <s v="蚌埠铜陵现代产业园创业大道南"/>
        <s v="五河县新集镇306省道北侧"/>
        <s v="南城区连城路南侧"/>
        <s v="五河县小溪镇张巷村"/>
        <s v="五河县武桥镇天井村"/>
        <s v="双忠庙镇双庙村104国道东侧"/>
        <s v="新集镇306省道北侧"/>
        <s v="王庄镇六铺路东段南侧"/>
        <s v="凤阳路以北、规划行知路以西"/>
        <s v="高铁东路东侧、治淮东路南侧"/>
        <s v="淮滨路南侧、解放路西侧"/>
        <s v="规划道路北侧、昌平街西侧"/>
        <s v="万福镇建设路西侧"/>
        <s v="万福镇纬一路南侧"/>
        <s v="蚌山区淮河路南侧、朝阳路东侧"/>
        <s v="朝阳路西侧、兴中路北侧"/>
        <s v="经济开发区门东路北侧"/>
        <s v="县经济开发区刘集路南"/>
        <s v="东至安徽电子信息技术学院围墙、北至学府路"/>
        <s v="高新区中环线北侧、新华物流配送中心西侧"/>
        <s v="蚌山区姜桥路南侧、朝阳路东侧"/>
        <s v="蚌山区朝阳路东侧、堤下路南侧"/>
        <s v="固镇县任桥镇省道S101北"/>
        <s v="五河县工业区兴潼路南侧、女山路东侧"/>
        <s v="城南工业园区兴潼路南侧，飞宇轴承西侧"/>
        <s v="经开区新新家苑北侧、金汇国际东侧。"/>
        <s v="城南新区规划路西侧，兴浍路南侧"/>
        <s v="城关镇张庙村老104国道东侧"/>
        <s v="双墩路南侧、蚌宿路西侧"/>
        <s v="朝阳北路东侧、淝河路南侧"/>
        <s v="朝阳路西侧、装甲兵学院南侧"/>
        <s v="蚌埠市纬四路119号"/>
        <s v="虎山西路东侧、东海大道南侧"/>
        <s v="北起泗县与五河县交界处、南至五河县与明光市交界处"/>
        <s v="五河县头铺镇新福路西侧、管桥路南侧"/>
        <s v="五河县兴淮路北侧、国防南路西侧"/>
        <s v="涂山路以南、兰凤路以东、南湖路以西"/>
        <s v="五河县惠民路南侧、浮山路东侧"/>
        <s v="五河县城南新区龙岗路西侧、惠民路北侧"/>
        <s v="小圩镇小圩村"/>
        <s v="L-54路以西、涂山路以北、雪华路以南、南湖路以东"/>
        <s v="淮上区淮上大道北侧"/>
        <s v="禹会区朝阳路西侧、公交集团公司南侧"/>
        <s v="怀远县淝河粮站仁和分库"/>
        <s v="高新区天河科技园新城口村、贡姚村"/>
        <s v="龙子湖区胜利东路北侧"/>
        <s v="淮上区龙兴路北侧、申徽彩印东侧"/>
        <s v="淮上区沫河口工业园区开源大道北侧"/>
        <s v="淮上区龙华路南侧、淮海路东侧"/>
        <s v="淮上区盛中路东侧、丰安路北侧"/>
        <s v="淮上区沫河口工业园区淝河中路北侧"/>
        <s v="蚌山区中环线北侧、延安路西侧"/>
        <s v="高新区山香路东侧、兴中路北侧"/>
        <s v="县经开区经三路东侧"/>
        <s v="经济开发区经三路东"/>
        <s v="县经济开发区纬四路北经三路东"/>
        <s v="县经开区纬六路北经四路西"/>
        <s v="经开区纬五路南经四路西"/>
        <s v="县经开区纬九路北经二路东"/>
        <s v="县经开区纬五路北侧、经四路西侧"/>
        <s v="经开区纬六路北经三路西"/>
        <s v="蚌埠铜陵现代产业园11号楼北"/>
        <s v="泰古新天地项目南侧"/>
        <s v="怀远县经济开发区BS10路西"/>
        <s v="怀远县经济开发区迎宾路东"/>
        <s v="怀远县荆山镇涡南村委会南侧"/>
        <s v="怀远县荆山镇农机一厂西侧"/>
        <s v="怀远县经济开发区BS10路东"/>
        <s v="县经开区城南路南、争华食品东"/>
        <s v="县经开区城南路南丰牧公司东"/>
        <s v="高新区天河科技园206国道西侧"/>
        <s v="123医院围墙东侧、迎宾大道之间"/>
        <s v="京沪高铁西，光彩市场南"/>
        <s v="固镇县城关镇全民创业园北"/>
        <s v="县经济开发区刘集路南门东路北"/>
        <s v="蚌埠铜陵现代产业园创业大道北"/>
        <s v="县经济开发区城南路南门东路"/>
        <s v="县经济开发区刘集路南门东路"/>
        <s v="县经济开发区纬三路北侧"/>
        <s v="老206国道东侧、新华路南侧"/>
        <s v="学苑路南侧、学海路东侧"/>
        <s v="潼河路南侧"/>
        <s v="潼河路南侧，规划路西侧"/>
        <s v="五河县城南工业区兴浍西路北侧，规划路南侧"/>
        <s v="龙子湖区解放三路东侧、沿淮路北侧"/>
        <s v="淮上区金沱路东侧、淝河南路南侧"/>
        <s v="高新区高新路北侧、天河路西侧"/>
        <s v="龙子湖区凤阳路北侧、规划行知路西侧"/>
        <s v="龙子湖区解放二路东侧、沿淮路北侧"/>
        <s v="禹会区大庆西路北侧、河堤路东侧"/>
        <s v="禹会区马城镇淮河圈堤西侧、后胡路南侧"/>
        <s v="禹会区高新路南侧、秦集路西侧"/>
        <s v="禹会区朝阳路西侧、燕山路北侧"/>
        <s v="城市生活垃圾填埋场内"/>
        <s v="龙子湖区堤下路南侧、珠城路东侧"/>
        <s v="经开区东海大道南侧、解放路西侧"/>
        <s v="淮上区马园路东侧、丰康路南侧"/>
        <s v="蚌山区Z—25路南侧、燕山投资大厦东侧"/>
        <s v="城南惠民路北侧、龙岗路西侧"/>
        <s v="五河县浍南镇泗临路西侧"/>
        <s v="五河县朱顶镇饮马湖"/>
        <s v="五河县城南康民路北侧，女山路西侧"/>
        <s v="五河县城南工业园区兴潼路北侧"/>
        <s v="五河县申集镇申泗路西侧"/>
        <s v="五河县朱顶镇陈台村三王路北侧"/>
        <s v="五河县城南彩虹大道东侧，为民路北侧"/>
        <s v="五河县小圩镇五固路北侧"/>
        <s v="经济开发区铁路运河东"/>
        <s v="县经开区纬八路北侧"/>
        <s v="交通中路东侧"/>
        <s v="城关镇高铁西侧、污水提升泵站北侧"/>
        <s v="蚌山区雪华路北侧、马场湖路西侧"/>
        <s v="经开区宏业路东侧、曹凌路北侧"/>
        <s v="南城区前台安置房东侧"/>
        <s v="仲兴唐仲公路东侧。"/>
        <s v="蚌山区姜桥路南侧、Z-25路东侧"/>
        <s v="龙子湖区光明街南侧、交通路西侧。"/>
        <s v="蚌山区蚌官路东侧"/>
        <s v="蚌山区朝阳路东侧、Z-31路南侧。"/>
        <s v="蚌山区中山街东侧、凤阳西路北侧"/>
        <s v="淮上区淮海路西侧、龙兴路南侧"/>
        <s v="学海路东侧、黄山大道以北"/>
        <s v="淮上区龙华路南侧、淮畔路西侧"/>
        <s v="淮上区金沫路西侧、开源大道南侧"/>
        <s v="淮上区开源大道北侧、金沫路东侧"/>
        <s v="蚌山区虎山东路东侧、Z-31路南侧"/>
        <s v="淮上区淮海路东侧、龙兴路北侧"/>
        <s v="淮上区金沱路东侧、开源大道南侧"/>
        <s v="淮上区五蚌路南侧、规划道路西侧"/>
        <s v="南城区黄园路东侧秉德路北侧"/>
        <s v="蚌山区姜桥路南侧、解放路西侧"/>
        <s v="蚌宿路东侧、龙华路北侧"/>
        <s v="Z-25路以北、航华路南段变电所以东"/>
        <s v="高新区黄山大道北、禹会路西"/>
        <s v="盛安路东侧、丰康路北侧"/>
        <s v="城西公园西苑盛景南侧"/>
        <s v="凤阳路以北、规划行知路以东"/>
        <s v="蚌山区燕山乡蚌官路东侧"/>
        <s v="东海大道南侧、南湖路东侧"/>
        <s v="胡报路南浍河北侧"/>
        <s v="怀远县荆山镇马湖、东庙社区"/>
        <s v="怀远县经济开发区魏岗社区"/>
        <s v="怀远县榴城镇新桥社区"/>
        <s v="怀远县榴城镇新城社区"/>
        <s v="蚌山区雪华山路西侧、涂山路北侧"/>
        <s v="蚌山区胜利路南侧、雪华山路西侧"/>
        <s v="怀远县龙亢镇汪彭村"/>
        <s v="怀远县荆山镇猴洞村"/>
        <s v="怀远县龙亢镇新街村"/>
        <s v="双桥集镇双桥村"/>
        <s v="怀远县经济开发区邵圩社区"/>
        <s v="荆山镇307省道南、荆盛驾校对面"/>
        <s v="原教育学院地块"/>
        <s v="东刘集镇张集村白夏路南侧"/>
        <s v="无河县怀洪新河堤坝南侧，漴河北端以西"/>
        <s v="县经济开发区经一路西门东路北"/>
        <s v="榴城镇富民路以西启王路以北"/>
        <s v="蚌山区延安路东侧、Z-31路北侧"/>
        <s v="国电大道北，荣泰钢结构东"/>
        <s v="206国道西，顺旺物流北"/>
        <s v="Y二路东，国电大道北"/>
        <s v="Y国电大道南，Y二路西侧"/>
        <s v="东海大道北侧、丰源涂山制药厂东侧"/>
        <s v="国电大道北，经七路头"/>
        <s v="劲峰建材东，国电大道北"/>
        <s v="国电大道北，劲峰建材公司西"/>
        <s v="Y一路东侧，铁路专线南"/>
        <s v="大禹新能源东，国电大道北"/>
        <s v="国电大道北，瑞浩公司西"/>
        <s v="国电大道与Y一路交叉口"/>
        <s v="城关镇漴河东路东侧，兴潼路北侧"/>
        <s v="五河县浍南镇韩沫路东侧"/>
        <s v="小溪镇104线西侧"/>
        <s v="五河县申集镇白夏路北侧"/>
        <s v="新集镇老五蚌路东侧"/>
        <s v="县经济开发区城南路南、丰牧公司东"/>
        <s v="龙子湖区凤阳东路南侧、堤下路西侧"/>
        <s v="经开区解放路东侧、黄山大道北侧"/>
        <s v="禹会区大庆路东侧、禹王世家北侧"/>
        <s v="经开区燕山路北侧、规划道路东侧"/>
        <s v="高新区黄山大道北侧、中粮大道西侧。"/>
        <s v="经开区燕山路北侧"/>
        <s v="经开区货场六路南侧"/>
        <s v="淮上区淮上大道北侧、双墩路南侧"/>
        <s v="高新区天河科技园国电大道南侧"/>
        <s v="高新区天河科技园国电大道南侧、中联水泥厂东侧"/>
        <s v="高新区天河路西侧、兴中路南侧"/>
        <s v="谷阳路南侧中医院东侧"/>
        <s v="黄园路东侧（原电影公司）"/>
        <s v="胜利路东侧（原医药公司地块）"/>
        <s v="谷阳路南侧（原面粉厂）"/>
        <s v="怀远县榴城富民路以西禹都大道以北"/>
        <s v="榴城镇荆涂环路以西榴城路以北"/>
        <s v="黄桥北路东侧（原卫生局）"/>
        <s v="古城乡水海村、庙荒村、双路村"/>
        <s v="浍河路西段北侧原谷阳酒店北楼"/>
        <s v="浍河路西段北侧（原县会议中心）"/>
        <s v="浍河路北侧（原物价局、审计局）"/>
        <s v="浍河路西段北侧（原国土局）"/>
        <s v="浍河路北侧土产巷西侧原供销社"/>
        <s v="东海大道南侧、黄山大道西侧"/>
        <s v="纬四路北经四路西"/>
        <s v="蚌埠铜陵现代产业园八号路西侧永济牧业南侧"/>
        <s v="纬六路北经三路东"/>
        <s v="五河县临北乡胡圩村浍邻路东侧"/>
        <s v="临北回族乡胡圩村"/>
        <s v="五河县双忠庙镇岳白路东侧、团结路北侧"/>
        <s v="五河县环城西路东侧、淮河路南侧、经三路西侧、浍河路北侧"/>
        <s v="五河县环城西路东侧，浍河路南侧，经三路西侧，大桥路北侧"/>
        <s v="兴县路南侧，国防南路东侧地块"/>
        <s v="汉兴大道南侧朝阳路北侧"/>
        <s v="高铁东侧、汉兴大道南侧、朝阳路北侧"/>
        <s v="高铁东侧、朝阳路南侧"/>
        <s v="高铁东侧朝阳路南侧"/>
        <s v="津浦铁路南侧浍河北侧"/>
        <s v="津浦铁路南浍河北"/>
        <s v="蚌埠铜陵现代产业园规划六号路西侧"/>
        <s v="淮河路789号"/>
        <s v="蚌山区公栈路北侧、升平街西侧。"/>
        <s v="怀远县环城路以南"/>
        <s v="怀远县唐集镇大桥粮站"/>
        <s v="朱顶镇小刘村"/>
        <s v="榴城镇新河路西"/>
        <s v="常坟镇牛王村"/>
        <s v="陈集乡陈集村"/>
        <s v="经开区解放路西侧、货场六路北侧"/>
        <s v="龙子湖区珠城路西侧、堤下路南侧"/>
        <s v="经开区淮光路北侧、淮李路西侧"/>
        <s v="淮上区益民路南侧、水晶华府西侧。"/>
        <s v="淮上区益民路北侧、沫河口司法所西侧"/>
        <s v="淮上区龙华路南侧、昌平街西侧"/>
        <s v="蚌山区姜桥路南侧、Z-25路西侧"/>
        <s v="蚌山区天然气门站用地东侧、柳工大道南侧"/>
        <s v="上河路以东、双墩路以北"/>
        <s v="任桥镇站北村张河组水泥路北侧"/>
        <s v="蚌埠铜陵现代产业园15号路东10号路南"/>
        <s v="城南新区彩虹大道东侧，工业九路南侧"/>
        <s v="城南新区兴潼路南侧，女山路西侧"/>
        <s v="任桥镇任官路南侧、任湖公路西侧"/>
        <s v="荆山镇一桥南接线东"/>
        <s v="黄山大道北侧、秦集路东侧"/>
        <s v="五蚌路西侧、宁洛高速北侧"/>
        <s v="城南新区兴县路北侧、龙岗路东侧"/>
        <s v="兴漴路南侧、徐明高速东侧"/>
        <s v="淮上大道北侧、规划道路以东"/>
        <s v="上河路西侧、龙华路以南"/>
        <s v="双墩路北侧、昌明街东侧地块"/>
        <s v="经开区环湖西路西侧、龙湾路南侧"/>
        <s v="蚌埠市中荣街842号1-3单元（1-3层3单元、1层2单元北半部）"/>
        <s v="沱湖乡新风街东侧"/>
        <s v="五河县国防路东侧，兴淮路南侧"/>
        <s v="兴中路以南、南外环以东"/>
        <s v="五河县城南新区兴漴路南侧，徐明高速西侧"/>
        <s v="城南新区女山路西侧，兴县路南侧"/>
        <s v="五河县城南新区五福路东侧，景昌铝业南侧"/>
        <s v="Z-33路以西、姜桥路以北"/>
        <s v="五河县大新镇五蚌路南侧"/>
        <s v="五河县小溪镇104国道西侧"/>
        <s v="淮上区后楼路东侧、中环线北侧"/>
        <s v="城南新区女山路西侧，富民路南侧"/>
        <s v="城南新区彩虹大道东侧，康民路北侧"/>
        <s v="航华路以西、货场八路以北"/>
        <s v="燕山路以南、货场八路以北"/>
        <s v="县经济开发区门东路南"/>
        <s v="县经开区纬一路南侧"/>
        <s v="龙子湖区新淮路南侧、珠城路西侧"/>
        <s v="禹会区胜利西路北侧、滨河大道东侧"/>
        <s v="城北新区汉兴大道北侧"/>
        <s v="禹会区长寿路北侧、友谊路东侧"/>
        <s v="怀远县白莲坡产业园"/>
        <s v="龙子湖区东海大道北侧、方家沟西侧"/>
        <s v="高新区金和路北侧、中科路东侧"/>
        <s v="县经济开发区纬九路南"/>
        <s v="县经济开发区纬六路北"/>
        <s v="县经济开发区纬三路南侧"/>
        <s v="县经济开发区经二路东侧"/>
        <s v="湖沟镇大桥村大桥新街南侧"/>
        <s v="县经济开发区经二路东侧、纬五路北侧"/>
        <s v="县经济开发区经四路西侧、纬四路南侧"/>
        <s v="固镇县石湖乡徐祠村"/>
        <s v="县经开区经一路东侧"/>
        <s v="红旗四路南侧"/>
        <s v="胜利路南侧、奋勇街东侧"/>
        <s v="东至一期公租房、北至小区规划路"/>
        <s v="东至经七路、南至一期公租房、北至明德小学"/>
        <s v="工农路以西、水游城B地块以北"/>
        <s v="城北新区投资大厦东侧"/>
        <s v="南城区固蚌公路西侧"/>
        <s v="城关镇全民创业园东侧"/>
        <s v="五河县双忠庙镇张滩村104国道西侧"/>
        <s v="怀远县榴城镇禹都大道北"/>
        <s v="蚌埠铜陵现代产业园十二号路西侧"/>
        <s v="禹会区红旗四路北侧、朝阳路西侧"/>
        <s v="禹会区胜利西路北侧、纬六路西侧"/>
        <s v="禹会区胜利西路北侧、纬四路西侧"/>
        <s v="禹会区淮河路北侧、纬四路西侧"/>
        <s v="淮上区盛世路东侧、丰安路北侧"/>
        <s v="淮上区盛世路东侧、淝河路南侧"/>
        <s v="大庆三路362号、368号、370号"/>
        <s v="龙子湖区胜利东路北侧、LS1路东侧"/>
        <s v="龙子湖区中环线东侧、H2路北侧"/>
        <s v="淮上区龙兴路南侧、淮畔路东侧"/>
        <s v="后楼路东侧、淮上大道南侧"/>
        <s v="淮上区龙华路南侧、西外环路东侧"/>
        <s v="中环线以东现状垃圾填埋场区内"/>
        <s v="五河县大新镇五蚌路东侧"/>
        <s v="南城区休宁路西侧"/>
        <s v="胜利路东侧、气象局北侧。"/>
        <s v="经开区体育路北侧"/>
        <s v="经开区延安路东侧、货场六路南侧"/>
        <s v="怀远县龙亢农场龙徐大道西"/>
        <s v="经开区环湖东路西侧"/>
        <s v="经开区曹山路西侧"/>
        <s v="经开区涂山路南侧、航华路东侧"/>
        <s v="五河县工业九路以南、徐明高速以西"/>
        <s v="五河县西环线西侧、工业十五路北侧"/>
        <s v="五河县环城北路北侧、闸桥路东侧"/>
        <s v="五河县双忠庙镇104国道东侧"/>
        <s v="蚌山区Z-25路以南、朝阳南路以东"/>
        <s v="五河县龙潭湖农场宿舍北侧、西环路西侧"/>
        <s v="昌明街东侧、宁洛高速南侧"/>
        <s v="大庆北路西侧、规划路东侧"/>
        <s v="县经济开发区纬四路南侧"/>
        <s v="航华路西侧、延安路以东"/>
        <s v="西至规划行知路，东至用地界限"/>
        <s v="淮上区沫河口淝河北路北侧、规划道路东侧"/>
        <s v="朝阳南路东侧、中环线北侧"/>
        <s v="怀远县万福镇万福村"/>
        <s v="龙子湖区东海大道北侧、D-3路西侧"/>
        <s v="淮上区沫河口工业园淝河中路北侧"/>
        <s v="龙子湖区西岩路北侧、D-3路西侧"/>
        <s v="蚌埠铜陵现代产业园规划四号路南、规划六号路西"/>
        <s v="蚌埠市涂山路南侧蚌商检局办公楼后"/>
        <s v="高新区兴华路北侧、安徽拓力科技公司西侧"/>
        <s v="黄山大道北侧、朝阳南路东侧"/>
        <s v="青年街东侧、凤阳西路南侧"/>
        <s v="迎宾大道西侧、金和路北侧"/>
        <s v="吴中路西侧、双墩路北侧"/>
        <s v="淮上大道南侧"/>
        <s v="蚌埠铜陵现代产业园规划十一号路南侧"/>
        <s v="航华路西侧、Z-24路以南"/>
        <s v="蚌埠市张公山408号楼（现407栋）5-4-西户"/>
        <s v="蚌埠市中荣街842号北单元4层"/>
        <s v="蚌埠市张公山465栋（现717栋）7层西户"/>
        <s v="蚌埠市张公山408号楼（现407栋）3-4-中户"/>
        <s v="蚌埠市张公山5545号（现836栋）111号"/>
        <s v="蚌埠市张公山465栋（现717栋）7层中西户"/>
        <s v="蚌埠市友谊路长乐路口（东海五村）1号楼3-6-东户"/>
        <s v="蚌埠市张公山三村区内（东海四村）3号楼2-5-西户"/>
        <s v="蚌埠市张公山427栋3-5-西户"/>
        <s v="蚌埠市张公山465栋（现717栋）3层中东户"/>
        <s v="蚌埠市友谊路长乐路口（东海五村）8号楼1-2-东户"/>
        <s v="蚌埠市张公山408号楼（现407栋）4-4-中户"/>
        <s v="蚌埠市张公山三村区内（东海四村）1号楼2-3-中西"/>
        <s v="蚌埠市友谊路长乐路口（东海五村）2号楼4-5-东户"/>
        <s v="蚌埠市张公山三村区内（东海四村）中栋1-4-西"/>
        <s v="蚌埠市张公山408号楼（现407栋）2-5-中户"/>
        <s v="蚌埠市张公山817栋1-5-中西户"/>
        <s v="蚌埠市纬四路东海二村2号楼2-3-西户"/>
        <s v="蚌埠市朝阳7号区2-1号楼一层5号"/>
        <s v="蚌埠市红阳小区2栋3-3-西户"/>
        <s v="蚌埠市张公山5576号楼4（五单元）-4-西"/>
        <s v="蚌埠市张公山818栋1-5-东户"/>
        <s v="蚌埠市张公山445号楼2-4-东户"/>
        <s v="怀远县涡北新城区泰山社区、朱岗村"/>
        <s v="五河县城关镇青年路西侧、淮河路南侧、浍河路北侧"/>
        <s v="浍河路南2号棚户区C地块"/>
        <s v="浍河路南2号棚户区D地块"/>
        <s v="黄元南路西西菜市东牛市巷路北"/>
        <s v="蚌山区迎宾大道东侧、黄山大道南侧"/>
        <s v="仲兴乡唐封公路东、仲兴老街北、仲兴街道南"/>
        <s v="淮上区果园路东侧、淝河路南侧"/>
        <s v="龙华路北侧、规划路以东"/>
        <s v="怀远县河溜镇河溜村"/>
        <s v="任桥创业园S101北侧"/>
        <s v="蚌埠铜陵现代产业园十一号路南京沪高铁东"/>
        <s v="蚌埠铜陵现代产业园五号路南十号路北"/>
        <s v="龙亢农场科教路北"/>
        <s v="怀远县龙亢农场科教路北"/>
        <s v="县经开区经三路西纬五路北"/>
        <s v="县经济开发区经四路西纬五路北"/>
        <s v="马城镇白衣村"/>
        <s v="京沪高铁南、黄园南路东"/>
        <s v="经开区望芦东街东侧、公园南路南侧"/>
        <s v="兴华路以南、兴中路以北"/>
        <s v="淮上大道北侧、盛中路西侧"/>
        <s v="淮上大道北侧、高治线路东侧"/>
        <s v="蚌埠市高新区迎河路西"/>
        <s v="全民创业园北侧、S101西侧"/>
        <s v="学瀚路以西、规划路以北"/>
        <s v="澥浍引河东刘集路南"/>
        <s v="石湖乡五固路北侧"/>
        <s v="城关镇西圩居委会"/>
        <s v="连城镇马铺村"/>
        <s v="固镇县张洪居委会"/>
        <s v="新马桥美晨居委会"/>
        <s v="新马桥镇水利村"/>
        <s v="连城镇杨庄村"/>
        <s v="新马桥镇李韦村、徐郢村"/>
        <s v="连城镇谷阳村"/>
        <s v="湖沟镇育才居委会"/>
        <s v="杨庙乡东岭村"/>
        <s v="连城镇路东办事处、马铺村"/>
        <s v="仲兴乡仲兴居委会"/>
        <s v="东海大道南侧"/>
        <s v="城关镇西圩村"/>
        <s v="高新区高新路南侧、长征南路西侧"/>
        <s v="禹会区兴华路东侧、黄山大道北侧"/>
        <s v="五河县头铺镇、朱顶镇、申集镇、小溪镇、新集镇、浍南镇和大新镇"/>
        <s v="东刘集镇李庄村运王路北侧"/>
        <s v="五河县头铺镇八岔村"/>
        <s v="头铺镇五蚌路南侧"/>
        <s v="五河县国防南路东侧、兴浍路北侧"/>
        <s v="五河县武桥镇朱圩村"/>
        <s v="申集镇彭集村、朱顶镇石巷村、朱顶镇洪山村、浍南镇白徐村、沱湖乡、朱顶镇东堌村"/>
        <s v="蚌埠铜陵现代产业园梨园大道北"/>
        <s v="县经济开发区经二路东魏张路北"/>
        <s v="县经济开发区纬六路南侧"/>
        <s v="五河县大新镇大新村西张水泥路南侧"/>
        <s v="五河县富民路南侧、女山路西侧"/>
        <s v="蚌山区雪华路南侧、宏业路西侧"/>
        <s v="兴中路以南、黄山大道以东"/>
        <s v="南城区铁路运河东"/>
        <s v="兴县路南侧、龙岗路东侧、女山路西侧、惠民路北侧"/>
        <s v="城南新区兴县路南侧，地块1东侧，女山路西侧，惠民路北侧"/>
        <s v="龙子湖区长淮路363号"/>
        <s v="沫河口文化站西侧、淮委治淮工程建设管理局北侧"/>
        <s v="石湖粮库西侧李家沟东侧"/>
        <s v="怀远县世纪大道以南"/>
        <s v="濠夏路南侧、濠邢路西侧"/>
        <s v="怀远县包集中学"/>
        <s v="五河县环城西路东侧、淮河路南侧"/>
        <s v="一、地块一位于漴东规划一路北侧、规划二路东侧，面积3910平方米（合5.87亩）；二、地块二位于沱湖乡浍河路东侧、致富路北侧，面积6604平方米（合9.91亩）；三、地块三位于沱湖乡大岗路南侧、浍河路西侧，面积13363平方米（合20.04亩）。"/>
        <s v="五河县头铺工业区工业十五路南侧、创业路西侧。"/>
        <s v="五河县朱顶镇小柳村新庄安置区南侧、新庄小学西侧。"/>
        <s v="五河县武桥镇朱圩村正英路南侧、滨河东路东侧。"/>
        <s v="固镇县南城区胜利路西"/>
        <s v="农委及北侧地块"/>
        <s v="老城区文昌街东"/>
        <s v="老城区三桥西禹王路北"/>
        <s v="淮上区龙华路北侧、淮畔路西侧"/>
        <s v="龙子湖区凤阳西路北侧、国安街东侧"/>
        <s v="淮上区龙兴路北侧、淮海路西侧"/>
        <s v="万福镇万福村"/>
        <s v="荆芡乡307省道南"/>
        <s v="涡北新城区禹都大道北"/>
        <s v="龙子湖区解放二路西侧、堤下路南侧"/>
        <s v="龙子湖区新淮路南侧、龙河路西侧"/>
        <s v="龙子湖区治淮路南侧、龙河路西侧"/>
        <s v="龙子湖区治淮路南侧、马村路东侧"/>
        <s v="地块一：五河县康民路南侧、女山路西侧、前进路北侧；地块二：五河县康民路南侧、地块1西侧、前进路北侧；地块三：五河县康民路南侧、地块2西侧、前进路北侧。"/>
        <s v="五河县规划三路东侧、潼河路南侧"/>
        <s v="五河县国防南路东侧、兴淮路北侧、惠民路南侧"/>
        <s v="五河县朱顶镇新庄北侧"/>
        <s v="蚌埠铜陵现代产业园梨园大道北规划9号路西"/>
        <s v="东海大道北侧、友谊路东侧"/>
        <s v="蚌埠铜陵现代产业园规划十一号路北规划八号路西"/>
        <s v="固镇县王庄镇简马村夏蚌路北侧"/>
        <s v="蚌埠铜陵现代产业园创业大道北规划8号路西"/>
        <s v="县经济开发区经二路东、纬一路南、"/>
        <s v="涂山路北侧、纬四路西侧"/>
        <s v="鲍集镇滕元村"/>
        <s v="怀远县涡北新城区"/>
        <s v="朝阳南路西侧、兴技路北侧"/>
        <s v="交通路东侧"/>
        <s v="蚌山区凤阳西路北侧、青年街东侧"/>
        <s v="机场路南侧、迎宾大道东侧"/>
        <s v="龙子湖区中环线东侧、D-5路北侧"/>
        <s v="龙子湖区胜利东路北侧、新乐路东侧"/>
        <s v="禹会区东海大道北侧、花卉良种种植场西侧"/>
        <s v="高新区山香路东侧、燕南路北侧"/>
        <s v="五河县康民路北侧、女山路西侧"/>
        <s v="沫河口工业区五蚌路北侧"/>
        <s v="航华路以西、货场三路以南"/>
        <s v="胜利中路21号综合楼3、4层"/>
        <s v="五河县城南工业园区兴浍路南侧、青年南路东侧、兴漴路北侧"/>
        <s v="迎宾大道以东、兴技路以南"/>
        <s v="五河县城南新区兴淮路南侧、国防路西侧"/>
        <s v="航华路以西、Z-30路以南"/>
        <s v="规划十一号路北侧、规划十二号路东侧"/>
        <s v="花园路南侧、后楼路东侧"/>
        <s v="城关镇（原荆芡乡涡南村）"/>
        <s v="胜利南路西、铁路小区东、原二中南"/>
        <s v="濠城路北浍河闸桥西"/>
        <s v="三八河东侧浍河路北侧"/>
        <s v="南城区怀信路南侧、黄园南路西侧"/>
        <s v="浍河南岸、浍河闸桥西侧"/>
        <s v="迎滨路以南、迎湖路以北"/>
        <s v="延安路西侧、货场八路南侧"/>
        <s v="淮上区沫河口工业园区开源大道南侧、金沫路西侧"/>
        <s v="解放路东侧、治淮路北侧"/>
        <s v="航华路东侧、铁路专用线北侧"/>
        <s v="淮上区沫河口工业园区韩沫路西侧"/>
        <s v="沫河口工业园区开源大道南侧"/>
        <s v="淮上区沫河口工业园区金浍路西侧"/>
        <s v="淮上区淮畔路西侧、淝河路北侧"/>
        <s v="城南工业区天鑫包装西侧、兴浍路北侧"/>
        <s v="五河县国防路以东、CH04-01以西"/>
        <s v="五河县临北回族乡沫冲引河北侧"/>
        <s v="地块一：位于五河县城南工业区青年南路西侧、兴漴路北侧； 地块二：位于五河县沱湖乡大岗路南侧、浍河路西侧；地块三：位于五河县武桥新村东侧建设武桥镇武桥新村东侧；地块四：位于五河县漴东规划三路西侧、规划六路南侧。"/>
        <s v="城南工业区五福路东侧、洪氏服饰南侧"/>
        <s v="城南工业区兴淮路南侧、彩虹大道东侧"/>
        <s v="五河县小溪镇上营村104国道东侧"/>
        <s v="高新区南外环线北侧、山香路东侧"/>
        <s v="五河县龙岗路西侧、兴县路南侧"/>
        <s v="淮上区正街南侧、果园路西侧"/>
        <s v="迎河路西侧、中科路东侧"/>
        <s v="淮上区正街南侧、果园路两侧"/>
        <s v="高新区金和路北侧、长青南路西侧"/>
        <s v="五河县兴浍路南侧、徐明高速西侧"/>
        <s v="县经开区经二路东魏张路北"/>
        <s v="县经济开发区魏张路北"/>
        <s v="县经开区创业路北"/>
        <s v="治淮东路以南、高铁东路以东"/>
        <s v="汤和路东侧、向湖路北侧"/>
        <s v="规划环湖路西，胜利南路东，铁路绿带南，规划水系北。"/>
        <s v="曹凌路北侧、宏业路西侧"/>
        <s v="五河县城南工业区兴浍西路南侧、西环线东侧"/>
        <s v="高新区金和路南侧、中科路西侧"/>
        <s v="高新区高新路南侧、山香路西侧"/>
        <s v="高新区金和路南侧、长征南路东侧"/>
        <s v="淮上区淮上大道北侧、昌明街西侧"/>
        <s v="淮上区淮上大道北侧、昌明街东侧"/>
        <s v="高新区南外环线北侧、长征南路东侧"/>
        <s v="东风北路西侧原凯祥B1地块"/>
        <s v="高新区燕南路南侧、长征南路东侧"/>
        <s v="王庄镇刘油路北侧"/>
        <s v="怀远县涡北新城区启王路南"/>
        <s v="纬八路北侧天星树脂西"/>
        <s v="县经济开发区魏张路北侧"/>
        <s v="县经开区刘集路南"/>
        <s v="县经济开发区门东路南侧"/>
        <s v="怀远县经济开发区管委会西"/>
        <s v="老城区三桥西大坝南"/>
        <s v="龙亢镇龙褚路西"/>
        <s v="城西白莲坡产业园"/>
        <s v="新马桥镇蚌埠铜陵现代产业园磨王路南侧"/>
        <s v="新马桥镇蚌埠铜陵产业园"/>
        <s v="新马桥镇蚌埠铜陵现代产业园五号路南侧"/>
        <s v="固镇县经济开发区经二路东侧、纬八路北侧"/>
        <s v="城关镇胡报路南侧"/>
        <s v="城关镇浍河路中段南侧"/>
        <s v="固镇县王庄信用社东侧"/>
        <s v="新马桥镇蚌埠铜陵现代产业园内"/>
        <s v="淮上区淝河路南侧、果园路西侧"/>
        <s v="蚌山区迎宾大道西侧、兴和路北侧"/>
        <s v="蚌山区迎河路东西侧、黄山大道北侧"/>
        <s v="高新区天河路西侧、兴华路北侧"/>
        <s v="黄山大道南侧、延安路西侧"/>
        <s v="禹会区兴华路南侧、秦集路东侧"/>
        <s v="蚌山区迎河路东西侧、兴和路南侧"/>
        <s v="蚌山区迎河路东西侧、兴和路北侧"/>
        <s v="蚌山区迎河路东西侧、燕山路南侧"/>
        <s v="涡北新城区杨翟郢村"/>
        <s v="延安路3#区4号楼底层"/>
        <s v="迎宾大道北，交警队东区"/>
        <s v="谷阳路南，徽商银行东侧"/>
        <s v="谷阳路西段北侧"/>
        <s v="迎宾大道南三小西侧"/>
        <s v="谷阳路北，黄园路东"/>
        <s v="迎宾大道北，交警队西区"/>
        <s v="迎宾大道西段北侧"/>
        <s v="谷阳路北，法院东"/>
        <s v="胜利路东侧，气象局北侧"/>
        <s v="谷阳路北，棉麻公司西"/>
        <s v="胜利路东侧，气象局南区"/>
        <s v="谷阳路北，计生委东侧"/>
        <s v="谷阳路北，经济委东侧"/>
        <s v="谷阳路西段市场局西区"/>
        <s v="谷阳路北，保险公司西侧"/>
        <s v="县政府西，浍河路北侧"/>
        <s v="谷阳路北，麻纺厂东"/>
        <s v="谷阳路南，财政局东侧"/>
        <s v="谷阳路南，住建局城投公司"/>
        <s v="谷阳路南，住建局西侧"/>
        <s v="大营路105号"/>
        <s v="三小西侧人社局南区"/>
        <s v="双桥集镇赵集村"/>
        <s v="五河县城南工业区景昌铝业东侧，东博米业南侧"/>
        <s v="兰桥粮库刘集分库"/>
        <s v="学翰路东侧、学苑路南侧。"/>
        <s v="纬四路西侧、规划前进路北侧"/>
        <s v="城关镇浍河东路南侧"/>
        <s v="城关镇浍河路南侧"/>
        <s v="新马桥镇红旗路南侧"/>
        <s v="京沪高铁西侧，省道304南侧"/>
        <s v="凤阳路北侧、珠城路西侧"/>
        <s v="城南工业区兴浍路南侧、青年南路东侧、兴漴路北侧"/>
        <s v="蚌埠铜陵现代产业园梨园大道南侧"/>
        <s v="蚌埠铜陵产业园芦干沟西侧"/>
        <s v="经济开发区纬四路南侧"/>
        <s v="五河县青年南路东侧，兴浍路北侧"/>
        <s v="红旗一路南侧、纬五路西侧"/>
        <s v="黄山大道北侧、兴华路东侧"/>
      </sharedItems>
    </cacheField>
    <cacheField name="年限" numFmtId="0">
      <sharedItems containsBlank="1" containsNumber="1" containsMixedTypes="1" count="37">
        <n v="70"/>
        <m/>
        <n v="50"/>
        <n v="40"/>
        <s v="商业40年"/>
        <s v="城镇住宅用地70年; 其他商服用地40年;"/>
        <s v="其他商服用地40年; 城镇住宅用地70年;"/>
        <n v="0"/>
        <s v="50年"/>
        <s v="40年"/>
        <s v="住宅70年商业40年"/>
        <s v="住宅70年、商业40年"/>
        <s v="其他普通商品住房用地70年; 其他商服用地40年;"/>
        <s v="其他商服用地40年; 其他普通商品住房用地70年;"/>
        <s v="中低价位、中小套型普通商品住房用地70年; 其他商服用地40年;"/>
        <s v="商业40年  住宅70年"/>
        <s v="商业40年住宅70年"/>
        <n v="5"/>
        <s v="70年"/>
        <s v="其他商服用地40年; 中低价位、中小套型普通商品住房用地70年;"/>
        <n v="6.346706"/>
        <s v="商业40年 住宅70年"/>
        <s v="住宅70  商业40"/>
        <n v="3.645507"/>
        <s v="住宅70年 商业40年"/>
        <s v="住宅70年  商业40年"/>
        <n v="2.1601"/>
        <s v="居住70、商业40"/>
        <s v="住宅70年，商业40年"/>
        <s v="中低价位、中小套型普通商品住房用地70年; 其他商服用地0年;"/>
        <s v="批发零售用地40年; 其他普通商品住房用地70年;"/>
        <s v="其他普通商品住房用地70年; 批发零售用地40年;"/>
        <s v="批发零售用地40年; 中低价位、中小套型普通商品住房用地70年;"/>
        <s v="中低价位、中小套型普通商品住房用地70年; 批发零售用地40年;"/>
        <s v="批发零售用地40年; 中低价位、中小套型普通商品住房用地70"/>
        <s v="其他商服用地40年; 中低价位、中小套型普通商品住房用地70"/>
        <s v="中低价位、中小套型普通商品住房用地70年; 其他商服用地40"/>
      </sharedItems>
    </cacheField>
    <cacheField name="交易方式" numFmtId="0">
      <sharedItems count="5">
        <s v="挂牌"/>
        <s v="拍卖"/>
        <s v="划拨"/>
        <s v="协议"/>
        <s v="租赁"/>
      </sharedItems>
    </cacheField>
    <cacheField name="起始价(万元)" numFmtId="0">
      <sharedItems containsString="0" containsBlank="1" containsNonDate="0" count="1">
        <m/>
      </sharedItems>
    </cacheField>
    <cacheField name="成交价格(万元)" numFmtId="0">
      <sharedItems containsString="0" containsBlank="1" containsNumber="1" minValue="0" maxValue="148335" count="881">
        <n v="8650"/>
        <n v="11280"/>
        <n v="26600"/>
        <m/>
        <n v="378"/>
        <n v="1688"/>
        <n v="19900"/>
        <n v="1750"/>
        <n v="80000"/>
        <n v="15650"/>
        <n v="153"/>
        <n v="765"/>
        <n v="875"/>
        <n v="156"/>
        <n v="162"/>
        <n v="866"/>
        <n v="116"/>
        <n v="288"/>
        <n v="280"/>
        <n v="86"/>
        <n v="181"/>
        <n v="270"/>
        <n v="176"/>
        <n v="252"/>
        <n v="151"/>
        <n v="20100"/>
        <n v="3644.4"/>
        <n v="5438.84"/>
        <n v="3852.9563"/>
        <n v="1464"/>
        <n v="1474"/>
        <n v="2280"/>
        <n v="2977"/>
        <n v="164"/>
        <n v="10000"/>
        <n v="673"/>
        <n v="3750"/>
        <n v="350"/>
        <n v="62742"/>
        <n v="64490.03"/>
        <n v="0"/>
        <n v="22208.24"/>
        <n v="85270.46"/>
        <n v="21048.59"/>
        <n v="13019.293"/>
        <n v="28725.3973"/>
        <n v="9584.59"/>
        <n v="9441.36"/>
        <n v="485.94"/>
        <n v="5591.71"/>
        <n v="1896.69"/>
        <n v="56654.5"/>
        <n v="14680"/>
        <n v="963.16"/>
        <n v="568"/>
        <n v="15550"/>
        <n v="10504"/>
        <n v="535"/>
        <n v="16512"/>
        <n v="17.304"/>
        <n v="919"/>
        <n v="1.93"/>
        <n v="0.96"/>
        <n v="1.97"/>
        <n v="1.83"/>
        <n v="10180"/>
        <n v="10870"/>
        <n v="380"/>
        <n v="101"/>
        <n v="9"/>
        <n v="265"/>
        <n v="2.9"/>
        <n v="58"/>
        <n v="131"/>
        <n v="6681"/>
        <n v="7960"/>
        <n v="16000"/>
        <n v="2610"/>
        <n v="1083.009"/>
        <n v="21"/>
        <n v="5150"/>
        <n v="33"/>
        <n v="42"/>
        <n v="772"/>
        <n v="54"/>
        <n v="70351"/>
        <n v="17417"/>
        <n v="310"/>
        <n v="293"/>
        <n v="149"/>
        <n v="168"/>
        <n v="202"/>
        <n v="675"/>
        <n v="5400"/>
        <n v="515"/>
        <n v="11750"/>
        <n v="465"/>
        <n v="104"/>
        <n v="5438"/>
        <n v="76725"/>
        <n v="13850"/>
        <n v="9500"/>
        <n v="278.3"/>
        <n v="18550"/>
        <n v="2900"/>
        <n v="2042.64"/>
        <n v="2305.65"/>
        <n v="393"/>
        <n v="32"/>
        <n v="5498"/>
        <n v="2545"/>
        <n v="12004.42"/>
        <n v="4285"/>
        <n v="7380"/>
        <n v="9155"/>
        <n v="6365"/>
        <n v="6480"/>
        <n v="144"/>
        <n v="2680"/>
        <n v="245"/>
        <n v="237"/>
        <n v="1344"/>
        <n v="5847"/>
        <n v="989"/>
        <n v="1069"/>
        <n v="1359"/>
        <n v="666"/>
        <n v="4688"/>
        <n v="838"/>
        <n v="7673"/>
        <n v="1703"/>
        <n v="1799"/>
        <n v="3065"/>
        <n v="660"/>
        <n v="1230"/>
        <n v="23294"/>
        <n v="1200"/>
        <n v="2060"/>
        <n v="5420"/>
        <n v="1396"/>
        <n v="4488"/>
        <n v="5898"/>
        <n v="17600"/>
        <n v="50128"/>
        <n v="67735"/>
        <n v="49415"/>
        <n v="55538"/>
        <n v="281"/>
        <n v="321"/>
        <n v="230"/>
        <n v="235"/>
        <n v="7756"/>
        <n v="418"/>
        <n v="15800"/>
        <n v="14600"/>
        <n v="588"/>
        <n v="435"/>
        <n v="7170"/>
        <n v="257"/>
        <n v="690"/>
        <n v="645"/>
        <n v="2780"/>
        <n v="191"/>
        <n v="13385"/>
        <n v="530"/>
        <n v="458"/>
        <n v="14515"/>
        <n v="125"/>
        <n v="373"/>
        <n v="413"/>
        <n v="12205"/>
        <n v="868"/>
        <n v="37217"/>
        <n v="34705"/>
        <n v="255"/>
        <n v="1468"/>
        <n v="709"/>
        <n v="224"/>
        <n v="225"/>
        <n v="1043"/>
        <n v="544"/>
        <n v="450"/>
        <n v="24.528"/>
        <n v="3610"/>
        <n v="16"/>
        <n v="128"/>
        <n v="522"/>
        <n v="154"/>
        <n v="111"/>
        <n v="19950"/>
        <n v="24750"/>
        <n v="44200"/>
        <n v="9990"/>
        <n v="15010"/>
        <n v="6830"/>
        <n v="13600"/>
        <n v="9890"/>
        <n v="25500"/>
        <n v="35600"/>
        <n v="1830"/>
        <n v="56000"/>
        <n v="253"/>
        <n v="2930"/>
        <n v="1930"/>
        <n v="81480"/>
        <n v="573"/>
        <n v="61"/>
        <n v="7440"/>
        <n v="3565"/>
        <n v="4000"/>
        <n v="3480"/>
        <n v="16880"/>
        <n v="17220"/>
        <n v="16780"/>
        <n v="610"/>
        <n v="25400"/>
        <n v="6752"/>
        <n v="6290"/>
        <n v="519"/>
        <n v="148335"/>
        <n v="50665"/>
        <n v="256"/>
        <n v="169"/>
        <n v="679"/>
        <n v="158"/>
        <n v="70"/>
        <n v="196"/>
        <n v="132"/>
        <n v="8895"/>
        <n v="1628"/>
        <n v="2375"/>
        <n v="2499"/>
        <n v="4132"/>
        <n v="8400"/>
        <n v="4149"/>
        <n v="4800"/>
        <n v="1560"/>
        <n v="1216"/>
        <n v="816"/>
        <n v="325"/>
        <n v="177"/>
        <n v="375"/>
        <n v="38040"/>
        <n v="2830"/>
        <n v="3013"/>
        <n v="3113"/>
        <n v="1747"/>
        <n v="2659"/>
        <n v="6689"/>
        <n v="6581"/>
        <n v="2860"/>
        <n v="840"/>
        <n v="14940"/>
        <n v="18400"/>
        <n v="66"/>
        <n v="10951"/>
        <n v="16930"/>
        <n v="1710"/>
        <n v="31"/>
        <n v="7690"/>
        <n v="3560"/>
        <n v="200.3731"/>
        <n v="5100"/>
        <n v="77520"/>
        <n v="8798"/>
        <n v="8248"/>
        <n v="2392"/>
        <n v="3275"/>
        <n v="8260"/>
        <n v="130"/>
        <n v="6802"/>
        <n v="40"/>
        <n v="212"/>
        <n v="5700"/>
        <n v="8500"/>
        <n v="18800"/>
        <n v="16100"/>
        <n v="8700"/>
        <n v="6400"/>
        <n v="637"/>
        <n v="750"/>
        <n v="7250"/>
        <n v="1221"/>
        <n v="17200"/>
        <n v="10501"/>
        <n v="1288"/>
        <n v="1810"/>
        <n v="518"/>
        <n v="137"/>
        <n v="1205"/>
        <n v="146"/>
        <n v="837"/>
        <n v="1426"/>
        <n v="45"/>
        <n v="292"/>
        <n v="178"/>
        <n v="15"/>
        <n v="7180"/>
        <n v="540"/>
        <n v="4310"/>
        <n v="172"/>
        <n v="2410"/>
        <n v="478"/>
        <n v="38395"/>
        <n v="36605"/>
        <n v="11950"/>
        <n v="28700"/>
        <n v="32800"/>
        <n v="25600"/>
        <n v="461"/>
        <n v="93"/>
        <n v="17700"/>
        <n v="15100"/>
        <n v="19.9"/>
        <n v="590"/>
        <n v="2020"/>
        <n v="5565"/>
        <n v="2540"/>
        <n v="9740"/>
        <n v="21220"/>
        <n v="3240"/>
        <n v="43960"/>
        <n v="2640"/>
        <n v="575"/>
        <n v="17320"/>
        <n v="345"/>
        <n v="58400"/>
        <n v="35.3"/>
        <n v="994"/>
        <n v="1613"/>
        <n v="20"/>
        <n v="3"/>
        <n v="5232"/>
        <n v="760"/>
        <n v="7979"/>
        <n v="27000"/>
        <n v="36800"/>
        <n v="34000"/>
        <n v="4170"/>
        <n v="3200"/>
        <n v="66000"/>
        <n v="64395"/>
        <n v="81605"/>
        <n v="828"/>
        <n v="791"/>
        <n v="5500"/>
        <n v="1210"/>
        <n v="2307"/>
        <n v="5950"/>
        <n v="3080"/>
        <n v="298"/>
        <n v="228"/>
        <n v="547"/>
        <n v="368"/>
        <n v="42900"/>
        <n v="78"/>
        <n v="188"/>
        <n v="8276.17"/>
        <n v="7123.83"/>
        <n v="247"/>
        <n v="388"/>
        <n v="14"/>
        <n v="27"/>
        <n v="1147"/>
        <n v="35"/>
        <n v="17"/>
        <n v="38"/>
        <n v="319"/>
        <n v="504"/>
        <n v="126"/>
        <n v="223"/>
        <n v="282"/>
        <n v="192"/>
        <n v="80"/>
        <n v="564"/>
        <n v="37"/>
        <n v="545"/>
        <n v="145"/>
        <n v="12800"/>
        <n v="39000"/>
        <n v="7685"/>
        <n v="24400"/>
        <n v="5510"/>
        <n v="121"/>
        <n v="197"/>
        <n v="1719"/>
        <n v="19767"/>
        <n v="20886"/>
        <n v="21717"/>
        <n v="16940"/>
        <n v="11450"/>
        <n v="491"/>
        <n v="4906"/>
        <n v="10280"/>
        <n v="4076"/>
        <n v="5681"/>
        <n v="2529"/>
        <n v="605"/>
        <n v="3776"/>
        <n v="729"/>
        <n v="455"/>
        <n v="955"/>
        <n v="33000"/>
        <n v="12300"/>
        <n v="89"/>
        <n v="700"/>
        <n v="10100"/>
        <n v="9000"/>
        <n v="28915"/>
        <n v="12632"/>
        <n v="78200"/>
        <n v="15600"/>
        <n v="18085"/>
        <n v="2450"/>
        <n v="356"/>
        <n v="701"/>
        <n v="8330"/>
        <n v="2010"/>
        <n v="785"/>
        <n v="28792"/>
        <n v="55300"/>
        <n v="57230"/>
        <n v="20500"/>
        <n v="41"/>
        <n v="363"/>
        <n v="5000"/>
        <n v="79"/>
        <n v="147"/>
        <n v="330"/>
        <n v="1266"/>
        <n v="5150.27"/>
        <n v="7500"/>
        <n v="84"/>
        <n v="88705"/>
        <n v="117795"/>
        <n v="443"/>
        <n v="1620"/>
        <n v="9530"/>
        <n v="9985"/>
        <n v="9515"/>
        <n v="7070"/>
        <n v="542"/>
        <n v="335"/>
        <n v="1700"/>
        <n v="913"/>
        <n v="411"/>
        <n v="195"/>
        <n v="1203"/>
        <n v="2722"/>
        <n v="18600"/>
        <n v="6800"/>
        <n v="7300"/>
        <n v="11858"/>
        <n v="12493"/>
        <n v="2210"/>
        <n v="681"/>
        <n v="311"/>
        <n v="4146"/>
        <n v="3801"/>
        <n v="85"/>
        <n v="9186"/>
        <n v="15878"/>
        <n v="10071"/>
        <n v="175"/>
        <n v="26"/>
        <n v="1940"/>
        <n v="77"/>
        <n v="1192"/>
        <n v="1036"/>
        <n v="107"/>
        <n v="19"/>
        <n v="507"/>
        <n v="208"/>
        <n v="3720"/>
        <n v="95"/>
        <n v="1406"/>
        <n v="1591"/>
        <n v="9073"/>
        <n v="55"/>
        <n v="30"/>
        <n v="186"/>
        <n v="13900"/>
        <n v="287"/>
        <n v="2099"/>
        <n v="35.4"/>
        <n v="1090"/>
        <n v="1745"/>
        <n v="438"/>
        <n v="510"/>
        <n v="509"/>
        <n v="620"/>
        <n v="1175"/>
        <n v="6490"/>
        <n v="50"/>
        <n v="600"/>
        <n v="3300"/>
        <n v="4"/>
        <n v="231"/>
        <n v="895"/>
        <n v="1013"/>
        <n v="278"/>
        <n v="44"/>
        <n v="322"/>
        <n v="2562"/>
        <n v="426"/>
        <n v="34.2"/>
        <n v="5390"/>
        <n v="134"/>
        <n v="749"/>
        <n v="27.84"/>
        <n v="64.5118"/>
        <n v="258"/>
        <n v="112"/>
        <n v="102"/>
        <n v="182"/>
        <n v="115"/>
        <n v="286"/>
        <n v="361"/>
        <n v="1127"/>
        <n v="16390"/>
        <n v="3103"/>
        <n v="1160"/>
        <n v="14700"/>
        <n v="2050"/>
        <n v="641"/>
        <n v="1686"/>
        <n v="25000"/>
        <n v="10740"/>
        <n v="14800"/>
        <n v="5810"/>
        <n v="2080"/>
        <n v="172.368"/>
        <n v="7805"/>
        <n v="56"/>
        <n v="106"/>
        <n v="10290"/>
        <n v="124.392"/>
        <n v="905"/>
        <n v="3130"/>
        <n v="20525"/>
        <n v="2370"/>
        <n v="4965"/>
        <n v="730"/>
        <n v="1702"/>
        <n v="10600"/>
        <n v="371"/>
        <n v="1080"/>
        <n v="7676"/>
        <n v="1834"/>
        <n v="1053"/>
        <n v="2152"/>
        <n v="7966"/>
        <n v="1279"/>
        <n v="1711"/>
        <n v="1113"/>
        <n v="1877"/>
        <n v="537"/>
        <n v="614"/>
        <n v="3922"/>
        <n v="4694"/>
        <n v="26195"/>
        <n v="7945"/>
        <n v="59"/>
        <n v="18.088"/>
        <n v="338"/>
        <n v="15700"/>
        <n v="1110"/>
        <n v="139"/>
        <n v="232"/>
        <n v="366"/>
        <n v="123"/>
        <n v="240"/>
        <n v="229"/>
        <n v="313"/>
        <n v="118"/>
        <n v="470"/>
        <n v="120"/>
        <n v="780"/>
        <n v="214"/>
        <n v="22300"/>
        <n v="514"/>
        <n v="676"/>
        <n v="5170"/>
        <n v="9980"/>
        <n v="3043"/>
        <n v="4795"/>
        <n v="786"/>
        <n v="464"/>
        <n v="2243"/>
        <n v="1708"/>
        <n v="13200"/>
        <n v="7000"/>
        <n v="46"/>
        <n v="647"/>
        <n v="23"/>
        <n v="48"/>
        <n v="273"/>
        <n v="49"/>
        <n v="1099"/>
        <n v="9370"/>
        <n v="10200"/>
        <n v="3490"/>
        <n v="3131"/>
        <n v="3217"/>
        <n v="2963"/>
        <n v="3221"/>
        <n v="4526"/>
        <n v="5915"/>
        <n v="5183"/>
        <n v="70.89"/>
        <n v="99.55"/>
        <n v="19227"/>
        <n v="1070"/>
        <n v="100"/>
        <n v="425"/>
        <n v="233"/>
        <n v="512"/>
        <n v="444"/>
        <n v="942"/>
        <n v="17680"/>
        <n v="4327"/>
        <n v="1148"/>
        <n v="15934"/>
        <n v="22776"/>
        <n v="2705"/>
        <n v="3215"/>
        <n v="1970"/>
        <n v="103"/>
        <n v="1108"/>
        <n v="18330"/>
        <n v="12050"/>
        <n v="15420"/>
        <n v="13370"/>
        <n v="12150"/>
        <n v="36500"/>
        <n v="59.44"/>
        <n v="18"/>
        <n v="8870"/>
        <n v="7400"/>
        <n v="15275"/>
        <n v="5180"/>
        <n v="9050"/>
        <n v="1720"/>
        <n v="10792"/>
        <n v="2087"/>
        <n v="3340"/>
        <n v="60"/>
        <n v="248"/>
        <n v="1256"/>
        <n v="3169"/>
        <n v="1588"/>
        <n v="241"/>
        <n v="72"/>
        <n v="5502"/>
        <n v="6998"/>
        <n v="3234"/>
        <n v="10800"/>
        <n v="1432"/>
        <n v="2260"/>
        <n v="7185"/>
        <n v="9485"/>
        <n v="15210"/>
        <n v="3140"/>
        <n v="1850"/>
        <n v="1.92"/>
        <n v="1016"/>
        <n v="3545"/>
        <n v="1655"/>
        <n v="1842"/>
        <n v="2670"/>
        <n v="1809"/>
        <n v="663"/>
        <n v="862"/>
        <n v="2494"/>
        <n v="6914"/>
        <n v="17182"/>
        <n v="3033"/>
        <n v="40853"/>
        <n v="2170"/>
        <n v="1126"/>
        <n v="348.75"/>
        <n v="1352"/>
        <n v="911"/>
        <n v="735"/>
        <n v="64"/>
        <n v="1870"/>
        <n v="2.83"/>
        <n v="743"/>
        <n v="427"/>
        <n v="12317"/>
        <n v="3550"/>
        <n v="0.53"/>
        <n v="8.29"/>
        <n v="0.49"/>
        <n v="0.47"/>
        <n v="0.51"/>
        <n v="0.612"/>
        <n v="0.62"/>
        <n v="0.55"/>
        <n v="0.576"/>
        <n v="0.46"/>
        <n v="0.608"/>
        <n v="0.588"/>
        <n v="0.68"/>
        <n v="0.74"/>
        <n v="0.86"/>
        <n v="0.7803"/>
        <n v="0.42"/>
        <n v="0.77"/>
        <n v="0.78"/>
        <n v="23760"/>
        <n v="8971"/>
        <n v="9036"/>
        <n v="10704"/>
        <n v="11110"/>
        <n v="376.92"/>
        <n v="6045"/>
        <n v="390"/>
        <n v="500"/>
        <n v="5"/>
        <n v="43"/>
        <n v="161"/>
        <n v="3290"/>
        <n v="855"/>
        <n v="353"/>
        <n v="609"/>
        <n v="394"/>
        <n v="8930"/>
        <n v="4130"/>
        <n v="2490"/>
        <n v="45.2143"/>
        <n v="410"/>
        <n v="628"/>
        <n v="3083.94"/>
        <n v="6927"/>
        <n v="69.09"/>
        <n v="680"/>
        <n v="1360"/>
        <n v="189"/>
        <n v="1510"/>
        <n v="996"/>
        <n v="351"/>
        <n v="242"/>
        <n v="485"/>
        <n v="114"/>
        <n v="170"/>
        <n v="4240"/>
        <n v="2757"/>
        <n v="8535"/>
        <n v="54.15"/>
        <n v="3120"/>
        <n v="993"/>
        <n v="91"/>
        <n v="9045"/>
        <n v="6653"/>
        <n v="16550"/>
        <n v="254"/>
        <n v="4740"/>
        <n v="204"/>
        <n v="1709"/>
        <n v="299"/>
        <n v="4050"/>
        <n v="8110"/>
        <n v="3090"/>
        <n v="7342"/>
        <n v="3748"/>
        <n v="1895"/>
        <n v="349"/>
        <n v="1215"/>
        <n v="218"/>
        <n v="67"/>
        <n v="344"/>
        <n v="1120"/>
        <n v="261"/>
        <n v="2470"/>
        <n v="17925"/>
        <n v="6767"/>
        <n v="1742"/>
        <n v="6205"/>
        <n v="422"/>
        <n v="2462.7081"/>
        <n v="77.5157"/>
        <n v="463"/>
        <n v="3369.0382"/>
        <n v="755"/>
        <n v="174"/>
        <n v="1811"/>
        <n v="3440"/>
        <n v="1437"/>
        <n v="18170"/>
        <n v="15241"/>
        <n v="180"/>
        <n v="246"/>
        <n v="740"/>
        <n v="3800"/>
        <n v="4650"/>
        <n v="365"/>
        <n v="4750"/>
        <n v="4725"/>
        <n v="1000"/>
        <n v="1648"/>
        <n v="2230"/>
        <n v="6702"/>
        <n v="29"/>
        <n v="9078"/>
        <n v="1101"/>
        <n v="563"/>
        <n v="858"/>
        <n v="2871"/>
        <n v="935"/>
        <n v="10395"/>
        <n v="4902"/>
        <n v="2338"/>
        <n v="2836"/>
        <n v="481"/>
        <n v="10980"/>
        <n v="560"/>
        <n v="589"/>
        <n v="306"/>
        <n v="73"/>
        <n v="160"/>
        <n v="3220"/>
        <n v="135"/>
        <n v="656"/>
        <n v="1039"/>
        <n v="746"/>
        <n v="951"/>
        <n v="1953"/>
        <n v="402"/>
        <n v="238"/>
        <n v="5995"/>
        <n v="4108"/>
        <n v="11060"/>
        <n v="1625"/>
        <n v="2620"/>
        <n v="1002"/>
        <n v="2119"/>
        <n v="1905"/>
        <n v="5897"/>
        <n v="8278"/>
        <n v="985"/>
        <n v="19435"/>
        <n v="6003"/>
        <n v="6891"/>
        <n v="5465"/>
        <n v="2.35"/>
        <n v="364"/>
        <n v="686.241"/>
        <n v="149.331"/>
        <n v="266.0475"/>
        <n v="108.333"/>
        <n v="181.548"/>
        <n v="590.805"/>
        <n v="111.987"/>
        <n v="82.413"/>
        <n v="51.696"/>
        <n v="499.802"/>
        <n v="384.37"/>
        <n v="131.985"/>
        <n v="71.39"/>
        <n v="96.7994"/>
        <n v="203.56"/>
        <n v="254.952"/>
        <n v="59.532"/>
        <n v="35.508"/>
        <n v="70.125"/>
        <n v="749.538"/>
        <n v="35.37"/>
        <n v="460"/>
        <n v="5065"/>
        <n v="8020"/>
        <n v="6167"/>
        <n v="14648"/>
        <n v="9504"/>
        <n v="6850"/>
        <n v="3292"/>
        <n v="279"/>
        <n v="83"/>
        <n v="90"/>
        <n v="8010"/>
        <n v="990"/>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6">
      <sharedItems containsSemiMixedTypes="0" containsString="0" containsNonDate="0" containsDate="1" minDate="2015-01-09T00:00:00" maxDate="2020-07-01T00:00:00" count="539">
        <d v="2020-07-01T00:00:00"/>
        <d v="2020-06-24T00:00:00"/>
        <d v="2020-06-18T00:00:00"/>
        <d v="2020-06-17T00:00:00"/>
        <d v="2020-06-16T00:00:00"/>
        <d v="2020-06-09T00:00:00"/>
        <d v="2020-06-04T00:00:00"/>
        <d v="2020-06-03T00:00:00"/>
        <d v="2020-06-01T00:00:00"/>
        <d v="2020-05-26T00:00:00"/>
        <d v="2020-05-24T00:00:00"/>
        <d v="2020-05-23T00:00:00"/>
        <d v="2020-05-22T00:00:00"/>
        <d v="2020-05-20T00:00:00"/>
        <d v="2020-05-18T00:00:00"/>
        <d v="2020-05-14T00:00:00"/>
        <d v="2020-05-13T00:00:00"/>
        <d v="2020-05-12T00:00:00"/>
        <d v="2020-05-11T00:00:00"/>
        <d v="2020-05-10T00:00:00"/>
        <d v="2020-05-07T00:00:00"/>
        <d v="2020-05-06T00:00:00"/>
        <d v="2020-04-30T00:00:00"/>
        <d v="2020-04-23T00:00:00"/>
        <d v="2020-04-22T00:00:00"/>
        <d v="2020-04-20T00:00:00"/>
        <d v="2020-04-09T00:00:00"/>
        <d v="2020-04-08T00:00:00"/>
        <d v="2020-04-07T00:00:00"/>
        <d v="2020-03-30T00:00:00"/>
        <d v="2020-03-20T00:00:00"/>
        <d v="2020-03-19T00:00:00"/>
        <d v="2020-03-18T00:00:00"/>
        <d v="2020-03-17T00:00:00"/>
        <d v="2020-03-16T00:00:00"/>
        <d v="2020-03-15T00:00:00"/>
        <d v="2020-03-12T00:00:00"/>
        <d v="2020-03-10T00:00:00"/>
        <d v="2020-03-06T00:00:00"/>
        <d v="2020-04-01T00:00:00"/>
        <d v="2020-02-26T00:00:00"/>
        <d v="2020-02-25T00:00:00"/>
        <d v="2020-02-24T00:00:00"/>
        <d v="2020-01-22T00:00:00"/>
        <d v="2020-01-20T00:00:00"/>
        <d v="2020-01-19T00:00:00"/>
        <d v="2020-01-15T00:00:00"/>
        <d v="2020-01-13T00:00:00"/>
        <d v="2020-01-08T00:00:00"/>
        <d v="2020-01-02T00:00:00"/>
        <d v="2019-12-31T00:00:00"/>
        <d v="2019-12-30T00:00:00"/>
        <d v="2019-12-29T00:00:00"/>
        <d v="2019-12-27T00:00:00"/>
        <d v="2019-12-25T00:00:00"/>
        <d v="2019-12-24T00:00:00"/>
        <d v="2019-12-23T00:00:00"/>
        <d v="2019-12-20T00:00:00"/>
        <d v="2019-12-19T00:00:00"/>
        <d v="2019-12-18T00:00:00"/>
        <d v="2019-12-16T00:00:00"/>
        <d v="2019-12-13T00:00:00"/>
        <d v="2019-12-05T00:00:00"/>
        <d v="2019-12-03T00:00:00"/>
        <d v="2019-12-02T00:00:00"/>
        <d v="2019-11-27T00:00:00"/>
        <d v="2019-11-19T00:00:00"/>
        <d v="2019-11-15T00:00:00"/>
        <d v="2019-11-13T00:00:00"/>
        <d v="2019-11-08T00:00:00"/>
        <d v="2019-11-06T00:00:00"/>
        <d v="2019-11-04T00:00:00"/>
        <d v="2019-10-31T00:00:00"/>
        <d v="2019-10-26T00:00:00"/>
        <d v="2019-10-24T00:00:00"/>
        <d v="2019-10-23T00:00:00"/>
        <d v="2019-10-22T00:00:00"/>
        <d v="2019-10-21T00:00:00"/>
        <d v="2019-10-14T00:00:00"/>
        <d v="2019-10-09T00:00:00"/>
        <d v="2019-10-08T00:00:00"/>
        <d v="2019-09-30T00:00:00"/>
        <d v="2019-09-29T00:00:00"/>
        <d v="2019-09-26T00:00:00"/>
        <d v="2019-09-25T00:00:00"/>
        <d v="2019-09-24T00:00:00"/>
        <d v="2019-09-17T00:00:00"/>
        <d v="2019-09-10T00:00:00"/>
        <d v="2019-09-04T00:00:00"/>
        <d v="2019-09-03T00:00:00"/>
        <d v="2019-08-29T00:00:00"/>
        <d v="2019-08-28T00:00:00"/>
        <d v="2019-08-27T00:00:00"/>
        <d v="2019-08-26T00:00:00"/>
        <d v="2019-08-23T00:00:00"/>
        <d v="2019-08-22T00:00:00"/>
        <d v="2019-08-14T00:00:00"/>
        <d v="2019-07-30T00:00:00"/>
        <d v="2019-07-17T00:00:00"/>
        <d v="2019-07-16T00:00:00"/>
        <d v="2019-07-15T00:00:00"/>
        <d v="2019-07-03T00:00:00"/>
        <d v="2019-07-02T00:00:00"/>
        <d v="2019-07-01T00:00:00"/>
        <d v="2019-06-28T00:00:00"/>
        <d v="2019-06-27T00:00:00"/>
        <d v="2019-06-25T00:00:00"/>
        <d v="2019-06-18T00:00:00"/>
        <d v="2019-06-12T00:00:00"/>
        <d v="2019-06-06T00:00:00"/>
        <d v="2019-06-05T00:00:00"/>
        <d v="2019-06-03T00:00:00"/>
        <d v="2019-05-31T00:00:00"/>
        <d v="2019-05-27T00:00:00"/>
        <d v="2019-05-22T00:00:00"/>
        <d v="2019-05-21T00:00:00"/>
        <d v="2019-05-20T00:00:00"/>
        <d v="2019-05-17T00:00:00"/>
        <d v="2019-05-15T00:00:00"/>
        <d v="2019-05-10T00:00:00"/>
        <d v="2019-05-08T00:00:00"/>
        <d v="2019-04-29T00:00:00"/>
        <d v="2019-04-25T00:00:00"/>
        <d v="2019-04-23T00:00:00"/>
        <d v="2019-04-21T00:00:00"/>
        <d v="2019-04-19T00:00:00"/>
        <d v="2019-04-16T00:00:00"/>
        <d v="2019-04-15T00:00:00"/>
        <d v="2019-04-11T00:00:00"/>
        <d v="2019-04-10T00:00:00"/>
        <d v="2019-04-02T00:00:00"/>
        <d v="2019-04-01T00:00:00"/>
        <d v="2019-03-23T00:00:00"/>
        <d v="2019-03-20T00:00:00"/>
        <d v="2019-03-14T00:00:00"/>
        <d v="2019-03-13T00:00:00"/>
        <d v="2019-03-06T00:00:00"/>
        <d v="2019-03-05T00:00:00"/>
        <d v="2019-02-26T00:00:00"/>
        <d v="2019-02-13T00:00:00"/>
        <d v="2019-01-29T00:00:00"/>
        <d v="2019-01-24T00:00:00"/>
        <d v="2019-01-21T00:00:00"/>
        <d v="2019-01-18T00:00:00"/>
        <d v="2019-01-14T00:00:00"/>
        <d v="2019-01-11T00:00:00"/>
        <d v="2019-01-10T00:00:00"/>
        <d v="2019-01-09T00:00:00"/>
        <d v="2019-01-04T00:00:00"/>
        <d v="2018-12-25T00:00:00"/>
        <d v="2018-12-24T00:00:00"/>
        <d v="2018-12-20T00:00:00"/>
        <d v="2018-12-18T00:00:00"/>
        <d v="2018-12-17T00:00:00"/>
        <d v="2018-12-14T00:00:00"/>
        <d v="2018-12-11T00:00:00"/>
        <d v="2018-12-10T00:00:00"/>
        <d v="2018-12-05T00:00:00"/>
        <d v="2018-12-04T00:00:00"/>
        <d v="2018-12-03T00:00:00"/>
        <d v="2018-11-29T00:00:00"/>
        <d v="2018-11-27T00:00:00"/>
        <d v="2018-11-23T00:00:00"/>
        <d v="2018-11-22T00:00:00"/>
        <d v="2018-11-21T00:00:00"/>
        <d v="2018-11-20T00:00:00"/>
        <d v="2018-11-19T00:00:00"/>
        <d v="2018-11-16T00:00:00"/>
        <d v="2018-11-13T00:00:00"/>
        <d v="2018-11-08T00:00:00"/>
        <d v="2018-11-05T00:00:00"/>
        <d v="2018-11-02T00:00:00"/>
        <d v="2018-10-25T00:00:00"/>
        <d v="2018-10-24T00:00:00"/>
        <d v="2018-10-23T00:00:00"/>
        <d v="2018-10-14T00:00:00"/>
        <d v="2018-10-12T00:00:00"/>
        <d v="2018-10-11T00:00:00"/>
        <d v="2018-10-10T00:00:00"/>
        <d v="2018-10-08T00:00:00"/>
        <d v="2018-09-26T00:00:00"/>
        <d v="2018-09-25T00:00:00"/>
        <d v="2018-09-19T00:00:00"/>
        <d v="2018-09-18T00:00:00"/>
        <d v="2018-09-12T00:00:00"/>
        <d v="2018-09-06T00:00:00"/>
        <d v="2018-09-05T00:00:00"/>
        <d v="2018-09-04T00:00:00"/>
        <d v="2018-08-29T00:00:00"/>
        <d v="2018-08-23T00:00:00"/>
        <d v="2018-08-22T00:00:00"/>
        <d v="2018-08-21T00:00:00"/>
        <d v="2018-08-17T00:00:00"/>
        <d v="2018-08-15T00:00:00"/>
        <d v="2018-08-14T00:00:00"/>
        <d v="2018-08-13T00:00:00"/>
        <d v="2018-08-10T00:00:00"/>
        <d v="2018-08-08T00:00:00"/>
        <d v="2018-08-07T00:00:00"/>
        <d v="2018-08-06T00:00:00"/>
        <d v="2018-08-03T00:00:00"/>
        <d v="2018-08-01T00:00:00"/>
        <d v="2018-07-31T00:00:00"/>
        <d v="2018-07-30T00:00:00"/>
        <d v="2018-07-26T00:00:00"/>
        <d v="2018-07-25T00:00:00"/>
        <d v="2018-07-24T00:00:00"/>
        <d v="2018-07-20T00:00:00"/>
        <d v="2018-07-18T00:00:00"/>
        <d v="2018-07-17T00:00:00"/>
        <d v="2018-07-16T00:00:00"/>
        <d v="2018-07-13T00:00:00"/>
        <d v="2018-06-27T00:00:00"/>
        <d v="2018-06-25T00:00:00"/>
        <d v="2018-06-21T00:00:00"/>
        <d v="2018-06-20T00:00:00"/>
        <d v="2018-06-18T00:00:00"/>
        <d v="2018-06-15T00:00:00"/>
        <d v="2018-06-07T00:00:00"/>
        <d v="2018-06-04T00:00:00"/>
        <d v="2018-05-28T00:00:00"/>
        <d v="2018-05-21T00:00:00"/>
        <d v="2018-05-18T00:00:00"/>
        <d v="2018-05-17T00:00:00"/>
        <d v="2018-05-14T00:00:00"/>
        <d v="2018-05-11T00:00:00"/>
        <d v="2018-05-09T00:00:00"/>
        <d v="2018-05-08T00:00:00"/>
        <d v="2018-05-07T00:00:00"/>
        <d v="2018-05-04T00:00:00"/>
        <d v="2018-05-03T00:00:00"/>
        <d v="2018-05-02T00:00:00"/>
        <d v="2018-04-27T00:00:00"/>
        <d v="2018-04-18T00:00:00"/>
        <d v="2018-04-16T00:00:00"/>
        <d v="2018-04-13T00:00:00"/>
        <d v="2018-04-12T00:00:00"/>
        <d v="2018-04-10T00:00:00"/>
        <d v="2018-04-09T00:00:00"/>
        <d v="2018-03-30T00:00:00"/>
        <d v="2018-03-24T00:00:00"/>
        <d v="2018-03-21T00:00:00"/>
        <d v="2018-03-20T00:00:00"/>
        <d v="2018-03-16T00:00:00"/>
        <d v="2018-03-15T00:00:00"/>
        <d v="2018-03-14T00:00:00"/>
        <d v="2018-03-13T00:00:00"/>
        <d v="2018-03-12T00:00:00"/>
        <d v="2018-03-08T00:00:00"/>
        <d v="2018-03-06T00:00:00"/>
        <d v="2018-03-01T00:00:00"/>
        <d v="2018-02-28T00:00:00"/>
        <d v="2018-02-27T00:00:00"/>
        <d v="2018-02-24T00:00:00"/>
        <d v="2018-02-23T00:00:00"/>
        <d v="2018-02-07T00:00:00"/>
        <d v="2018-01-28T00:00:00"/>
        <d v="2018-01-26T00:00:00"/>
        <d v="2018-01-17T00:00:00"/>
        <d v="2018-01-16T00:00:00"/>
        <d v="2018-01-10T00:00:00"/>
        <d v="2018-01-02T00:00:00"/>
        <d v="2017-12-25T00:00:00"/>
        <d v="2017-12-15T00:00:00"/>
        <d v="2017-12-12T00:00:00"/>
        <d v="2017-12-04T00:00:00"/>
        <d v="2017-11-22T00:00:00"/>
        <d v="2017-11-14T00:00:00"/>
        <d v="2017-11-10T00:00:00"/>
        <d v="2017-11-08T00:00:00"/>
        <d v="2017-10-27T00:00:00"/>
        <d v="2017-10-24T00:00:00"/>
        <d v="2017-10-20T00:00:00"/>
        <d v="2017-10-17T00:00:00"/>
        <d v="2017-10-16T00:00:00"/>
        <d v="2017-10-12T00:00:00"/>
        <d v="2017-10-11T00:00:00"/>
        <d v="2017-10-10T00:00:00"/>
        <d v="2017-09-30T00:00:00"/>
        <d v="2017-09-27T00:00:00"/>
        <d v="2017-09-25T00:00:00"/>
        <d v="2017-09-20T00:00:00"/>
        <d v="2017-09-15T00:00:00"/>
        <d v="2017-09-13T00:00:00"/>
        <d v="2017-09-12T00:00:00"/>
        <d v="2017-09-11T00:00:00"/>
        <d v="2017-09-08T00:00:00"/>
        <d v="2017-09-06T00:00:00"/>
        <d v="2017-09-04T00:00:00"/>
        <d v="2017-09-01T00:00:00"/>
        <d v="2017-08-30T00:00:00"/>
        <d v="2017-08-29T00:00:00"/>
        <d v="2017-08-28T00:00:00"/>
        <d v="2017-08-25T00:00:00"/>
        <d v="2017-08-20T00:00:00"/>
        <d v="2017-08-18T00:00:00"/>
        <d v="2017-08-14T00:00:00"/>
        <d v="2017-08-11T00:00:00"/>
        <d v="2017-08-03T00:00:00"/>
        <d v="2017-07-27T00:00:00"/>
        <d v="2017-07-25T00:00:00"/>
        <d v="2017-07-19T00:00:00"/>
        <d v="2017-07-18T00:00:00"/>
        <d v="2017-07-12T00:00:00"/>
        <d v="2017-07-11T00:00:00"/>
        <d v="2017-07-07T00:00:00"/>
        <d v="2017-07-06T00:00:00"/>
        <d v="2017-07-03T00:00:00"/>
        <d v="2017-06-30T00:00:00"/>
        <d v="2017-06-27T00:00:00"/>
        <d v="2017-06-09T00:00:00"/>
        <d v="2017-06-05T00:00:00"/>
        <d v="2017-06-02T00:00:00"/>
        <d v="2017-05-30T00:00:00"/>
        <d v="2017-05-25T00:00:00"/>
        <d v="2017-05-24T00:00:00"/>
        <d v="2017-05-23T00:00:00"/>
        <d v="2017-05-18T00:00:00"/>
        <d v="2017-05-10T00:00:00"/>
        <d v="2017-05-09T00:00:00"/>
        <d v="2017-05-08T00:00:00"/>
        <d v="2017-05-02T00:00:00"/>
        <d v="2017-04-28T00:00:00"/>
        <d v="2017-04-26T00:00:00"/>
        <d v="2017-04-25T00:00:00"/>
        <d v="2017-04-24T00:00:00"/>
        <d v="2017-04-21T00:00:00"/>
        <d v="2017-04-18T00:00:00"/>
        <d v="2017-04-17T00:00:00"/>
        <d v="2017-04-13T00:00:00"/>
        <d v="2017-04-11T00:00:00"/>
        <d v="2017-04-10T00:00:00"/>
        <d v="2017-04-05T00:00:00"/>
        <d v="2017-03-29T00:00:00"/>
        <d v="2017-03-17T00:00:00"/>
        <d v="2017-03-16T00:00:00"/>
        <d v="2017-03-10T00:00:00"/>
        <d v="2017-03-09T00:00:00"/>
        <d v="2017-02-28T00:00:00"/>
        <d v="2017-02-23T00:00:00"/>
        <d v="2017-02-13T00:00:00"/>
        <d v="2017-02-10T00:00:00"/>
        <d v="2017-02-09T00:00:00"/>
        <d v="2017-02-08T00:00:00"/>
        <d v="2017-02-07T00:00:00"/>
        <d v="2017-01-23T00:00:00"/>
        <d v="2017-01-16T00:00:00"/>
        <d v="2017-01-13T00:00:00"/>
        <d v="2017-01-11T00:00:00"/>
        <d v="2017-01-09T00:00:00"/>
        <d v="2017-01-05T00:00:00"/>
        <d v="2016-12-30T00:00:00"/>
        <d v="2016-12-23T00:00:00"/>
        <d v="2016-12-19T00:00:00"/>
        <d v="2016-12-18T00:00:00"/>
        <d v="2016-12-16T00:00:00"/>
        <d v="2016-12-07T00:00:00"/>
        <d v="2016-12-06T00:00:00"/>
        <d v="2016-12-05T00:00:00"/>
        <d v="2016-11-29T00:00:00"/>
        <d v="2016-11-28T00:00:00"/>
        <d v="2016-11-25T00:00:00"/>
        <d v="2016-11-24T00:00:00"/>
        <d v="2016-11-23T00:00:00"/>
        <d v="2016-11-22T00:00:00"/>
        <d v="2016-11-21T00:00:00"/>
        <d v="2016-11-17T00:00:00"/>
        <d v="2016-11-16T00:00:00"/>
        <d v="2016-11-14T00:00:00"/>
        <d v="2016-11-09T00:00:00"/>
        <d v="2016-11-08T00:00:00"/>
        <d v="2016-11-07T00:00:00"/>
        <d v="2016-11-04T00:00:00"/>
        <d v="2016-11-03T00:00:00"/>
        <d v="2016-11-02T00:00:00"/>
        <d v="2016-11-01T00:00:00"/>
        <d v="2016-10-31T00:00:00"/>
        <d v="2016-10-28T00:00:00"/>
        <d v="2016-10-20T00:00:00"/>
        <d v="2016-10-14T00:00:00"/>
        <d v="2016-10-12T00:00:00"/>
        <d v="2016-10-02T00:00:00"/>
        <d v="2016-09-30T00:00:00"/>
        <d v="2016-09-26T00:00:00"/>
        <d v="2016-09-22T00:00:00"/>
        <d v="2016-09-19T00:00:00"/>
        <d v="2016-09-18T00:00:00"/>
        <d v="2016-09-07T00:00:00"/>
        <d v="2016-09-06T00:00:00"/>
        <d v="2016-09-02T00:00:00"/>
        <d v="2016-09-01T00:00:00"/>
        <d v="2016-08-30T00:00:00"/>
        <d v="2016-08-29T00:00:00"/>
        <d v="2016-08-25T00:00:00"/>
        <d v="2016-08-23T00:00:00"/>
        <d v="2016-08-22T00:00:00"/>
        <d v="2016-08-19T00:00:00"/>
        <d v="2016-08-18T00:00:00"/>
        <d v="2016-08-10T00:00:00"/>
        <d v="2016-08-01T00:00:00"/>
        <d v="2016-07-29T00:00:00"/>
        <d v="2016-07-26T00:00:00"/>
        <d v="2016-07-25T00:00:00"/>
        <d v="2016-07-15T00:00:00"/>
        <d v="2016-07-13T00:00:00"/>
        <d v="2016-07-10T00:00:00"/>
        <d v="2016-07-08T00:00:00"/>
        <d v="2016-07-07T00:00:00"/>
        <d v="2016-07-05T00:00:00"/>
        <d v="2016-07-01T00:00:00"/>
        <d v="2016-06-24T00:00:00"/>
        <d v="2016-06-20T00:00:00"/>
        <d v="2016-06-17T00:00:00"/>
        <d v="2016-06-15T00:00:00"/>
        <d v="2016-06-12T00:00:00"/>
        <d v="2016-06-08T00:00:00"/>
        <d v="2016-06-01T00:00:00"/>
        <d v="2016-05-31T00:00:00"/>
        <d v="2016-05-30T00:00:00"/>
        <d v="2016-05-25T00:00:00"/>
        <d v="2016-05-24T00:00:00"/>
        <d v="2016-05-23T00:00:00"/>
        <d v="2016-05-17T00:00:00"/>
        <d v="2016-05-16T00:00:00"/>
        <d v="2016-05-09T00:00:00"/>
        <d v="2016-05-06T00:00:00"/>
        <d v="2016-05-03T00:00:00"/>
        <d v="2016-04-25T00:00:00"/>
        <d v="2016-04-22T00:00:00"/>
        <d v="2016-04-20T00:00:00"/>
        <d v="2016-04-18T00:00:00"/>
        <d v="2016-04-11T00:00:00"/>
        <d v="2016-04-08T00:00:00"/>
        <d v="2016-04-07T00:00:00"/>
        <d v="2016-04-06T00:00:00"/>
        <d v="2016-04-05T00:00:00"/>
        <d v="2016-03-28T00:00:00"/>
        <d v="2016-03-23T00:00:00"/>
        <d v="2016-03-17T00:00:00"/>
        <d v="2016-03-08T00:00:00"/>
        <d v="2016-03-04T00:00:00"/>
        <d v="2016-03-03T00:00:00"/>
        <d v="2016-03-02T00:00:00"/>
        <d v="2016-02-24T00:00:00"/>
        <d v="2016-02-23T00:00:00"/>
        <d v="2016-02-22T00:00:00"/>
        <d v="2016-02-15T00:00:00"/>
        <d v="2016-02-05T00:00:00"/>
        <d v="2016-02-03T00:00:00"/>
        <d v="2016-02-02T00:00:00"/>
        <d v="2016-01-29T00:00:00"/>
        <d v="2016-01-27T00:00:00"/>
        <d v="2016-01-26T00:00:00"/>
        <d v="2016-01-22T00:00:00"/>
        <d v="2016-01-21T00:00:00"/>
        <d v="2016-01-20T00:00:00"/>
        <d v="2016-01-19T00:00:00"/>
        <d v="2016-01-18T00:00:00"/>
        <d v="2016-01-14T00:00:00"/>
        <d v="2016-01-13T00:00:00"/>
        <d v="2016-01-11T00:00:00"/>
        <d v="2015-12-31T00:00:00"/>
        <d v="2015-12-30T00:00:00"/>
        <d v="2015-12-28T00:00:00"/>
        <d v="2015-12-22T00:00:00"/>
        <d v="2015-12-18T00:00:00"/>
        <d v="2015-12-17T00:00:00"/>
        <d v="2015-12-11T00:00:00"/>
        <d v="2015-12-09T00:00:00"/>
        <d v="2015-12-07T00:00:00"/>
        <d v="2015-12-04T00:00:00"/>
        <d v="2015-11-27T00:00:00"/>
        <d v="2015-11-26T00:00:00"/>
        <d v="2015-11-23T00:00:00"/>
        <d v="2015-11-17T00:00:00"/>
        <d v="2015-11-13T00:00:00"/>
        <d v="2015-11-12T00:00:00"/>
        <d v="2015-11-06T00:00:00"/>
        <d v="2015-11-04T00:00:00"/>
        <d v="2015-10-29T00:00:00"/>
        <d v="2015-10-26T00:00:00"/>
        <d v="2015-10-21T00:00:00"/>
        <d v="2015-10-15T00:00:00"/>
        <d v="2015-10-13T00:00:00"/>
        <d v="2015-10-10T00:00:00"/>
        <d v="2015-10-09T00:00:00"/>
        <d v="2015-10-08T00:00:00"/>
        <d v="2015-09-30T00:00:00"/>
        <d v="2015-09-24T00:00:00"/>
        <d v="2015-09-14T00:00:00"/>
        <d v="2015-09-10T00:00:00"/>
        <d v="2015-09-07T00:00:00"/>
        <d v="2015-09-03T00:00:00"/>
        <d v="2015-09-01T00:00:00"/>
        <d v="2015-08-31T00:00:00"/>
        <d v="2015-08-28T00:00:00"/>
        <d v="2015-08-19T00:00:00"/>
        <d v="2015-08-14T00:00:00"/>
        <d v="2015-08-12T00:00:00"/>
        <d v="2015-08-07T00:00:00"/>
        <d v="2015-07-31T00:00:00"/>
        <d v="2015-07-19T00:00:00"/>
        <d v="2015-07-17T00:00:00"/>
        <d v="2015-07-16T00:00:00"/>
        <d v="2015-07-15T00:00:00"/>
        <d v="2015-07-03T00:00:00"/>
        <d v="2015-06-25T00:00:00"/>
        <d v="2015-06-18T00:00:00"/>
        <d v="2015-06-15T00:00:00"/>
        <d v="2015-06-09T00:00:00"/>
        <d v="2015-06-05T00:00:00"/>
        <d v="2015-06-03T00:00:00"/>
        <d v="2015-05-29T00:00:00"/>
        <d v="2015-05-28T00:00:00"/>
        <d v="2015-05-26T00:00:00"/>
        <d v="2015-05-25T00:00:00"/>
        <d v="2015-05-19T00:00:00"/>
        <d v="2015-05-14T00:00:00"/>
        <d v="2015-05-06T00:00:00"/>
        <d v="2015-04-24T00:00:00"/>
        <d v="2015-04-17T00:00:00"/>
        <d v="2015-04-15T00:00:00"/>
        <d v="2015-04-07T00:00:00"/>
        <d v="2015-04-02T00:00:00"/>
        <d v="2015-03-17T00:00:00"/>
        <d v="2015-03-16T00:00:00"/>
        <d v="2015-03-12T00:00:00"/>
        <d v="2015-03-06T00:00:00"/>
        <d v="2015-03-03T00:00:00"/>
        <d v="2015-02-28T00:00:00"/>
        <d v="2015-02-17T00:00:00"/>
        <d v="2015-02-13T00:00:00"/>
        <d v="2015-02-06T00:00:00"/>
        <d v="2015-02-05T00:00:00"/>
        <d v="2015-02-02T00:00:00"/>
        <d v="2015-01-27T00:00:00"/>
        <d v="2015-01-22T00:00:00"/>
        <d v="2015-01-13T00:00:00"/>
        <d v="2015-01-09T00:00:00"/>
      </sharedItems>
    </cacheField>
    <cacheField name="成交时间" numFmtId="31">
      <sharedItems containsSemiMixedTypes="0" containsString="0" containsNonDate="0" containsDate="1" minDate="2015-01-09T00:00:00" maxDate="2020-07-01T00:00:00" count="539">
        <d v="2020-07-01T00:00:00"/>
        <d v="2020-06-24T00:00:00"/>
        <d v="2020-06-18T00:00:00"/>
        <d v="2020-06-17T00:00:00"/>
        <d v="2020-06-16T00:00:00"/>
        <d v="2020-06-09T00:00:00"/>
        <d v="2020-06-04T00:00:00"/>
        <d v="2020-06-03T00:00:00"/>
        <d v="2020-06-01T00:00:00"/>
        <d v="2020-05-26T00:00:00"/>
        <d v="2020-05-24T00:00:00"/>
        <d v="2020-05-23T00:00:00"/>
        <d v="2020-05-22T00:00:00"/>
        <d v="2020-05-20T00:00:00"/>
        <d v="2020-05-18T00:00:00"/>
        <d v="2020-05-14T00:00:00"/>
        <d v="2020-05-13T00:00:00"/>
        <d v="2020-05-12T00:00:00"/>
        <d v="2020-05-11T00:00:00"/>
        <d v="2020-05-10T00:00:00"/>
        <d v="2020-05-07T00:00:00"/>
        <d v="2020-05-06T00:00:00"/>
        <d v="2020-04-30T00:00:00"/>
        <d v="2020-04-23T00:00:00"/>
        <d v="2020-04-22T00:00:00"/>
        <d v="2020-04-20T00:00:00"/>
        <d v="2020-04-09T00:00:00"/>
        <d v="2020-04-08T00:00:00"/>
        <d v="2020-04-07T00:00:00"/>
        <d v="2020-03-30T00:00:00"/>
        <d v="2020-03-20T00:00:00"/>
        <d v="2020-03-19T00:00:00"/>
        <d v="2020-03-18T00:00:00"/>
        <d v="2020-03-17T00:00:00"/>
        <d v="2020-03-16T00:00:00"/>
        <d v="2020-03-15T00:00:00"/>
        <d v="2020-03-12T00:00:00"/>
        <d v="2020-03-10T00:00:00"/>
        <d v="2020-03-06T00:00:00"/>
        <d v="2020-04-01T00:00:00"/>
        <d v="2020-02-26T00:00:00"/>
        <d v="2020-02-25T00:00:00"/>
        <d v="2020-02-24T00:00:00"/>
        <d v="2020-01-22T00:00:00"/>
        <d v="2020-01-20T00:00:00"/>
        <d v="2020-01-19T00:00:00"/>
        <d v="2020-01-15T00:00:00"/>
        <d v="2020-01-13T00:00:00"/>
        <d v="2020-01-08T00:00:00"/>
        <d v="2020-01-02T00:00:00"/>
        <d v="2019-12-31T00:00:00"/>
        <d v="2019-12-30T00:00:00"/>
        <d v="2019-12-29T00:00:00"/>
        <d v="2019-12-27T00:00:00"/>
        <d v="2019-12-25T00:00:00"/>
        <d v="2019-12-24T00:00:00"/>
        <d v="2019-12-23T00:00:00"/>
        <d v="2019-12-20T00:00:00"/>
        <d v="2019-12-19T00:00:00"/>
        <d v="2019-12-18T00:00:00"/>
        <d v="2019-12-16T00:00:00"/>
        <d v="2019-12-13T00:00:00"/>
        <d v="2019-12-05T00:00:00"/>
        <d v="2019-12-03T00:00:00"/>
        <d v="2019-12-02T00:00:00"/>
        <d v="2019-11-27T00:00:00"/>
        <d v="2019-11-19T00:00:00"/>
        <d v="2019-11-15T00:00:00"/>
        <d v="2019-11-13T00:00:00"/>
        <d v="2019-11-08T00:00:00"/>
        <d v="2019-11-06T00:00:00"/>
        <d v="2019-11-04T00:00:00"/>
        <d v="2019-10-31T00:00:00"/>
        <d v="2019-10-26T00:00:00"/>
        <d v="2019-10-24T00:00:00"/>
        <d v="2019-10-23T00:00:00"/>
        <d v="2019-10-22T00:00:00"/>
        <d v="2019-10-21T00:00:00"/>
        <d v="2019-10-14T00:00:00"/>
        <d v="2019-10-09T00:00:00"/>
        <d v="2019-10-08T00:00:00"/>
        <d v="2019-09-30T00:00:00"/>
        <d v="2019-09-29T00:00:00"/>
        <d v="2019-09-26T00:00:00"/>
        <d v="2019-09-25T00:00:00"/>
        <d v="2019-09-24T00:00:00"/>
        <d v="2019-09-17T00:00:00"/>
        <d v="2019-09-10T00:00:00"/>
        <d v="2019-09-04T00:00:00"/>
        <d v="2019-09-03T00:00:00"/>
        <d v="2019-08-29T00:00:00"/>
        <d v="2019-08-28T00:00:00"/>
        <d v="2019-08-27T00:00:00"/>
        <d v="2019-08-26T00:00:00"/>
        <d v="2019-08-23T00:00:00"/>
        <d v="2019-08-22T00:00:00"/>
        <d v="2019-08-14T00:00:00"/>
        <d v="2019-07-30T00:00:00"/>
        <d v="2019-07-17T00:00:00"/>
        <d v="2019-07-16T00:00:00"/>
        <d v="2019-07-15T00:00:00"/>
        <d v="2019-07-03T00:00:00"/>
        <d v="2019-07-02T00:00:00"/>
        <d v="2019-07-01T00:00:00"/>
        <d v="2019-06-28T00:00:00"/>
        <d v="2019-06-27T00:00:00"/>
        <d v="2019-06-25T00:00:00"/>
        <d v="2019-06-18T00:00:00"/>
        <d v="2019-06-12T00:00:00"/>
        <d v="2019-06-06T00:00:00"/>
        <d v="2019-06-05T00:00:00"/>
        <d v="2019-06-03T00:00:00"/>
        <d v="2019-05-31T00:00:00"/>
        <d v="2019-05-27T00:00:00"/>
        <d v="2019-05-22T00:00:00"/>
        <d v="2019-05-21T00:00:00"/>
        <d v="2019-05-20T00:00:00"/>
        <d v="2019-05-17T00:00:00"/>
        <d v="2019-05-15T00:00:00"/>
        <d v="2019-05-10T00:00:00"/>
        <d v="2019-05-08T00:00:00"/>
        <d v="2019-04-29T00:00:00"/>
        <d v="2019-04-25T00:00:00"/>
        <d v="2019-04-23T00:00:00"/>
        <d v="2019-04-21T00:00:00"/>
        <d v="2019-04-19T00:00:00"/>
        <d v="2019-04-16T00:00:00"/>
        <d v="2019-04-15T00:00:00"/>
        <d v="2019-04-11T00:00:00"/>
        <d v="2019-04-10T00:00:00"/>
        <d v="2019-04-02T00:00:00"/>
        <d v="2019-04-01T00:00:00"/>
        <d v="2019-03-23T00:00:00"/>
        <d v="2019-03-20T00:00:00"/>
        <d v="2019-03-14T00:00:00"/>
        <d v="2019-03-13T00:00:00"/>
        <d v="2019-03-06T00:00:00"/>
        <d v="2019-03-05T00:00:00"/>
        <d v="2019-02-26T00:00:00"/>
        <d v="2019-02-13T00:00:00"/>
        <d v="2019-01-29T00:00:00"/>
        <d v="2019-01-24T00:00:00"/>
        <d v="2019-01-21T00:00:00"/>
        <d v="2019-01-18T00:00:00"/>
        <d v="2019-01-14T00:00:00"/>
        <d v="2019-01-11T00:00:00"/>
        <d v="2019-01-10T00:00:00"/>
        <d v="2019-01-09T00:00:00"/>
        <d v="2019-01-04T00:00:00"/>
        <d v="2018-12-25T00:00:00"/>
        <d v="2018-12-24T00:00:00"/>
        <d v="2018-12-20T00:00:00"/>
        <d v="2018-12-18T00:00:00"/>
        <d v="2018-12-17T00:00:00"/>
        <d v="2018-12-14T00:00:00"/>
        <d v="2018-12-11T00:00:00"/>
        <d v="2018-12-10T00:00:00"/>
        <d v="2018-12-05T00:00:00"/>
        <d v="2018-12-04T00:00:00"/>
        <d v="2018-12-03T00:00:00"/>
        <d v="2018-11-29T00:00:00"/>
        <d v="2018-11-27T00:00:00"/>
        <d v="2018-11-23T00:00:00"/>
        <d v="2018-11-22T00:00:00"/>
        <d v="2018-11-21T00:00:00"/>
        <d v="2018-11-20T00:00:00"/>
        <d v="2018-11-19T00:00:00"/>
        <d v="2018-11-16T00:00:00"/>
        <d v="2018-11-13T00:00:00"/>
        <d v="2018-11-08T00:00:00"/>
        <d v="2018-11-05T00:00:00"/>
        <d v="2018-11-02T00:00:00"/>
        <d v="2018-10-25T00:00:00"/>
        <d v="2018-10-24T00:00:00"/>
        <d v="2018-10-23T00:00:00"/>
        <d v="2018-10-14T00:00:00"/>
        <d v="2018-10-12T00:00:00"/>
        <d v="2018-10-11T00:00:00"/>
        <d v="2018-10-10T00:00:00"/>
        <d v="2018-10-08T00:00:00"/>
        <d v="2018-09-26T00:00:00"/>
        <d v="2018-09-25T00:00:00"/>
        <d v="2018-09-19T00:00:00"/>
        <d v="2018-09-18T00:00:00"/>
        <d v="2018-09-12T00:00:00"/>
        <d v="2018-09-06T00:00:00"/>
        <d v="2018-09-05T00:00:00"/>
        <d v="2018-09-04T00:00:00"/>
        <d v="2018-08-29T00:00:00"/>
        <d v="2018-08-23T00:00:00"/>
        <d v="2018-08-22T00:00:00"/>
        <d v="2018-08-21T00:00:00"/>
        <d v="2018-08-17T00:00:00"/>
        <d v="2018-08-15T00:00:00"/>
        <d v="2018-08-14T00:00:00"/>
        <d v="2018-08-13T00:00:00"/>
        <d v="2018-08-10T00:00:00"/>
        <d v="2018-08-08T00:00:00"/>
        <d v="2018-08-07T00:00:00"/>
        <d v="2018-08-06T00:00:00"/>
        <d v="2018-08-03T00:00:00"/>
        <d v="2018-08-01T00:00:00"/>
        <d v="2018-07-31T00:00:00"/>
        <d v="2018-07-30T00:00:00"/>
        <d v="2018-07-26T00:00:00"/>
        <d v="2018-07-25T00:00:00"/>
        <d v="2018-07-24T00:00:00"/>
        <d v="2018-07-20T00:00:00"/>
        <d v="2018-07-18T00:00:00"/>
        <d v="2018-07-17T00:00:00"/>
        <d v="2018-07-16T00:00:00"/>
        <d v="2018-07-13T00:00:00"/>
        <d v="2018-06-27T00:00:00"/>
        <d v="2018-06-25T00:00:00"/>
        <d v="2018-06-21T00:00:00"/>
        <d v="2018-06-20T00:00:00"/>
        <d v="2018-06-18T00:00:00"/>
        <d v="2018-06-15T00:00:00"/>
        <d v="2018-06-07T00:00:00"/>
        <d v="2018-06-04T00:00:00"/>
        <d v="2018-05-28T00:00:00"/>
        <d v="2018-05-21T00:00:00"/>
        <d v="2018-05-18T00:00:00"/>
        <d v="2018-05-17T00:00:00"/>
        <d v="2018-05-14T00:00:00"/>
        <d v="2018-05-11T00:00:00"/>
        <d v="2018-05-09T00:00:00"/>
        <d v="2018-05-08T00:00:00"/>
        <d v="2018-05-07T00:00:00"/>
        <d v="2018-05-04T00:00:00"/>
        <d v="2018-05-03T00:00:00"/>
        <d v="2018-05-02T00:00:00"/>
        <d v="2018-04-27T00:00:00"/>
        <d v="2018-04-18T00:00:00"/>
        <d v="2018-04-16T00:00:00"/>
        <d v="2018-04-13T00:00:00"/>
        <d v="2018-04-12T00:00:00"/>
        <d v="2018-04-10T00:00:00"/>
        <d v="2018-04-09T00:00:00"/>
        <d v="2018-03-30T00:00:00"/>
        <d v="2018-03-24T00:00:00"/>
        <d v="2018-03-21T00:00:00"/>
        <d v="2018-03-20T00:00:00"/>
        <d v="2018-03-16T00:00:00"/>
        <d v="2018-03-15T00:00:00"/>
        <d v="2018-03-14T00:00:00"/>
        <d v="2018-03-13T00:00:00"/>
        <d v="2018-03-12T00:00:00"/>
        <d v="2018-03-08T00:00:00"/>
        <d v="2018-03-06T00:00:00"/>
        <d v="2018-03-01T00:00:00"/>
        <d v="2018-02-28T00:00:00"/>
        <d v="2018-02-27T00:00:00"/>
        <d v="2018-02-24T00:00:00"/>
        <d v="2018-02-23T00:00:00"/>
        <d v="2018-02-07T00:00:00"/>
        <d v="2018-01-28T00:00:00"/>
        <d v="2018-01-26T00:00:00"/>
        <d v="2018-01-17T00:00:00"/>
        <d v="2018-01-16T00:00:00"/>
        <d v="2018-01-10T00:00:00"/>
        <d v="2018-01-02T00:00:00"/>
        <d v="2017-12-25T00:00:00"/>
        <d v="2017-12-15T00:00:00"/>
        <d v="2017-12-12T00:00:00"/>
        <d v="2017-12-04T00:00:00"/>
        <d v="2017-11-22T00:00:00"/>
        <d v="2017-11-14T00:00:00"/>
        <d v="2017-11-10T00:00:00"/>
        <d v="2017-11-08T00:00:00"/>
        <d v="2017-10-27T00:00:00"/>
        <d v="2017-10-24T00:00:00"/>
        <d v="2017-10-20T00:00:00"/>
        <d v="2017-10-17T00:00:00"/>
        <d v="2017-10-16T00:00:00"/>
        <d v="2017-10-12T00:00:00"/>
        <d v="2017-10-11T00:00:00"/>
        <d v="2017-10-10T00:00:00"/>
        <d v="2017-09-30T00:00:00"/>
        <d v="2017-09-27T00:00:00"/>
        <d v="2017-09-25T00:00:00"/>
        <d v="2017-09-20T00:00:00"/>
        <d v="2017-09-15T00:00:00"/>
        <d v="2017-09-13T00:00:00"/>
        <d v="2017-09-12T00:00:00"/>
        <d v="2017-09-11T00:00:00"/>
        <d v="2017-09-08T00:00:00"/>
        <d v="2017-09-06T00:00:00"/>
        <d v="2017-09-04T00:00:00"/>
        <d v="2017-09-01T00:00:00"/>
        <d v="2017-08-30T00:00:00"/>
        <d v="2017-08-29T00:00:00"/>
        <d v="2017-08-28T00:00:00"/>
        <d v="2017-08-25T00:00:00"/>
        <d v="2017-08-20T00:00:00"/>
        <d v="2017-08-18T00:00:00"/>
        <d v="2017-08-14T00:00:00"/>
        <d v="2017-08-11T00:00:00"/>
        <d v="2017-08-03T00:00:00"/>
        <d v="2017-07-27T00:00:00"/>
        <d v="2017-07-25T00:00:00"/>
        <d v="2017-07-19T00:00:00"/>
        <d v="2017-07-18T00:00:00"/>
        <d v="2017-07-12T00:00:00"/>
        <d v="2017-07-11T00:00:00"/>
        <d v="2017-07-07T00:00:00"/>
        <d v="2017-07-06T00:00:00"/>
        <d v="2017-07-03T00:00:00"/>
        <d v="2017-06-30T00:00:00"/>
        <d v="2017-06-27T00:00:00"/>
        <d v="2017-06-09T00:00:00"/>
        <d v="2017-06-05T00:00:00"/>
        <d v="2017-06-02T00:00:00"/>
        <d v="2017-05-30T00:00:00"/>
        <d v="2017-05-25T00:00:00"/>
        <d v="2017-05-24T00:00:00"/>
        <d v="2017-05-23T00:00:00"/>
        <d v="2017-05-18T00:00:00"/>
        <d v="2017-05-10T00:00:00"/>
        <d v="2017-05-09T00:00:00"/>
        <d v="2017-05-08T00:00:00"/>
        <d v="2017-05-02T00:00:00"/>
        <d v="2017-04-28T00:00:00"/>
        <d v="2017-04-26T00:00:00"/>
        <d v="2017-04-25T00:00:00"/>
        <d v="2017-04-24T00:00:00"/>
        <d v="2017-04-21T00:00:00"/>
        <d v="2017-04-18T00:00:00"/>
        <d v="2017-04-17T00:00:00"/>
        <d v="2017-04-13T00:00:00"/>
        <d v="2017-04-11T00:00:00"/>
        <d v="2017-04-10T00:00:00"/>
        <d v="2017-04-05T00:00:00"/>
        <d v="2017-03-29T00:00:00"/>
        <d v="2017-03-17T00:00:00"/>
        <d v="2017-03-16T00:00:00"/>
        <d v="2017-03-10T00:00:00"/>
        <d v="2017-03-09T00:00:00"/>
        <d v="2017-02-28T00:00:00"/>
        <d v="2017-02-23T00:00:00"/>
        <d v="2017-02-13T00:00:00"/>
        <d v="2017-02-10T00:00:00"/>
        <d v="2017-02-09T00:00:00"/>
        <d v="2017-02-08T00:00:00"/>
        <d v="2017-02-07T00:00:00"/>
        <d v="2017-01-23T00:00:00"/>
        <d v="2017-01-16T00:00:00"/>
        <d v="2017-01-13T00:00:00"/>
        <d v="2017-01-11T00:00:00"/>
        <d v="2017-01-09T00:00:00"/>
        <d v="2017-01-05T00:00:00"/>
        <d v="2016-12-30T00:00:00"/>
        <d v="2016-12-23T00:00:00"/>
        <d v="2016-12-19T00:00:00"/>
        <d v="2016-12-18T00:00:00"/>
        <d v="2016-12-16T00:00:00"/>
        <d v="2016-12-07T00:00:00"/>
        <d v="2016-12-06T00:00:00"/>
        <d v="2016-12-05T00:00:00"/>
        <d v="2016-11-29T00:00:00"/>
        <d v="2016-11-28T00:00:00"/>
        <d v="2016-11-25T00:00:00"/>
        <d v="2016-11-24T00:00:00"/>
        <d v="2016-11-23T00:00:00"/>
        <d v="2016-11-22T00:00:00"/>
        <d v="2016-11-21T00:00:00"/>
        <d v="2016-11-17T00:00:00"/>
        <d v="2016-11-16T00:00:00"/>
        <d v="2016-11-14T00:00:00"/>
        <d v="2016-11-09T00:00:00"/>
        <d v="2016-11-08T00:00:00"/>
        <d v="2016-11-07T00:00:00"/>
        <d v="2016-11-04T00:00:00"/>
        <d v="2016-11-03T00:00:00"/>
        <d v="2016-11-02T00:00:00"/>
        <d v="2016-11-01T00:00:00"/>
        <d v="2016-10-31T00:00:00"/>
        <d v="2016-10-28T00:00:00"/>
        <d v="2016-10-20T00:00:00"/>
        <d v="2016-10-14T00:00:00"/>
        <d v="2016-10-12T00:00:00"/>
        <d v="2016-10-02T00:00:00"/>
        <d v="2016-09-30T00:00:00"/>
        <d v="2016-09-26T00:00:00"/>
        <d v="2016-09-22T00:00:00"/>
        <d v="2016-09-19T00:00:00"/>
        <d v="2016-09-18T00:00:00"/>
        <d v="2016-09-07T00:00:00"/>
        <d v="2016-09-06T00:00:00"/>
        <d v="2016-09-02T00:00:00"/>
        <d v="2016-09-01T00:00:00"/>
        <d v="2016-08-30T00:00:00"/>
        <d v="2016-08-29T00:00:00"/>
        <d v="2016-08-25T00:00:00"/>
        <d v="2016-08-23T00:00:00"/>
        <d v="2016-08-22T00:00:00"/>
        <d v="2016-08-19T00:00:00"/>
        <d v="2016-08-18T00:00:00"/>
        <d v="2016-08-10T00:00:00"/>
        <d v="2016-08-01T00:00:00"/>
        <d v="2016-07-29T00:00:00"/>
        <d v="2016-07-26T00:00:00"/>
        <d v="2016-07-25T00:00:00"/>
        <d v="2016-07-15T00:00:00"/>
        <d v="2016-07-13T00:00:00"/>
        <d v="2016-07-10T00:00:00"/>
        <d v="2016-07-08T00:00:00"/>
        <d v="2016-07-07T00:00:00"/>
        <d v="2016-07-05T00:00:00"/>
        <d v="2016-07-01T00:00:00"/>
        <d v="2016-06-24T00:00:00"/>
        <d v="2016-06-20T00:00:00"/>
        <d v="2016-06-17T00:00:00"/>
        <d v="2016-06-15T00:00:00"/>
        <d v="2016-06-12T00:00:00"/>
        <d v="2016-06-08T00:00:00"/>
        <d v="2016-06-01T00:00:00"/>
        <d v="2016-05-31T00:00:00"/>
        <d v="2016-05-30T00:00:00"/>
        <d v="2016-05-25T00:00:00"/>
        <d v="2016-05-24T00:00:00"/>
        <d v="2016-05-23T00:00:00"/>
        <d v="2016-05-17T00:00:00"/>
        <d v="2016-05-16T00:00:00"/>
        <d v="2016-05-09T00:00:00"/>
        <d v="2016-05-06T00:00:00"/>
        <d v="2016-05-03T00:00:00"/>
        <d v="2016-04-25T00:00:00"/>
        <d v="2016-04-22T00:00:00"/>
        <d v="2016-04-20T00:00:00"/>
        <d v="2016-04-18T00:00:00"/>
        <d v="2016-04-11T00:00:00"/>
        <d v="2016-04-08T00:00:00"/>
        <d v="2016-04-07T00:00:00"/>
        <d v="2016-04-06T00:00:00"/>
        <d v="2016-04-05T00:00:00"/>
        <d v="2016-03-28T00:00:00"/>
        <d v="2016-03-23T00:00:00"/>
        <d v="2016-03-17T00:00:00"/>
        <d v="2016-03-08T00:00:00"/>
        <d v="2016-03-04T00:00:00"/>
        <d v="2016-03-03T00:00:00"/>
        <d v="2016-03-02T00:00:00"/>
        <d v="2016-02-24T00:00:00"/>
        <d v="2016-02-23T00:00:00"/>
        <d v="2016-02-22T00:00:00"/>
        <d v="2016-02-15T00:00:00"/>
        <d v="2016-02-05T00:00:00"/>
        <d v="2016-02-03T00:00:00"/>
        <d v="2016-02-02T00:00:00"/>
        <d v="2016-01-29T00:00:00"/>
        <d v="2016-01-27T00:00:00"/>
        <d v="2016-01-26T00:00:00"/>
        <d v="2016-01-22T00:00:00"/>
        <d v="2016-01-21T00:00:00"/>
        <d v="2016-01-20T00:00:00"/>
        <d v="2016-01-19T00:00:00"/>
        <d v="2016-01-18T00:00:00"/>
        <d v="2016-01-14T00:00:00"/>
        <d v="2016-01-13T00:00:00"/>
        <d v="2016-01-11T00:00:00"/>
        <d v="2015-12-31T00:00:00"/>
        <d v="2015-12-30T00:00:00"/>
        <d v="2015-12-28T00:00:00"/>
        <d v="2015-12-22T00:00:00"/>
        <d v="2015-12-18T00:00:00"/>
        <d v="2015-12-17T00:00:00"/>
        <d v="2015-12-11T00:00:00"/>
        <d v="2015-12-09T00:00:00"/>
        <d v="2015-12-07T00:00:00"/>
        <d v="2015-12-04T00:00:00"/>
        <d v="2015-11-27T00:00:00"/>
        <d v="2015-11-26T00:00:00"/>
        <d v="2015-11-23T00:00:00"/>
        <d v="2015-11-17T00:00:00"/>
        <d v="2015-11-13T00:00:00"/>
        <d v="2015-11-12T00:00:00"/>
        <d v="2015-11-06T00:00:00"/>
        <d v="2015-11-04T00:00:00"/>
        <d v="2015-10-29T00:00:00"/>
        <d v="2015-10-26T00:00:00"/>
        <d v="2015-10-21T00:00:00"/>
        <d v="2015-10-15T00:00:00"/>
        <d v="2015-10-13T00:00:00"/>
        <d v="2015-10-10T00:00:00"/>
        <d v="2015-10-09T00:00:00"/>
        <d v="2015-10-08T00:00:00"/>
        <d v="2015-09-30T00:00:00"/>
        <d v="2015-09-24T00:00:00"/>
        <d v="2015-09-14T00:00:00"/>
        <d v="2015-09-10T00:00:00"/>
        <d v="2015-09-07T00:00:00"/>
        <d v="2015-09-03T00:00:00"/>
        <d v="2015-09-01T00:00:00"/>
        <d v="2015-08-31T00:00:00"/>
        <d v="2015-08-28T00:00:00"/>
        <d v="2015-08-19T00:00:00"/>
        <d v="2015-08-14T00:00:00"/>
        <d v="2015-08-12T00:00:00"/>
        <d v="2015-08-07T00:00:00"/>
        <d v="2015-07-31T00:00:00"/>
        <d v="2015-07-19T00:00:00"/>
        <d v="2015-07-17T00:00:00"/>
        <d v="2015-07-16T00:00:00"/>
        <d v="2015-07-15T00:00:00"/>
        <d v="2015-07-03T00:00:00"/>
        <d v="2015-06-25T00:00:00"/>
        <d v="2015-06-18T00:00:00"/>
        <d v="2015-06-15T00:00:00"/>
        <d v="2015-06-09T00:00:00"/>
        <d v="2015-06-05T00:00:00"/>
        <d v="2015-06-03T00:00:00"/>
        <d v="2015-05-29T00:00:00"/>
        <d v="2015-05-28T00:00:00"/>
        <d v="2015-05-26T00:00:00"/>
        <d v="2015-05-25T00:00:00"/>
        <d v="2015-05-19T00:00:00"/>
        <d v="2015-05-14T00:00:00"/>
        <d v="2015-05-06T00:00:00"/>
        <d v="2015-04-24T00:00:00"/>
        <d v="2015-04-17T00:00:00"/>
        <d v="2015-04-15T00:00:00"/>
        <d v="2015-04-07T00:00:00"/>
        <d v="2015-04-02T00:00:00"/>
        <d v="2015-03-17T00:00:00"/>
        <d v="2015-03-16T00:00:00"/>
        <d v="2015-03-12T00:00:00"/>
        <d v="2015-03-06T00:00:00"/>
        <d v="2015-03-03T00:00:00"/>
        <d v="2015-02-28T00:00:00"/>
        <d v="2015-02-17T00:00:00"/>
        <d v="2015-02-13T00:00:00"/>
        <d v="2015-02-06T00:00:00"/>
        <d v="2015-02-05T00:00:00"/>
        <d v="2015-02-02T00:00:00"/>
        <d v="2015-01-27T00:00:00"/>
        <d v="2015-01-22T00:00:00"/>
        <d v="2015-01-13T00:00:00"/>
        <d v="2015-01-09T00:00:00"/>
      </sharedItems>
    </cacheField>
    <cacheField name="出让面积" numFmtId="0">
      <sharedItems containsString="0" containsBlank="1" containsNumber="1" minValue="0.00055" maxValue="151.1339" count="1380">
        <n v="5.2107"/>
        <n v="6.8007"/>
        <n v="5.28379"/>
        <n v="5.176102"/>
        <n v="2.38924"/>
        <n v="0.54195"/>
        <n v="6.2173"/>
        <n v="2.790207"/>
        <n v="6.446316"/>
        <n v="12.442937"/>
        <n v="1.618341"/>
        <n v="5.781853"/>
        <n v="0.716"/>
        <n v="1.02359"/>
        <n v="5.8036"/>
        <n v="6.666667"/>
        <n v="0.79537"/>
        <n v="0.13475"/>
        <n v="10.30294"/>
        <n v="1.37554"/>
        <n v="2.22964"/>
        <n v="1.71105"/>
        <n v="1.02346"/>
        <n v="2.14924"/>
        <n v="3.21208"/>
        <n v="2.0893"/>
        <n v="2.99442"/>
        <n v="1.81636"/>
        <n v="1.79609"/>
        <n v="8.281249"/>
        <n v="1.901096"/>
        <n v="3.109687"/>
        <n v="7.484375"/>
        <n v="5.127324"/>
        <n v="5.3026"/>
        <n v="8.427959"/>
        <n v="10.713112"/>
        <n v="1.8883"/>
        <n v="6.0172"/>
        <n v="2.091217"/>
        <n v="0.35881"/>
        <n v="7.8859"/>
        <n v="0.0631"/>
        <n v="2.2277"/>
        <n v="0.9999"/>
        <n v="3.519093"/>
        <n v="0.1973"/>
        <n v="12.325106"/>
        <n v="0.296754"/>
        <n v="11.63554"/>
        <n v="9.62969"/>
        <n v="0.0946"/>
        <n v="5.0477"/>
        <n v="3.693986"/>
        <n v="13.665138"/>
        <n v="3.4608"/>
        <n v="2.238915"/>
        <n v="4.428148"/>
        <n v="1.590012"/>
        <n v="0.5178"/>
        <n v="1.480533"/>
        <n v="3.23931"/>
        <n v="0.938993"/>
        <n v="0.684478"/>
        <n v="16.026732"/>
        <n v="57.561212"/>
        <n v="0.125169"/>
        <n v="2.092321"/>
        <n v="2.331236"/>
        <n v="1.756015"/>
        <n v="1.609152"/>
        <n v="1.9655"/>
        <n v="2.2178"/>
        <n v="7.052234"/>
        <n v="0.158355"/>
        <n v="0.260236"/>
        <n v="1.54835"/>
        <n v="0.00124"/>
        <n v="0.000614"/>
        <n v="0.00127"/>
        <n v="0.00118"/>
        <n v="3.3693"/>
        <n v="3.7645"/>
        <n v="1.365986"/>
        <n v="7.54636"/>
        <n v="0.1835"/>
        <n v="0.5181"/>
        <n v="0.626358"/>
        <n v="0.4633"/>
        <n v="0.0951"/>
        <n v="0.2667"/>
        <n v="4.0236"/>
        <n v="0.0281"/>
        <n v="0.6678"/>
        <n v="0.1251"/>
        <n v="4.54542"/>
        <n v="4.7311"/>
        <n v="6.27147"/>
        <n v="5.717925"/>
        <n v="1.815747"/>
        <n v="0.9108"/>
        <n v="3.75714"/>
        <n v="0.729299"/>
        <n v="0.24755"/>
        <n v="34.702753"/>
        <n v="0.3865"/>
        <n v="0.4921"/>
        <n v="9.18405"/>
        <n v="0.6301"/>
        <n v="0.255"/>
        <n v="7.596127"/>
        <n v="5.404265"/>
        <n v="1.7"/>
        <n v="0.1722"/>
        <n v="0.833156"/>
        <n v="0.7684"/>
        <n v="0.8"/>
        <n v="0.86534"/>
        <n v="0.438091"/>
        <n v="1.0335"/>
        <n v="6.930163"/>
        <n v="2.616171"/>
        <n v="2.7783"/>
        <n v="5.758549"/>
        <n v="1.080966"/>
        <n v="1.309728"/>
        <n v="2.3"/>
        <n v="0.389172"/>
        <n v="0.56455"/>
        <n v="21.454382"/>
        <n v="1.9067"/>
        <n v="11.873619"/>
        <n v="19.43793"/>
        <n v="4.870543"/>
        <n v="3.660836"/>
        <n v="1.85525"/>
        <n v="6.561378"/>
        <n v="4.164181"/>
        <n v="1.86764"/>
        <n v="7.56502"/>
        <n v="1.685418"/>
        <n v="0.2323"/>
        <n v="0.1"/>
        <n v="0.0667"/>
        <n v="0.7526"/>
        <n v="0.0898"/>
        <n v="0.0723"/>
        <n v="4.6667"/>
        <n v="0.37842"/>
        <n v="5.81797"/>
        <n v="2.69345"/>
        <n v="5.74998"/>
        <n v="4.51928"/>
        <n v="27.28171"/>
        <n v="2.000215"/>
        <n v="3.713186"/>
        <n v="4.8829"/>
        <n v="3.1288"/>
        <n v="3.2053"/>
        <n v="0.0679"/>
        <n v="1.20116"/>
        <n v="1.6699"/>
        <n v="2.452356"/>
        <n v="1.6455"/>
        <n v="0.8816"/>
        <n v="0.2447"/>
        <n v="2.81748"/>
        <n v="5.2398"/>
        <n v="22.70841"/>
        <n v="3.82826"/>
        <n v="4.179138"/>
        <n v="0.72232"/>
        <n v="5.189786"/>
        <n v="2.593036"/>
        <n v="0.52876"/>
        <n v="2.78369"/>
        <n v="0.30763"/>
        <n v="0.27605"/>
        <n v="0.49447"/>
        <n v="13.81224"/>
        <n v="3.67288"/>
        <n v="3.195538"/>
        <n v="22.577199"/>
        <n v="6.453194"/>
        <n v="6.93042"/>
        <n v="6.866547"/>
        <n v="1.333333"/>
        <n v="0.3178"/>
        <n v="5.998545"/>
        <n v="0.38412"/>
        <n v="5.646904"/>
        <n v="1.85704"/>
        <n v="1.378"/>
        <n v="3.28005"/>
        <n v="2.03193"/>
        <n v="4.8865"/>
        <n v="4.57497"/>
        <n v="7.6111"/>
        <n v="3.703439"/>
        <n v="3.1087"/>
        <n v="0.4964"/>
        <n v="3.752129"/>
        <n v="0.46685"/>
        <n v="5.58854"/>
        <n v="16.587"/>
        <n v="1.8726"/>
        <n v="3.593188"/>
        <n v="1.6411"/>
        <n v="3.3155"/>
        <n v="4.774365"/>
        <n v="4.0436"/>
        <n v="0.936711"/>
        <n v="13.835175"/>
        <n v="18.4068"/>
        <n v="13.694564"/>
        <n v="16.876074"/>
        <n v="4.43631"/>
        <n v="0.962"/>
        <n v="13.118212"/>
        <n v="3.33335"/>
        <n v="3.7013"/>
        <n v="2.6761"/>
        <n v="3.6974"/>
        <n v="2.7288"/>
        <n v="3.61621"/>
        <n v="4.6666"/>
        <n v="3.82585"/>
        <n v="6.3001"/>
        <n v="6.419753"/>
        <n v="6.99481"/>
        <n v="2.66854"/>
        <n v="3.551645"/>
        <n v="1.671257"/>
        <n v="1.3296"/>
        <n v="6.655127"/>
        <n v="5.9588"/>
        <n v="2.2143"/>
        <n v="1.756"/>
        <n v="0.5626"/>
        <n v="1.7549"/>
        <n v="5.3978"/>
        <n v="1.9974"/>
        <n v="5.3304"/>
        <n v="6.0827"/>
        <n v="1.48453"/>
        <n v="10.512783"/>
        <n v="1.440521"/>
        <n v="0.771861"/>
        <n v="36.14204"/>
        <n v="3.591672"/>
        <n v="6.929429"/>
        <n v="6.341997"/>
        <n v="1.6613"/>
        <n v="1.37058"/>
        <n v="2.4451"/>
        <n v="4.30239"/>
        <n v="5.529349"/>
        <n v="2.675636"/>
        <n v="1.3732"/>
        <n v="2.66423"/>
        <n v="0.1359"/>
        <n v="0.66"/>
        <n v="0.87229"/>
        <n v="4.051331"/>
        <n v="2.007839"/>
        <n v="1.685181"/>
        <n v="0.292"/>
        <n v="0.797121"/>
        <n v="0.573543"/>
        <n v="0.18656"/>
        <n v="1.51171"/>
        <n v="6.207726"/>
        <n v="1.81668"/>
        <n v="1.31949"/>
        <n v="5.24823"/>
        <n v="5.609898"/>
        <n v="7.570245"/>
        <n v="2.736046"/>
        <n v="5.126011"/>
        <n v="4.028249"/>
        <n v="5.61855"/>
        <n v="4.07572"/>
        <n v="0.12"/>
        <n v="0.1425"/>
        <n v="0.1575"/>
        <n v="6.043083"/>
        <n v="12.64157"/>
        <n v="6.168359"/>
        <n v="1.425718"/>
        <n v="2.067786"/>
        <n v="8.529964"/>
        <n v="2.294442"/>
        <n v="1.4213"/>
        <n v="1.52157"/>
        <n v="19.607723"/>
        <n v="2.208945"/>
        <n v="0.625261"/>
        <n v="1.88781"/>
        <n v="1.69166"/>
        <n v="5.25945"/>
        <n v="2.355693"/>
        <n v="0.67396"/>
        <n v="0.778313"/>
        <n v="0.697227"/>
        <n v="2.155948"/>
        <n v="3.942016"/>
        <n v="5.6909"/>
        <n v="5.4177"/>
        <n v="7.1143"/>
        <n v="4.655832"/>
        <n v="0.1664"/>
        <n v="0.5733"/>
        <n v="0.2673"/>
        <n v="0.4695"/>
        <n v="4.49818"/>
        <n v="4.1881"/>
        <n v="2.019993"/>
        <n v="14.377132"/>
        <n v="5.977838"/>
        <n v="1.52765"/>
        <n v="2.00101"/>
        <n v="6.2651"/>
        <n v="6.8706"/>
        <n v="3.0667"/>
        <n v="9.1896"/>
        <n v="0.4299"/>
        <n v="4.14409"/>
        <n v="3.00464"/>
        <n v="14.56114"/>
        <n v="1.86906"/>
        <n v="0.82405"/>
        <n v="2.33299"/>
        <n v="1.56564"/>
        <n v="6.943535"/>
        <n v="6.118187"/>
        <n v="9.147246"/>
        <n v="9.745876"/>
        <n v="16.115041"/>
        <n v="6.276273"/>
        <n v="1.5543"/>
        <n v="3.6466"/>
        <n v="7"/>
        <n v="3.45718"/>
        <n v="4"/>
        <n v="0.335861"/>
        <n v="0.496"/>
        <n v="6.4957"/>
        <n v="4.666667"/>
        <n v="3.191837"/>
        <n v="9.3934"/>
        <n v="2"/>
        <n v="5.8274"/>
        <n v="4.065228"/>
        <n v="2.6134"/>
        <n v="3.86884"/>
        <n v="2.10182"/>
        <n v="0.92"/>
        <n v="5.9107"/>
        <n v="3.061046"/>
        <n v="3.08987"/>
        <n v="3.19209"/>
        <n v="2.11712"/>
        <n v="3.22187"/>
        <n v="6.85976"/>
        <n v="6.74927"/>
        <n v="12.464831"/>
        <n v="1.05933"/>
        <n v="0.16397"/>
        <n v="0.27911"/>
        <n v="0.1193"/>
        <n v="4.49635"/>
        <n v="1.47292"/>
        <n v="3.663759"/>
        <n v="6.0887"/>
        <n v="1.7601"/>
        <n v="0.8997"/>
        <n v="0.4898"/>
        <n v="0.2432"/>
        <n v="2.3741"/>
        <n v="0.7824"/>
        <n v="0.5295"/>
        <n v="4.86642"/>
        <n v="2.035085"/>
        <n v="4.258773"/>
        <n v="1.014276"/>
        <n v="71.610667"/>
        <n v="0.1075"/>
        <n v="0.36375"/>
        <n v="5.11896"/>
        <n v="2.37035"/>
        <n v="1.155"/>
        <n v="0.3415"/>
        <n v="0.094388"/>
        <n v="1.5363"/>
        <n v="2.0439"/>
        <n v="1.92356"/>
        <n v="2.0562"/>
        <n v="0.357"/>
        <n v="7.2818"/>
        <n v="0.8267"/>
        <n v="1.6259"/>
        <n v="1.4172"/>
        <n v="7.5205"/>
        <n v="0.1941"/>
        <n v="6.7368"/>
        <n v="2.0883"/>
        <n v="0.1033"/>
        <n v="18.291698"/>
        <n v="10.0152"/>
        <n v="16.788794"/>
        <n v="3.78322"/>
        <n v="3.54669"/>
        <n v="3.6645"/>
        <n v="0.1272"/>
        <n v="2.4477"/>
        <n v="0.8614"/>
        <n v="0.4889"/>
        <n v="0.365"/>
        <n v="5.16045"/>
        <n v="0.676705"/>
        <n v="9.249432"/>
        <n v="1.5301"/>
        <n v="1.1468"/>
        <n v="0.4067"/>
        <n v="0.506"/>
        <n v="2.1071"/>
        <n v="5.339"/>
        <n v="1.4809"/>
        <n v="0.33342"/>
        <n v="0.5569"/>
        <n v="1.33585"/>
        <n v="26.6667"/>
        <n v="0.24618"/>
        <n v="0.26"/>
        <n v="1.3738"/>
        <n v="0.85196"/>
        <n v="6.427055"/>
        <n v="3.0584"/>
        <n v="6.711459"/>
        <n v="6.438467"/>
        <n v="3.4704"/>
        <n v="2.5529"/>
        <n v="2.458979"/>
        <n v="1.376433"/>
        <n v="2.419288"/>
        <n v="1.56"/>
        <n v="3.264598"/>
        <n v="1.6234"/>
        <n v="1.12726"/>
        <n v="3.924898"/>
        <n v="1.078091"/>
        <n v="12.55"/>
        <n v="1.1354"/>
        <n v="4.51973"/>
        <n v="14.90543"/>
        <n v="0.332"/>
        <n v="1.6321"/>
        <n v="2.11206"/>
        <n v="0.16714"/>
        <n v="2.411114"/>
        <n v="0.662192"/>
        <n v="6.044542"/>
        <n v="2.0384"/>
        <n v="28.5565"/>
        <n v="0.32898"/>
        <n v="8.054968"/>
        <n v="7.018441"/>
        <n v="4.213665"/>
        <n v="4.045386"/>
        <n v="5.209378"/>
        <n v="5.411547"/>
        <n v="1.702396"/>
        <n v="0.34409"/>
        <n v="7.645"/>
        <n v="3.6137"/>
        <n v="2.5711"/>
        <n v="4.4316"/>
        <n v="5.02076"/>
        <n v="0.6542"/>
        <n v="5.1067"/>
        <n v="3.174484"/>
        <n v="2.357778"/>
        <n v="0.1328"/>
        <n v="3.68701"/>
        <n v="3.08549"/>
        <n v="0.6"/>
        <n v="2.77678"/>
        <n v="0.37429"/>
        <n v="1.33452"/>
        <n v="3.69024"/>
        <n v="1.67701"/>
        <n v="5.965"/>
        <n v="3.2219"/>
        <n v="2.07467"/>
        <n v="4.967543"/>
        <n v="0.18248"/>
        <n v="0.479097"/>
        <n v="0.819675"/>
        <n v="12.441519"/>
        <n v="0.700638"/>
        <n v="0.9828"/>
        <n v="1.9013"/>
        <n v="3.5552"/>
        <n v="0.816"/>
        <n v="8.069757"/>
        <n v="0.4081"/>
        <n v="3.456305"/>
        <n v="6.032706"/>
        <n v="10.660618"/>
        <m/>
        <n v="3.14776"/>
        <n v="1.52553"/>
        <n v="3.54597"/>
        <n v="11.6514"/>
        <n v="0.3473"/>
        <n v="5.658773"/>
        <n v="6.938959"/>
        <n v="7.052015"/>
        <n v="5.310701"/>
        <n v="0.518405"/>
        <n v="4.963955"/>
        <n v="5.003383"/>
        <n v="6.282688"/>
        <n v="3.068525"/>
        <n v="3.048903"/>
        <n v="2.9811"/>
        <n v="0.756861"/>
        <n v="0.0521"/>
        <n v="1.8709"/>
        <n v="8.1389"/>
        <n v="5.2902"/>
        <n v="1.2315"/>
        <n v="0.3058"/>
        <n v="3.5219"/>
        <n v="0.4332"/>
        <n v="2.5998"/>
        <n v="0.0957"/>
        <n v="0.3325"/>
        <n v="0.1833"/>
        <n v="0.2307"/>
        <n v="0.1118"/>
        <n v="1.96"/>
        <n v="0.1422"/>
        <n v="1.4479"/>
        <n v="0.4279"/>
        <n v="0.5735"/>
        <n v="0.1325"/>
        <n v="0.2908"/>
        <n v="0.7781"/>
        <n v="0.5985"/>
        <n v="0.3845"/>
        <n v="2.8172"/>
        <n v="0.2654"/>
        <n v="7.0415"/>
        <n v="0.74753"/>
        <n v="0.766738"/>
        <n v="9.012678"/>
        <n v="1.50874"/>
        <n v="1.2784"/>
        <n v="3.54662"/>
        <n v="2.70862"/>
        <n v="6.50377"/>
        <n v="3.1415"/>
        <n v="4.37072"/>
        <n v="4.034432"/>
        <n v="0.8822"/>
        <n v="0.83028"/>
        <n v="0.95946"/>
        <n v="1.0015"/>
        <n v="0.2056"/>
        <n v="1.7096"/>
        <n v="7.6788"/>
        <n v="4.92946"/>
        <n v="4.24298"/>
        <n v="2.4926"/>
        <n v="0.3738"/>
        <n v="16.4734"/>
        <n v="2.66667"/>
        <n v="2.9292"/>
        <n v="4.61893"/>
        <n v="3.063"/>
        <n v="1.856"/>
        <n v="0.15941"/>
        <n v="1.01544"/>
        <n v="0.31213"/>
        <n v="0.274987"/>
        <n v="0.2686"/>
        <n v="0.19814"/>
        <n v="0.45085"/>
        <n v="3.79525"/>
        <n v="5.9963"/>
        <n v="1.49343"/>
        <n v="2.64538"/>
        <n v="3.35318"/>
        <n v="2.28371"/>
        <n v="0.94806"/>
        <n v="2.51832"/>
        <n v="6.71308"/>
        <n v="0.43212"/>
        <n v="6.484"/>
        <n v="1.72468"/>
        <n v="1.349396"/>
        <n v="6.346706"/>
        <n v="0.7018"/>
        <n v="5.643916"/>
        <n v="6.685645"/>
        <n v="13.524327"/>
        <n v="1.0001"/>
        <n v="0.64608"/>
        <n v="1.04997"/>
        <n v="6.304578"/>
        <n v="2.2508"/>
        <n v="5.7313"/>
        <n v="6.4092"/>
        <n v="6.9104"/>
        <n v="0.6293"/>
        <n v="2.67133"/>
        <n v="0.63395"/>
        <n v="0.10195"/>
        <n v="0.5171"/>
        <n v="5.600588"/>
        <n v="3.3989"/>
        <n v="0.2998"/>
        <n v="2.9589"/>
        <n v="0.5511"/>
        <n v="3.26796"/>
        <n v="6.85262"/>
        <n v="2.85704"/>
        <n v="0.50587"/>
        <n v="1.7238"/>
        <n v="2.508"/>
        <n v="9.863961"/>
        <n v="0.26684"/>
        <n v="14.030257"/>
        <n v="0.6483"/>
        <n v="0.41192"/>
        <n v="0.33946"/>
        <n v="0.23778"/>
        <n v="0.50106"/>
        <n v="8.8158"/>
        <n v="0.48131"/>
        <n v="7.529013"/>
        <n v="3.75037"/>
        <n v="0.3466"/>
        <n v="0.23"/>
        <n v="1.830496"/>
        <n v="0.7471"/>
        <n v="3.462113"/>
        <n v="1.745259"/>
        <n v="6.056686"/>
        <n v="49.23943"/>
        <n v="12.578389"/>
        <n v="4.711029"/>
        <n v="3.645507"/>
        <n v="9.308026"/>
        <n v="1.344357"/>
        <n v="2.580179"/>
        <n v="2.974207"/>
        <n v="5.153486"/>
        <n v="2.98881"/>
        <n v="0.319105"/>
        <n v="0.3333"/>
        <n v="5.664757"/>
        <n v="10.500113"/>
        <n v="9.304304"/>
        <n v="5.56406"/>
        <n v="1.9435"/>
        <n v="0.4866"/>
        <n v="4.31266"/>
        <n v="7.893785"/>
        <n v="13.4939"/>
        <n v="0.93103"/>
        <n v="1.74973"/>
        <n v="3.924587"/>
        <n v="1.9888"/>
        <n v="0.386709"/>
        <n v="2.7369"/>
        <n v="3.33334"/>
        <n v="0.6653"/>
        <n v="1"/>
        <n v="5.772928"/>
        <n v="10.390767"/>
        <n v="0.538"/>
        <n v="4.7076"/>
        <n v="1.896"/>
        <n v="5.653168"/>
        <n v="6.90967"/>
        <n v="6.58242"/>
        <n v="4.394"/>
        <n v="14.9688"/>
        <n v="5.67622"/>
        <n v="1.947424"/>
        <n v="0.7246"/>
        <n v="3.9978"/>
        <n v="7.0512"/>
        <n v="12.1875"/>
        <n v="1.26978"/>
        <n v="1.03578"/>
        <n v="0.66667"/>
        <n v="1.63755"/>
        <n v="3.696783"/>
        <n v="0.8284"/>
        <n v="4.53196"/>
        <n v="4.82192"/>
        <n v="5.26998"/>
        <n v="47.420213"/>
        <n v="8.583494"/>
        <n v="2.501565"/>
        <n v="1.042677"/>
        <n v="16.227333"/>
        <n v="14.976618"/>
        <n v="0.1873"/>
        <n v="1.002986"/>
        <n v="4.2032"/>
        <n v="0.23154"/>
        <n v="6.7085"/>
        <n v="4.8044"/>
        <n v="2.0129"/>
        <n v="1.31158"/>
        <n v="0.29907"/>
        <n v="0.472084"/>
        <n v="4.09479"/>
        <n v="0.91576"/>
        <n v="4.645564"/>
        <n v="0.20308"/>
        <n v="4.6031"/>
        <n v="0.1772"/>
        <n v="3.38448"/>
        <n v="0.1615"/>
        <n v="0.10552"/>
        <n v="0.14157"/>
        <n v="1.1539"/>
        <n v="0.64774"/>
        <n v="0.22"/>
        <n v="0.7719"/>
        <n v="3.4712"/>
        <n v="2.0071"/>
        <n v="1.0141"/>
        <n v="1.034"/>
        <n v="0.4223"/>
        <n v="0.734862"/>
        <n v="5.7918"/>
        <n v="0.533333"/>
        <n v="1.127006"/>
        <n v="0.1938"/>
        <n v="5.334051"/>
        <n v="6.20912"/>
        <n v="2.571606"/>
        <n v="0.4501"/>
        <n v="0.3439"/>
        <n v="2.1443"/>
        <n v="1.195822"/>
        <n v="0.2019"/>
        <n v="3.346"/>
        <n v="5.7462"/>
        <n v="2.9433"/>
        <n v="1.4868"/>
        <n v="0.021772"/>
        <n v="0.682"/>
        <n v="151.1339"/>
        <n v="0.655"/>
        <n v="2.4605"/>
        <n v="3.1097"/>
        <n v="5.9078"/>
        <n v="1.3333"/>
        <n v="0.1227"/>
        <n v="1.9011"/>
        <n v="0.3"/>
        <n v="0.225612"/>
        <n v="1.5573"/>
        <n v="14.7628"/>
        <n v="1.999979"/>
        <n v="1.968507"/>
        <n v="2.398438"/>
        <n v="3.898081"/>
        <n v="8.592662"/>
        <n v="0.181326"/>
        <n v="2.294066"/>
        <n v="11.28529"/>
        <n v="0.038045"/>
        <n v="2.744185"/>
        <n v="10.65271"/>
        <n v="2.991475"/>
        <n v="12.05027"/>
        <n v="3.306346"/>
        <n v="0.52321"/>
        <n v="2.143294"/>
        <n v="3.8333"/>
        <n v="0.8279"/>
        <n v="3.3626"/>
        <n v="2.8711"/>
        <n v="0.1764"/>
        <n v="1.6933"/>
        <n v="5.3368"/>
        <n v="1.59508"/>
        <n v="1.31301"/>
        <n v="2.71"/>
        <n v="0.8007"/>
        <n v="0.1856"/>
        <n v="0.6221"/>
        <n v="3.0638"/>
        <n v="1.2141"/>
        <n v="2.1601"/>
        <n v="1.36505"/>
        <n v="4.4499"/>
        <n v="17.3821"/>
        <n v="3.3332"/>
        <n v="4.2328"/>
        <n v="13.3333"/>
        <n v="4.504861"/>
        <n v="12.23122"/>
        <n v="3.333333"/>
        <n v="0.417045"/>
        <n v="6.29412"/>
        <n v="7.613616"/>
        <n v="1.936872"/>
        <n v="6.576578"/>
        <n v="4.5324"/>
        <n v="3.5925"/>
        <n v="4.583682"/>
        <n v="5.088965"/>
        <n v="1.545808"/>
        <n v="0.3235"/>
        <n v="2.0524"/>
        <n v="5.2091"/>
        <n v="5.3747"/>
        <n v="2.64667"/>
        <n v="2.2351"/>
        <n v="0.3472"/>
        <n v="2.0927"/>
        <n v="0.208"/>
        <n v="0.55608"/>
        <n v="3.169534"/>
        <n v="0.91944"/>
        <n v="4.13734"/>
        <n v="0.2"/>
        <n v="6.666701"/>
        <n v="3.502741"/>
        <n v="0.673357"/>
        <n v="3.865113"/>
        <n v="0.983684"/>
        <n v="6.940395"/>
        <n v="18.0907"/>
        <n v="4.085593"/>
        <n v="8.456854"/>
        <n v="31.262809"/>
        <n v="4.994475"/>
        <n v="6.673433"/>
        <n v="13.014217"/>
        <n v="7.387935"/>
        <n v="8.9438"/>
        <n v="2.061271"/>
        <n v="11.4923"/>
        <n v="0.8009"/>
        <n v="0.2666"/>
        <n v="0.8854"/>
        <n v="0.5383"/>
        <n v="2.0097"/>
        <n v="2.6667"/>
        <n v="1.0595"/>
        <n v="3.26819"/>
        <n v="3.91132"/>
        <n v="0.7555"/>
        <n v="2.7537"/>
        <n v="11.8662"/>
        <n v="0.32"/>
        <n v="6.471271"/>
        <n v="1.587655"/>
        <n v="5.2194"/>
        <n v="1.2067"/>
        <n v="2.98"/>
        <n v="19.238"/>
        <n v="1.2057"/>
        <n v="2.4"/>
        <n v="2.2461"/>
        <n v="0.1031"/>
        <n v="2.3978"/>
        <n v="6.5229"/>
        <n v="17.1671"/>
        <n v="1.9426"/>
        <n v="0.0808"/>
        <n v="2.1127"/>
        <n v="1.2469"/>
        <n v="0.215"/>
        <n v="0.5939"/>
        <n v="4.0151"/>
        <n v="6.9393"/>
        <n v="3.81272"/>
        <n v="1.505613"/>
        <n v="2.121"/>
        <n v="2.52938"/>
        <n v="4.0074"/>
        <n v="6.5383"/>
        <n v="1.333859"/>
        <n v="2.626075"/>
        <n v="2.4983"/>
        <n v="2.202077"/>
        <n v="0.542951"/>
        <n v="3.427552"/>
        <n v="1.2856"/>
        <n v="1.6718"/>
        <n v="0.54518"/>
        <n v="1.24884"/>
        <n v="0.3476"/>
        <n v="1.3431"/>
        <n v="2.54202"/>
        <n v="0.1231"/>
        <n v="22.596506"/>
        <n v="0.196884"/>
        <n v="2.357086"/>
        <n v="8.62112"/>
        <n v="6.116099"/>
        <n v="1.443159"/>
        <n v="17.237492"/>
        <n v="3"/>
        <n v="1.791887"/>
        <n v="7.797564"/>
        <n v="6.045189"/>
        <n v="0.7913"/>
        <n v="0.201"/>
        <n v="0.2803"/>
        <n v="0.3104"/>
        <n v="7.6605"/>
        <n v="4.6659"/>
        <n v="1.3626"/>
        <n v="0.03401"/>
        <n v="7.1666"/>
        <n v="5.6532"/>
        <n v="0.03259"/>
        <n v="0.41415"/>
        <n v="0.01885"/>
        <n v="0.35886"/>
        <n v="0.028"/>
        <n v="43.4309"/>
        <n v="3.2393"/>
        <n v="0.57434"/>
        <n v="13.0738"/>
        <n v="1.2986"/>
        <n v="0.2144"/>
        <n v="0.3254"/>
        <n v="3.8312"/>
        <n v="3.9292"/>
        <n v="3.3134"/>
        <n v="3.61727"/>
        <n v="3.7169"/>
        <n v="3.42334"/>
        <n v="3.72166"/>
        <n v="3.98009"/>
        <n v="5.20186"/>
        <n v="4.55771"/>
        <n v="0.4726"/>
        <n v="0.040044"/>
        <n v="2.634037"/>
        <n v="8.4"/>
        <n v="0.7098"/>
        <n v="3.3333"/>
        <n v="0.2474"/>
        <n v="2.5189"/>
        <n v="5.1076"/>
        <n v="0.6665"/>
        <n v="3.4818"/>
        <n v="6.2523"/>
        <n v="8.213914"/>
        <n v="2.102688"/>
        <n v="1.103338"/>
        <n v="11.066584"/>
        <n v="3.858155"/>
        <n v="4.719256"/>
        <n v="3.738697"/>
        <n v="6.666665"/>
        <n v="0.354617"/>
        <n v="9.4283"/>
        <n v="0.3481"/>
        <n v="0.5334"/>
        <n v="6.6669"/>
        <n v="1.7633"/>
        <n v="3.5916"/>
        <n v="0.2781"/>
        <n v="5.5632"/>
        <n v="0.6667"/>
        <n v="2.7665"/>
        <n v="4.8605"/>
        <n v="5.0003"/>
        <n v="4.3328"/>
        <n v="4.946"/>
        <n v="3.4116"/>
        <n v="9.1286"/>
        <n v="60.2354"/>
        <n v="10.0534"/>
        <n v="0.023997"/>
        <n v="0.0233"/>
        <n v="0.2135"/>
        <n v="6.247"/>
        <n v="3.3339"/>
        <n v="5.6734"/>
        <n v="3.0549"/>
        <n v="0.5258"/>
        <n v="2.3434"/>
        <n v="0.0845"/>
        <n v="3.3464"/>
        <n v="2.2812"/>
        <n v="6.8544"/>
        <n v="3.3367"/>
        <n v="4.3534"/>
        <n v="29.8655"/>
        <n v="2.76643"/>
        <n v="0.6664"/>
        <n v="1.207209"/>
        <n v="6.469848"/>
        <n v="1.46984"/>
        <n v="2.974131"/>
        <n v="0.3237"/>
        <n v="0.3823"/>
        <n v="1.9713"/>
        <n v="4.338001"/>
        <n v="12.444426"/>
        <n v="18.715311"/>
        <n v="2.8669"/>
        <n v="4.1667"/>
        <n v="5.2067"/>
        <n v="2.70433"/>
        <n v="0.36"/>
        <n v="0.85325"/>
        <n v="2.84976"/>
        <n v="0.0099"/>
        <n v="2.7249"/>
        <n v="1.9921"/>
        <n v="2.5"/>
        <n v="2.3371"/>
        <n v="2.44537"/>
        <n v="3.1102"/>
        <n v="1.43705"/>
        <n v="0.4009"/>
        <n v="3.881905"/>
        <n v="8.6761"/>
        <n v="0.416631"/>
        <n v="2.127714"/>
        <n v="2.708851"/>
        <n v="5.308857"/>
        <n v="4.87106"/>
        <n v="2.940344"/>
        <n v="0.004916"/>
        <n v="3.923283"/>
        <n v="13.812989"/>
        <n v="6.4311"/>
        <n v="4.1652"/>
        <n v="7.217538"/>
        <n v="10.490249"/>
        <n v="6.870462"/>
        <n v="7.0817"/>
        <n v="0.2423"/>
        <n v="1.1135"/>
        <n v="0.723273"/>
        <n v="0.765276"/>
        <n v="3.239195"/>
        <n v="3.332"/>
        <n v="11.298437"/>
        <n v="2.270218"/>
        <n v="7.114053"/>
        <n v="0.7997"/>
        <n v="13.3889"/>
        <n v="1.2633"/>
        <n v="1.8785"/>
        <n v="0.571731"/>
        <n v="0.6732"/>
        <n v="2.2836"/>
        <n v="15.5771"/>
        <n v="2.04537"/>
        <n v="0.4819"/>
        <n v="0.9367"/>
        <n v="1.986029"/>
        <n v="3.119086"/>
        <n v="1.27"/>
        <n v="2.724083"/>
        <n v="0.629457"/>
        <n v="7.014594"/>
        <n v="2.0967"/>
        <n v="0.003442"/>
        <n v="2.533333"/>
        <n v="0.334214"/>
        <n v="2.666667"/>
        <n v="5.7591"/>
        <n v="8.2899"/>
        <n v="3.3334"/>
        <n v="2.5818"/>
        <n v="6.8083"/>
        <n v="0.000889"/>
        <n v="0.003724"/>
        <n v="0.000797"/>
        <n v="0.000776"/>
        <n v="0.000811"/>
        <n v="0.000839"/>
        <n v="0.00112"/>
        <n v="0.000909"/>
        <n v="0.000906"/>
        <n v="0.001025"/>
        <n v="0.000758"/>
        <n v="0.001002"/>
        <n v="0.001254"/>
        <n v="0.00079"/>
        <n v="0.000718"/>
        <n v="0.00059"/>
        <n v="0.00055"/>
        <n v="0.00077"/>
        <n v="0.001116"/>
        <n v="0.00129"/>
        <n v="1.0814"/>
        <n v="6.6933"/>
        <n v="3.9604"/>
        <n v="3.9892"/>
        <n v="4.7256"/>
        <n v="13.221907"/>
        <n v="0.51592"/>
        <n v="23.693606"/>
        <n v="10.575"/>
        <n v="0.4143"/>
        <n v="0.17346"/>
        <n v="0.04846"/>
        <n v="0.51124"/>
        <n v="1.90581"/>
        <n v="4.281156"/>
        <n v="1.097715"/>
        <n v="4.1949"/>
        <n v="7.2481"/>
        <n v="4.6876"/>
        <n v="4.6611"/>
        <n v="1.84106"/>
        <n v="2.459"/>
        <n v="2.7118"/>
        <n v="6.2574"/>
        <n v="4.5479"/>
        <n v="5.0934"/>
        <n v="3.6983"/>
        <n v="2.4014"/>
        <n v="2.3816"/>
        <n v="2.6684"/>
        <n v="1.2283"/>
        <n v="0.3931"/>
        <n v="3.3473"/>
        <n v="0.41189"/>
        <n v="0.4919"/>
        <n v="1.9779"/>
        <n v="0.8896"/>
        <n v="0.8665"/>
        <n v="0.3088"/>
        <n v="6.2897"/>
        <n v="5.0585"/>
        <n v="3.3489"/>
        <n v="2.0846"/>
        <n v="3.7938"/>
        <n v="3.7562"/>
        <n v="1.6575"/>
        <n v="2.2777"/>
        <n v="0.3676"/>
        <n v="1.6829"/>
        <n v="3.3906"/>
        <n v="2.7759"/>
        <n v="4.9855"/>
        <n v="0.569518"/>
        <n v="5.484"/>
        <n v="27.169714"/>
        <n v="1.918851"/>
        <n v="0.8225"/>
        <n v="1.4804"/>
        <n v="0.0394"/>
        <n v="5.3472"/>
        <n v="0.0732"/>
        <n v="1.9991"/>
        <n v="0.2929"/>
        <n v="2.539"/>
        <n v="0.1434"/>
        <n v="2.24637"/>
        <n v="2.11071"/>
        <n v="2.4244"/>
        <n v="0.0796"/>
        <n v="7.9566"/>
        <n v="4.81"/>
        <n v="2.7971"/>
        <n v="1.9205"/>
        <n v="3.8664"/>
        <n v="0.9"/>
        <n v="1.3474"/>
        <n v="1.3321"/>
        <n v="0.3369"/>
        <n v="1.313265"/>
        <n v="2.5316"/>
        <n v="7.35031"/>
        <n v="4.0043"/>
        <n v="4.0023"/>
        <n v="0.340559"/>
        <n v="0.5333"/>
        <n v="1.3334"/>
        <n v="3.6815"/>
        <n v="7.9354"/>
        <n v="1.0816"/>
        <n v="0.708"/>
        <n v="2.3832"/>
        <n v="2.3877"/>
        <n v="0.4974"/>
        <n v="0.1996"/>
        <n v="0.4658"/>
        <n v="3.65279"/>
        <n v="5.34312"/>
        <n v="3.7011"/>
        <n v="5.0215"/>
        <n v="0.937345"/>
        <n v="0.924952"/>
        <n v="1.499276"/>
        <n v="0.733612"/>
        <n v="3.3084"/>
        <n v="6.6667"/>
        <n v="1.632"/>
        <n v="3.999666"/>
        <n v="1.800709"/>
        <n v="4.288195"/>
        <n v="2.262415"/>
        <n v="1.2701"/>
        <n v="4.1275"/>
        <n v="1.1709"/>
        <n v="3.704"/>
        <n v="2.59226"/>
        <n v="5.3114"/>
        <n v="0.7881"/>
        <n v="4.09231"/>
        <n v="13.33333"/>
        <n v="0.1109"/>
        <n v="2.8879"/>
        <n v="1.7624"/>
        <n v="4.6668"/>
        <n v="2.064176"/>
        <n v="13.400339"/>
        <n v="6.666666"/>
        <n v="6.434471"/>
        <n v="1.620012"/>
        <n v="0.749"/>
        <n v="4.726887"/>
        <n v="0.01495"/>
        <n v="5.4827"/>
        <n v="8.0599"/>
        <n v="0.3875"/>
        <n v="5.2005"/>
        <n v="2.66185"/>
        <n v="0.96"/>
        <n v="17.7452"/>
        <n v="20.0108"/>
        <n v="2.03485"/>
        <n v="1.5107"/>
        <n v="2.1626"/>
        <n v="0.2749"/>
        <n v="5.33655"/>
        <n v="5.5324"/>
        <n v="3.18187"/>
        <n v="16.710488"/>
        <n v="4.264862"/>
        <n v="4.695607"/>
        <n v="2.004733"/>
        <n v="2.7864"/>
        <n v="8.610712"/>
        <n v="1.08056"/>
        <n v="14.9333"/>
        <n v="7.7312"/>
        <n v="0.901"/>
        <n v="0.1753"/>
        <n v="5.4406"/>
        <n v="1.5327"/>
        <n v="4.2262"/>
        <n v="4.2044"/>
        <n v="0.5235"/>
        <n v="3.827612"/>
        <n v="2.4255"/>
        <n v="5.296699"/>
        <n v="18.666667"/>
        <n v="12.339408"/>
        <n v="3.4058"/>
        <n v="1.022"/>
        <n v="0.5907"/>
        <n v="2.09376"/>
        <n v="0.33809"/>
        <n v="2.8"/>
        <n v="5.6564"/>
        <n v="6.00407"/>
        <n v="8.79956"/>
        <n v="0.8967"/>
        <n v="6.6712"/>
        <n v="3.276476"/>
        <n v="11.17691"/>
        <n v="3.620622"/>
        <n v="10.607588"/>
        <n v="5.070372"/>
        <n v="8.646164"/>
        <n v="1.57546"/>
        <n v="1.787104"/>
        <n v="1.87348"/>
        <n v="4.4733"/>
        <n v="0.46492"/>
        <n v="6.66667"/>
        <n v="7.00391"/>
        <n v="3.64045"/>
        <n v="0.5699"/>
        <n v="1.5156"/>
        <n v="1.2691"/>
        <n v="3.8904"/>
        <n v="2.6601"/>
        <n v="0.4213"/>
        <n v="0.6787"/>
        <n v="2.0285"/>
        <n v="1.0999"/>
        <n v="6.0204"/>
        <n v="0.2934"/>
        <n v="3.622"/>
        <n v="1.9232"/>
        <n v="1.7756"/>
        <n v="7.5336"/>
        <n v="4.6487"/>
        <n v="0.9551"/>
        <n v="2.8322"/>
        <n v="3.99646"/>
        <n v="1.8131"/>
        <n v="4.8825"/>
        <n v="2.1236"/>
        <n v="6.76"/>
        <n v="4.70743"/>
        <n v="7.324913"/>
        <n v="6.457101"/>
        <n v="10.865016"/>
        <n v="15.880438"/>
        <n v="2.895674"/>
        <n v="7.877013"/>
        <n v="10.837246"/>
        <n v="7.711312"/>
        <n v="2.5387"/>
        <n v="0.00155"/>
        <n v="2.9021"/>
        <n v="0.76249"/>
        <n v="0.11487"/>
        <n v="0.28005"/>
        <n v="0.12037"/>
        <n v="0.20172"/>
        <n v="0.65645"/>
        <n v="0.12443"/>
        <n v="0.09157"/>
        <n v="0.04308"/>
        <n v="0.016"/>
        <n v="0.49978"/>
        <n v="0.38437"/>
        <n v="0.14665"/>
        <n v="0.07139"/>
        <n v="0.07622"/>
        <n v="0.1454"/>
        <n v="0.28328"/>
        <n v="0.03608"/>
        <n v="0.02152"/>
        <n v="0.0425"/>
        <n v="0.83282"/>
        <n v="0.03537"/>
        <n v="0.22263"/>
        <n v="0.1546"/>
        <n v="0.199"/>
        <n v="1.4367"/>
        <n v="0.607"/>
        <n v="0.395936"/>
        <n v="3.493088"/>
        <n v="1.997464"/>
        <n v="4.11094"/>
        <n v="6.46675"/>
        <n v="5.33333"/>
        <n v="6.33579"/>
        <n v="3.37303"/>
        <n v="2.350487"/>
        <n v="4.3678"/>
        <n v="3.31984"/>
        <n v="1.33333"/>
        <n v="0.9792"/>
        <n v="1.06575"/>
        <n v="4.3807"/>
        <n v="2.852"/>
        <n v="5.689704"/>
        <n v="3.810398"/>
        <n v="0.4531"/>
        <n v="2.2022"/>
      </sharedItems>
    </cacheField>
    <cacheField name="出让面积(平方米)" numFmtId="0">
      <sharedItems containsSemiMixedTypes="0" containsString="0" containsNumber="1" minValue="0" maxValue="1511339" count="1380">
        <n v="52107"/>
        <n v="68007"/>
        <n v="52837.9"/>
        <n v="51761.02"/>
        <n v="23892.4"/>
        <n v="5419.5"/>
        <n v="62173"/>
        <n v="27902.07"/>
        <n v="64463.16"/>
        <n v="124429.37"/>
        <n v="16183.41"/>
        <n v="57818.53"/>
        <n v="7160"/>
        <n v="10235.9"/>
        <n v="58036"/>
        <n v="66666.67"/>
        <n v="7953.7"/>
        <n v="1347.5"/>
        <n v="103029.4"/>
        <n v="13755.4"/>
        <n v="22296.4"/>
        <n v="17110.5"/>
        <n v="10234.6"/>
        <n v="21492.4"/>
        <n v="32120.8"/>
        <n v="20893"/>
        <n v="29944.2"/>
        <n v="18163.6"/>
        <n v="17960.9"/>
        <n v="82812.49"/>
        <n v="19010.96"/>
        <n v="31096.87"/>
        <n v="74843.75"/>
        <n v="51273.24"/>
        <n v="53026"/>
        <n v="84279.59"/>
        <n v="107131.12"/>
        <n v="18883"/>
        <n v="60172"/>
        <n v="20912.17"/>
        <n v="3588.1"/>
        <n v="78859"/>
        <n v="631"/>
        <n v="22277"/>
        <n v="9999"/>
        <n v="35190.93"/>
        <n v="1973"/>
        <n v="123251.06"/>
        <n v="2967.54"/>
        <n v="116355.4"/>
        <n v="96296.9"/>
        <n v="946"/>
        <n v="50477"/>
        <n v="36939.86"/>
        <n v="136651.38"/>
        <n v="34608"/>
        <n v="22389.15"/>
        <n v="44281.48"/>
        <n v="15900.12"/>
        <n v="5178"/>
        <n v="14805.33"/>
        <n v="32393.1"/>
        <n v="9389.93"/>
        <n v="6844.78"/>
        <n v="160267.32"/>
        <n v="575612.12"/>
        <n v="1251.69"/>
        <n v="20923.21"/>
        <n v="23312.36"/>
        <n v="17560.15"/>
        <n v="16091.52"/>
        <n v="19655"/>
        <n v="22178"/>
        <n v="70522.34"/>
        <n v="1583.55"/>
        <n v="2602.36"/>
        <n v="15483.5"/>
        <n v="12.4"/>
        <n v="6.14"/>
        <n v="12.7"/>
        <n v="11.8"/>
        <n v="33693"/>
        <n v="37645"/>
        <n v="13659.86"/>
        <n v="75463.6"/>
        <n v="1835"/>
        <n v="5181"/>
        <n v="6263.58"/>
        <n v="4633"/>
        <n v="951"/>
        <n v="2667"/>
        <n v="40236"/>
        <n v="281"/>
        <n v="6678"/>
        <n v="1251"/>
        <n v="45454.2"/>
        <n v="47311"/>
        <n v="62714.7"/>
        <n v="57179.25"/>
        <n v="18157.47"/>
        <n v="9108"/>
        <n v="37571.4"/>
        <n v="7292.99"/>
        <n v="2475.5"/>
        <n v="347027.53"/>
        <n v="3865"/>
        <n v="4921"/>
        <n v="91840.5"/>
        <n v="6301"/>
        <n v="2550"/>
        <n v="75961.27"/>
        <n v="54042.65"/>
        <n v="17000"/>
        <n v="1722"/>
        <n v="8331.56"/>
        <n v="7684"/>
        <n v="8000"/>
        <n v="8653.4"/>
        <n v="4380.91"/>
        <n v="10335"/>
        <n v="69301.63"/>
        <n v="26161.71"/>
        <n v="27783"/>
        <n v="57585.49"/>
        <n v="10809.66"/>
        <n v="13097.28"/>
        <n v="23000"/>
        <n v="3891.72"/>
        <n v="5645.5"/>
        <n v="214543.82"/>
        <n v="19067"/>
        <n v="118736.19"/>
        <n v="194379.3"/>
        <n v="48705.43"/>
        <n v="36608.36"/>
        <n v="18552.5"/>
        <n v="65613.78"/>
        <n v="41641.81"/>
        <n v="18676.4"/>
        <n v="75650.2"/>
        <n v="16854.18"/>
        <n v="2323"/>
        <n v="1000"/>
        <n v="667"/>
        <n v="7526"/>
        <n v="898"/>
        <n v="723"/>
        <n v="46667"/>
        <n v="3784.2"/>
        <n v="58179.7"/>
        <n v="26934.5"/>
        <n v="57499.8"/>
        <n v="45192.8"/>
        <n v="272817.1"/>
        <n v="20002.15"/>
        <n v="37131.86"/>
        <n v="48829"/>
        <n v="31288"/>
        <n v="32053"/>
        <n v="679"/>
        <n v="12011.6"/>
        <n v="16699"/>
        <n v="24523.56"/>
        <n v="16455"/>
        <n v="8816"/>
        <n v="2447"/>
        <n v="28174.8"/>
        <n v="52398"/>
        <n v="227084.1"/>
        <n v="38282.6"/>
        <n v="41791.38"/>
        <n v="7223.2"/>
        <n v="51897.86"/>
        <n v="25930.36"/>
        <n v="5287.6"/>
        <n v="27836.9"/>
        <n v="3076.3"/>
        <n v="2760.5"/>
        <n v="4944.7"/>
        <n v="138122.4"/>
        <n v="36728.8"/>
        <n v="31955.38"/>
        <n v="225771.99"/>
        <n v="64531.94"/>
        <n v="69304.2"/>
        <n v="68665.47"/>
        <n v="13333.33"/>
        <n v="3178"/>
        <n v="59985.45"/>
        <n v="3841.2"/>
        <n v="56469.04"/>
        <n v="18570.4"/>
        <n v="13780"/>
        <n v="32800.5"/>
        <n v="20319.3"/>
        <n v="48865"/>
        <n v="45749.7"/>
        <n v="76111"/>
        <n v="37034.39"/>
        <n v="31087"/>
        <n v="4964"/>
        <n v="37521.29"/>
        <n v="4668.5"/>
        <n v="55885.4"/>
        <n v="165870"/>
        <n v="18726"/>
        <n v="35931.88"/>
        <n v="16411"/>
        <n v="33155"/>
        <n v="47743.65"/>
        <n v="40436"/>
        <n v="9367.11"/>
        <n v="138351.75"/>
        <n v="184068"/>
        <n v="136945.64"/>
        <n v="168760.74"/>
        <n v="44363.1"/>
        <n v="9620"/>
        <n v="131182.12"/>
        <n v="33333.5"/>
        <n v="37013"/>
        <n v="26761"/>
        <n v="36974"/>
        <n v="27288"/>
        <n v="36162.1"/>
        <n v="46666"/>
        <n v="38258.5"/>
        <n v="63001"/>
        <n v="64197.53"/>
        <n v="69948.1"/>
        <n v="26685.4"/>
        <n v="35516.45"/>
        <n v="16712.57"/>
        <n v="13296"/>
        <n v="66551.27"/>
        <n v="59588"/>
        <n v="22143"/>
        <n v="17560"/>
        <n v="5626"/>
        <n v="17549"/>
        <n v="53978"/>
        <n v="19974"/>
        <n v="53304"/>
        <n v="60827"/>
        <n v="14845.3"/>
        <n v="105127.83"/>
        <n v="14405.21"/>
        <n v="7718.61"/>
        <n v="361420.4"/>
        <n v="35916.72"/>
        <n v="69294.29"/>
        <n v="63419.97"/>
        <n v="16613"/>
        <n v="13705.8"/>
        <n v="24451"/>
        <n v="43023.9"/>
        <n v="55293.49"/>
        <n v="26756.36"/>
        <n v="13732"/>
        <n v="26642.3"/>
        <n v="1359"/>
        <n v="6600"/>
        <n v="8722.9"/>
        <n v="40513.31"/>
        <n v="20078.39"/>
        <n v="16851.81"/>
        <n v="2920"/>
        <n v="7971.21"/>
        <n v="5735.43"/>
        <n v="1865.6"/>
        <n v="15117.1"/>
        <n v="62077.26"/>
        <n v="18166.8"/>
        <n v="13194.9"/>
        <n v="52482.3"/>
        <n v="56098.98"/>
        <n v="75702.45"/>
        <n v="27360.46"/>
        <n v="51260.11"/>
        <n v="40282.49"/>
        <n v="56185.5"/>
        <n v="40757.2"/>
        <n v="1200"/>
        <n v="1425"/>
        <n v="1575"/>
        <n v="60430.83"/>
        <n v="126415.7"/>
        <n v="61683.59"/>
        <n v="14257.18"/>
        <n v="20677.86"/>
        <n v="85299.64"/>
        <n v="22944.42"/>
        <n v="14213"/>
        <n v="15215.7"/>
        <n v="196077.23"/>
        <n v="22089.45"/>
        <n v="6252.61"/>
        <n v="18878.1"/>
        <n v="16916.6"/>
        <n v="52594.5"/>
        <n v="23556.93"/>
        <n v="6739.6"/>
        <n v="7783.13"/>
        <n v="6972.27"/>
        <n v="21559.48"/>
        <n v="39420.16"/>
        <n v="56909"/>
        <n v="54177"/>
        <n v="71143"/>
        <n v="46558.32"/>
        <n v="1664"/>
        <n v="5733"/>
        <n v="2673"/>
        <n v="4695"/>
        <n v="44981.8"/>
        <n v="41881"/>
        <n v="20199.93"/>
        <n v="143771.32"/>
        <n v="59778.38"/>
        <n v="15276.5"/>
        <n v="20010.1"/>
        <n v="62651"/>
        <n v="68706"/>
        <n v="30667"/>
        <n v="91896"/>
        <n v="4299"/>
        <n v="41440.9"/>
        <n v="30046.4"/>
        <n v="145611.4"/>
        <n v="18690.6"/>
        <n v="8240.5"/>
        <n v="23329.9"/>
        <n v="15656.4"/>
        <n v="69435.35"/>
        <n v="61181.87"/>
        <n v="91472.46"/>
        <n v="97458.76"/>
        <n v="161150.41"/>
        <n v="62762.73"/>
        <n v="15543"/>
        <n v="36466"/>
        <n v="70000"/>
        <n v="34571.8"/>
        <n v="40000"/>
        <n v="3358.61"/>
        <n v="4960"/>
        <n v="64957"/>
        <n v="46666.67"/>
        <n v="31918.37"/>
        <n v="93934"/>
        <n v="20000"/>
        <n v="58274"/>
        <n v="40652.28"/>
        <n v="26134"/>
        <n v="38688.4"/>
        <n v="21018.2"/>
        <n v="9200"/>
        <n v="59107"/>
        <n v="30610.46"/>
        <n v="30898.7"/>
        <n v="31920.9"/>
        <n v="21171.2"/>
        <n v="32218.7"/>
        <n v="68597.6"/>
        <n v="67492.7"/>
        <n v="124648.31"/>
        <n v="10593.3"/>
        <n v="1639.7"/>
        <n v="2791.1"/>
        <n v="1193"/>
        <n v="44963.5"/>
        <n v="14729.2"/>
        <n v="36637.59"/>
        <n v="60887"/>
        <n v="17601"/>
        <n v="8997"/>
        <n v="4898"/>
        <n v="2432"/>
        <n v="23741"/>
        <n v="7824"/>
        <n v="5295"/>
        <n v="48664.2"/>
        <n v="20350.85"/>
        <n v="42587.73"/>
        <n v="10142.76"/>
        <n v="716106.67"/>
        <n v="1075"/>
        <n v="3637.5"/>
        <n v="51189.6"/>
        <n v="23703.5"/>
        <n v="11550"/>
        <n v="3415"/>
        <n v="943.88"/>
        <n v="15363"/>
        <n v="20439"/>
        <n v="19235.6"/>
        <n v="20562"/>
        <n v="3570"/>
        <n v="72818"/>
        <n v="8267"/>
        <n v="16259"/>
        <n v="14172"/>
        <n v="75205"/>
        <n v="1941"/>
        <n v="67368"/>
        <n v="20883"/>
        <n v="1033"/>
        <n v="182916.98"/>
        <n v="100152"/>
        <n v="167887.94"/>
        <n v="37832.2"/>
        <n v="35466.9"/>
        <n v="36645"/>
        <n v="1272"/>
        <n v="24477"/>
        <n v="8614"/>
        <n v="4889"/>
        <n v="3650"/>
        <n v="51604.5"/>
        <n v="6767.05"/>
        <n v="92494.32"/>
        <n v="15301"/>
        <n v="11468"/>
        <n v="4067"/>
        <n v="5060"/>
        <n v="21071"/>
        <n v="53390"/>
        <n v="14809"/>
        <n v="3334.2"/>
        <n v="5569"/>
        <n v="13358.5"/>
        <n v="266667"/>
        <n v="2461.8"/>
        <n v="2600"/>
        <n v="13738"/>
        <n v="8519.6"/>
        <n v="64270.55"/>
        <n v="30584"/>
        <n v="67114.59"/>
        <n v="64384.67"/>
        <n v="34704"/>
        <n v="25529"/>
        <n v="24589.79"/>
        <n v="13764.33"/>
        <n v="24192.88"/>
        <n v="15600"/>
        <n v="32645.98"/>
        <n v="16234"/>
        <n v="11272.6"/>
        <n v="39248.98"/>
        <n v="10780.91"/>
        <n v="125500"/>
        <n v="11354"/>
        <n v="45197.3"/>
        <n v="149054.3"/>
        <n v="3320"/>
        <n v="16321"/>
        <n v="21120.6"/>
        <n v="1671.4"/>
        <n v="24111.14"/>
        <n v="6621.92"/>
        <n v="60445.42"/>
        <n v="20384"/>
        <n v="285565"/>
        <n v="3289.8"/>
        <n v="80549.68"/>
        <n v="70184.41"/>
        <n v="42136.65"/>
        <n v="40453.86"/>
        <n v="52093.78"/>
        <n v="54115.47"/>
        <n v="17023.96"/>
        <n v="3440.9"/>
        <n v="76450"/>
        <n v="36137"/>
        <n v="25711"/>
        <n v="44316"/>
        <n v="50207.6"/>
        <n v="6542"/>
        <n v="51067"/>
        <n v="31744.84"/>
        <n v="23577.78"/>
        <n v="1328"/>
        <n v="36870.1"/>
        <n v="30854.9"/>
        <n v="6000"/>
        <n v="27767.8"/>
        <n v="3742.9"/>
        <n v="13345.2"/>
        <n v="36902.4"/>
        <n v="16770.1"/>
        <n v="59650"/>
        <n v="32219"/>
        <n v="20746.7"/>
        <n v="49675.43"/>
        <n v="1824.8"/>
        <n v="4790.97"/>
        <n v="8196.75"/>
        <n v="124415.19"/>
        <n v="7006.38"/>
        <n v="9828"/>
        <n v="19013"/>
        <n v="35552"/>
        <n v="8160"/>
        <n v="80697.57"/>
        <n v="4081"/>
        <n v="34563.05"/>
        <n v="60327.06"/>
        <n v="106606.18"/>
        <n v="0"/>
        <n v="31477.6"/>
        <n v="15255.3"/>
        <n v="35459.7"/>
        <n v="116514"/>
        <n v="3473"/>
        <n v="56587.73"/>
        <n v="69389.59"/>
        <n v="70520.15"/>
        <n v="53107.01"/>
        <n v="5184.05"/>
        <n v="49639.55"/>
        <n v="50033.83"/>
        <n v="62826.88"/>
        <n v="30685.25"/>
        <n v="30489.03"/>
        <n v="29811"/>
        <n v="7568.61"/>
        <n v="521"/>
        <n v="18709"/>
        <n v="81389"/>
        <n v="52902"/>
        <n v="12315"/>
        <n v="3058"/>
        <n v="35219"/>
        <n v="4332"/>
        <n v="25998"/>
        <n v="957"/>
        <n v="3325"/>
        <n v="1833"/>
        <n v="2307"/>
        <n v="1118"/>
        <n v="19600"/>
        <n v="1422"/>
        <n v="14479"/>
        <n v="4279"/>
        <n v="5735"/>
        <n v="1325"/>
        <n v="2908"/>
        <n v="7781"/>
        <n v="5985"/>
        <n v="3845"/>
        <n v="28172"/>
        <n v="2654"/>
        <n v="70415"/>
        <n v="7475.3"/>
        <n v="7667.38"/>
        <n v="90126.78"/>
        <n v="15087.4"/>
        <n v="12784"/>
        <n v="35466.2"/>
        <n v="27086.2"/>
        <n v="65037.7"/>
        <n v="31415"/>
        <n v="43707.2"/>
        <n v="40344.32"/>
        <n v="8822"/>
        <n v="8302.8"/>
        <n v="9594.6"/>
        <n v="10015"/>
        <n v="2056"/>
        <n v="17096"/>
        <n v="76788"/>
        <n v="49294.6"/>
        <n v="42429.8"/>
        <n v="24926"/>
        <n v="3738"/>
        <n v="164734"/>
        <n v="26666.7"/>
        <n v="29292"/>
        <n v="46189.3"/>
        <n v="30630"/>
        <n v="18560"/>
        <n v="1594.1"/>
        <n v="10154.4"/>
        <n v="3121.3"/>
        <n v="2749.87"/>
        <n v="2686"/>
        <n v="1981.4"/>
        <n v="4508.5"/>
        <n v="37952.5"/>
        <n v="59963"/>
        <n v="14934.3"/>
        <n v="26453.8"/>
        <n v="33531.8"/>
        <n v="22837.1"/>
        <n v="9480.6"/>
        <n v="25183.2"/>
        <n v="67130.8"/>
        <n v="4321.2"/>
        <n v="64840"/>
        <n v="17246.8"/>
        <n v="13493.96"/>
        <n v="63467.06"/>
        <n v="7018"/>
        <n v="56439.16"/>
        <n v="66856.45"/>
        <n v="135243.27"/>
        <n v="10001"/>
        <n v="6460.8"/>
        <n v="10499.7"/>
        <n v="63045.78"/>
        <n v="22508"/>
        <n v="57313"/>
        <n v="64092"/>
        <n v="69104"/>
        <n v="6293"/>
        <n v="26713.3"/>
        <n v="6339.5"/>
        <n v="1019.5"/>
        <n v="5171"/>
        <n v="56005.88"/>
        <n v="33989"/>
        <n v="2998"/>
        <n v="29589"/>
        <n v="5511"/>
        <n v="32679.6"/>
        <n v="68526.2"/>
        <n v="28570.4"/>
        <n v="5058.7"/>
        <n v="17238"/>
        <n v="25080"/>
        <n v="98639.61"/>
        <n v="2668.4"/>
        <n v="140302.57"/>
        <n v="6483"/>
        <n v="4119.2"/>
        <n v="3394.6"/>
        <n v="2377.8"/>
        <n v="5010.6"/>
        <n v="88158"/>
        <n v="4813.1"/>
        <n v="75290.13"/>
        <n v="37503.7"/>
        <n v="3466"/>
        <n v="2300"/>
        <n v="18304.96"/>
        <n v="7471"/>
        <n v="34621.13"/>
        <n v="17452.59"/>
        <n v="60566.86"/>
        <n v="492394.3"/>
        <n v="125783.89"/>
        <n v="47110.29"/>
        <n v="36455.07"/>
        <n v="93080.26"/>
        <n v="13443.57"/>
        <n v="25801.79"/>
        <n v="29742.07"/>
        <n v="51534.86"/>
        <n v="29888.1"/>
        <n v="3191.05"/>
        <n v="3333"/>
        <n v="56647.57"/>
        <n v="105001.13"/>
        <n v="93043.04"/>
        <n v="55640.6"/>
        <n v="19435"/>
        <n v="4866"/>
        <n v="43126.6"/>
        <n v="78937.85"/>
        <n v="134939"/>
        <n v="9310.3"/>
        <n v="17497.3"/>
        <n v="39245.87"/>
        <n v="19888"/>
        <n v="3867.09"/>
        <n v="27369"/>
        <n v="33333.4"/>
        <n v="6653"/>
        <n v="10000"/>
        <n v="57729.28"/>
        <n v="103907.67"/>
        <n v="5380"/>
        <n v="47076"/>
        <n v="18960"/>
        <n v="56531.68"/>
        <n v="69096.7"/>
        <n v="65824.2"/>
        <n v="43940"/>
        <n v="149688"/>
        <n v="56762.2"/>
        <n v="19474.24"/>
        <n v="7246"/>
        <n v="39978"/>
        <n v="70512"/>
        <n v="121875"/>
        <n v="12697.8"/>
        <n v="10357.8"/>
        <n v="6666.7"/>
        <n v="16375.5"/>
        <n v="36967.83"/>
        <n v="8284"/>
        <n v="45319.6"/>
        <n v="48219.2"/>
        <n v="52699.8"/>
        <n v="474202.13"/>
        <n v="85834.94"/>
        <n v="25015.65"/>
        <n v="10426.77"/>
        <n v="162273.33"/>
        <n v="149766.18"/>
        <n v="1873"/>
        <n v="10029.86"/>
        <n v="42032"/>
        <n v="2315.4"/>
        <n v="67085"/>
        <n v="48044"/>
        <n v="20129"/>
        <n v="13115.8"/>
        <n v="2990.7"/>
        <n v="4720.84"/>
        <n v="40947.9"/>
        <n v="9157.6"/>
        <n v="46455.64"/>
        <n v="2030.8"/>
        <n v="46031"/>
        <n v="1772"/>
        <n v="33844.8"/>
        <n v="1615"/>
        <n v="1055.2"/>
        <n v="1415.7"/>
        <n v="11539"/>
        <n v="6477.4"/>
        <n v="2200"/>
        <n v="7719"/>
        <n v="34712"/>
        <n v="20071"/>
        <n v="10141"/>
        <n v="10340"/>
        <n v="4223"/>
        <n v="7348.62"/>
        <n v="57918"/>
        <n v="5333.33"/>
        <n v="11270.06"/>
        <n v="1938"/>
        <n v="53340.51"/>
        <n v="62091.2"/>
        <n v="25716.06"/>
        <n v="4501"/>
        <n v="3439"/>
        <n v="21443"/>
        <n v="11958.22"/>
        <n v="2019"/>
        <n v="33460"/>
        <n v="57462"/>
        <n v="29433"/>
        <n v="14868"/>
        <n v="217.72"/>
        <n v="6820"/>
        <n v="1511339"/>
        <n v="6550"/>
        <n v="24605"/>
        <n v="31097"/>
        <n v="59078"/>
        <n v="13333"/>
        <n v="1227"/>
        <n v="19011"/>
        <n v="3000"/>
        <n v="2256.12"/>
        <n v="15573"/>
        <n v="147628"/>
        <n v="19999.79"/>
        <n v="19685.07"/>
        <n v="23984.38"/>
        <n v="38980.81"/>
        <n v="85926.62"/>
        <n v="1813.26"/>
        <n v="22940.66"/>
        <n v="112852.9"/>
        <n v="380.45"/>
        <n v="27441.85"/>
        <n v="106527.1"/>
        <n v="29914.75"/>
        <n v="120502.7"/>
        <n v="33063.46"/>
        <n v="5232.1"/>
        <n v="21432.94"/>
        <n v="38333"/>
        <n v="8279"/>
        <n v="33626"/>
        <n v="28711"/>
        <n v="1764"/>
        <n v="16933"/>
        <n v="53368"/>
        <n v="15950.8"/>
        <n v="13130.1"/>
        <n v="27100"/>
        <n v="8007"/>
        <n v="1856"/>
        <n v="6221"/>
        <n v="30638"/>
        <n v="12141"/>
        <n v="21601"/>
        <n v="13650.5"/>
        <n v="44499"/>
        <n v="173821"/>
        <n v="33332"/>
        <n v="42328"/>
        <n v="133333"/>
        <n v="45048.61"/>
        <n v="122312.2"/>
        <n v="33333.33"/>
        <n v="4170.45"/>
        <n v="62941.2"/>
        <n v="76136.16"/>
        <n v="19368.72"/>
        <n v="65765.78"/>
        <n v="45324"/>
        <n v="35925"/>
        <n v="45836.82"/>
        <n v="50889.65"/>
        <n v="15458.08"/>
        <n v="3235"/>
        <n v="20524"/>
        <n v="52091"/>
        <n v="53747"/>
        <n v="26466.7"/>
        <n v="22351"/>
        <n v="3472"/>
        <n v="20927"/>
        <n v="2080"/>
        <n v="5560.8"/>
        <n v="31695.34"/>
        <n v="9194.4"/>
        <n v="41373.4"/>
        <n v="2000"/>
        <n v="66667.01"/>
        <n v="35027.41"/>
        <n v="6733.57"/>
        <n v="38651.13"/>
        <n v="9836.84"/>
        <n v="69403.95"/>
        <n v="180907"/>
        <n v="40855.93"/>
        <n v="84568.54"/>
        <n v="312628.09"/>
        <n v="49944.75"/>
        <n v="66734.33"/>
        <n v="130142.17"/>
        <n v="73879.35"/>
        <n v="89438"/>
        <n v="20612.71"/>
        <n v="114923"/>
        <n v="8009"/>
        <n v="2666"/>
        <n v="8854"/>
        <n v="5383"/>
        <n v="20097"/>
        <n v="26667"/>
        <n v="10595"/>
        <n v="32681.9"/>
        <n v="39113.2"/>
        <n v="7555"/>
        <n v="27537"/>
        <n v="118662"/>
        <n v="3200"/>
        <n v="64712.71"/>
        <n v="15876.55"/>
        <n v="52194"/>
        <n v="12067"/>
        <n v="29800"/>
        <n v="192380"/>
        <n v="12057"/>
        <n v="24000"/>
        <n v="22461"/>
        <n v="1031"/>
        <n v="23978"/>
        <n v="65229"/>
        <n v="171671"/>
        <n v="19426"/>
        <n v="808"/>
        <n v="21127"/>
        <n v="12469"/>
        <n v="2150"/>
        <n v="5939"/>
        <n v="40151"/>
        <n v="69393"/>
        <n v="38127.2"/>
        <n v="15056.13"/>
        <n v="21210"/>
        <n v="25293.8"/>
        <n v="40074"/>
        <n v="65383"/>
        <n v="13338.59"/>
        <n v="26260.75"/>
        <n v="24983"/>
        <n v="22020.77"/>
        <n v="5429.51"/>
        <n v="34275.52"/>
        <n v="12856"/>
        <n v="16718"/>
        <n v="5451.8"/>
        <n v="12488.4"/>
        <n v="3476"/>
        <n v="13431"/>
        <n v="25420.2"/>
        <n v="1231"/>
        <n v="225965.06"/>
        <n v="1968.84"/>
        <n v="23570.86"/>
        <n v="86211.2"/>
        <n v="61160.99"/>
        <n v="14431.59"/>
        <n v="172374.92"/>
        <n v="30000"/>
        <n v="17918.87"/>
        <n v="77975.64"/>
        <n v="60451.89"/>
        <n v="7913"/>
        <n v="2010"/>
        <n v="2803"/>
        <n v="3104"/>
        <n v="76605"/>
        <n v="46659"/>
        <n v="13626"/>
        <n v="340.1"/>
        <n v="71666"/>
        <n v="56532"/>
        <n v="325.9"/>
        <n v="4141.5"/>
        <n v="188.5"/>
        <n v="3588.6"/>
        <n v="280"/>
        <n v="434309"/>
        <n v="32393"/>
        <n v="5743.4"/>
        <n v="130738"/>
        <n v="12986"/>
        <n v="2144"/>
        <n v="3254"/>
        <n v="38312"/>
        <n v="39292"/>
        <n v="33134"/>
        <n v="36172.7"/>
        <n v="37169"/>
        <n v="34233.4"/>
        <n v="37216.6"/>
        <n v="39800.9"/>
        <n v="52018.6"/>
        <n v="45577.1"/>
        <n v="4726"/>
        <n v="400.44"/>
        <n v="26340.37"/>
        <n v="84000"/>
        <n v="7098"/>
        <n v="33333"/>
        <n v="2474"/>
        <n v="25189"/>
        <n v="51076"/>
        <n v="6665"/>
        <n v="34818"/>
        <n v="62523"/>
        <n v="82139.14"/>
        <n v="21026.88"/>
        <n v="11033.38"/>
        <n v="110665.84"/>
        <n v="38581.55"/>
        <n v="47192.56"/>
        <n v="37386.97"/>
        <n v="66666.65"/>
        <n v="3546.17"/>
        <n v="94283"/>
        <n v="3481"/>
        <n v="5334"/>
        <n v="66669"/>
        <n v="17633"/>
        <n v="35916"/>
        <n v="2781"/>
        <n v="55632"/>
        <n v="6667"/>
        <n v="27665"/>
        <n v="48605"/>
        <n v="50003"/>
        <n v="43328"/>
        <n v="49460"/>
        <n v="34116"/>
        <n v="91286"/>
        <n v="602354"/>
        <n v="100534"/>
        <n v="239.97"/>
        <n v="233"/>
        <n v="2135"/>
        <n v="62470"/>
        <n v="33339"/>
        <n v="56734"/>
        <n v="30549"/>
        <n v="5258"/>
        <n v="23434"/>
        <n v="845"/>
        <n v="33464"/>
        <n v="22812"/>
        <n v="68544"/>
        <n v="33367"/>
        <n v="43534"/>
        <n v="298655"/>
        <n v="27664.3"/>
        <n v="6664"/>
        <n v="12072.09"/>
        <n v="64698.48"/>
        <n v="14698.4"/>
        <n v="29741.31"/>
        <n v="3237"/>
        <n v="3823"/>
        <n v="19713"/>
        <n v="43380.01"/>
        <n v="124444.26"/>
        <n v="187153.11"/>
        <n v="28669"/>
        <n v="41667"/>
        <n v="52067"/>
        <n v="27043.3"/>
        <n v="3600"/>
        <n v="8532.5"/>
        <n v="28497.6"/>
        <n v="99"/>
        <n v="27249"/>
        <n v="19921"/>
        <n v="25000"/>
        <n v="23371"/>
        <n v="24453.7"/>
        <n v="31102"/>
        <n v="14370.5"/>
        <n v="4009"/>
        <n v="38819.05"/>
        <n v="86761"/>
        <n v="4166.31"/>
        <n v="21277.14"/>
        <n v="27088.51"/>
        <n v="53088.57"/>
        <n v="48710.6"/>
        <n v="29403.44"/>
        <n v="49.16"/>
        <n v="39232.83"/>
        <n v="138129.89"/>
        <n v="64311"/>
        <n v="41652"/>
        <n v="72175.38"/>
        <n v="104902.49"/>
        <n v="68704.62"/>
        <n v="70817"/>
        <n v="2423"/>
        <n v="11135"/>
        <n v="7232.73"/>
        <n v="7652.76"/>
        <n v="32391.95"/>
        <n v="33320"/>
        <n v="112984.37"/>
        <n v="22702.18"/>
        <n v="71140.53"/>
        <n v="7997"/>
        <n v="133889"/>
        <n v="12633"/>
        <n v="18785"/>
        <n v="5717.31"/>
        <n v="6732"/>
        <n v="22836"/>
        <n v="155771"/>
        <n v="20453.7"/>
        <n v="4819"/>
        <n v="9367"/>
        <n v="19860.29"/>
        <n v="31190.86"/>
        <n v="12700"/>
        <n v="27240.83"/>
        <n v="6294.57"/>
        <n v="70145.94"/>
        <n v="20967"/>
        <n v="34.42"/>
        <n v="25333.33"/>
        <n v="3342.14"/>
        <n v="26666.67"/>
        <n v="57591"/>
        <n v="82899"/>
        <n v="33334"/>
        <n v="25818"/>
        <n v="68083"/>
        <n v="8.89"/>
        <n v="37.24"/>
        <n v="7.97"/>
        <n v="7.76"/>
        <n v="8.11"/>
        <n v="8.39"/>
        <n v="11.2"/>
        <n v="9.09"/>
        <n v="9.06"/>
        <n v="10.25"/>
        <n v="7.58"/>
        <n v="10.02"/>
        <n v="12.54"/>
        <n v="7.9"/>
        <n v="7.18"/>
        <n v="5.9"/>
        <n v="5.5"/>
        <n v="7.7"/>
        <n v="11.16"/>
        <n v="12.9"/>
        <n v="10814"/>
        <n v="66933"/>
        <n v="39604"/>
        <n v="39892"/>
        <n v="47256"/>
        <n v="132219.07"/>
        <n v="5159.2"/>
        <n v="236936.06"/>
        <n v="105750"/>
        <n v="4143"/>
        <n v="1734.6"/>
        <n v="484.6"/>
        <n v="5112.4"/>
        <n v="19058.1"/>
        <n v="42811.56"/>
        <n v="10977.15"/>
        <n v="41949"/>
        <n v="72481"/>
        <n v="46876"/>
        <n v="46611"/>
        <n v="18410.6"/>
        <n v="24590"/>
        <n v="27118"/>
        <n v="62574"/>
        <n v="45479"/>
        <n v="50934"/>
        <n v="36983"/>
        <n v="24014"/>
        <n v="23816"/>
        <n v="26684"/>
        <n v="12283"/>
        <n v="3931"/>
        <n v="33473"/>
        <n v="4118.9"/>
        <n v="4919"/>
        <n v="19779"/>
        <n v="8896"/>
        <n v="8665"/>
        <n v="3088"/>
        <n v="62897"/>
        <n v="50585"/>
        <n v="33489"/>
        <n v="20846"/>
        <n v="37938"/>
        <n v="37562"/>
        <n v="16575"/>
        <n v="22777"/>
        <n v="3676"/>
        <n v="16829"/>
        <n v="33906"/>
        <n v="27759"/>
        <n v="49855"/>
        <n v="5695.18"/>
        <n v="54840"/>
        <n v="271697.14"/>
        <n v="19188.51"/>
        <n v="8225"/>
        <n v="14804"/>
        <n v="394"/>
        <n v="53472"/>
        <n v="732"/>
        <n v="19991"/>
        <n v="2929"/>
        <n v="25390"/>
        <n v="1434"/>
        <n v="22463.7"/>
        <n v="21107.1"/>
        <n v="24244"/>
        <n v="796"/>
        <n v="79566"/>
        <n v="48100"/>
        <n v="27971"/>
        <n v="19205"/>
        <n v="38664"/>
        <n v="9000"/>
        <n v="13474"/>
        <n v="13321"/>
        <n v="3369"/>
        <n v="13132.65"/>
        <n v="25316"/>
        <n v="73503.1"/>
        <n v="40043"/>
        <n v="40023"/>
        <n v="3405.59"/>
        <n v="5333"/>
        <n v="13334"/>
        <n v="36815"/>
        <n v="79354"/>
        <n v="10816"/>
        <n v="7080"/>
        <n v="23832"/>
        <n v="23877"/>
        <n v="4974"/>
        <n v="1996"/>
        <n v="4658"/>
        <n v="36527.9"/>
        <n v="53431.2"/>
        <n v="37011"/>
        <n v="50215"/>
        <n v="9373.45"/>
        <n v="9249.52"/>
        <n v="14992.76"/>
        <n v="7336.12"/>
        <n v="33084"/>
        <n v="66667"/>
        <n v="16320"/>
        <n v="39996.66"/>
        <n v="18007.09"/>
        <n v="42881.95"/>
        <n v="22624.15"/>
        <n v="12701"/>
        <n v="41275"/>
        <n v="11709"/>
        <n v="37040"/>
        <n v="25922.6"/>
        <n v="53114"/>
        <n v="7881"/>
        <n v="40923.1"/>
        <n v="133333.3"/>
        <n v="1109"/>
        <n v="28879"/>
        <n v="17624"/>
        <n v="46668"/>
        <n v="20641.76"/>
        <n v="134003.39"/>
        <n v="66666.66"/>
        <n v="64344.71"/>
        <n v="16200.12"/>
        <n v="7490"/>
        <n v="47268.87"/>
        <n v="149.5"/>
        <n v="54827"/>
        <n v="80599"/>
        <n v="3875"/>
        <n v="52005"/>
        <n v="26618.5"/>
        <n v="9600"/>
        <n v="177452"/>
        <n v="200108"/>
        <n v="20348.5"/>
        <n v="15107"/>
        <n v="21626"/>
        <n v="2749"/>
        <n v="53365.5"/>
        <n v="55324"/>
        <n v="31818.7"/>
        <n v="167104.88"/>
        <n v="42648.62"/>
        <n v="46956.07"/>
        <n v="20047.33"/>
        <n v="27864"/>
        <n v="86107.12"/>
        <n v="10805.6"/>
        <n v="149333"/>
        <n v="77312"/>
        <n v="9010"/>
        <n v="1753"/>
        <n v="54406"/>
        <n v="15327"/>
        <n v="42262"/>
        <n v="42044"/>
        <n v="5235"/>
        <n v="38276.12"/>
        <n v="24255"/>
        <n v="52966.99"/>
        <n v="186666.67"/>
        <n v="123394.08"/>
        <n v="34058"/>
        <n v="10220"/>
        <n v="5907"/>
        <n v="20937.6"/>
        <n v="3380.9"/>
        <n v="28000"/>
        <n v="56564"/>
        <n v="60040.7"/>
        <n v="87995.6"/>
        <n v="8967"/>
        <n v="66712"/>
        <n v="32764.76"/>
        <n v="111769.1"/>
        <n v="36206.22"/>
        <n v="106075.88"/>
        <n v="50703.72"/>
        <n v="86461.64"/>
        <n v="15754.6"/>
        <n v="17871.04"/>
        <n v="18734.8"/>
        <n v="44733"/>
        <n v="4649.2"/>
        <n v="66666.7"/>
        <n v="70039.1"/>
        <n v="36404.5"/>
        <n v="5699"/>
        <n v="15156"/>
        <n v="12691"/>
        <n v="38904"/>
        <n v="26601"/>
        <n v="4213"/>
        <n v="6787"/>
        <n v="20285"/>
        <n v="10999"/>
        <n v="60204"/>
        <n v="2934"/>
        <n v="36220"/>
        <n v="19232"/>
        <n v="17756"/>
        <n v="75336"/>
        <n v="46487"/>
        <n v="9551"/>
        <n v="28322"/>
        <n v="39964.6"/>
        <n v="18131"/>
        <n v="48825"/>
        <n v="21236"/>
        <n v="67600"/>
        <n v="47074.3"/>
        <n v="73249.13"/>
        <n v="64571.01"/>
        <n v="108650.16"/>
        <n v="158804.38"/>
        <n v="28956.74"/>
        <n v="78770.13"/>
        <n v="108372.46"/>
        <n v="77113.12"/>
        <n v="25387"/>
        <n v="15.5"/>
        <n v="29021"/>
        <n v="7624.9"/>
        <n v="1148.7"/>
        <n v="2800.5"/>
        <n v="1203.7"/>
        <n v="2017.2"/>
        <n v="6564.5"/>
        <n v="1244.3"/>
        <n v="915.7"/>
        <n v="430.8"/>
        <n v="160"/>
        <n v="4997.8"/>
        <n v="3843.7"/>
        <n v="1466.5"/>
        <n v="713.9"/>
        <n v="762.2"/>
        <n v="1454"/>
        <n v="2832.8"/>
        <n v="360.8"/>
        <n v="215.2"/>
        <n v="425"/>
        <n v="8328.2"/>
        <n v="353.7"/>
        <n v="2226.3"/>
        <n v="1546"/>
        <n v="1990"/>
        <n v="14367"/>
        <n v="6070"/>
        <n v="3959.36"/>
        <n v="34930.88"/>
        <n v="19974.64"/>
        <n v="41109.4"/>
        <n v="64667.5"/>
        <n v="53333.3"/>
        <n v="63357.9"/>
        <n v="33730.3"/>
        <n v="23504.87"/>
        <n v="43678"/>
        <n v="33198.4"/>
        <n v="13333.3"/>
        <n v="9792"/>
        <n v="10657.5"/>
        <n v="43807"/>
        <n v="28520"/>
        <n v="56897.04"/>
        <n v="38103.98"/>
        <n v="4531"/>
        <n v="22022"/>
      </sharedItems>
    </cacheField>
    <cacheField name="容积率" numFmtId="0">
      <sharedItems containsSemiMixedTypes="0" containsString="0" containsNumber="1" minValue="0" maxValue="6.5" count="97">
        <n v="2.3"/>
        <n v="1.8"/>
        <n v="3"/>
        <n v="1"/>
        <n v="2"/>
        <n v="1.5"/>
        <n v="2.2"/>
        <n v="0.8"/>
        <n v="1.2"/>
        <n v="2.5"/>
        <n v="3.2"/>
        <n v="0.5"/>
        <n v="0.58"/>
        <n v="1.36"/>
        <n v="0.6"/>
        <n v="5.7"/>
        <n v="6.5"/>
        <n v="2.1"/>
        <n v="0.9"/>
        <n v="1.7"/>
        <n v="1.6"/>
        <n v="3.5"/>
        <n v="2.4"/>
        <n v="0.43"/>
        <n v="0.54"/>
        <n v="0.53"/>
        <n v="0.76"/>
        <n v="0.05"/>
        <n v="0.3"/>
        <n v="0.66"/>
        <n v="0.51"/>
        <n v="0.2"/>
        <n v="0.7"/>
        <n v="0.57"/>
        <n v="2.9"/>
        <n v="0.01"/>
        <n v="3.1"/>
        <n v="0.78"/>
        <n v="0.67"/>
        <n v="0.37"/>
        <n v="2.8"/>
        <n v="2.6"/>
        <n v="1.3"/>
        <n v="0.18"/>
        <n v="0.47"/>
        <n v="0.87"/>
        <n v="3.8"/>
        <n v="2.34"/>
        <n v="2.63"/>
        <n v="0.48"/>
        <n v="0.25"/>
        <n v="0.68"/>
        <n v="0.35"/>
        <n v="3.39"/>
        <n v="0.19"/>
        <n v="1.1"/>
        <n v="0.46"/>
        <n v="3.9"/>
        <n v="3.35"/>
        <n v="0.1"/>
        <n v="1.25"/>
        <n v="0.91"/>
        <n v="4.5"/>
        <n v="0.89"/>
        <n v="3.3"/>
        <n v="4"/>
        <n v="1.05"/>
        <n v="0.4"/>
        <n v="0"/>
        <n v="1.83"/>
        <n v="0.12"/>
        <n v="0.56"/>
        <n v="2.04"/>
        <n v="0.93"/>
        <n v="1.29"/>
        <n v="2.7"/>
        <n v="0.26"/>
        <n v="0.24"/>
        <n v="0.36"/>
        <n v="0.45"/>
        <n v="4.1"/>
        <n v="3.6"/>
        <n v="2.54"/>
        <n v="3.7"/>
        <n v="1.14"/>
        <n v="1.9"/>
        <n v="1.45"/>
        <n v="2.43"/>
        <n v="2.23"/>
        <n v="2.28"/>
        <n v="0.38"/>
        <n v="1.65"/>
        <n v="5.3"/>
        <n v="1.99"/>
        <n v="5.5"/>
        <n v="3.19"/>
        <n v="2.49"/>
      </sharedItems>
    </cacheField>
    <cacheField name="建设面积" numFmtId="0">
      <sharedItems containsSemiMixedTypes="0" containsString="0" containsNumber="1" minValue="0" maxValue="1511339" count="1353">
        <n v="119846.1"/>
        <n v="156416.1"/>
        <n v="95108.22"/>
        <n v="155283.06"/>
        <n v="23892.4"/>
        <n v="5419.5"/>
        <n v="62173"/>
        <n v="55804.14"/>
        <n v="64463.16"/>
        <n v="186644.055"/>
        <n v="29130.138"/>
        <n v="127200.766"/>
        <n v="7160"/>
        <n v="8188.72"/>
        <n v="58036"/>
        <n v="66666.67"/>
        <n v="7953.7"/>
        <n v="2021.25"/>
        <n v="103029.4"/>
        <n v="16506.48"/>
        <n v="26755.68"/>
        <n v="17110.5"/>
        <n v="10234.6"/>
        <n v="21492.4"/>
        <n v="38544.96"/>
        <n v="25071.6"/>
        <n v="35933.04"/>
        <n v="21796.32"/>
        <n v="21553.08"/>
        <n v="165624.98"/>
        <n v="47527.4"/>
        <n v="77742.175"/>
        <n v="74843.75"/>
        <n v="51273.24"/>
        <n v="53026"/>
        <n v="84279.59"/>
        <n v="107131.12"/>
        <n v="18883"/>
        <n v="120344"/>
        <n v="20912.17"/>
        <n v="3588.1"/>
        <n v="78859"/>
        <n v="631"/>
        <n v="44554"/>
        <n v="9999"/>
        <n v="35190.93"/>
        <n v="1973"/>
        <n v="246502.12"/>
        <n v="2967.54"/>
        <n v="372337.28"/>
        <n v="240742.25"/>
        <n v="946"/>
        <n v="25238.5"/>
        <n v="92349.65"/>
        <n v="341628.45"/>
        <n v="86520"/>
        <n v="55972.875"/>
        <n v="110703.7"/>
        <n v="39750.3"/>
        <n v="3003.24"/>
        <n v="37013.325"/>
        <n v="44054.616"/>
        <n v="23474.825"/>
        <n v="17111.95"/>
        <n v="400668.3"/>
        <n v="345367.272"/>
        <n v="1251.69"/>
        <n v="20923.21"/>
        <n v="18649.888"/>
        <n v="100092.855"/>
        <n v="104594.88"/>
        <n v="19655"/>
        <n v="22178"/>
        <n v="141044.68"/>
        <n v="1583.55"/>
        <n v="2602.36"/>
        <n v="18580.2"/>
        <n v="12.4"/>
        <n v="6.14"/>
        <n v="12.7"/>
        <n v="11.8"/>
        <n v="70755.3"/>
        <n v="79054.5"/>
        <n v="13659.86"/>
        <n v="75463.6"/>
        <n v="1468"/>
        <n v="5181"/>
        <n v="6263.58"/>
        <n v="4633"/>
        <n v="951"/>
        <n v="2133.6"/>
        <n v="40236"/>
        <n v="140.5"/>
        <n v="6678"/>
        <n v="3127.5"/>
        <n v="99999.24"/>
        <n v="104084.2"/>
        <n v="125429.4"/>
        <n v="51461.325"/>
        <n v="30867.699"/>
        <n v="9108"/>
        <n v="60114.24"/>
        <n v="7292.99"/>
        <n v="2475.5"/>
        <n v="347027.53"/>
        <n v="3865"/>
        <n v="4921"/>
        <n v="91840.5"/>
        <n v="6301"/>
        <n v="2550"/>
        <n v="151922.54"/>
        <n v="81063.975"/>
        <n v="17000"/>
        <n v="1722"/>
        <n v="16663.12"/>
        <n v="7684"/>
        <n v="8000"/>
        <n v="8653.4"/>
        <n v="4380.91"/>
        <n v="10335"/>
        <n v="69301.63"/>
        <n v="52323.42"/>
        <n v="27783"/>
        <n v="115170.98"/>
        <n v="21619.32"/>
        <n v="45840.48"/>
        <n v="23000"/>
        <n v="4670.064"/>
        <n v="5645.5"/>
        <n v="214543.82"/>
        <n v="19067"/>
        <n v="178104.285"/>
        <n v="466510.32"/>
        <n v="87669.774"/>
        <n v="65895.048"/>
        <n v="7977.575"/>
        <n v="118104.804"/>
        <n v="66626.896"/>
        <n v="10085.256"/>
        <n v="40094.606"/>
        <n v="16854.18"/>
        <n v="2323"/>
        <n v="1000"/>
        <n v="667"/>
        <n v="7526"/>
        <n v="898"/>
        <n v="723"/>
        <n v="46667"/>
        <n v="3784.2"/>
        <n v="69815.64"/>
        <n v="32321.4"/>
        <n v="114999.6"/>
        <n v="54231.36"/>
        <n v="163690.26"/>
        <n v="20002.15"/>
        <n v="81690.092"/>
        <n v="107423.8"/>
        <n v="68833.6"/>
        <n v="70516.6"/>
        <n v="679"/>
        <n v="12011.6"/>
        <n v="16699"/>
        <n v="49047.12"/>
        <n v="16455"/>
        <n v="10579.2"/>
        <n v="1223.5"/>
        <n v="16904.88"/>
        <n v="62877.6"/>
        <n v="272500.92"/>
        <n v="45939.12"/>
        <n v="50149.656"/>
        <n v="5489.632"/>
        <n v="31138.716"/>
        <n v="15558.216"/>
        <n v="5287.6"/>
        <n v="27836.9"/>
        <n v="3076.3"/>
        <n v="2760.5"/>
        <n v="4944.7"/>
        <n v="138122.4"/>
        <n v="73457.6"/>
        <n v="31955.38"/>
        <n v="11288.5995"/>
        <n v="77438.328"/>
        <n v="69304.2"/>
        <n v="137330.94"/>
        <n v="26666.66"/>
        <n v="3178"/>
        <n v="59985.45"/>
        <n v="1152.36"/>
        <n v="112938.08"/>
        <n v="27855.6"/>
        <n v="27560"/>
        <n v="82001.25"/>
        <n v="40638.6"/>
        <n v="97730"/>
        <n v="82349.46"/>
        <n v="76111"/>
        <n v="37034.39"/>
        <n v="31087"/>
        <n v="4964"/>
        <n v="37521.29"/>
        <n v="4668.5"/>
        <n v="111770.8"/>
        <n v="165870"/>
        <n v="18726"/>
        <n v="35931.88"/>
        <n v="16411"/>
        <n v="33155"/>
        <n v="143230.95"/>
        <n v="40436"/>
        <n v="9367.11"/>
        <n v="221362.8"/>
        <n v="404949.6"/>
        <n v="219113.024"/>
        <n v="371273.628"/>
        <n v="88726.2"/>
        <n v="9620"/>
        <n v="262364.24"/>
        <n v="33333.5"/>
        <n v="44415.6"/>
        <n v="32113.2"/>
        <n v="44368.8"/>
        <n v="32745.6"/>
        <n v="23866.986"/>
        <n v="116665"/>
        <n v="38258.5"/>
        <n v="126002"/>
        <n v="141234.566"/>
        <n v="69948.1"/>
        <n v="26685.4"/>
        <n v="71032.9"/>
        <n v="16712.57"/>
        <n v="13296"/>
        <n v="66551.27"/>
        <n v="107258.4"/>
        <n v="22143"/>
        <n v="21072"/>
        <n v="5626"/>
        <n v="21058.8"/>
        <n v="118751.6"/>
        <n v="15979.2"/>
        <n v="53304"/>
        <n v="133819.4"/>
        <n v="14845.3"/>
        <n v="63076.698"/>
        <n v="17286.252"/>
        <n v="5094.2826"/>
        <n v="184324.404"/>
        <n v="7183.344"/>
        <n v="83153.148"/>
        <n v="76103.964"/>
        <n v="11629.1"/>
        <n v="10964.64"/>
        <n v="13937.07"/>
        <n v="21942.189"/>
        <n v="55293.49"/>
        <n v="26756.36"/>
        <n v="41196"/>
        <n v="26642.3"/>
        <n v="1359"/>
        <n v="6600"/>
        <n v="10467.48"/>
        <n v="48615.972"/>
        <n v="24094.068"/>
        <n v="20222.172"/>
        <n v="2336"/>
        <n v="7971.21"/>
        <n v="3441.258"/>
        <n v="1865.6"/>
        <n v="15117.1"/>
        <n v="62077.26"/>
        <n v="18166.8"/>
        <n v="13194.9"/>
        <n v="83971.68"/>
        <n v="112197.96"/>
        <n v="166545.39"/>
        <n v="49248.828"/>
        <n v="82016.176"/>
        <n v="80564.98"/>
        <n v="112371"/>
        <n v="81514.4"/>
        <n v="1200"/>
        <n v="1425"/>
        <n v="1575"/>
        <n v="108775.494"/>
        <n v="227548.26"/>
        <n v="123367.18"/>
        <n v="24237.206"/>
        <n v="37220.148"/>
        <n v="170599.28"/>
        <n v="22944.42"/>
        <n v="25583.4"/>
        <n v="44125.53"/>
        <n v="392154.46"/>
        <n v="13253.67"/>
        <n v="6252.61"/>
        <n v="18878.1"/>
        <n v="16916.6"/>
        <n v="29978.865"/>
        <n v="47113.86"/>
        <n v="16849"/>
        <n v="19457.825"/>
        <n v="20916.81"/>
        <n v="53898.7"/>
        <n v="98550.4"/>
        <n v="119508.9"/>
        <n v="113771.7"/>
        <n v="71143"/>
        <n v="93116.64"/>
        <n v="1664"/>
        <n v="5733"/>
        <n v="2673"/>
        <n v="4695"/>
        <n v="67472.7"/>
        <n v="92138.2"/>
        <n v="24239.916"/>
        <n v="287542.64"/>
        <n v="71734.056"/>
        <n v="15276.5"/>
        <n v="24012.12"/>
        <n v="156627.5"/>
        <n v="171765"/>
        <n v="24533.6"/>
        <n v="918.96"/>
        <n v="12897"/>
        <n v="41440.9"/>
        <n v="18027.84"/>
        <n v="145611.4"/>
        <n v="11214.36"/>
        <n v="8240.5"/>
        <n v="13997.94"/>
        <n v="9393.84"/>
        <n v="201362.515"/>
        <n v="73418.244"/>
        <n v="91472.46"/>
        <n v="97458.76"/>
        <n v="193380.492"/>
        <n v="75315.276"/>
        <n v="10880.1"/>
        <n v="36466"/>
        <n v="140000"/>
        <n v="69143.6"/>
        <n v="80000"/>
        <n v="6045.498"/>
        <n v="2480"/>
        <n v="58461.3"/>
        <n v="46666.67"/>
        <n v="31918.37"/>
        <n v="206654.8"/>
        <n v="10000"/>
        <n v="52446.6"/>
        <n v="81304.56"/>
        <n v="26134"/>
        <n v="23213.04"/>
        <n v="21018.2"/>
        <n v="9200"/>
        <n v="147767.5"/>
        <n v="55098.828"/>
        <n v="52527.79"/>
        <n v="76610.16"/>
        <n v="46576.64"/>
        <n v="51549.92"/>
        <n v="171494"/>
        <n v="107988.32"/>
        <n v="274226.282"/>
        <n v="10593.3"/>
        <n v="1639.7"/>
        <n v="2791.1"/>
        <n v="1193"/>
        <n v="26978.1"/>
        <n v="14729.2"/>
        <n v="65947.662"/>
        <n v="109596.6"/>
        <n v="54563.1"/>
        <n v="8997"/>
        <n v="4408.2"/>
        <n v="2432"/>
        <n v="7122.3"/>
        <n v="7824"/>
        <n v="5295"/>
        <n v="82729.14"/>
        <n v="20350.85"/>
        <n v="68140.368"/>
        <n v="12171.312"/>
        <n v="716106.67"/>
        <n v="1075"/>
        <n v="3637.5"/>
        <n v="112617.12"/>
        <n v="59258.75"/>
        <n v="13860"/>
        <n v="4098"/>
        <n v="943.88"/>
        <n v="15363"/>
        <n v="20439"/>
        <n v="19235.6"/>
        <n v="6168.6"/>
        <n v="1071"/>
        <n v="72818"/>
        <n v="8267"/>
        <n v="16259"/>
        <n v="14172"/>
        <n v="75205"/>
        <n v="1941"/>
        <n v="67368"/>
        <n v="20883"/>
        <n v="1033"/>
        <n v="219500.376"/>
        <n v="100152"/>
        <n v="419719.85"/>
        <n v="75664.4"/>
        <n v="70933.8"/>
        <n v="36645"/>
        <n v="1272"/>
        <n v="24477"/>
        <n v="8614"/>
        <n v="4889"/>
        <n v="3650"/>
        <n v="51604.5"/>
        <n v="6767.05"/>
        <n v="92494.32"/>
        <n v="15301"/>
        <n v="5734"/>
        <n v="4067"/>
        <n v="5060"/>
        <n v="20000"/>
        <n v="37927.8"/>
        <n v="96102"/>
        <n v="14809"/>
        <n v="2600.676"/>
        <n v="1670.7"/>
        <n v="8950.195"/>
        <n v="160000.2"/>
        <n v="910.866"/>
        <n v="1820"/>
        <n v="9616.6"/>
        <n v="8519.6"/>
        <n v="128541.1"/>
        <n v="85635.2"/>
        <n v="147652.098"/>
        <n v="154523.208"/>
        <n v="69408"/>
        <n v="51058"/>
        <n v="24589.79"/>
        <n v="24775.794"/>
        <n v="43547.184"/>
        <n v="15600"/>
        <n v="71821.156"/>
        <n v="154000"/>
        <n v="29221.2"/>
        <n v="19163.42"/>
        <n v="39248.98"/>
        <n v="10780.91"/>
        <n v="125500"/>
        <n v="11354"/>
        <n v="45197.3"/>
        <n v="149054.3"/>
        <n v="996"/>
        <n v="11424.7"/>
        <n v="31815.6"/>
        <n v="21120.6"/>
        <n v="1002.84"/>
        <n v="60277.85"/>
        <n v="13243.84"/>
        <n v="60445.42"/>
        <n v="20384"/>
        <n v="142782.5"/>
        <n v="2631.84"/>
        <n v="120824.52"/>
        <n v="126331.938"/>
        <n v="92700.63"/>
        <n v="101134.65"/>
        <n v="93768.804"/>
        <n v="119054.034"/>
        <n v="17023.96"/>
        <n v="3440.9"/>
        <n v="198770"/>
        <n v="25295.9"/>
        <n v="41137.6"/>
        <n v="57610.8"/>
        <n v="50207.6"/>
        <n v="22897"/>
        <n v="10213.4"/>
        <n v="57140.712"/>
        <n v="42440.004"/>
        <n v="239.04"/>
        <n v="29496.08"/>
        <n v="24683.92"/>
        <n v="6000"/>
        <n v="13050.866"/>
        <n v="2994.32"/>
        <n v="33363"/>
        <n v="73804.8"/>
        <n v="41925.25"/>
        <n v="149125"/>
        <n v="80547.5"/>
        <n v="18049.629"/>
        <n v="173864.005"/>
        <n v="1824.8"/>
        <n v="16768.395"/>
        <n v="28688.625"/>
        <n v="435453.165"/>
        <n v="21019.14"/>
        <n v="9828"/>
        <n v="13309.1"/>
        <n v="74659.2"/>
        <n v="8160"/>
        <n v="129116.112"/>
        <n v="4081"/>
        <n v="41475.66"/>
        <n v="60327.06"/>
        <n v="106606.18"/>
        <n v="0"/>
        <n v="75546.24"/>
        <n v="22882.95"/>
        <n v="63827.46"/>
        <n v="174771"/>
        <n v="625.14"/>
        <n v="113175.46"/>
        <n v="138779.18"/>
        <n v="112832.24"/>
        <n v="90281.917"/>
        <n v="15552.15"/>
        <n v="99279.1"/>
        <n v="175118.405"/>
        <n v="188480.64"/>
        <n v="36822.3"/>
        <n v="36586.836"/>
        <n v="77508.6"/>
        <n v="28760.718"/>
        <n v="521"/>
        <n v="18709"/>
        <n v="65111.2"/>
        <n v="95223.6"/>
        <n v="12315"/>
        <n v="3058"/>
        <n v="88047.5"/>
        <n v="10830"/>
        <n v="64995"/>
        <n v="957"/>
        <n v="3325"/>
        <n v="1833"/>
        <n v="2307"/>
        <n v="1118"/>
        <n v="19600"/>
        <n v="1422"/>
        <n v="14479"/>
        <n v="4279"/>
        <n v="5735"/>
        <n v="1325"/>
        <n v="2908"/>
        <n v="7781"/>
        <n v="5985"/>
        <n v="3845"/>
        <n v="28172"/>
        <n v="2654"/>
        <n v="176037.5"/>
        <n v="4335.674"/>
        <n v="9200.856"/>
        <n v="90126.78"/>
        <n v="33192.28"/>
        <n v="33238.4"/>
        <n v="21279.72"/>
        <n v="16251.72"/>
        <n v="39022.62"/>
        <n v="31415"/>
        <n v="26224.32"/>
        <n v="96826.368"/>
        <n v="8822"/>
        <n v="8302.8"/>
        <n v="5756.76"/>
        <n v="12018"/>
        <n v="1644.8"/>
        <n v="17096"/>
        <n v="215006.4"/>
        <n v="98589.2"/>
        <n v="84859.6"/>
        <n v="24926"/>
        <n v="3738"/>
        <n v="296521.2"/>
        <n v="32000.04"/>
        <n v="35150.4"/>
        <n v="55427.16"/>
        <n v="24504"/>
        <n v="14848"/>
        <n v="1912.92"/>
        <n v="10154.4"/>
        <n v="3121.3"/>
        <n v="1649.922"/>
        <n v="805.8"/>
        <n v="1188.84"/>
        <n v="2705.1"/>
        <n v="22771.5"/>
        <n v="35977.8"/>
        <n v="8960.58"/>
        <n v="15872.28"/>
        <n v="20119.08"/>
        <n v="13702.26"/>
        <n v="5688.36"/>
        <n v="15109.92"/>
        <n v="67130.8"/>
        <n v="4321.2"/>
        <n v="64840"/>
        <n v="17246.8"/>
        <n v="28337.316"/>
        <n v="126934.12"/>
        <n v="16422.12"/>
        <n v="148434.9908"/>
        <n v="120341.61"/>
        <n v="135243.27"/>
        <n v="5000.5"/>
        <n v="6460.8"/>
        <n v="10499.7"/>
        <n v="63045.78"/>
        <n v="33762"/>
        <n v="126088.6"/>
        <n v="141002.4"/>
        <n v="152028.8"/>
        <n v="3020.64"/>
        <n v="12822.384"/>
        <n v="1500"/>
        <n v="1584.875"/>
        <n v="693.26"/>
        <n v="1809.85"/>
        <n v="112011.76"/>
        <n v="115222.71"/>
        <n v="569.62"/>
        <n v="29589"/>
        <n v="2755.5"/>
        <n v="81699"/>
        <n v="102789.3"/>
        <n v="57140.8"/>
        <n v="7588.05"/>
        <n v="17238"/>
        <n v="87780"/>
        <n v="118367.532"/>
        <n v="2935.24"/>
        <n v="140302.57"/>
        <n v="6483"/>
        <n v="2471.52"/>
        <n v="2036.76"/>
        <n v="713.34"/>
        <n v="5010.6"/>
        <n v="88158"/>
        <n v="1443.93"/>
        <n v="150580.26"/>
        <n v="93759.25"/>
        <n v="2772.8"/>
        <n v="5750"/>
        <n v="27457.44"/>
        <n v="13447.8"/>
        <n v="69242.26"/>
        <n v="36650.439"/>
        <n v="151417.15"/>
        <n v="492394.3"/>
        <n v="314459.725"/>
        <n v="117775.725"/>
        <n v="91137.675"/>
        <n v="93080.26"/>
        <n v="2688.714"/>
        <n v="25801.79"/>
        <n v="83277.796"/>
        <n v="51534.86"/>
        <n v="13748.526"/>
        <n v="3829.26"/>
        <n v="3333"/>
        <n v="220925.523"/>
        <n v="262502.825"/>
        <n v="311694.184"/>
        <n v="111281.2"/>
        <n v="38870"/>
        <n v="4866"/>
        <n v="43126.6"/>
        <n v="126300.56"/>
        <n v="121445.1"/>
        <n v="9310.3"/>
        <n v="17497.3"/>
        <n v="39245.87"/>
        <n v="19888"/>
        <n v="3093.672"/>
        <n v="27369"/>
        <n v="66666.8"/>
        <n v="10644.8"/>
        <n v="144323.2"/>
        <n v="259769.175"/>
        <n v="6994"/>
        <n v="47076"/>
        <n v="30336"/>
        <n v="113063.36"/>
        <n v="89825.71"/>
        <n v="171142.92"/>
        <n v="4394"/>
        <n v="14968.8"/>
        <n v="113524.4"/>
        <n v="19474.24"/>
        <n v="14492"/>
        <n v="39978"/>
        <n v="70512"/>
        <n v="121875"/>
        <n v="10158.24"/>
        <n v="10357.8"/>
        <n v="8000.04"/>
        <n v="39301.2"/>
        <n v="92419.575"/>
        <n v="8284"/>
        <n v="90639.2"/>
        <n v="106082.24"/>
        <n v="158099.4"/>
        <n v="474202.13"/>
        <n v="51500.964"/>
        <n v="25015.65"/>
        <n v="10426.77"/>
        <n v="97363.998"/>
        <n v="149766.18"/>
        <n v="374.6"/>
        <n v="10029.86"/>
        <n v="105080"/>
        <n v="2894.25"/>
        <n v="167712.5"/>
        <n v="120110"/>
        <n v="20129"/>
        <n v="11935.378"/>
        <n v="2990.7"/>
        <n v="21243.78"/>
        <n v="61421.85"/>
        <n v="9157.6"/>
        <n v="46455.64"/>
        <n v="2030.8"/>
        <n v="46031"/>
        <n v="1772"/>
        <n v="30121.872"/>
        <n v="1615"/>
        <n v="1055.2"/>
        <n v="1415.7"/>
        <n v="11539"/>
        <n v="6477.4"/>
        <n v="2200"/>
        <n v="6175.2"/>
        <n v="114549.6"/>
        <n v="20071"/>
        <n v="10141"/>
        <n v="18612"/>
        <n v="7601.4"/>
        <n v="29394.48"/>
        <n v="57918"/>
        <n v="5333.33"/>
        <n v="11270.06"/>
        <n v="1938"/>
        <n v="64008.612"/>
        <n v="74509.44"/>
        <n v="27001.863"/>
        <n v="1350.3"/>
        <n v="3439"/>
        <n v="21443"/>
        <n v="21524.796"/>
        <n v="3028.5"/>
        <n v="33460"/>
        <n v="22984.8"/>
        <n v="29433"/>
        <n v="17841.6"/>
        <n v="6820"/>
        <n v="1511339"/>
        <n v="6550"/>
        <n v="24605"/>
        <n v="77742.5"/>
        <n v="59078"/>
        <n v="13333"/>
        <n v="1227"/>
        <n v="47527.5"/>
        <n v="1128.06"/>
        <n v="12458.4"/>
        <n v="59051.2"/>
        <n v="19999.79"/>
        <n v="19685.07"/>
        <n v="23984.38"/>
        <n v="38980.81"/>
        <n v="189038.564"/>
        <n v="1813.26"/>
        <n v="22940.66"/>
        <n v="135423.48"/>
        <n v="380.45"/>
        <n v="27441.85"/>
        <n v="106527.1"/>
        <n v="29914.75"/>
        <n v="120502.7"/>
        <n v="33063.46"/>
        <n v="5232.1"/>
        <n v="21432.94"/>
        <n v="45999.6"/>
        <n v="23181.2"/>
        <n v="33626"/>
        <n v="28711"/>
        <n v="1411.2"/>
        <n v="30987.39"/>
        <n v="53368"/>
        <n v="15950.8"/>
        <n v="13130.1"/>
        <n v="5420"/>
        <n v="8007"/>
        <n v="222.72"/>
        <n v="30638"/>
        <n v="15999.6"/>
        <n v="12141"/>
        <n v="21601"/>
        <n v="13650.5"/>
        <n v="71198.4"/>
        <n v="260731.5"/>
        <n v="19999.2"/>
        <n v="42328"/>
        <n v="133333"/>
        <n v="157670.135"/>
        <n v="122312.2"/>
        <n v="39999.996"/>
        <n v="8340.9"/>
        <n v="220294.2"/>
        <n v="76136.16"/>
        <n v="1936.872"/>
        <n v="65765.78"/>
        <n v="99712.8"/>
        <n v="25147.5"/>
        <n v="114592.05"/>
        <n v="127224.125"/>
        <n v="130666.676"/>
        <n v="30916.16"/>
        <n v="3235"/>
        <n v="20524"/>
        <n v="93763.8"/>
        <n v="2667"/>
        <n v="134367.5"/>
        <n v="15645.7"/>
        <n v="3472"/>
        <n v="20927"/>
        <n v="1248"/>
        <n v="2224.32"/>
        <n v="88746.952"/>
        <n v="13791.6"/>
        <n v="82746.8"/>
        <n v="66667.01"/>
        <n v="112087.712"/>
        <n v="4040.142"/>
        <n v="38651.13"/>
        <n v="44265.78"/>
        <n v="69403.95"/>
        <n v="198997.7"/>
        <n v="40855.93"/>
        <n v="84568.54"/>
        <n v="312628.09"/>
        <n v="49944.75"/>
        <n v="66734.33"/>
        <n v="130142.17"/>
        <n v="73879.35"/>
        <n v="50085.28"/>
        <n v="20612.71"/>
        <n v="114923"/>
        <n v="4805.4"/>
        <n v="799.8"/>
        <n v="3098.9"/>
        <n v="12919.2"/>
        <n v="12058.2"/>
        <n v="26667"/>
        <n v="21190"/>
        <n v="65363.8"/>
        <n v="78226.4"/>
        <n v="7555"/>
        <n v="27537"/>
        <n v="118662"/>
        <n v="3200"/>
        <n v="226494.485"/>
        <n v="46041.995"/>
        <n v="52194"/>
        <n v="1206.7"/>
        <n v="29800"/>
        <n v="192380"/>
        <n v="12057"/>
        <n v="24000"/>
        <n v="22461"/>
        <n v="412.4"/>
        <n v="23978"/>
        <n v="97843.5"/>
        <n v="257506.5"/>
        <n v="19426"/>
        <n v="808"/>
        <n v="21127"/>
        <n v="12469"/>
        <n v="2150"/>
        <n v="5939"/>
        <n v="40151"/>
        <n v="152664.6"/>
        <n v="38127.2"/>
        <n v="18067.356"/>
        <n v="25452"/>
        <n v="30352.56"/>
        <n v="48088.8"/>
        <n v="98074.5"/>
        <n v="16006.308"/>
        <n v="31512.9"/>
        <n v="29979.6"/>
        <n v="26424.924"/>
        <n v="6515.412"/>
        <n v="41130.624"/>
        <n v="15427.2"/>
        <n v="16718"/>
        <n v="4361.44"/>
        <n v="12488.4"/>
        <n v="2780.8"/>
        <n v="9401.7"/>
        <n v="25420.2"/>
        <n v="615.5"/>
        <n v="135579.036"/>
        <n v="984.42"/>
        <n v="1100"/>
        <n v="58927.15"/>
        <n v="103453.44"/>
        <n v="152902.475"/>
        <n v="36078.975"/>
        <n v="172374.92"/>
        <n v="36000"/>
        <n v="21502.644"/>
        <n v="77975.64"/>
        <n v="72542.268"/>
        <n v="9495.6"/>
        <n v="4100.4"/>
        <n v="2606.79"/>
        <n v="4004.16"/>
        <n v="168531"/>
        <n v="93318"/>
        <n v="13626"/>
        <n v="612.18"/>
        <n v="71666"/>
        <n v="56532"/>
        <n v="879.93"/>
        <n v="7454.7"/>
        <n v="339.3"/>
        <n v="6459.48"/>
        <n v="700"/>
        <n v="434309"/>
        <n v="32393"/>
        <n v="6892.08"/>
        <n v="130738"/>
        <n v="12986"/>
        <n v="2144"/>
        <n v="3254"/>
        <n v="145585.6"/>
        <n v="157168"/>
        <n v="66268"/>
        <n v="72345.4"/>
        <n v="74338"/>
        <n v="68466.8"/>
        <n v="74433.2"/>
        <n v="79601.8"/>
        <n v="104037.2"/>
        <n v="91154.2"/>
        <n v="105361.48"/>
        <n v="84000"/>
        <n v="5678.4"/>
        <n v="33333"/>
        <n v="2474"/>
        <n v="25189"/>
        <n v="51076"/>
        <n v="5332"/>
        <n v="34818"/>
        <n v="50018.4"/>
        <n v="205347.85"/>
        <n v="52567.2"/>
        <n v="27583.45"/>
        <n v="276664.6"/>
        <n v="69446.79"/>
        <n v="84946.608"/>
        <n v="37386.97"/>
        <n v="66666.65"/>
        <n v="709.234"/>
        <n v="84854.7"/>
        <n v="905.06"/>
        <n v="1280.16"/>
        <n v="80002.8"/>
        <n v="17633"/>
        <n v="35916"/>
        <n v="1001.16"/>
        <n v="194712"/>
        <n v="3333.5"/>
        <n v="55330"/>
        <n v="97210"/>
        <n v="100006"/>
        <n v="86656"/>
        <n v="98920"/>
        <n v="88701.6"/>
        <n v="237343.6"/>
        <n v="602354"/>
        <n v="160854.4"/>
        <n v="233"/>
        <n v="2135"/>
        <n v="187410"/>
        <n v="66678"/>
        <n v="113468"/>
        <n v="30549"/>
        <n v="9464.4"/>
        <n v="23434"/>
        <n v="845"/>
        <n v="93699.2"/>
        <n v="45624"/>
        <n v="137088"/>
        <n v="66734"/>
        <n v="26120.4"/>
        <n v="134394.75"/>
        <n v="27664.3"/>
        <n v="6664"/>
        <n v="49495.569"/>
        <n v="213504.984"/>
        <n v="52914.24"/>
        <n v="75542.9274"/>
        <n v="3237"/>
        <n v="3823"/>
        <n v="19713"/>
        <n v="43380.01"/>
        <n v="149333.112"/>
        <n v="187153.11"/>
        <n v="28669"/>
        <n v="41667"/>
        <n v="52067"/>
        <n v="27043.3"/>
        <n v="936"/>
        <n v="8532.5"/>
        <n v="900"/>
        <n v="28497.6"/>
        <n v="366.3"/>
        <n v="27249"/>
        <n v="31873.6"/>
        <n v="40000"/>
        <n v="18696.8"/>
        <n v="48907.4"/>
        <n v="62204"/>
        <n v="28741"/>
        <n v="4009"/>
        <n v="104811.435"/>
        <n v="86761"/>
        <n v="7082.727"/>
        <n v="53192.85"/>
        <n v="81265.53"/>
        <n v="138030.282"/>
        <n v="55530.084"/>
        <n v="55866.536"/>
        <n v="39232.83"/>
        <n v="138129.89"/>
        <n v="64311"/>
        <n v="108295.2"/>
        <n v="72175.38"/>
        <n v="104902.49"/>
        <n v="68704.62"/>
        <n v="70817"/>
        <n v="2423"/>
        <n v="22270"/>
        <n v="14465.46"/>
        <n v="19131.9"/>
        <n v="80979.875"/>
        <n v="33320"/>
        <n v="135581.244"/>
        <n v="27242.616"/>
        <n v="213421.59"/>
        <n v="6397.6"/>
        <n v="133889"/>
        <n v="32845.8"/>
        <n v="18785"/>
        <n v="6732"/>
        <n v="57090"/>
        <n v="389427.5"/>
        <n v="20453.7"/>
        <n v="3855.2"/>
        <n v="14050.5"/>
        <n v="49650.725"/>
        <n v="31190.86"/>
        <n v="22860"/>
        <n v="40861.245"/>
        <n v="6294.57"/>
        <n v="105218.91"/>
        <n v="25160.4"/>
        <n v="30399.996"/>
        <n v="4846.103"/>
        <n v="53333.34"/>
        <n v="74868.3"/>
        <n v="132638.4"/>
        <n v="40000.8"/>
        <n v="25818"/>
        <n v="54466.4"/>
        <n v="10814"/>
        <n v="200799"/>
        <n v="96237.72"/>
        <n v="88959.16"/>
        <n v="107743.68"/>
        <n v="171884.791"/>
        <n v="13929.84"/>
        <n v="236936.06"/>
        <n v="211500"/>
        <n v="6628.8"/>
        <n v="12666.92"/>
        <n v="2081.52"/>
        <n v="581.52"/>
        <n v="6134.88"/>
        <n v="22869.72"/>
        <n v="85623.12"/>
        <n v="21954.3"/>
        <n v="41949"/>
        <n v="72481"/>
        <n v="46876"/>
        <n v="27966.6"/>
        <n v="47867.56"/>
        <n v="90983"/>
        <n v="81354"/>
        <n v="125148"/>
        <n v="90958"/>
        <n v="132428.4"/>
        <n v="59172.8"/>
        <n v="60035"/>
        <n v="23816"/>
        <n v="24566"/>
        <n v="6486.15"/>
        <n v="83682.5"/>
        <n v="15000"/>
        <n v="4118.9"/>
        <n v="4919"/>
        <n v="19779"/>
        <n v="8896"/>
        <n v="8665"/>
        <n v="3088"/>
        <n v="62897"/>
        <n v="50585"/>
        <n v="33489"/>
        <n v="20846"/>
        <n v="37938"/>
        <n v="37562"/>
        <n v="16575"/>
        <n v="22777"/>
        <n v="3676"/>
        <n v="16829"/>
        <n v="33906"/>
        <n v="27759"/>
        <n v="49855"/>
        <n v="54840"/>
        <n v="326036.568"/>
        <n v="19188.51"/>
        <n v="8225"/>
        <n v="14804"/>
        <n v="394"/>
        <n v="53472"/>
        <n v="732"/>
        <n v="29986.5"/>
        <n v="2929"/>
        <n v="25390"/>
        <n v="1434"/>
        <n v="22463.7"/>
        <n v="21107.1"/>
        <n v="36366"/>
        <n v="796"/>
        <n v="79566"/>
        <n v="48100"/>
        <n v="27971"/>
        <n v="19205"/>
        <n v="38664"/>
        <n v="9000"/>
        <n v="13474"/>
        <n v="13321"/>
        <n v="3369"/>
        <n v="39397.95"/>
        <n v="75948"/>
        <n v="88203.72"/>
        <n v="120129"/>
        <n v="120069"/>
        <n v="10666"/>
        <n v="13334"/>
        <n v="73630"/>
        <n v="79354"/>
        <n v="10816"/>
        <n v="4248"/>
        <n v="83412"/>
        <n v="23877"/>
        <n v="4974"/>
        <n v="1996"/>
        <n v="4658"/>
        <n v="80361.38"/>
        <n v="138921.12"/>
        <n v="129538.5"/>
        <n v="175752.5"/>
        <n v="9373.45"/>
        <n v="9249.52"/>
        <n v="26986.968"/>
        <n v="7336.12"/>
        <n v="33084"/>
        <n v="100000.5"/>
        <n v="44064"/>
        <n v="119989.98"/>
        <n v="59423.397"/>
        <n v="128645.85"/>
        <n v="74659.695"/>
        <n v="50804"/>
        <n v="41275"/>
        <n v="29272.5"/>
        <n v="37040"/>
        <n v="25922.6"/>
        <n v="148719.2"/>
        <n v="7881"/>
        <n v="40923.1"/>
        <n v="133333.3"/>
        <n v="1109"/>
        <n v="28879"/>
        <n v="17624"/>
        <n v="56001.6"/>
        <n v="109401.328"/>
        <n v="241206.102"/>
        <n v="66666.66"/>
        <n v="128689.42"/>
        <n v="16200.12"/>
        <n v="1031"/>
        <n v="7490"/>
        <n v="82240.5"/>
        <n v="3100"/>
        <n v="104010"/>
        <n v="31942.2"/>
        <n v="9600"/>
        <n v="230687.6"/>
        <n v="200108"/>
        <n v="15464.86"/>
        <n v="30062.93"/>
        <n v="9947.96"/>
        <n v="165972"/>
        <n v="101819.84"/>
        <n v="167104.88"/>
        <n v="149270.17"/>
        <n v="164346.245"/>
        <n v="20047.33"/>
        <n v="27864"/>
        <n v="86107.12"/>
        <n v="10805.6"/>
        <n v="149333"/>
        <n v="115968"/>
        <n v="9010"/>
        <n v="3856.6"/>
        <n v="54406"/>
        <n v="15327"/>
        <n v="84524"/>
        <n v="84088"/>
        <n v="5235"/>
        <n v="45931.344"/>
        <n v="24255"/>
        <n v="73333.315"/>
        <n v="105933.98"/>
        <n v="186666.67"/>
        <n v="148072.896"/>
        <n v="34058"/>
        <n v="10220"/>
        <n v="5907"/>
        <n v="20937.6"/>
        <n v="3380.9"/>
        <n v="92400"/>
        <n v="45251.2"/>
        <n v="150101.75"/>
        <n v="87995.6"/>
        <n v="18830.7"/>
        <n v="66712"/>
        <n v="39317.712"/>
        <n v="134122.92"/>
        <n v="36206.22"/>
        <n v="318227.64"/>
        <n v="141970.416"/>
        <n v="103753.968"/>
        <n v="47263.8"/>
        <n v="21445.248"/>
        <n v="18734.8"/>
        <n v="120779.1"/>
        <n v="4649.2"/>
        <n v="66666.7"/>
        <n v="70039.1"/>
        <n v="36404.5"/>
        <n v="5699"/>
        <n v="15156"/>
        <n v="12691"/>
        <n v="70027.2"/>
        <n v="47881.8"/>
        <n v="4213"/>
        <n v="6787"/>
        <n v="20285"/>
        <n v="10999"/>
        <n v="210714"/>
        <n v="5281.2"/>
        <n v="36220"/>
        <n v="55772.8"/>
        <n v="17756"/>
        <n v="75336"/>
        <n v="83676.6"/>
        <n v="17191.8"/>
        <n v="28322"/>
        <n v="99911.5"/>
        <n v="57837.89"/>
        <n v="131827.5"/>
        <n v="42472"/>
        <n v="121680"/>
        <n v="6667"/>
        <n v="75318.88"/>
        <n v="73249.13"/>
        <n v="187255.929"/>
        <n v="260760.384"/>
        <n v="381130.512"/>
        <n v="28956.74"/>
        <n v="204802.338"/>
        <n v="216744.92"/>
        <n v="115669.68"/>
        <n v="25387"/>
        <n v="29021"/>
        <n v="15249.8"/>
        <n v="2297.4"/>
        <n v="7001.25"/>
        <n v="2166.66"/>
        <n v="4034.4"/>
        <n v="16411.25"/>
        <n v="2239.74"/>
        <n v="1831.4"/>
        <n v="1077"/>
        <n v="640"/>
        <n v="9995.6"/>
        <n v="7687.4"/>
        <n v="2933"/>
        <n v="1427.8"/>
        <n v="1524.4"/>
        <n v="2617.2"/>
        <n v="7082"/>
        <n v="902"/>
        <n v="860.8"/>
        <n v="1062.5"/>
        <n v="16656.4"/>
        <n v="636.66"/>
        <n v="3339.45"/>
        <n v="1546"/>
        <n v="1990"/>
        <n v="14367"/>
        <n v="6070"/>
        <n v="5939.04"/>
        <n v="90820.288"/>
        <n v="49936.6"/>
        <n v="82218.8"/>
        <n v="161022.075"/>
        <n v="95999.94"/>
        <n v="126715.8"/>
        <n v="84325.75"/>
        <n v="65813.636"/>
        <n v="65517"/>
        <n v="33198.4"/>
        <n v="13333.3"/>
        <n v="9792"/>
        <n v="10657.5"/>
        <n v="43807"/>
        <n v="85560"/>
        <n v="170691.12"/>
        <n v="38103.98"/>
        <n v="4531"/>
        <n v="22022"/>
      </sharedItems>
    </cacheField>
    <cacheField name="限高" numFmtId="0">
      <sharedItems containsString="0" containsBlank="1" containsNonDate="0" count="1">
        <m/>
      </sharedItems>
    </cacheField>
    <cacheField name="受让单位" numFmtId="0">
      <sharedItems containsBlank="1" count="797">
        <s v="五河县恒信投资有限公司"/>
        <s v="五河县城市建设投资经营有限责任公司"/>
        <s v="蚌埠市碧祥房地产开发有限公司"/>
        <s v="蚌埠禹会建设投资有限责任公司"/>
        <s v="安徽丰原农业发展有限公司"/>
        <s v="淮南矿业（集团）有限责任公司"/>
        <s v="蚌埠市中盛建设发展有限责任公司"/>
        <s v="蚌埠城房京开置业有限公司"/>
        <s v="蚌埠城禹开发建设有限责任公司"/>
        <s v="蚌埠融建置业有限公司"/>
        <s v="蚌埠市金海置业有限公司"/>
        <s v="蚌埠市淮翼建设发展有限公司"/>
        <s v="蚌埠新奥智源能源发展有限公司"/>
        <s v="蚌埠中联水泥有限公司"/>
        <s v="怀远县南国环保热电有限公司"/>
        <s v="怀远县淝河粮库"/>
        <s v="安徽权宇建设有限公司"/>
        <s v="蚌埠鹏睿农牧产业有限公司"/>
        <s v="安徽中迈家具有限公司"/>
        <s v="蚌埠市禾顺食品有限公司"/>
        <s v="固镇伟力建材有限公司"/>
        <s v="蚌埠市味妮好食品有限公司"/>
        <s v="蚌埠市美智联电子科技有限公司"/>
        <s v="安徽晶格光学科技有限公司"/>
        <s v="安徽海川机械有限公司"/>
        <s v="安徽华勒斯节能科技有限公司"/>
        <s v="安徽巨铭环境控制设备有限公司"/>
        <s v="安徽铵泰门业有限公司"/>
        <s v="蚌埠恒裕置业有限公司"/>
        <s v="蚌埠中欣投资发展有限责任公司"/>
        <s v="蚌埠高新投资集团有限公司"/>
        <s v="蚌埠馨联动力系统有限公司"/>
        <s v="蚌埠宇培仓储有限公司"/>
        <s v="五河宏盛轴承有限公司"/>
        <s v="五河县新型城镇化建设投资有限公司"/>
        <s v="怀远经济开发区管理委员会"/>
        <s v="蚌埠市怀远综合交通枢纽有限公司"/>
        <s v="五河县久盛科技发展有限公司"/>
        <s v="怀远县市场监督管理局"/>
        <s v="刘伟华"/>
        <s v="蚌埠市禹会区教育体育局"/>
        <s v="蚌埠世贸新领航置业有限责任公司"/>
        <s v="国网安徽省电力有限公司蚌埠供电公司"/>
        <s v="蚌埠市城市投资控股有限公司"/>
        <s v="蚌埠市公安局"/>
        <s v="固镇县实验小学"/>
        <s v="固镇县人民医院"/>
        <s v="安徽八一化工股份有限公司"/>
        <s v="蚌埠市市政房地产开发有限公司"/>
        <s v="安徽安源应急救援装备有限公司"/>
        <s v="蚌埠市住房和城乡建设局"/>
        <s v="蚌埠市振中建设发展有限责任公司"/>
        <s v="安徽星谷广告创意产业园管理有限公司"/>
        <s v="怀远县第四人民医院"/>
        <s v="蚌埠高新区建设发展有限公司"/>
        <s v="新集镇双河小学"/>
        <s v="国网安徽省电力有限公司五河县供电公司"/>
        <s v="安徽省烟草公司蚌埠市公司"/>
        <s v="交通银行股份有限公司蚌埠分行"/>
        <s v="安徽润石置业有限公司"/>
        <s v="五河县住房和城乡建设局"/>
        <s v="怀远县文化和旅游局"/>
        <s v="安徽中昂石化销售有限公司"/>
        <s v="怀远县盛瑜粮油贸易有限公司"/>
        <s v="蚌埠市公共交通集团有限公司"/>
        <s v="五河县华运毛纺有限公司"/>
        <s v="陈守友"/>
        <s v="五河新希望六和牧业有限公司"/>
        <s v="五河众兴菌业科技有限公司"/>
        <s v="安徽省长能节能设备有限公司"/>
        <s v="孙柯超"/>
        <s v="安徽建工集团固镇房地产开发有限公司"/>
        <s v="固镇华力置业有限公司"/>
        <s v="固镇县名邦置业有限公司"/>
        <s v="蚌埠市蚌山教育投资发展有限公司"/>
        <s v="蚌埠市交通投资集团有限责任公司"/>
        <s v="怀远永逸置业有限公司"/>
        <s v="蚌埠市教育局"/>
        <s v="固镇县美源食品有限公司"/>
        <s v="华润雪花啤酒（安徽）有限公司蚌埠分公司"/>
        <s v="固镇县腾飞花生专业合作社"/>
        <s v="蚌埠桂柳食品有限公司"/>
        <s v="安徽丰原油脂有限公司"/>
        <s v="固镇县邦杰生物科技有限公司"/>
        <s v="蚌埠溪湖置业有限公司"/>
        <s v="安徽水利（蚌埠）和顺地产有限公司"/>
        <s v="固镇中环污水处理有限公司"/>
        <s v="怀远县龙亢新型城镇化建设有限公司"/>
        <s v="怀远县第二人民医院"/>
        <s v="蚌埠诚城粮食收储有限公司"/>
        <s v="怀远县百姓粮油有限公司"/>
        <s v="怀远县禾兴粮食收储公司"/>
        <s v="安徽大佬宋食品有限公司"/>
        <s v="安徽超产现代农业科技有限公司"/>
        <s v="怀远桂柳牧业有限公司"/>
        <s v="蚌埠市乐居投资管理有限公司"/>
        <s v="安徽百荷花香精有限公司"/>
        <s v="怀远县浩然房地产开发有限公司"/>
        <s v="怀远县铭禹置业有限公司"/>
        <s v="怀远县住房和城乡建设局"/>
        <s v="安徽省顺旺物流有限责任公司"/>
        <s v="怀远县教育体育局"/>
        <s v="蚌埠龙湖科创工贸园有限公司"/>
        <s v="怀远县重点工程建设中心"/>
        <s v="蚌埠坤润房地产有限公司"/>
        <s v="怀远县碧盈房地产开发有限公司"/>
        <s v="固镇县卫生健康委员会"/>
        <s v="固镇县重点工程建设中心"/>
        <s v="安徽龙萧教育设施开发有限公司"/>
        <s v="大新镇人民政府"/>
        <s v="武桥镇人民政府"/>
        <s v="申集镇人民政府"/>
        <s v="蚌埠铜陵投资有限公司"/>
        <s v="安徽省淮河制胶有限公司"/>
        <s v="安徽谷阳特色小镇开发有限公司"/>
        <s v="蚌埠凯强房地产开发有限公司"/>
        <s v="安徽谷阳文化旅游发展有限公司"/>
        <s v="蚌埠市城建投资发展有限公司"/>
        <s v="蚌埠市滨河建设投资有限公司"/>
        <s v="五河嘉园建设有限公司"/>
        <s v="五河县虹城水务有限公司"/>
        <s v="安徽省郎顺智能电子有限公司"/>
        <s v="五河县中友房地产开发有限公司"/>
        <s v="大成普瑞新材料有限责任公司"/>
        <s v="安徽省大富智能无线通讯技术有限公司"/>
        <s v="安徽陶博士环保科技有限公司"/>
        <s v="中国核工业第二二建设有限公司"/>
        <s v="固镇县教育体育局"/>
        <s v="安徽鑫德药业有限公司"/>
        <s v="安徽雪郎生物科技股份有限公司"/>
        <s v="仲兴乡政府"/>
        <s v="蚌埠铜陵现代产业园管委会"/>
        <s v="县经济开发区管委会"/>
        <s v="任桥镇政府"/>
        <s v="濠城镇政府"/>
        <s v="固镇县重点工程中心"/>
        <s v="固镇县唐城丽都置业有限公司"/>
        <s v="蚌埠市金洋机床有限责任公司"/>
        <s v="中诚国际（蚌埠）港口物流有限公司"/>
        <s v="安徽水利开发有限公司"/>
        <s v="安徽佳环重工机械有限公司"/>
        <s v="中粮生物科技股份有限公司"/>
        <s v="安徽中参源食品有限公司"/>
        <s v="中国石油天然气股份有限公司安徽销售"/>
        <s v="蚌埠梁安置业有限公司"/>
        <s v="固镇县新型城镇化建设投资有限公司"/>
        <s v="安徽尚达信置业有限公司"/>
        <s v="固镇和顺地产有限公司"/>
        <s v="安徽固通置业有限公司"/>
        <s v="怀远县致远外国语实验学校"/>
        <s v="怀远利民医院"/>
        <s v="怀远县新型城镇化建设有限公司"/>
        <s v="中国人民银行怀远县支行"/>
        <s v="国电蚌埠发电有限公司"/>
        <s v="怀远县现代农业投资有限公司"/>
        <s v="怀远县包集镇人民政府"/>
        <s v="怀矿生态农业有限责任公司"/>
        <s v="蚌埠经济开发区投资集团有限公司"/>
        <s v="中共怀远县委党校"/>
        <s v="怀远县常坟镇人民政府"/>
        <s v="淮河兴业投资有限公司"/>
        <s v="安徽省怀洪新河河道管理局"/>
        <s v="蚌埠医学院"/>
        <s v="安徽省润泰饲料科技有限公司"/>
        <s v="安徽捷东纺织科技有限公司"/>
        <s v="五河群英纺织品有限公司"/>
        <s v="安徽捷宇纺织科技有限公司"/>
        <s v="安徽桐希纺织科技有限公司"/>
        <s v="安徽省固镇佳联房地产开发有限公司"/>
        <s v="怀远县帝豪酒业有限公司"/>
        <s v="安徽天亚房地产有限公司"/>
        <s v="蚌埠赛特中南房地产开发有限公司"/>
        <s v="蚌埠市超创建筑材料有限公司"/>
        <s v="安徽杰发新型建材有限公司"/>
        <s v="蚌埠荣源粮贸有限公司"/>
        <s v="安徽鑫福庭智能家居有限公司"/>
        <s v="安徽省云旺纺织科技有限公司"/>
        <s v="安徽馋神食品有限公司"/>
        <s v="安徽省兴捷纺织科技有限公司"/>
        <s v="五河县文德儒盛房地产开发有限公司"/>
        <s v="五河县广驰交通设备有限公司"/>
        <s v="固镇恒艺门业有限公司"/>
        <s v="安徽百川生物医药产业园有限公司"/>
        <s v="蚌埠市城镇发展投资有限公司"/>
        <s v="蚌埠融创新珠置业有限公司"/>
        <s v="刁联滟"/>
        <s v="固镇县城关中心小学"/>
        <s v="蚌埠市和平乳业有限责任公司"/>
        <s v="安徽天元玻纤复合材料有限公司"/>
        <s v="五河县建设投资有限公司"/>
        <s v="五河县教育体育局"/>
        <s v="安徽元通管业有限公司"/>
        <s v="安徽省显峰粮油贸易有限公司"/>
        <s v="蚌埠华泰新型建材有限公司"/>
        <s v="安徽臻德斋食品有限公司"/>
        <s v="五河县小圩中心小学"/>
        <s v="中国石化销售股份有限公司安徽蚌埠石油分公司"/>
        <s v="安徽华冠光学材料有限公司"/>
        <s v="蚌埠泽昕包装材料有限公司"/>
        <s v="蚌埠瑞祥消防机电设备有限公司"/>
        <s v="蚌埠华耀钢化玻璃有限公司"/>
        <s v="蚌埠市鼎信服饰有限公司"/>
        <s v="安徽水利淮上和顺地产有限公司"/>
        <s v="安徽中景置业有限公司"/>
        <s v="怀远华力瑞源房地产开发有限公司"/>
        <s v="怀远华禹房地产开发有限公司"/>
        <s v="蚌埠翰林房地产开发有限公司"/>
        <s v="蚌埠冠信置业有限公司"/>
        <s v="蚌埠翠湖置业有限公司"/>
        <s v="怀远县城市投资发展有限责任公司"/>
        <s v="蚌埠市中淮置业有限公司"/>
        <s v="蚌埠奥园置业有限公司"/>
        <s v="安徽城西米业有限公司"/>
        <s v="蚌埠恒泽置业有限公司"/>
        <s v="安徽绿合生物医药有限公司"/>
        <s v="安徽省卓亚再生资源有限公司"/>
        <s v="安徽固镇经济开发区管理委员会"/>
        <s v="蚌埠投资集团有限公司"/>
        <s v="蚌埠拓基丰泰置业有限责任公司"/>
        <s v="五河县小圩镇人民政府"/>
        <s v="五河县职业技术学校"/>
        <s v="五河县人民政府政务服务中心"/>
        <s v="安徽水安龙浍置业有限公司"/>
        <s v="安徽相和通信有限公司"/>
        <s v="蚌埠光睿房地产开发有限公司"/>
        <s v="蚌埠光旭房地产开发有限公司"/>
        <s v="固镇县金穗通粮油贸易有限公司"/>
        <s v="蚌埠市清菲食品科技有限公司"/>
        <s v="蚌埠恒泰建设发展有限公司"/>
        <s v="蚌埠学院"/>
        <s v="安徽省云鹏新型墙体材料有限公司"/>
        <s v="安徽格拉特生物化学有限公司"/>
        <s v="蚌埠市丰谷农业开发有限公司"/>
        <s v="安徽达尔美生物科技有限公司"/>
        <s v="蚌埠斯维特科技有限公司"/>
        <s v="安徽恒力新型建材科技有限公司"/>
        <s v="安徽水利建筑工业有限公司"/>
        <s v="五河县元坤新型建材有限公司"/>
        <s v="蚌埠禹会区教育和体育局"/>
        <s v="安徽建工地产固镇有限公司"/>
        <s v="蚌埠市新贝置业有限公司"/>
        <s v="蚌埠市淮上教育发展投资有限公司"/>
        <s v="安徽建工集团蚌埠建材有限公司"/>
        <s v="蚌埠立德生物科技有限公司"/>
        <s v="蚌埠市淮上明居建设运营有限公司"/>
        <s v="蚌埠市骨伤科医院"/>
        <s v="安徽迈诗丽高分子科技有限公司"/>
        <s v="五河聚合风力发电有限公司"/>
        <s v="安徽润都置业有限公司"/>
        <s v="安徽华宏置业有限公司"/>
        <s v="安徽嘉美置业有限公司"/>
        <s v="安徽红盛置业有限公司"/>
        <s v="怀远县长九健康医疗投资管理有限公司"/>
        <s v="刘集镇政府"/>
        <s v="王庄镇政府"/>
        <s v="县经济开发区"/>
        <s v="安徽昶源新材料股份有限公司"/>
        <s v="国网安徽省电力有限公司固镇县供电公司"/>
        <s v="安徽融智置业有限公司"/>
        <s v="安徽省蚌埠市方阵房地产开发有限公司"/>
        <s v="高新技术产业开发区天河科技园管理委员会"/>
        <s v="固镇迦南服饰有限公司"/>
        <s v="安徽圣邦置业有限公司"/>
        <s v="泰富华东重装有限公司"/>
        <s v="蚌埠市金祥汽车销售服务有限公司"/>
        <s v="固镇县土地收储和开发整理中心"/>
        <s v="蚌埠市双亚金属结构工程有限公司"/>
        <s v="国网安徽省电力公司蚌埠供电公司"/>
        <s v="蚌埠市土地储备中心"/>
        <s v="湖沟镇政府"/>
        <s v="安徽傲喜龙体育用品有限公司"/>
        <s v="公安局"/>
        <s v="开发区"/>
        <s v="新马桥镇美城居委会"/>
        <s v="安徽省治淮重点工程建设管理局"/>
        <s v="城关镇人民政府"/>
        <s v="蚌埠金能移动能源有限公司"/>
        <s v="住建局"/>
        <s v="蚌埠市淮上区万达广场开发有限公司"/>
        <s v="小圩镇人民政府"/>
        <s v="朱顶镇人民政府"/>
        <s v="五河县教育局"/>
        <s v="朱顶镇三塘幼儿园"/>
        <s v="五河县新集中心小学"/>
        <s v="浍南卫生院"/>
        <s v="蚌埠禹会创投产业园有限公司"/>
        <s v="蚌埠市禹会区教育和体育局"/>
        <s v="石湖乡政府"/>
        <s v="新马桥镇政府"/>
        <s v="安徽省阳明达新材料科技有限公司"/>
        <s v="固镇县民政局"/>
        <s v="固镇县公安局"/>
        <s v="固镇县重点工程建设管理局"/>
        <s v="固镇县任桥中心小学"/>
        <s v="徐宝山"/>
        <s v="国网安徽省电力公司怀远县供电公司"/>
        <s v="安徽省通和房地产集团有限公司怀远分公司"/>
        <s v="蚌埠立帆房地产开发有限公司"/>
        <s v="怀远县嘉润置业有限公司"/>
        <s v="安徽瑞星置业有限公司"/>
        <s v="蚌埠精工玻璃科技技术有限公司"/>
        <s v="安徽省建筑工程质量监督检测站皖北分站"/>
        <s v="怀远县绿朗置业有限公司"/>
        <s v="蚌埠新弘房地产有限公司"/>
        <s v="固镇县房地产建设开发公司"/>
        <s v="安徽裕丰金属科技有限公司"/>
        <s v="安徽兴永机电设备有限公司"/>
        <s v="万华禾香板业（怀远）有限责任公司"/>
        <s v="安徽通顺机械制造有限责任公司"/>
        <s v="怀远县中小企业发展有限公司"/>
        <s v="上海电气（固镇）光电新能源有限公司"/>
        <s v="李伟"/>
        <s v="中共蚌埠市委党校"/>
        <s v="安徽丰原热电有限公司"/>
        <s v="安徽泰格生物技术股份有限公司"/>
        <s v="安徽宏茂置业有限公司"/>
        <s v="蚌埠三汊河畔影视文化发展有限公司"/>
        <s v="固镇县华鸿钢结构有限公司"/>
        <s v="安徽新威房地产有限公司"/>
        <s v="蚌埠新城亿鑫房地产开发有限公司"/>
        <s v="蚌埠海创置业有限责任公司"/>
        <s v="蚌埠新城亿腾房地产有限公司"/>
        <s v="蚌埠日报社"/>
        <s v="安徽华新物流配送中心有限责任公司"/>
        <s v="蚌埠河北新区发展有限责任公司"/>
        <s v="蚌埠市城市管理行政执法局"/>
        <s v="蚌埠市第三人民医院"/>
        <s v="蚌埠市怡嘉置业发展有限公司"/>
        <s v="中国石化销售有限公司安徽蚌埠怀远石油分公司"/>
        <s v="五河祥源投资开发有限公司"/>
        <s v="欧明明"/>
        <s v="五河协合饮马湖风力发电有限公司"/>
        <s v="蚌埠杭都房地产开发有限公司"/>
        <s v="五河县维佳复合材料有限公司"/>
        <s v="安徽中材硅基材料科技有限公司"/>
        <s v="安徽丰原药业股份有限公司"/>
        <s v="蚌埠市正启和电子信息运营有限公司"/>
        <m/>
        <s v="蚌埠铭一置业有限公司"/>
        <s v="蚌埠市第二人民医院"/>
        <s v="蚌埠市临港基建投资发展有限公司"/>
        <s v="蚌埠润朗置业有限公司"/>
        <s v="蚌埠润博置业有限公司"/>
        <s v="蚌埠市东方投资有限公司"/>
        <s v="安徽省融易置业有限公司"/>
        <s v="蚌埠中南花苑房地产开发有限公司"/>
        <s v="蚌埠荣盛祥云房地产开发有限公司"/>
        <s v="安徽天诚玻璃制品有限公司"/>
        <s v="安徽朗旭玻璃器皿有限公司"/>
        <s v="蚌埠拓基置业有限责任公司"/>
        <s v="安徽省（水利部淮河水利委员会）水利科学研究院（安徽省水利工程质量检测中心站）"/>
        <s v="浍南镇人民政府"/>
        <s v="五河县房地产管理局"/>
        <s v="双忠庙镇人民政府"/>
        <s v="新集镇人民政府"/>
        <s v="武桥中心小学"/>
        <s v="小溪镇人民政府"/>
        <s v="五河县司法局"/>
        <s v="小溪中心小学"/>
        <s v="东刘集中心小学"/>
        <s v="五河县淮河河道管理局"/>
        <s v="蚌埠市涌源汽车销售服务有限公司"/>
        <s v="蚌埠市高铁工贸园区投资发展有限公司"/>
        <s v="安徽丰原生物化学股份有限公司"/>
        <s v="安徽泰格生物科技有限公司"/>
        <s v="蚌埠市禹会区人民医院（马城镇中心卫生院）"/>
        <s v="安徽银创生物科技股份有限公司"/>
        <s v="蚌埠市碧信房地产开发有限公司"/>
        <s v="蚌埠市白莲坡粮贸有限公司"/>
        <s v="安徽金帝豪粮油有限公司"/>
        <s v="蚌埠市蚌山区教育和体育局"/>
        <s v="固镇华地融达房地产有限公司"/>
        <s v="五河徽合农业发展有限公司"/>
        <s v="安徽电力五河供电有限责任公司"/>
        <s v="中科（蚌埠）健康城管理有限公司"/>
        <s v="安徽东方天合生物技术有限责任公司"/>
        <s v="安徽永固钢结构有限公司"/>
        <s v="安徽鸿昌糖业科技有限公司"/>
        <s v="蚌埠市龙子湖区教育和体育局"/>
        <s v="安徽永牧机械集团有限公司"/>
        <s v="固镇县粮食局军粮供应站"/>
        <s v="蚌埠唐南电子有限公司"/>
        <s v="中国石化销售有限公司安徽蚌埠石油分公司"/>
        <s v="固镇县旭日新能源科技有限公司"/>
        <s v="安徽泰格维生素实业有限公司"/>
        <s v="安徽丰原生物有机肥有限公司"/>
        <s v="丰原发酵技术工程研究有限公司"/>
        <s v="安徽丰原集团有限公司"/>
        <s v="安徽三星树脂科技有限公司"/>
        <s v="安徽桂松农业科技有限公司"/>
        <s v="蚌埠汇金创融置地有限公司"/>
        <s v="蚌埠汇金创智置地有限公司"/>
        <s v="安徽省煤田地质局"/>
        <s v="蚌埠华地融达房地产有限公司"/>
        <s v="葛洲坝环嘉（大连）再生资源有限公司"/>
        <s v="怀远县海特燃气有限公司"/>
        <s v="安徽环通再生资源有限公司"/>
        <s v="安徽金德润滑科技有限公司"/>
        <s v="蚌埠宏峰包装材料有限公司"/>
        <s v="蚌埠市中医医院"/>
        <s v="南京金浦东部房地产开发有限公司"/>
        <s v="固镇县连站中学"/>
        <s v="固镇县林业局"/>
        <s v="蚌埠申铁房地产开发有限公司"/>
        <s v="怀远县禹泽园置业有限公司"/>
        <s v="固镇碧盈房地产开发有限公司"/>
        <s v="固镇县众顺房地产开发有限公司"/>
        <s v="固镇正艺装饰材料有限公司"/>
        <s v="凯盛科技股份有限公司"/>
        <s v="蚌埠市盛鸿科技有限公司"/>
        <s v="五河县申集镇人民政府"/>
        <s v="怀远县振大置业有限公司"/>
        <s v="怀远县新何物业管理有限公司"/>
        <s v="安徽瑞康物业管理集团有限公司"/>
        <s v="怀远县庆宇置业有限公司荆山分公司"/>
        <s v="蚌埠中梁筑信置业有限公司"/>
        <s v="蚌埠市碧诚房地产开发有限公司"/>
        <s v="蚌埠悦鹏置业有限公司"/>
        <s v="蚌埠市通天航空建设管理有限公司、蚌埠市天通航空建设管理有限公司"/>
        <s v="淮南矿业集团清洁能源有限责任公司"/>
        <s v="安徽风瑞空气净化设备有限公司"/>
        <s v="安徽省徽商锦润物流有限公司"/>
        <s v="固镇县连城镇中心小学"/>
        <s v="固镇县市场监督管理局"/>
        <s v="蚌埠鹏欣水游城置业投资有限公司"/>
        <s v="蚌埠金鹏房地产有限公司"/>
        <s v="蚌埠市兆远房地产开发有限公司"/>
        <s v="蚌埠市河北新区发展有限责任公司"/>
        <s v="安徽京尚美密胺制品有限公司"/>
        <s v="安徽拓源新型建材有限公司"/>
        <s v="怀远县众兴置业有限责任公司"/>
        <s v="蚌埠市淮上区教育发展投资有限责任公司"/>
        <s v="蚌埠大北农农牧科技有限公司"/>
        <s v="蚌埠市皖圣酿酒有限公司"/>
        <s v="安徽省沃特邦电子科技有限公司"/>
        <s v="怀远县顺建房地产开发有限公司"/>
        <s v="安徽佳乐丰生物科技有限公司"/>
        <s v="蚌埠荣盛锦业房地产开发有限公司"/>
        <s v="蚌埠铁路第三小学"/>
        <s v="蚌埠皖能环保电力有限公司"/>
        <s v="安徽万事昌置业有限公司"/>
        <s v="蚌埠粤通置业有限公司"/>
        <s v="蚌埠港国际集装箱码头有限公司"/>
        <s v="安徽宝盛置业有限公司"/>
        <s v="蚌埠市鑫众玻璃科技有限公司"/>
        <s v="蚌埠农业科技投资有限公司"/>
        <s v="蚌埠市省道三零七一级公路开发有限公司"/>
        <s v="安徽今三麦食品有限公司"/>
        <s v="安徽米老头食品工业有限公司"/>
        <s v="怀远县锦程粮食收储有限公司"/>
        <s v="蚌埠福瑞供水设备有限公司"/>
        <s v="蚌埠市金达房地产开发有限责任公司"/>
        <s v="五河县人民医院"/>
        <s v="蚌埠比亚迪实业有限公司"/>
        <s v="安徽天润化学工业股份有限公司"/>
        <s v="安徽五环开关有限公司"/>
        <s v="安徽华光光电材料科技集团有限公司"/>
        <s v="中粮生物化学（安徽）股份有限公司"/>
        <s v="蚌埠市正启和城市发展有限公司"/>
        <s v="蚌埠皖北中石油昆仑燃气有限公司"/>
        <s v="固镇县大千机械有限公司"/>
        <s v="五河中徽房地产开发有限公司"/>
        <s v="五河县药师庵"/>
        <s v="安徽峰华机电有限公司"/>
        <s v="安徽贺特士制衣有限公司"/>
        <s v="安徽省星宝水族用品有限公司"/>
        <s v="上海铁路蚌埠皖铁起重机械有限公司"/>
        <s v="五河县人民法院"/>
        <s v="五河县小溪中心小学"/>
        <s v="五河县武桥中心小学"/>
        <s v="五河县新集镇卫生院"/>
        <s v="中央储备粮蚌埠直属库"/>
        <s v="固镇县王庄镇九木餐具消毒配送中心"/>
        <s v="蚌埠中环水务有限公司"/>
        <s v="安徽隆福房地产开发有限公司"/>
        <s v="蚌埠市天沣置业有限公司"/>
        <s v="固镇县连城玉鹏蔬菜专业合作社"/>
        <s v="固镇县玉鹏蔬菜开发有限责任公司"/>
        <s v="蚌埠经济开发区公安消防大队"/>
        <s v="安徽智声科技有限公司"/>
        <s v="蚌埠市中欣投资发展有限责任公司、蚌埠市老蚌埠印象投资有限公司"/>
        <s v="固镇县爱康光伏新能源有限公司"/>
        <s v="蚌埠市维光塑胶制品有限公司"/>
        <s v="安徽工科电气有限公司"/>
        <s v="蚌埠市金汇房地产开发有限公司"/>
        <s v="马昌海"/>
        <s v="五河县正启和城市建设有限公司"/>
        <s v="五河县友谊汽车维修有限公司"/>
        <s v="中国人民解放军装甲兵学院"/>
        <s v="蚌埠市粮油食品局西区粮食公司"/>
        <s v="蚌埠市国道一零四一级公路开发有限公司"/>
        <s v="五河县粮食局"/>
        <s v="五河县城市建设经营有限公司"/>
        <s v="五河县公安局"/>
        <s v="安徽宝丰粮食收储有限公司"/>
        <s v="安徽东胜智能科技有限公司"/>
        <s v="安徽省金正塑业有限公司"/>
        <s v="安徽省天麒面业科技股份有限公司"/>
        <s v="安徽圆通皖北速递有限公司"/>
        <s v="蚌埠合一投资有限公司"/>
        <s v="安徽亿农农业科技开发有限公司"/>
        <s v="蚌埠天成包装科技股份有限公司"/>
        <s v="安徽凤凰滤清器股份有限公司"/>
        <s v="安徽丰原发酵技术工程研究有限公司"/>
        <s v="安徽凯沃科技有限公司"/>
        <s v="蚌埠思味园食品有限公司"/>
        <s v="安徽泰古置业有限公司"/>
        <s v="安徽永利达电子科技有限公司"/>
        <s v="蚌埠洛菲奥智能设备有限公司"/>
        <s v="怀远县荆山镇涡南村六一幼儿园"/>
        <s v="安徽省楚汉食品有限公司"/>
        <s v="安徽省争华食品有限公司"/>
        <s v="蚌埠中油天河燃气有限公司"/>
        <s v="中国人民解放军蚌埠陆军预备役舟桥团"/>
        <s v="国网安徽省电力公司固镇县供电公司"/>
        <s v="固镇县城关基督教堂"/>
        <s v="蚌埠大美印务有限公司"/>
        <s v="安徽科喜食品有限公司"/>
        <s v="台畜大成食品（蚌埠）有限公司"/>
        <s v="安徽五河春生物科技有限公司"/>
        <s v="安徽省淮酒酒业有限公司"/>
        <s v="蚌埠瑞泰置业集团有限公司"/>
        <s v="安徽佳先功能助剂股份有限公司"/>
        <s v="安徽奥弗智能微创医疗器械有限公司"/>
        <s v="安徽赛特新型建材有限公司"/>
        <s v="蚌埠市大禹港口有限公司"/>
        <s v="蚌埠玻璃工业设计研究院"/>
        <s v="蚌埠拓基房地产开发有限责任公司"/>
        <s v="蚌埠市土地开发投资有限公司"/>
        <s v="五河县公安消防大队"/>
        <s v="五河百晟置业有限公司"/>
        <s v="五河县爱康新能源有限公司"/>
        <s v="五河县陈建农业科技有限公司"/>
        <s v="蚌埠铜陵现代产业园区管理委员会"/>
        <s v="宋宏艳"/>
        <s v="蚌埠崔氏星辰冷冻食品加工有限公司"/>
        <s v="中化石油安徽有限公司"/>
        <s v="固镇县市容环境卫生管理局"/>
        <s v="蚌埠华荣置业有限公司"/>
        <s v="安徽千万加置业有限公司"/>
        <s v="固镇县恒丰置业有限公司"/>
        <s v="中国石油天然气股份有限公司安徽销售分公司"/>
        <s v="安徽东紫投资有限公司"/>
        <s v="安徽星洲园林景观工程有限公司"/>
        <s v="蚌埠百大易商通智能物流有限责任公司"/>
        <s v="安徽中汇投资集团有限公司"/>
        <s v="安徽新知科技股份有限公司"/>
        <s v="安徽科技学院"/>
        <s v="安徽城市药业股份有限公司"/>
        <s v="安徽美克思科技有限公司"/>
        <s v="蚌埠吉祥中通快递有限公司"/>
        <s v="安徽海华科技股份有限公司"/>
        <s v="安徽乾丰新型肥料有限公司"/>
        <s v="蚌埠市福淋乳业有限公司"/>
        <s v="安徽科技贸易学校"/>
        <s v="蚌埠市城市排水有限责任公司"/>
        <s v="蚌埠市蚌山区燕山乡人民政府"/>
        <s v="蚌埠市国土资源局"/>
        <s v="怀远县龙亢中小企业发展有限公司"/>
        <s v="固镇县金鹏置业有限公司"/>
        <s v="民办怀远县育人普通高级中学"/>
        <s v="蚌埠超禾置业有限公司"/>
        <s v="怀远县龙亢镇人民政府"/>
        <s v="怀远县双桥镇闸西加油点"/>
        <s v="安徽上谷农产品物流园有限公司"/>
        <s v="蚌埠市民政养老服务投资有限公司"/>
        <s v="怀远县龙亢经济开发区管理委员会"/>
        <s v="国网安徽省电力公司五河县供电公司"/>
        <s v="五河县水利局"/>
        <s v="怀远县庆宇置业有限公司"/>
        <s v="蚌埠市燕山创业园建设投资有限公司"/>
        <s v="安徽路通投资有限公司"/>
        <s v="安徽如丰粮贸有限公司"/>
        <s v="安徽好用机械制造有限公司"/>
        <s v="蚌埠市民政养老服务服务投资有限公司"/>
        <s v="安徽华业商品混凝土有限公司"/>
        <s v="蚌埠大禹新能源科技有限公司"/>
        <s v="安徽华煤燃料有限公司"/>
        <s v="蚌埠劲峰新型建材有限公司"/>
        <s v="安徽荣泰钢结构制造有限责任公司"/>
        <s v="安徽福源木业有限公司"/>
        <s v="徐勇"/>
        <s v="五河县康爱生物科技有限公司"/>
        <s v="张灵"/>
        <s v="安徽牧合食品科技有限公司"/>
        <s v="安徽天宸文化发展有限公司"/>
        <s v="安徽高远物流有限公司"/>
        <s v="蚌埠市鑫泰新型建材有限公司"/>
        <s v="蚌埠普尚仓储设施有限公司"/>
        <s v="安徽中材新材料科技有限公司"/>
        <s v="怀远县碧桂园房地产开发有限公司"/>
        <s v="怀远县明亮房地产开发有限公司"/>
        <s v="青少年活动中心"/>
        <s v="安徽省固镇县经济开发区建设投资有限责任公司"/>
        <s v="怀远县第三中学"/>
        <s v="安徽财经大学商学院"/>
        <s v="安徽宝鼎集装箱装备有限公司"/>
        <s v="五河县临北中心小学"/>
        <s v="五河县双忠庙中心小学"/>
        <s v="五河县卓信建设投资有限公司"/>
        <s v="固镇县城市建设投资发展有限责任公司"/>
        <s v="安徽天洋集团蚌埠市天洋交电有限公司"/>
        <s v="怀远县科绿再生资源有限公司"/>
        <s v="怀远县名扬粮贸有限公司"/>
        <s v="安徽亚太石榴生物科技有限公司"/>
        <s v="五河县朱顶镇中心小学"/>
        <s v="蚌埠汉世伟食品有限公司"/>
        <s v="程  昶"/>
        <s v="安徽完美日化实业有限公司"/>
        <s v="安徽中恒控股有限公司"/>
        <s v="安徽祺祥居置业有限公司"/>
        <s v="蚌埠汽车工程学校"/>
        <s v="安徽省天然气开发股份有限公司"/>
        <s v="安徽蚌埠禹王学校"/>
        <s v="固镇县新马桥中心小学"/>
        <s v="五河中合市场建设有限公司"/>
        <s v="蚌埠海王银河医药有限公司"/>
        <s v="安徽省蚌埠市公安局交通警察支队"/>
        <s v="五河经济开发区产城一体化建设有限公司"/>
        <s v="蚌埠市重点工程建设管理局"/>
        <s v="蚌埠荣盛鼎业房地产开发有限公司"/>
        <s v="安徽丰原大药房连锁有限公司"/>
        <s v="五河县沱湖乡卫生院"/>
        <s v="怀远县涂山风景区投资发展有限公司"/>
        <s v="安徽海东环保科技有限公司"/>
        <s v="五河县双凤农副产品有限公司"/>
        <s v="蚌埠市绿园粮油贸易有限公司"/>
        <s v="安徽同心表面处理科技有限公司"/>
        <s v="安徽洁尘日化用品有限公司"/>
        <s v="蚌埠市城市开发建设有限公司"/>
        <s v="怀远县丰顺工贸有限公司"/>
        <s v="怀远县龙亢中心粮库"/>
        <s v="安徽沁源包装材料有限公司"/>
        <s v="施普瑞德材料科技（蚌埠）有限公司"/>
        <s v="蚌埠市华港生物饲料科技有限公司"/>
        <s v="固镇县湖沟中心小学"/>
        <s v="固镇县徐祠小学"/>
        <s v="安徽雪润啤酒有限公司"/>
        <s v="蚌埠市蚌山区人民检察院"/>
        <s v="蚌埠第一实验学校"/>
        <s v="怀远县马城开发区投资发展有限责任公司"/>
        <s v="五河县供销合作社联合社"/>
        <s v="安徽同建房地产开发有限公司"/>
        <s v="蚌埠天航置业有限公司"/>
        <s v="安徽合一冷链股份有限公司"/>
        <s v="安徽省公路桥梁工程有限公司第一分公司"/>
        <s v="安徽瑞龙玻璃机械股份有限公司"/>
        <s v="台嘉蚌埠玻璃纤维有限公司"/>
        <s v="五河县大新镇卫生院"/>
        <s v="安徽省龙亢农场"/>
        <s v="安徽水利和顺地产有限公司"/>
        <s v="上海电气（五河）生物质热电有限公司"/>
        <s v="五河县隆升混凝土搅拌有限公司"/>
        <s v="五河县广播电视台"/>
        <s v="安徽汇金硅材料有限公司"/>
        <s v="蚌埠市汇智建设投资有限公司"/>
        <s v="合肥工投工业科技发展有限公司蚌埠分公司"/>
        <s v="安徽省宏源管道科技有限公司"/>
        <s v="蚌埠市双环电子集团股份有限公司"/>
        <s v="蚌埠市合硕工业园区建设发展有限公司"/>
        <s v="安徽嘉恒温泉水世界有限公司"/>
        <s v="蚌埠美居置业有限公司"/>
        <s v="蚌埠市吴小街新农村建设投资有限责任公司"/>
        <s v="蚌埠市双墩新农村建设投资有限责任公司"/>
        <s v="蚌埠市特殊教育中心"/>
        <s v="安徽中烟工业有限责任公司"/>
        <s v="怀远县安康医院"/>
        <s v="蚌埠保利置业发展有限公司"/>
        <s v="蚌埠三阳房地产开发有限公司"/>
        <s v="蚌埠医学院第二附属医院"/>
        <s v="怀远县顺鑫房地产开发有限公司"/>
        <s v="固镇县粮食局"/>
        <s v="安徽永牧机械科技有限公司"/>
        <s v="蚌埠卓立纺织品有限公司"/>
        <s v="安徽龙亢房地产开发有限公司"/>
        <s v="安徽龙亢农场房地产开发有限公司"/>
        <s v="蚌埠中环税务有限公司"/>
        <s v="安徽晟仁置业有限公司"/>
        <s v="蚌埠肿瘤医院"/>
        <s v="安徽省蚌埠市公安消防支队"/>
        <s v="固镇中环水务有限公司"/>
        <s v="固镇刘园华通天然气有限责任公司"/>
        <s v="固镇县土地储备和产权交易中心"/>
        <s v="蚌埠市社会福利院"/>
        <s v="凯盛光伏材料有限公司"/>
        <s v="安徽鸿泰新能源设备有限公司"/>
        <s v="国网安徽五河县供电有限责任公司"/>
        <s v="五河县东刘集镇人民政府"/>
        <s v="五河县头铺镇人民政府"/>
        <s v="蚌埠华邦汽车贸易有限公司"/>
        <s v="五河县东凌基督教聚会点"/>
        <s v="安徽东宝之星汽车贸易有限公司"/>
        <s v="五河县武桥镇人民政府"/>
        <s v="安徽省沃特邦泵业装备制造有限公司"/>
        <s v="安徽省茂森食品科技有限公司"/>
        <s v="蚌埠市美家乐日用品有限公司"/>
        <s v="五河县市场管理局"/>
        <s v="五河县城市建设投资经营有限公司"/>
        <s v="安徽永久房地产开发有限公司"/>
        <s v="蚌埠市双环电子集团有限公司"/>
        <s v="淮河水利委员会治淮工程建设管理局"/>
        <s v="固镇县丝旦乐服饰有限公司"/>
        <s v="蚌埠市恒通复合材料科技有限公司"/>
        <s v="安徽省怀远县包集中学"/>
        <s v="五河县朱顶镇人民政府"/>
        <s v="五河县武桥镇中心小学"/>
        <s v="安徽新湖置业投资有限公司"/>
        <s v="蚌埠庆杰工贸有限公司"/>
        <s v="蚌埠晓振工贸有限公司"/>
        <s v="蚌埠亿佳投资有限公司"/>
        <s v="蚌埠达宜工贸有限公司"/>
        <s v="安徽上缆防火科技股份有限公司"/>
        <s v="安徽省万鑫粮油有限公司"/>
        <s v="蚌埠中冶金龙置业有限公司"/>
        <s v="现代牧业（蚌埠）有限公司"/>
        <s v="安徽环锐新材料科技有限公司"/>
        <s v="安徽喜皇食品有限公司"/>
        <s v="蚌埠市第一人民医院"/>
        <s v="怀远县穗丰粮油收储有限公司"/>
        <s v="安徽高科电子商务产业园有限公司"/>
        <s v="蚌埠化工机械制造有限公司"/>
        <s v="安徽圣力房地产开发有限公司"/>
        <s v="安徽方圆机电股份有限公司"/>
        <s v="五河县城关镇人民政府"/>
        <s v="蚌埠市和泰染料化工物资有限公司"/>
        <s v="蚌埠市政府办公室服务中心"/>
        <s v="安徽绿色巨农农业发展有限公司"/>
        <s v="安徽泰鹰焊接新材料有限公司"/>
        <s v="光大生物能源（怀远）有限公司"/>
        <s v="固镇县城关镇第二小学"/>
        <s v="安徽浍河固镇船闸开发有限公司"/>
        <s v="蚌埠经济开发区投资有限公司"/>
        <s v="安徽聚云互联网科技产业园有限公司"/>
        <s v="安徽省蚌埠交通房地产开发有限公司"/>
        <s v="安徽平安石油天然气投资有限公司"/>
        <s v="安徽胜达化工科技有限公司"/>
        <s v="安徽中创电子信息材料有限公司"/>
        <s v="蚌埠晶显宏发化工有限公司"/>
        <s v="蚌埠市立实建设投资有限公司"/>
        <s v="安徽东耀建材有限公司"/>
        <s v="蚌埠格瑞农业发展有限公司"/>
        <s v="安徽鑫顺机械设备有限公司"/>
        <s v="五河县金喜置业有限公司"/>
        <s v="五河县地震局"/>
        <s v="安徽省徽商五源国际物流港务有限公司"/>
        <s v="蚌埠天河科技园投资发展有限公司"/>
        <s v="安徽亚伦电子科技有限公司"/>
        <s v="安徽振邦重工机械有限公司"/>
        <s v="安徽顺利生物有限公司"/>
        <s v="安徽誉利投资有限公司"/>
        <s v="安徽英达电子科技有限公司"/>
        <s v="安徽富控电梯有限公司"/>
        <s v="蚌埠南自仪表有限公司"/>
        <s v="安徽方兴光电新材料科技有限公司"/>
        <s v="蚌埠华泰液力变矩器有限公司"/>
        <s v="安徽中恒商业发展有限公司"/>
        <s v="合肥凯祥房地产开发有限公司"/>
        <s v="蚌埠市天星树脂有限责任公司"/>
        <s v="安徽佐优平板集热器有限公司"/>
        <s v="安徽华铜铜业有限公司"/>
        <s v="蚌埠市雷航机械科技有限公司"/>
        <s v="安徽宝丰包装科技有限公司"/>
        <s v="安徽华盛食品有限公司"/>
        <s v="蚌埠江南园林绿化有限公司"/>
        <s v="安徽省台创塑胶有限公司"/>
        <s v="安徽省徽之尚机电科技有限公司"/>
        <s v="安徽荣春玻璃科技有限公司"/>
        <s v="安徽恒天化工装备有限公司"/>
        <s v="蚌埠龙源新农村建设开发有限公司"/>
        <s v="安徽巧美滋食品有限公司"/>
        <s v="蚌埠市典创电子科技有限公司"/>
        <s v="安徽省传奇农业机械制造有限公司"/>
        <s v="安徽英诺玛新型高分子材料有限公司"/>
        <s v="安徽融昊房地产开发有限公司"/>
        <s v="固镇县宏大房地产开发有限公司"/>
        <s v="安徽国皖信力达天然气有限公司"/>
        <s v="固镇兴源丰房地产开发有限公司"/>
        <s v="特步（安徽）有限公司"/>
        <s v="蚌埠城建投资发展有限公司"/>
        <s v="安徽拓力工程材料科技有限公司"/>
        <s v="安徽新威置业有限公司"/>
        <s v="安徽安宇乳胶制品有限公司"/>
        <s v="蚌埠市食品公司"/>
        <s v="安徽莱姆佳肥业有限公司"/>
        <s v="固镇县大美城镇建设投资有限公司"/>
        <s v="怀远县赵集医院"/>
        <s v="安徽景昌铝业有限公司"/>
        <s v="五河县鑫旺清真食品有限公司"/>
        <s v="五河鼎顺新型建材有限公司"/>
        <s v="怀远县东升房地产开发有限公司"/>
        <s v="蚌埠华夏云谷房地产开发有限公司"/>
        <s v="蚌埠欣邦置业有限公司"/>
        <s v="五河联友中小企业投资有限公司"/>
        <s v="安徽浩天机械制造有限公司"/>
        <s v="安徽安居消防器材制造有限公司"/>
        <s v="蚌埠市天源再生资源有限公司"/>
        <s v="安徽省大富机电技术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umber="1" minValue="0.4" maxValue="0.6" count="3">
        <m/>
        <n v="0.6"/>
        <n v="0.4"/>
      </sharedItems>
    </cacheField>
    <cacheField name="单体预制率" numFmtId="0">
      <sharedItems containsBlank="1" count="2">
        <m/>
        <s v="装配率30%"/>
      </sharedItems>
    </cacheField>
    <cacheField name="约定开工时间" numFmtId="0">
      <sharedItems containsString="0" containsBlank="1" containsNonDate="0" containsDate="1" minDate="1899-12-31T00:00:00" maxDate="2021-12-31T00:00:00" count="538">
        <d v="2021-03-24T00:00:00"/>
        <d v="2020-12-18T00:00:00"/>
        <d v="2021-01-06T00:00:00"/>
        <d v="2021-02-18T00:00:00"/>
        <d v="2018-08-16T00:00:00"/>
        <d v="2020-12-02T00:00:00"/>
        <d v="2020-11-21T00:00:00"/>
        <d v="2020-09-21T00:00:00"/>
        <d v="2018-06-16T00:00:00"/>
        <d v="2021-02-09T00:00:00"/>
        <d v="2020-12-09T00:00:00"/>
        <d v="2021-02-04T00:00:00"/>
        <d v="2021-02-03T00:00:00"/>
        <d v="2021-02-01T00:00:00"/>
        <d v="2020-10-28T00:00:00"/>
        <m/>
        <d v="2020-11-08T00:00:00"/>
        <d v="2020-08-08T00:00:00"/>
        <d v="2020-11-20T00:00:00"/>
        <d v="2020-09-09T00:00:00"/>
        <d v="2020-10-14T00:00:00"/>
        <d v="2020-10-11T00:00:00"/>
        <d v="2020-11-12T00:00:00"/>
        <d v="2020-10-23T00:00:00"/>
        <d v="2020-11-10T00:00:00"/>
        <d v="2021-06-30T00:00:00"/>
        <d v="2020-11-07T00:00:00"/>
        <d v="2020-10-16T00:00:00"/>
        <d v="2020-10-07T00:00:00"/>
        <d v="2020-10-09T00:00:00"/>
        <d v="2020-04-22T00:00:00"/>
        <d v="2021-04-30T00:00:00"/>
        <d v="2020-12-20T00:00:00"/>
        <d v="2020-12-27T00:00:00"/>
        <d v="2020-04-02T00:00:00"/>
        <d v="2020-07-11T00:00:00"/>
        <d v="2020-09-19T00:00:00"/>
        <d v="2020-09-20T00:00:00"/>
        <d v="2020-12-11T00:00:00"/>
        <d v="2020-08-16T00:00:00"/>
        <d v="2020-11-16T00:00:00"/>
        <d v="2020-09-15T00:00:00"/>
        <d v="2020-04-01T00:00:00"/>
        <d v="2020-09-12T00:00:00"/>
        <d v="2020-09-11T00:00:00"/>
        <d v="2020-11-06T00:00:00"/>
        <d v="2020-10-01T00:00:00"/>
        <d v="2020-10-26T00:00:00"/>
        <d v="2020-10-25T00:00:00"/>
        <d v="2021-12-31T00:00:00"/>
        <d v="2020-06-24T00:00:00"/>
        <d v="2020-07-05T00:00:00"/>
        <d v="2020-07-12T00:00:00"/>
        <d v="2020-08-07T00:00:00"/>
        <d v="2020-07-07T00:00:00"/>
        <d v="2020-07-01T00:00:00"/>
        <d v="2020-06-30T00:00:00"/>
        <d v="2020-06-20T00:00:00"/>
        <d v="2020-03-10T00:00:00"/>
        <d v="2020-06-19T00:00:00"/>
        <d v="2020-03-15T00:00:00"/>
        <d v="2019-12-30T00:00:00"/>
        <d v="2020-06-05T00:00:00"/>
        <d v="2020-07-23T00:00:00"/>
        <d v="2020-08-24T00:00:00"/>
        <d v="2020-06-23T00:00:00"/>
        <d v="2020-08-23T00:00:00"/>
        <d v="2020-08-20T00:00:00"/>
        <d v="2021-12-30T00:00:00"/>
        <d v="2020-08-18T00:00:00"/>
        <d v="2020-08-13T00:00:00"/>
        <d v="2019-12-18T00:00:00"/>
        <d v="2019-10-08T00:00:00"/>
        <d v="2020-03-20T00:00:00"/>
        <d v="2020-09-30T00:00:00"/>
        <d v="2020-03-01T00:00:00"/>
        <d v="2020-07-19T00:00:00"/>
        <d v="2020-04-24T00:00:00"/>
        <d v="2020-04-30T00:00:00"/>
        <d v="2020-07-13T00:00:00"/>
        <d v="2020-07-04T00:00:00"/>
        <d v="2020-04-17T00:00:00"/>
        <d v="2020-04-18T00:00:00"/>
        <d v="2020-05-10T00:00:00"/>
        <d v="2020-04-10T00:00:00"/>
        <d v="2020-06-22T00:00:00"/>
        <d v="2018-12-01T00:00:00"/>
        <d v="2021-03-21T00:00:00"/>
        <d v="2019-06-02T00:00:00"/>
        <d v="2019-12-19T00:00:00"/>
        <d v="2020-03-21T00:00:00"/>
        <d v="2019-12-21T00:00:00"/>
        <d v="2020-06-14T00:00:00"/>
        <d v="2020-01-08T00:00:00"/>
        <d v="2020-03-08T00:00:00"/>
        <d v="2020-04-07T00:00:00"/>
        <d v="2019-11-28T00:00:00"/>
        <d v="2020-03-16T00:00:00"/>
        <d v="2020-02-29T00:00:00"/>
        <d v="2020-02-24T00:00:00"/>
        <d v="2020-05-25T00:00:00"/>
        <d v="2020-06-18T00:00:00"/>
        <d v="2020-05-17T00:00:00"/>
        <d v="2020-03-04T00:00:00"/>
        <d v="2020-05-03T00:00:00"/>
        <d v="2020-04-29T00:00:00"/>
        <d v="2020-02-28T00:00:00"/>
        <d v="2020-01-28T00:00:00"/>
        <d v="2019-12-28T00:00:00"/>
        <d v="2020-05-22T00:00:00"/>
        <d v="2020-04-26T00:00:00"/>
        <d v="2020-02-08T00:00:00"/>
        <d v="2019-12-17T00:00:00"/>
        <d v="2020-01-31T00:00:00"/>
        <d v="2020-03-17T00:00:00"/>
        <d v="2020-01-04T00:00:00"/>
        <d v="2019-08-30T00:00:00"/>
        <d v="2020-03-03T00:00:00"/>
        <d v="2020-12-31T00:00:00"/>
        <d v="2019-12-05T00:00:00"/>
        <d v="2019-10-31T00:00:00"/>
        <d v="2020-02-25T00:00:00"/>
        <d v="2020-02-18T00:00:00"/>
        <d v="2019-11-29T00:00:00"/>
        <d v="2019-11-24T00:00:00"/>
        <d v="2020-02-05T00:00:00"/>
        <d v="2019-11-08T00:00:00"/>
        <d v="2019-10-25T00:00:00"/>
        <d v="2019-11-20T00:00:00"/>
        <d v="2019-10-24T00:00:00"/>
        <d v="2020-01-21T00:00:00"/>
        <d v="2020-01-20T00:00:00"/>
        <d v="2020-01-17T00:00:00"/>
        <d v="2020-01-25T00:00:00"/>
        <d v="2019-09-27T00:00:00"/>
        <d v="2019-10-03T00:00:00"/>
        <d v="2019-12-11T00:00:00"/>
        <d v="2020-05-30T00:00:00"/>
        <d v="2019-06-30T00:00:00"/>
        <d v="2019-12-02T00:00:00"/>
        <d v="2019-12-01T00:00:00"/>
        <d v="2019-04-06T00:00:00"/>
        <d v="2019-11-14T00:00:00"/>
        <d v="2019-09-12T00:00:00"/>
        <d v="2019-08-24T00:00:00"/>
        <d v="2019-04-11T00:00:00"/>
        <d v="2019-10-13T00:00:00"/>
        <d v="2019-07-09T00:00:00"/>
        <d v="2019-03-30T00:00:00"/>
        <d v="2019-04-18T00:00:00"/>
        <d v="2019-07-10T00:00:00"/>
        <d v="2019-08-14T00:00:00"/>
        <d v="2019-09-14T00:00:00"/>
        <d v="2019-12-09T00:00:00"/>
        <d v="2019-09-11T00:00:00"/>
        <d v="2019-09-10T00:00:00"/>
        <d v="2019-01-04T00:00:00"/>
        <d v="2019-08-26T00:00:00"/>
        <d v="2019-05-21T00:00:00"/>
        <d v="2019-06-19T00:00:00"/>
        <d v="2019-03-18T00:00:00"/>
        <d v="2019-02-28T00:00:00"/>
        <d v="2019-09-30T00:00:00"/>
        <d v="2019-08-10T00:00:00"/>
        <d v="2019-07-29T00:00:00"/>
        <d v="2019-07-30T00:00:00"/>
        <d v="2019-01-10T00:00:00"/>
        <d v="2019-07-21T00:00:00"/>
        <d v="2019-08-21T00:00:00"/>
        <d v="2019-05-14T00:00:00"/>
        <d v="2019-04-19T00:00:00"/>
        <d v="2019-07-14T00:00:00"/>
        <d v="2019-07-08T00:00:00"/>
        <d v="2019-08-05T00:00:00"/>
        <d v="2019-01-28T00:00:00"/>
        <d v="2018-12-30T00:00:00"/>
        <d v="2019-06-10T00:00:00"/>
        <d v="2019-03-29T00:00:00"/>
        <d v="2019-04-27T00:00:00"/>
        <d v="2019-02-26T00:00:00"/>
        <d v="2019-02-25T00:00:00"/>
        <d v="2019-05-25T00:00:00"/>
        <d v="2019-05-19T00:00:00"/>
        <d v="2019-03-05T00:00:00"/>
        <d v="2019-02-18T00:00:00"/>
        <d v="2019-02-24T00:00:00"/>
        <d v="2019-05-12T00:00:00"/>
        <d v="2019-02-06T00:00:00"/>
        <d v="2019-05-05T00:00:00"/>
        <d v="2019-03-27T00:00:00"/>
        <d v="2018-12-08T00:00:00"/>
        <d v="2019-04-23T00:00:00"/>
        <d v="2019-02-08T00:00:00"/>
        <d v="2019-04-22T00:00:00"/>
        <d v="2019-05-17T00:00:00"/>
        <d v="2019-04-17T00:00:00"/>
        <d v="2019-01-30T00:00:00"/>
        <d v="2019-01-18T00:00:00"/>
        <d v="2019-01-26T00:00:00"/>
        <d v="2018-09-20T00:00:00"/>
        <d v="2019-05-06T00:00:00"/>
        <d v="2018-10-30T00:00:00"/>
        <d v="2018-09-30T00:00:00"/>
        <d v="2019-03-31T00:00:00"/>
        <d v="2019-03-01T00:00:00"/>
        <d v="2019-03-26T00:00:00"/>
        <d v="2019-03-25T00:00:00"/>
        <d v="2019-10-18T00:00:00"/>
        <d v="2019-03-20T00:00:00"/>
        <d v="2019-03-17T00:00:00"/>
        <d v="2019-02-11T00:00:00"/>
        <d v="2018-12-21T00:00:00"/>
        <d v="2018-12-28T00:00:00"/>
        <d v="2019-02-27T00:00:00"/>
        <d v="2019-02-20T00:00:00"/>
        <d v="2018-08-30T00:00:00"/>
        <d v="2018-07-20T00:00:00"/>
        <d v="2019-02-23T00:00:00"/>
        <d v="2019-02-16T00:00:00"/>
        <d v="2018-11-10T00:00:00"/>
        <d v="2018-07-08T00:00:00"/>
        <d v="2018-07-22T00:00:00"/>
        <d v="2018-07-30T00:00:00"/>
        <d v="2018-11-30T00:00:00"/>
        <d v="2018-12-31T00:00:00"/>
        <d v="2018-05-29T00:00:00"/>
        <d v="2019-01-27T00:00:00"/>
        <d v="2018-10-27T00:00:00"/>
        <d v="2019-01-09T00:00:00"/>
        <d v="2019-01-08T00:00:00"/>
        <d v="2018-06-30T00:00:00"/>
        <d v="2019-01-06T00:00:00"/>
        <d v="2018-09-01T00:00:00"/>
        <d v="2018-06-20T00:00:00"/>
        <d v="2018-06-10T00:00:00"/>
        <d v="2018-12-17T00:00:00"/>
        <d v="2018-06-11T00:00:00"/>
        <d v="2018-06-18T00:00:00"/>
        <d v="2018-12-09T00:00:00"/>
        <d v="2018-11-29T00:00:00"/>
        <d v="2018-11-24T00:00:00"/>
        <d v="2018-11-21T00:00:00"/>
        <d v="2018-12-20T00:00:00"/>
        <d v="2018-11-16T00:00:00"/>
        <d v="2018-11-15T00:00:00"/>
        <d v="2018-11-14T00:00:00"/>
        <d v="2018-11-13T00:00:00"/>
        <d v="2018-11-12T00:00:00"/>
        <d v="2018-11-08T00:00:00"/>
        <d v="2018-11-05T00:00:00"/>
        <d v="2018-03-30T00:00:00"/>
        <d v="2018-08-12T00:00:00"/>
        <d v="2018-09-27T00:00:00"/>
        <d v="2018-07-26T00:00:00"/>
        <d v="2018-06-28T00:00:00"/>
        <d v="2018-08-07T00:00:00"/>
        <d v="2018-03-10T00:00:00"/>
        <d v="2018-11-07T00:00:00"/>
        <d v="2018-09-07T00:00:00"/>
        <d v="2018-08-26T00:00:00"/>
        <d v="2018-03-20T00:00:00"/>
        <d v="2018-06-25T00:00:00"/>
        <d v="2018-09-26T00:00:00"/>
        <d v="2018-09-17T00:00:00"/>
        <d v="2018-09-16T00:00:00"/>
        <d v="2018-06-29T00:00:00"/>
        <d v="2018-06-27T00:00:00"/>
        <d v="2018-07-02T00:00:00"/>
        <d v="2018-08-24T00:00:00"/>
        <d v="2018-06-24T00:00:00"/>
        <d v="2018-01-18T00:00:00"/>
        <d v="2018-08-14T00:00:00"/>
        <d v="2017-12-28T00:00:00"/>
        <d v="2018-04-04T00:00:00"/>
        <d v="2018-08-22T00:00:00"/>
        <d v="2018-04-14T00:00:00"/>
        <d v="2018-07-12T00:00:00"/>
        <d v="2018-07-23T00:00:00"/>
        <d v="2018-05-10T00:00:00"/>
        <d v="2018-04-25T00:00:00"/>
        <d v="2018-04-23T00:00:00"/>
        <d v="2018-04-27T00:00:00"/>
        <d v="2018-07-27T00:00:00"/>
        <d v="2018-06-26T00:00:00"/>
        <d v="2017-11-01T00:00:00"/>
        <d v="2018-03-16T00:00:00"/>
        <d v="2018-06-12T00:00:00"/>
        <d v="2018-05-26T00:00:00"/>
        <d v="2018-01-25T00:00:00"/>
        <d v="2018-05-20T00:00:00"/>
        <d v="2018-06-15T00:00:00"/>
        <d v="2017-10-16T00:00:00"/>
        <d v="2017-11-07T00:00:00"/>
        <d v="2018-03-11T00:00:00"/>
        <d v="2018-06-08T00:00:00"/>
        <d v="2018-05-08T00:00:00"/>
        <d v="2017-09-30T00:00:00"/>
        <d v="2017-09-25T00:00:00"/>
        <d v="2018-05-04T00:00:00"/>
        <d v="2018-03-01T00:00:00"/>
        <d v="2017-12-13T00:00:00"/>
        <d v="2017-10-30T00:00:00"/>
        <d v="2017-11-29T00:00:00"/>
        <d v="2018-02-28T00:00:00"/>
        <d v="2018-02-12T00:00:00"/>
        <d v="2018-01-28T00:00:00"/>
        <d v="2018-04-20T00:00:00"/>
        <d v="2018-05-18T00:00:00"/>
        <d v="2018-02-14T00:00:00"/>
        <d v="2018-02-11T00:00:00"/>
        <d v="2018-02-03T00:00:00"/>
        <d v="2018-03-27T00:00:00"/>
        <d v="2018-10-13T00:00:00"/>
        <d v="2018-04-21T00:00:00"/>
        <d v="2018-02-13T00:00:00"/>
        <d v="2018-03-18T00:00:00"/>
        <d v="2018-03-12T00:00:00"/>
        <d v="2018-04-11T00:00:00"/>
        <d v="2018-03-07T00:00:00"/>
        <d v="2018-01-07T00:00:00"/>
        <d v="2018-07-05T00:00:00"/>
        <d v="2018-03-06T00:00:00"/>
        <d v="2018-03-03T00:00:00"/>
        <d v="2017-07-15T00:00:00"/>
        <d v="2018-02-01T00:00:00"/>
        <d v="2017-10-27T00:00:00"/>
        <d v="2018-03-09T00:00:00"/>
        <d v="2017-07-18T00:00:00"/>
        <d v="2018-02-05T00:00:00"/>
        <d v="2017-06-12T00:00:00"/>
        <d v="2017-12-02T00:00:00"/>
        <d v="2017-12-12T00:00:00"/>
        <d v="2018-02-23T00:00:00"/>
        <d v="2017-05-18T00:00:00"/>
        <d v="2018-02-02T00:00:00"/>
        <d v="2017-11-28T00:00:00"/>
        <d v="2017-05-30T00:00:00"/>
        <d v="2017-10-25T00:00:00"/>
        <d v="2017-04-25T00:00:00"/>
        <d v="2017-12-24T00:00:00"/>
        <d v="2017-12-21T00:00:00"/>
        <d v="2017-10-18T00:00:00"/>
        <d v="2017-12-17T00:00:00"/>
        <d v="2017-10-13T00:00:00"/>
        <d v="2017-04-28T00:00:00"/>
        <d v="2017-12-11T00:00:00"/>
        <d v="2017-12-05T00:00:00"/>
        <d v="2017-04-30T00:00:00"/>
        <d v="2017-09-09T00:00:00"/>
        <d v="2017-10-09T00:00:00"/>
        <d v="2017-12-10T00:00:00"/>
        <d v="2017-09-10T00:00:00"/>
        <d v="2017-08-25T00:00:00"/>
        <d v="2017-07-25T00:00:00"/>
        <d v="2017-10-07T00:00:00"/>
        <d v="2017-08-13T00:00:00"/>
        <d v="2017-09-16T00:00:00"/>
        <d v="2017-09-13T00:00:00"/>
        <d v="2017-09-23T00:00:00"/>
        <d v="2017-09-05T00:00:00"/>
        <d v="2017-06-30T00:00:00"/>
        <d v="2018-02-16T00:00:00"/>
        <d v="2017-06-23T00:00:00"/>
        <d v="2017-06-19T00:00:00"/>
        <d v="2017-02-27T00:00:00"/>
        <d v="2017-06-16T00:00:00"/>
        <d v="2017-01-30T00:00:00"/>
        <d v="2017-02-20T00:00:00"/>
        <d v="2016-09-26T00:00:00"/>
        <d v="2017-02-15T00:00:00"/>
        <d v="2017-08-05T00:00:00"/>
        <d v="2016-12-20T00:00:00"/>
        <d v="2017-01-20T00:00:00"/>
        <d v="2016-12-15T00:00:00"/>
        <d v="2017-07-28T00:00:00"/>
        <d v="2017-07-27T00:00:00"/>
        <d v="2017-04-24T00:00:00"/>
        <d v="2017-04-22T00:00:00"/>
        <d v="2016-12-28T00:00:00"/>
        <d v="2017-07-17T00:00:00"/>
        <d v="2017-11-30T00:00:00"/>
        <d v="2017-07-14T00:00:00"/>
        <d v="2017-04-14T00:00:00"/>
        <d v="2017-05-09T00:00:00"/>
        <d v="2017-05-17T00:00:00"/>
        <d v="2017-05-28T00:00:00"/>
        <d v="2017-07-03T00:00:00"/>
        <d v="2017-05-02T00:00:00"/>
        <d v="2017-08-02T00:00:00"/>
        <d v="2017-11-02T00:00:00"/>
        <d v="2017-05-01T00:00:00"/>
        <d v="2017-03-28T00:00:00"/>
        <d v="2016-10-31T00:00:00"/>
        <d v="2016-11-27T00:00:00"/>
        <d v="2017-04-02T00:00:00"/>
        <d v="2017-05-26T00:00:00"/>
        <d v="2017-05-22T00:00:00"/>
        <d v="2017-06-18T00:00:00"/>
        <d v="2017-02-07T00:00:00"/>
        <d v="2017-02-06T00:00:00"/>
        <d v="2017-09-02T00:00:00"/>
        <d v="2017-06-02T00:00:00"/>
        <d v="2017-03-01T00:00:00"/>
        <d v="2016-09-20T00:00:00"/>
        <d v="2017-04-15T00:00:00"/>
        <d v="2017-05-25T00:00:00"/>
        <d v="2016-09-30T00:00:00"/>
        <d v="2017-04-21T00:00:00"/>
        <d v="2016-11-19T00:00:00"/>
        <d v="2016-09-28T00:00:00"/>
        <d v="2017-08-10T00:00:00"/>
        <d v="2018-08-10T00:00:00"/>
        <d v="2016-09-10T00:00:00"/>
        <d v="2017-04-29T00:00:00"/>
        <d v="2016-12-30T00:00:00"/>
        <d v="2018-07-15T00:00:00"/>
        <d v="2016-08-28T00:00:00"/>
        <d v="2016-10-20T00:00:00"/>
        <d v="2016-10-18T00:00:00"/>
        <d v="2017-03-11T00:00:00"/>
        <d v="2017-04-08T00:00:00"/>
        <d v="2017-04-07T00:00:00"/>
        <d v="2016-12-07T00:00:00"/>
        <d v="2017-01-05T00:00:00"/>
        <d v="2017-02-24T00:00:00"/>
        <d v="2017-01-24T00:00:00"/>
        <d v="2016-08-25T00:00:00"/>
        <d v="2016-07-20T00:00:00"/>
        <d v="2016-08-20T00:00:00"/>
        <d v="2017-02-08T00:00:00"/>
        <d v="2016-11-12T00:00:00"/>
        <d v="2017-02-28T00:00:00"/>
        <d v="2016-11-30T00:00:00"/>
        <d v="2016-11-25T00:00:00"/>
        <d v="2016-06-28T00:00:00"/>
        <d v="2016-07-25T00:00:00"/>
        <d v="2017-05-16T00:00:00"/>
        <d v="2016-07-15T00:00:00"/>
        <d v="2017-02-09T00:00:00"/>
        <d v="2016-05-18T00:00:00"/>
        <d v="2016-05-28T00:00:00"/>
        <d v="2016-12-22T00:00:00"/>
        <d v="2016-08-30T00:00:00"/>
        <d v="2016-07-01T00:00:00"/>
        <d v="2017-01-11T00:00:00"/>
        <d v="2017-01-08T00:00:00"/>
        <d v="2016-09-07T00:00:00"/>
        <d v="2016-10-06T00:00:00"/>
        <d v="2016-12-05T00:00:00"/>
        <d v="2016-09-23T00:00:00"/>
        <d v="2016-12-23T00:00:00"/>
        <d v="2016-04-08T00:00:00"/>
        <d v="2016-11-08T00:00:00"/>
        <d v="2016-03-24T00:00:00"/>
        <d v="2016-05-10T00:00:00"/>
        <d v="2016-05-04T00:00:00"/>
        <d v="2016-10-22T00:00:00"/>
        <d v="2016-11-15T00:00:00"/>
        <d v="2016-10-15T00:00:00"/>
        <d v="2016-08-05T00:00:00"/>
        <d v="2016-03-30T00:00:00"/>
        <d v="2016-07-03T00:00:00"/>
        <d v="2016-09-02T00:00:00"/>
        <d v="2016-09-29T00:00:00"/>
        <d v="2016-06-27T00:00:00"/>
        <d v="2016-03-28T00:00:00"/>
        <d v="2016-09-21T00:00:00"/>
        <d v="2016-03-21T00:00:00"/>
        <d v="2016-06-19T00:00:00"/>
        <d v="2016-03-18T00:00:00"/>
        <d v="2016-01-25T00:00:00"/>
        <d v="2016-03-04T00:00:00"/>
        <d v="2016-06-13T00:00:00"/>
        <d v="2016-09-11T00:00:00"/>
        <d v="1899-12-31T00:00:00"/>
        <d v="2016-06-30T00:00:00"/>
        <d v="2016-08-22T00:00:00"/>
        <d v="2016-03-27T00:00:00"/>
        <d v="2016-01-20T00:00:00"/>
        <d v="2015-12-10T00:00:00"/>
        <d v="2016-01-15T00:00:00"/>
        <d v="2016-08-04T00:00:00"/>
        <d v="2016-07-13T00:00:00"/>
        <d v="2016-07-09T00:00:00"/>
        <d v="2015-12-20T00:00:00"/>
        <d v="2016-04-29T00:00:00"/>
        <d v="2016-06-26T00:00:00"/>
        <d v="2016-03-26T00:00:00"/>
        <d v="2016-04-26T00:00:00"/>
        <d v="2016-06-09T00:00:00"/>
        <d v="2015-12-18T00:00:00"/>
        <d v="2016-06-10T00:00:00"/>
        <d v="2016-03-29T00:00:00"/>
        <d v="2016-03-23T00:00:00"/>
        <d v="2015-10-20T00:00:00"/>
        <d v="2016-06-07T00:00:00"/>
        <d v="2016-03-07T00:00:00"/>
        <d v="2015-10-15T00:00:00"/>
        <d v="2016-04-28T00:00:00"/>
        <d v="2016-02-19T00:00:00"/>
        <d v="2015-09-08T00:00:00"/>
        <d v="2015-09-30T00:00:00"/>
        <d v="2016-04-10T00:00:00"/>
        <d v="2015-08-30T00:00:00"/>
        <d v="2016-04-19T00:00:00"/>
        <d v="2016-01-17T00:00:00"/>
        <d v="2016-04-17T00:00:00"/>
        <d v="2016-03-16T00:00:00"/>
        <d v="2016-04-30T00:00:00"/>
        <d v="2016-01-03T00:00:00"/>
        <d v="2015-12-30T00:00:00"/>
        <d v="2016-04-03T00:00:00"/>
        <d v="2015-12-12T00:00:00"/>
        <d v="2015-08-20T00:00:00"/>
        <d v="2016-02-15T00:00:00"/>
        <d v="2016-02-09T00:00:00"/>
        <d v="2015-08-03T00:00:00"/>
        <d v="2016-02-29T00:00:00"/>
        <d v="2015-11-29T00:00:00"/>
        <d v="2015-11-28T00:00:00"/>
        <d v="2015-11-26T00:00:00"/>
        <d v="2015-11-25T00:00:00"/>
        <d v="2016-01-19T00:00:00"/>
        <d v="2016-01-14T00:00:00"/>
        <d v="2016-01-06T00:00:00"/>
        <d v="2015-12-24T00:00:00"/>
        <d v="2015-12-17T00:00:00"/>
        <d v="2015-08-07T00:00:00"/>
        <d v="2015-12-02T00:00:00"/>
        <d v="2015-11-12T00:00:00"/>
        <d v="2015-11-03T00:00:00"/>
        <d v="2015-11-30T00:00:00"/>
        <d v="2015-12-13T00:00:00"/>
        <d v="2015-10-03T00:00:00"/>
        <d v="2015-03-30T00:00:00"/>
        <d v="2015-10-22T00:00:00"/>
        <d v="2015-07-22T00:00:00"/>
        <d v="2015-10-13T00:00:00"/>
      </sharedItems>
    </cacheField>
    <cacheField name="约定竣工时间" numFmtId="0">
      <sharedItems containsString="0" containsBlank="1" containsNonDate="0" containsDate="1" minDate="1899-12-31T00:00:00" maxDate="2024-06-30T00:00:00" count="627">
        <d v="2023-03-24T00:00:00"/>
        <d v="2022-12-18T00:00:00"/>
        <d v="2023-01-05T00:00:00"/>
        <d v="2022-02-18T00:00:00"/>
        <d v="2020-06-20T00:00:00"/>
        <d v="2022-06-02T00:00:00"/>
        <d v="2022-11-21T00:00:00"/>
        <d v="2022-09-21T00:00:00"/>
        <d v="2020-06-16T00:00:00"/>
        <d v="2022-08-09T00:00:00"/>
        <d v="2022-12-08T00:00:00"/>
        <d v="2022-02-04T00:00:00"/>
        <d v="2022-02-03T00:00:00"/>
        <d v="2022-02-01T00:00:00"/>
        <d v="2022-10-28T00:00:00"/>
        <m/>
        <d v="2022-05-08T00:00:00"/>
        <d v="2021-11-08T00:00:00"/>
        <d v="2022-05-20T00:00:00"/>
        <d v="2021-09-09T00:00:00"/>
        <d v="2023-02-09T00:00:00"/>
        <d v="2022-10-14T00:00:00"/>
        <d v="2022-10-11T00:00:00"/>
        <d v="2022-02-09T00:00:00"/>
        <d v="2021-11-12T00:00:00"/>
        <d v="2022-10-23T00:00:00"/>
        <d v="2021-11-10T00:00:00"/>
        <d v="2022-06-30T00:00:00"/>
        <d v="2021-11-07T00:00:00"/>
        <d v="2022-01-06T00:00:00"/>
        <d v="2022-04-16T00:00:00"/>
        <d v="2021-10-23T00:00:00"/>
        <d v="2022-10-07T00:00:00"/>
        <d v="2022-10-09T00:00:00"/>
        <d v="2022-04-22T00:00:00"/>
        <d v="2022-04-30T00:00:00"/>
        <d v="2022-06-20T00:00:00"/>
        <d v="2021-12-27T00:00:00"/>
        <d v="2022-04-02T00:00:00"/>
        <d v="2021-07-11T00:00:00"/>
        <d v="2022-09-18T00:00:00"/>
        <d v="2021-09-20T00:00:00"/>
        <d v="2021-09-19T00:00:00"/>
        <d v="2021-12-11T00:00:00"/>
        <d v="2022-08-15T00:00:00"/>
        <d v="2023-05-16T00:00:00"/>
        <d v="2022-09-14T00:00:00"/>
        <d v="2022-04-01T00:00:00"/>
        <d v="2021-09-12T00:00:00"/>
        <d v="2022-09-10T00:00:00"/>
        <d v="2021-11-06T00:00:00"/>
        <d v="2022-09-30T00:00:00"/>
        <d v="2021-10-26T00:00:00"/>
        <d v="2021-10-25T00:00:00"/>
        <d v="2022-12-31T00:00:00"/>
        <d v="2022-06-24T00:00:00"/>
        <d v="2022-07-05T00:00:00"/>
        <d v="2022-03-19T00:00:00"/>
        <d v="2022-07-11T00:00:00"/>
        <d v="2023-02-06T00:00:00"/>
        <d v="2022-07-06T00:00:00"/>
        <d v="2021-12-31T00:00:00"/>
        <d v="2021-12-20T00:00:00"/>
        <d v="2022-03-10T00:00:00"/>
        <d v="2022-12-19T00:00:00"/>
        <d v="2022-03-05T00:00:00"/>
        <d v="2022-06-05T00:00:00"/>
        <d v="2023-01-22T00:00:00"/>
        <d v="2021-08-24T00:00:00"/>
        <d v="2022-06-22T00:00:00"/>
        <d v="2021-08-23T00:00:00"/>
        <d v="2021-08-20T00:00:00"/>
        <d v="2023-06-30T00:00:00"/>
        <d v="2023-12-31T00:00:00"/>
        <d v="2021-08-18T00:00:00"/>
        <d v="2021-08-16T00:00:00"/>
        <d v="2023-02-13T00:00:00"/>
        <d v="2022-02-13T00:00:00"/>
        <d v="2021-12-18T00:00:00"/>
        <d v="2021-10-08T00:00:00"/>
        <d v="2022-03-20T00:00:00"/>
        <d v="2021-03-20T00:00:00"/>
        <d v="2021-09-30T00:00:00"/>
        <d v="2022-03-01T00:00:00"/>
        <d v="2021-07-19T00:00:00"/>
        <d v="2022-04-15T00:00:00"/>
        <d v="2021-10-31T00:00:00"/>
        <d v="2021-07-13T00:00:00"/>
        <d v="2022-07-04T00:00:00"/>
        <d v="2021-10-17T00:00:00"/>
        <d v="2022-08-30T00:00:00"/>
        <d v="2021-10-18T00:00:00"/>
        <d v="2021-05-10T00:00:00"/>
        <d v="2022-04-23T00:00:00"/>
        <d v="2021-12-23T00:00:00"/>
        <d v="2022-04-10T00:00:00"/>
        <d v="2021-12-22T00:00:00"/>
        <d v="2019-08-30T00:00:00"/>
        <d v="2022-03-21T00:00:00"/>
        <d v="2021-03-02T00:00:00"/>
        <d v="2021-12-19T00:00:00"/>
        <d v="2021-12-21T00:00:00"/>
        <d v="2022-12-14T00:00:00"/>
        <d v="2020-04-08T00:00:00"/>
        <d v="2021-01-08T00:00:00"/>
        <d v="2021-03-07T00:00:00"/>
        <d v="2021-04-30T00:00:00"/>
        <d v="2021-11-28T00:00:00"/>
        <d v="2022-03-16T00:00:00"/>
        <d v="2021-08-29T00:00:00"/>
        <d v="2021-06-30T00:00:00"/>
        <d v="2021-03-24T00:00:00"/>
        <d v="2021-05-25T00:00:00"/>
        <d v="2021-06-18T00:00:00"/>
        <d v="2021-05-17T00:00:00"/>
        <d v="2022-11-10T00:00:00"/>
        <d v="2022-03-03T00:00:00"/>
        <d v="2022-09-03T00:00:00"/>
        <d v="2021-05-03T00:00:00"/>
        <d v="2021-04-29T00:00:00"/>
        <d v="2022-08-27T00:00:00"/>
        <d v="2022-01-27T00:00:00"/>
        <d v="2020-12-27T00:00:00"/>
        <d v="2021-05-22T00:00:00"/>
        <d v="2022-05-22T00:00:00"/>
        <d v="2021-04-26T00:00:00"/>
        <d v="2021-08-08T00:00:00"/>
        <d v="2020-12-16T00:00:00"/>
        <d v="2022-01-31T00:00:00"/>
        <d v="2021-04-24T00:00:00"/>
        <d v="2021-03-17T00:00:00"/>
        <d v="2021-07-04T00:00:00"/>
        <d v="2022-02-28T00:00:00"/>
        <d v="2021-03-03T00:00:00"/>
        <d v="2021-07-01T00:00:00"/>
        <d v="2021-06-05T00:00:00"/>
        <d v="2020-10-31T00:00:00"/>
        <d v="2021-01-31T00:00:00"/>
        <d v="2021-02-25T00:00:00"/>
        <d v="2021-02-18T00:00:00"/>
        <d v="2021-11-29T00:00:00"/>
        <d v="2021-11-23T00:00:00"/>
        <d v="2022-08-04T00:00:00"/>
        <d v="2022-06-29T00:00:00"/>
        <d v="2021-11-19T00:00:00"/>
        <d v="2021-04-25T00:00:00"/>
        <d v="2021-10-24T00:00:00"/>
        <d v="2022-01-20T00:00:00"/>
        <d v="2021-05-08T00:00:00"/>
        <d v="2021-01-20T00:00:00"/>
        <d v="2021-01-17T00:00:00"/>
        <d v="2022-01-25T00:00:00"/>
        <d v="2021-01-25T00:00:00"/>
        <d v="2021-09-26T00:00:00"/>
        <d v="2020-12-21T00:00:00"/>
        <d v="2021-06-19T00:00:00"/>
        <d v="2021-04-03T00:00:00"/>
        <d v="2020-12-11T00:00:00"/>
        <d v="2023-05-30T00:00:00"/>
        <d v="2021-12-30T00:00:00"/>
        <d v="2024-06-30T00:00:00"/>
        <d v="2020-12-02T00:00:00"/>
        <d v="2020-12-01T00:00:00"/>
        <d v="2021-04-06T00:00:00"/>
        <d v="2020-11-20T00:00:00"/>
        <d v="2020-11-14T00:00:00"/>
        <d v="2021-09-11T00:00:00"/>
        <d v="2021-02-24T00:00:00"/>
        <d v="2020-11-28T00:00:00"/>
        <d v="2022-04-08T00:00:00"/>
        <d v="2020-10-13T00:00:00"/>
        <d v="2021-01-09T00:00:00"/>
        <d v="2019-09-30T00:00:00"/>
        <d v="2021-04-17T00:00:00"/>
        <d v="2021-01-10T00:00:00"/>
        <d v="2021-03-30T00:00:00"/>
        <d v="2020-09-30T00:00:00"/>
        <d v="2020-05-30T00:00:00"/>
        <d v="2020-08-14T00:00:00"/>
        <d v="2020-09-14T00:00:00"/>
        <d v="2020-12-09T00:00:00"/>
        <d v="2022-09-11T00:00:00"/>
        <d v="2021-09-10T00:00:00"/>
        <d v="2021-03-10T00:00:00"/>
        <d v="2021-07-08T00:00:00"/>
        <d v="2020-01-04T00:00:00"/>
        <d v="2020-08-25T00:00:00"/>
        <d v="2020-03-17T00:00:00"/>
        <d v="2020-06-30T00:00:00"/>
        <d v="2019-07-31T00:00:00"/>
        <d v="2020-03-30T00:00:00"/>
        <d v="2020-02-28T00:00:00"/>
        <d v="2021-02-10T00:00:00"/>
        <d v="2020-11-21T00:00:00"/>
        <d v="2019-11-20T00:00:00"/>
        <d v="2020-05-20T00:00:00"/>
        <d v="2019-04-28T00:00:00"/>
        <d v="2020-07-29T00:00:00"/>
        <d v="2022-01-30T00:00:00"/>
        <d v="2021-01-30T00:00:00"/>
        <d v="2019-06-10T00:00:00"/>
        <d v="2019-03-20T00:00:00"/>
        <d v="2020-07-21T00:00:00"/>
        <d v="2020-08-21T00:00:00"/>
        <d v="2021-04-18T00:00:00"/>
        <d v="2022-01-14T00:00:00"/>
        <d v="2022-01-08T00:00:00"/>
        <d v="2020-08-05T00:00:00"/>
        <d v="2020-10-19T00:00:00"/>
        <d v="2021-01-28T00:00:00"/>
        <d v="2019-04-18T00:00:00"/>
        <d v="2021-02-27T00:00:00"/>
        <d v="2020-06-10T00:00:00"/>
        <d v="2020-03-29T00:00:00"/>
        <d v="2020-04-27T00:00:00"/>
        <d v="2020-05-25T00:00:00"/>
        <d v="2021-11-18T00:00:00"/>
        <d v="2020-05-19T00:00:00"/>
        <d v="2020-09-05T00:00:00"/>
        <d v="2020-09-04T00:00:00"/>
        <d v="2021-02-17T00:00:00"/>
        <d v="2020-08-24T00:00:00"/>
        <d v="2020-05-12T00:00:00"/>
        <d v="2021-02-05T00:00:00"/>
        <d v="2020-05-05T00:00:00"/>
        <d v="2020-09-27T00:00:00"/>
        <d v="2021-12-08T00:00:00"/>
        <d v="2020-04-23T00:00:00"/>
        <d v="2020-08-07T00:00:00"/>
        <d v="2020-04-22T00:00:00"/>
        <d v="2020-04-17T00:00:00"/>
        <d v="2021-01-29T00:00:00"/>
        <d v="2021-01-18T00:00:00"/>
        <d v="2020-01-26T00:00:00"/>
        <d v="2019-11-26T00:00:00"/>
        <d v="2020-09-20T00:00:00"/>
        <d v="2019-09-20T00:00:00"/>
        <d v="2019-12-20T00:00:00"/>
        <d v="2019-12-30T00:00:00"/>
        <d v="2020-05-06T00:00:00"/>
        <d v="2020-10-30T00:00:00"/>
        <d v="2019-05-30T00:00:00"/>
        <d v="2020-07-18T00:00:00"/>
        <d v="2020-07-17T00:00:00"/>
        <d v="2020-03-31T00:00:00"/>
        <d v="2020-03-01T00:00:00"/>
        <d v="2020-03-26T00:00:00"/>
        <d v="2020-03-25T00:00:00"/>
        <d v="2020-10-18T00:00:00"/>
        <d v="2020-03-20T00:00:00"/>
        <d v="2021-01-03T00:00:00"/>
        <d v="2020-01-28T00:00:00"/>
        <d v="2020-02-11T00:00:00"/>
        <d v="2020-04-11T00:00:00"/>
        <d v="2020-12-20T00:00:00"/>
        <d v="2020-06-28T00:00:00"/>
        <d v="2020-02-27T00:00:00"/>
        <d v="2020-02-26T00:00:00"/>
        <d v="2020-02-25T00:00:00"/>
        <d v="2020-02-20T00:00:00"/>
        <d v="2021-08-30T00:00:00"/>
        <d v="2019-06-30T00:00:00"/>
        <d v="2021-08-22T00:00:00"/>
        <d v="2020-05-15T00:00:00"/>
        <d v="2021-08-15T00:00:00"/>
        <d v="2021-05-15T00:00:00"/>
        <d v="2020-05-10T00:00:00"/>
        <d v="2019-11-30T00:00:00"/>
        <d v="2021-02-23T00:00:00"/>
        <d v="2018-11-30T00:00:00"/>
        <d v="2020-12-30T00:00:00"/>
        <d v="2019-12-31T00:00:00"/>
        <d v="2019-05-29T00:00:00"/>
        <d v="2019-04-27T00:00:00"/>
        <d v="2021-01-27T00:00:00"/>
        <d v="2020-01-27T00:00:00"/>
        <d v="2020-01-10T00:00:00"/>
        <d v="2020-01-09T00:00:00"/>
        <d v="2020-01-08T00:00:00"/>
        <d v="2019-06-29T00:00:00"/>
        <d v="2020-01-06T00:00:00"/>
        <d v="2021-07-17T00:00:00"/>
        <d v="2019-08-31T00:00:00"/>
        <d v="2018-12-30T00:00:00"/>
        <d v="2020-07-30T00:00:00"/>
        <d v="2020-12-17T00:00:00"/>
        <d v="2019-11-10T00:00:00"/>
        <d v="2019-06-11T00:00:00"/>
        <d v="2020-08-20T00:00:00"/>
        <d v="2019-12-09T00:00:00"/>
        <d v="2020-04-10T00:00:00"/>
        <d v="2019-11-29T00:00:00"/>
        <d v="2019-11-24T00:00:00"/>
        <d v="2019-11-21T00:00:00"/>
        <d v="2019-12-19T00:00:00"/>
        <d v="2019-11-16T00:00:00"/>
        <d v="2019-11-15T00:00:00"/>
        <d v="2019-11-14T00:00:00"/>
        <d v="2019-11-13T00:00:00"/>
        <d v="2019-11-11T00:00:00"/>
        <d v="2019-11-07T00:00:00"/>
        <d v="2019-11-08T00:00:00"/>
        <d v="2020-11-04T00:00:00"/>
        <d v="2021-05-04T00:00:00"/>
        <d v="2020-08-11T00:00:00"/>
        <d v="2020-07-26T00:00:00"/>
        <d v="2019-06-28T00:00:00"/>
        <d v="2020-02-06T00:00:00"/>
        <d v="2018-06-30T00:00:00"/>
        <d v="2020-11-07T00:00:00"/>
        <d v="2019-09-07T00:00:00"/>
        <d v="2019-08-26T00:00:00"/>
        <d v="2019-09-10T00:00:00"/>
        <d v="2020-09-26T00:00:00"/>
        <d v="2020-06-25T00:00:00"/>
        <d v="2019-09-26T00:00:00"/>
        <d v="2020-11-26T00:00:00"/>
        <d v="2019-09-17T00:00:00"/>
        <d v="2020-09-16T00:00:00"/>
        <d v="2019-12-28T00:00:00"/>
        <d v="2019-09-15T00:00:00"/>
        <d v="2019-12-26T00:00:00"/>
        <d v="2019-07-02T00:00:00"/>
        <d v="2019-08-23T00:00:00"/>
        <d v="2018-09-23T00:00:00"/>
        <d v="2019-06-24T00:00:00"/>
        <d v="2020-05-29T00:00:00"/>
        <d v="2020-02-14T00:00:00"/>
        <d v="2018-05-18T00:00:00"/>
        <d v="2019-04-03T00:00:00"/>
        <d v="2019-10-13T00:00:00"/>
        <d v="2020-07-11T00:00:00"/>
        <d v="2021-01-22T00:00:00"/>
        <d v="2020-05-09T00:00:00"/>
        <d v="2021-01-11T00:00:00"/>
        <d v="2019-10-24T00:00:00"/>
        <d v="2019-10-22T00:00:00"/>
        <d v="2019-10-26T00:00:00"/>
        <d v="2020-04-26T00:00:00"/>
        <d v="2019-06-26T00:00:00"/>
        <d v="2019-06-23T00:00:00"/>
        <d v="2021-01-19T00:00:00"/>
        <d v="2020-12-19T00:00:00"/>
        <d v="2019-10-01T00:00:00"/>
        <d v="2020-01-18T00:00:00"/>
        <d v="2019-06-15T00:00:00"/>
        <d v="2020-03-16T00:00:00"/>
        <d v="2018-08-31T00:00:00"/>
        <d v="2020-05-26T00:00:00"/>
        <d v="2019-01-24T00:00:00"/>
        <d v="2019-05-20T00:00:00"/>
        <d v="2020-12-14T00:00:00"/>
        <d v="2018-04-12T00:00:00"/>
        <d v="2018-11-07T00:00:00"/>
        <d v="2020-03-10T00:00:00"/>
        <d v="2020-12-07T00:00:00"/>
        <d v="2020-07-08T00:00:00"/>
        <d v="2017-12-30T00:00:00"/>
        <d v="2020-07-04T00:00:00"/>
        <d v="2019-09-01T00:00:00"/>
        <d v="2018-12-12T00:00:00"/>
        <d v="2018-04-29T00:00:00"/>
        <d v="2018-11-28T00:00:00"/>
        <d v="2020-02-12T00:00:00"/>
        <d v="2019-04-25T00:00:00"/>
        <d v="2019-04-20T00:00:00"/>
        <d v="2020-11-17T00:00:00"/>
        <d v="2019-02-14T00:00:00"/>
        <d v="2020-04-14T00:00:00"/>
        <d v="2019-08-03T00:00:00"/>
        <d v="2020-02-03T00:00:00"/>
        <d v="2019-03-27T00:00:00"/>
        <d v="2019-04-21T00:00:00"/>
        <d v="2019-02-13T00:00:00"/>
        <d v="2019-03-18T00:00:00"/>
        <d v="2019-03-12T00:00:00"/>
        <d v="2019-03-07T00:00:00"/>
        <d v="2019-07-05T00:00:00"/>
        <d v="2019-03-06T00:00:00"/>
        <d v="2019-07-06T00:00:00"/>
        <d v="2019-03-03T00:00:00"/>
        <d v="2018-07-15T00:00:00"/>
        <d v="2019-07-15T00:00:00"/>
        <d v="2019-04-01T00:00:00"/>
        <d v="2020-03-08T00:00:00"/>
        <d v="2019-07-29T00:00:00"/>
        <d v="2019-02-05T00:00:00"/>
        <d v="2017-08-29T00:00:00"/>
        <d v="2019-06-01T00:00:00"/>
        <d v="2019-12-01T00:00:00"/>
        <d v="2019-01-25T00:00:00"/>
        <d v="2020-02-22T00:00:00"/>
        <d v="2019-02-12T00:00:00"/>
        <d v="2018-02-18T00:00:00"/>
        <d v="2017-12-29T00:00:00"/>
        <d v="2019-03-29T00:00:00"/>
        <d v="2019-02-18T00:00:00"/>
        <d v="2019-02-01T00:00:00"/>
        <d v="2019-11-27T00:00:00"/>
        <d v="2018-05-30T00:00:00"/>
        <d v="2020-01-24T00:00:00"/>
        <d v="2018-12-23T00:00:00"/>
        <d v="2018-12-21T00:00:00"/>
        <d v="2019-10-17T00:00:00"/>
        <d v="2018-12-17T00:00:00"/>
        <d v="2019-04-13T00:00:00"/>
        <d v="2017-08-01T00:00:00"/>
        <d v="2018-12-11T00:00:00"/>
        <d v="2018-10-30T00:00:00"/>
        <d v="2018-12-05T00:00:00"/>
        <d v="2018-10-09T00:00:00"/>
        <d v="2019-10-09T00:00:00"/>
        <d v="2020-06-09T00:00:00"/>
        <d v="2019-03-09T00:00:00"/>
        <d v="2018-12-09T00:00:00"/>
        <d v="2019-02-28T00:00:00"/>
        <d v="2017-08-25T00:00:00"/>
        <d v="2018-07-25T00:00:00"/>
        <d v="2018-02-25T00:00:00"/>
        <d v="2018-08-25T00:00:00"/>
        <d v="2020-04-25T00:00:00"/>
        <d v="2018-10-07T00:00:00"/>
        <d v="2018-08-13T00:00:00"/>
        <d v="2018-09-16T00:00:00"/>
        <d v="2018-09-13T00:00:00"/>
        <d v="2019-09-22T00:00:00"/>
        <d v="2019-09-05T00:00:00"/>
        <d v="2018-09-04T00:00:00"/>
        <d v="2020-08-15T00:00:00"/>
        <d v="2019-06-22T00:00:00"/>
        <d v="2020-03-22T00:00:00"/>
        <d v="2018-12-18T00:00:00"/>
        <d v="2019-02-27T00:00:00"/>
        <d v="2019-06-18T00:00:00"/>
        <d v="2018-07-18T00:00:00"/>
        <d v="2018-12-15T00:00:00"/>
        <d v="2017-06-30T00:00:00"/>
        <d v="2018-02-20T00:00:00"/>
        <d v="2017-05-26T00:00:00"/>
        <d v="2018-02-15T00:00:00"/>
        <d v="2018-08-04T00:00:00"/>
        <d v="2018-12-20T00:00:00"/>
        <d v="2017-12-08T00:00:00"/>
        <d v="2017-03-10T00:00:00"/>
        <d v="2019-07-27T00:00:00"/>
        <d v="2019-07-26T00:00:00"/>
        <d v="2020-02-24T00:00:00"/>
        <d v="2018-04-23T00:00:00"/>
        <d v="2019-07-16T00:00:00"/>
        <d v="2018-07-13T00:00:00"/>
        <d v="2019-05-09T00:00:00"/>
        <d v="2019-05-16T00:00:00"/>
        <d v="2019-08-28T00:00:00"/>
        <d v="2018-05-28T00:00:00"/>
        <d v="2018-07-03T00:00:00"/>
        <d v="2018-05-01T00:00:00"/>
        <d v="2019-08-01T00:00:00"/>
        <d v="2019-11-01T00:00:00"/>
        <d v="2020-05-01T00:00:00"/>
        <d v="2018-11-01T00:00:00"/>
        <d v="2018-11-26T00:00:00"/>
        <d v="2018-06-11T00:00:00"/>
        <d v="2018-06-12T00:00:00"/>
        <d v="2018-04-04T00:00:00"/>
        <d v="2018-04-02T00:00:00"/>
        <d v="2018-09-30T00:00:00"/>
        <d v="2019-05-25T00:00:00"/>
        <d v="2018-05-21T00:00:00"/>
        <d v="2019-12-17T00:00:00"/>
        <d v="2019-02-06T00:00:00"/>
        <d v="2020-06-01T00:00:00"/>
        <d v="2019-03-01T00:00:00"/>
        <d v="2017-09-01T00:00:00"/>
        <d v="2017-08-20T00:00:00"/>
        <d v="2018-04-15T00:00:00"/>
        <d v="2018-04-28T00:00:00"/>
        <d v="2018-05-25T00:00:00"/>
        <d v="2018-03-18T00:00:00"/>
        <d v="2018-04-21T00:00:00"/>
        <d v="2018-11-18T00:00:00"/>
        <d v="2017-09-20T00:00:00"/>
        <d v="2018-03-30T00:00:00"/>
        <d v="2018-08-10T00:00:00"/>
        <d v="2019-08-10T00:00:00"/>
        <d v="2017-10-28T00:00:00"/>
        <d v="2017-08-15T00:00:00"/>
        <d v="2019-10-28T00:00:00"/>
        <d v="2018-08-28T00:00:00"/>
        <d v="2020-07-15T00:00:00"/>
        <d v="2018-09-15T00:00:00"/>
        <d v="2018-04-30T00:00:00"/>
        <d v="2018-03-11T00:00:00"/>
        <d v="2019-04-07T00:00:00"/>
        <d v="2019-10-06T00:00:00"/>
        <d v="2018-12-06T00:00:00"/>
        <d v="2018-07-06T00:00:00"/>
        <d v="2018-07-05T00:00:00"/>
        <d v="2018-03-01T00:00:00"/>
        <d v="2018-02-24T00:00:00"/>
        <d v="2018-01-24T00:00:00"/>
        <d v="2017-01-25T00:00:00"/>
        <d v="2017-06-20T00:00:00"/>
        <d v="2018-08-20T00:00:00"/>
        <d v="2017-07-20T00:00:00"/>
        <d v="2018-02-08T00:00:00"/>
        <d v="2018-11-11T00:00:00"/>
        <d v="2018-02-28T00:00:00"/>
        <d v="2017-08-17T00:00:00"/>
        <d v="2018-01-30T00:00:00"/>
        <d v="2019-05-15T00:00:00"/>
        <d v="2018-07-14T00:00:00"/>
        <d v="2020-02-08T00:00:00"/>
        <d v="2018-02-06T00:00:00"/>
        <d v="2018-04-08T00:00:00"/>
        <d v="2017-12-22T00:00:00"/>
        <d v="2017-05-30T00:00:00"/>
        <d v="2017-07-01T00:00:00"/>
        <d v="2019-01-10T00:00:00"/>
        <d v="2019-01-07T00:00:00"/>
        <d v="2018-09-06T00:00:00"/>
        <d v="2018-04-06T00:00:00"/>
        <d v="2017-12-05T00:00:00"/>
        <d v="2018-12-22T00:00:00"/>
        <d v="2019-12-22T00:00:00"/>
        <d v="2016-08-30T00:00:00"/>
        <d v="2016-12-08T00:00:00"/>
        <d v="2017-11-08T00:00:00"/>
        <d v="2016-10-28T00:00:00"/>
        <d v="2017-01-18T00:00:00"/>
        <d v="2018-05-03T00:00:00"/>
        <d v="2018-10-22T00:00:00"/>
        <d v="2018-11-14T00:00:00"/>
        <d v="2017-10-15T00:00:00"/>
        <d v="2018-08-05T00:00:00"/>
        <d v="2018-07-02T00:00:00"/>
        <d v="2017-09-02T00:00:00"/>
        <d v="2017-09-29T00:00:00"/>
        <d v="2018-06-26T00:00:00"/>
        <d v="2017-09-26T00:00:00"/>
        <d v="2017-03-28T00:00:00"/>
        <d v="2017-09-21T00:00:00"/>
        <d v="2019-04-19T00:00:00"/>
        <d v="2018-03-31T00:00:00"/>
        <d v="2018-06-18T00:00:00"/>
        <d v="2018-05-31T00:00:00"/>
        <d v="2016-06-30T00:00:00"/>
        <d v="2016-10-20T00:00:00"/>
        <d v="2017-09-11T00:00:00"/>
        <d v="2017-12-28T00:00:00"/>
        <d v="1899-12-31T00:00:00"/>
        <d v="2018-05-27T00:00:00"/>
        <d v="2017-08-22T00:00:00"/>
        <d v="2018-05-17T00:00:00"/>
        <d v="2018-03-27T00:00:00"/>
        <d v="2018-03-26T00:00:00"/>
        <d v="2018-09-10T00:00:00"/>
        <d v="2018-01-08T00:00:00"/>
        <d v="2017-08-10T00:00:00"/>
        <d v="2017-08-04T00:00:00"/>
        <d v="2018-03-17T00:00:00"/>
        <d v="2017-11-30T00:00:00"/>
        <d v="2018-07-09T00:00:00"/>
        <d v="2017-12-19T00:00:00"/>
        <d v="2017-11-03T00:00:00"/>
        <d v="2018-08-03T00:00:00"/>
        <d v="2018-06-25T00:00:00"/>
        <d v="2018-03-25T00:00:00"/>
        <d v="2018-10-25T00:00:00"/>
        <d v="2017-06-09T00:00:00"/>
        <d v="2017-06-10T00:00:00"/>
        <d v="2016-06-25T00:00:00"/>
        <d v="2018-03-28T00:00:00"/>
        <d v="2018-03-22T00:00:00"/>
        <d v="2017-02-21T00:00:00"/>
        <d v="2017-05-10T00:00:00"/>
        <d v="2017-09-06T00:00:00"/>
        <d v="2016-09-28T00:00:00"/>
        <d v="2017-04-28T00:00:00"/>
        <d v="2017-05-12T00:00:00"/>
        <d v="2017-03-07T00:00:00"/>
        <d v="2017-04-10T00:00:00"/>
        <d v="2017-10-30T00:00:00"/>
        <d v="2018-04-18T00:00:00"/>
        <d v="2017-07-16T00:00:00"/>
        <d v="2018-10-16T00:00:00"/>
        <d v="2018-03-15T00:00:00"/>
        <d v="2017-04-30T00:00:00"/>
        <d v="2017-07-02T00:00:00"/>
        <d v="2015-12-30T00:00:00"/>
        <d v="2016-12-30T00:00:00"/>
        <d v="2016-12-12T00:00:00"/>
        <d v="2017-05-18T00:00:00"/>
        <d v="2018-08-15T00:00:00"/>
        <d v="2016-08-20T00:00:00"/>
        <d v="2017-02-28T00:00:00"/>
        <d v="2017-05-28T00:00:00"/>
        <d v="2016-11-28T00:00:00"/>
        <d v="2017-05-25T00:00:00"/>
        <d v="2016-11-25T00:00:00"/>
        <d v="2018-01-18T00:00:00"/>
        <d v="2018-01-13T00:00:00"/>
        <d v="2018-01-05T00:00:00"/>
        <d v="2017-12-23T00:00:00"/>
        <d v="2017-03-17T00:00:00"/>
        <d v="2016-12-17T00:00:00"/>
        <d v="2017-12-16T00:00:00"/>
        <d v="2017-06-17T00:00:00"/>
        <d v="2017-12-17T00:00:00"/>
        <d v="2017-04-17T00:00:00"/>
        <d v="2017-04-14T00:00:00"/>
        <d v="2018-01-14T00:00:00"/>
        <d v="2019-01-14T00:00:00"/>
        <d v="2017-08-06T00:00:00"/>
        <d v="2017-12-01T00:00:00"/>
        <d v="2017-11-11T00:00:00"/>
        <d v="2017-11-02T00:00:00"/>
        <d v="2017-11-27T00:00:00"/>
        <d v="2017-06-15T00:00:00"/>
        <d v="2017-12-15T00:00:00"/>
        <d v="2017-04-15T00:00:00"/>
        <d v="2018-05-12T00:00:00"/>
        <d v="2016-10-03T00:00:00"/>
        <d v="2016-09-30T00:00:00"/>
        <d v="2017-03-30T00:00:00"/>
        <d v="2017-10-21T00:00:00"/>
        <d v="2017-01-21T00:00:00"/>
        <d v="2017-10-12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443">
  <r>
    <x v="0"/>
    <x v="0"/>
    <x v="0"/>
    <x v="0"/>
    <x v="0"/>
    <x v="0"/>
    <x v="0"/>
    <x v="0"/>
    <x v="0"/>
    <x v="0"/>
    <x v="0"/>
    <x v="0"/>
    <x v="0"/>
    <x v="0"/>
    <x v="0"/>
    <x v="0"/>
    <x v="0"/>
    <x v="0"/>
    <x v="0"/>
    <x v="0"/>
    <x v="0"/>
    <x v="0"/>
    <x v="0"/>
    <x v="0"/>
    <x v="0"/>
    <x v="0"/>
    <x v="0"/>
    <x v="0"/>
    <x v="0"/>
    <x v="0"/>
    <x v="0"/>
    <x v="0"/>
    <x v="0"/>
    <x v="0"/>
    <x v="0"/>
  </r>
  <r>
    <x v="1"/>
    <x v="0"/>
    <x v="0"/>
    <x v="0"/>
    <x v="1"/>
    <x v="1"/>
    <x v="0"/>
    <x v="0"/>
    <x v="0"/>
    <x v="1"/>
    <x v="0"/>
    <x v="0"/>
    <x v="0"/>
    <x v="0"/>
    <x v="1"/>
    <x v="1"/>
    <x v="0"/>
    <x v="1"/>
    <x v="0"/>
    <x v="1"/>
    <x v="0"/>
    <x v="0"/>
    <x v="0"/>
    <x v="0"/>
    <x v="0"/>
    <x v="0"/>
    <x v="0"/>
    <x v="0"/>
    <x v="0"/>
    <x v="0"/>
    <x v="0"/>
    <x v="0"/>
    <x v="0"/>
    <x v="0"/>
    <x v="0"/>
  </r>
  <r>
    <x v="2"/>
    <x v="0"/>
    <x v="0"/>
    <x v="1"/>
    <x v="2"/>
    <x v="2"/>
    <x v="0"/>
    <x v="1"/>
    <x v="0"/>
    <x v="2"/>
    <x v="0"/>
    <x v="0"/>
    <x v="1"/>
    <x v="1"/>
    <x v="2"/>
    <x v="2"/>
    <x v="1"/>
    <x v="2"/>
    <x v="0"/>
    <x v="2"/>
    <x v="0"/>
    <x v="0"/>
    <x v="0"/>
    <x v="0"/>
    <x v="0"/>
    <x v="0"/>
    <x v="0"/>
    <x v="0"/>
    <x v="0"/>
    <x v="0"/>
    <x v="0"/>
    <x v="0"/>
    <x v="0"/>
    <x v="1"/>
    <x v="1"/>
  </r>
  <r>
    <x v="3"/>
    <x v="0"/>
    <x v="0"/>
    <x v="2"/>
    <x v="3"/>
    <x v="3"/>
    <x v="1"/>
    <x v="2"/>
    <x v="0"/>
    <x v="3"/>
    <x v="0"/>
    <x v="0"/>
    <x v="1"/>
    <x v="1"/>
    <x v="3"/>
    <x v="3"/>
    <x v="2"/>
    <x v="3"/>
    <x v="0"/>
    <x v="3"/>
    <x v="0"/>
    <x v="0"/>
    <x v="0"/>
    <x v="0"/>
    <x v="0"/>
    <x v="0"/>
    <x v="0"/>
    <x v="0"/>
    <x v="0"/>
    <x v="0"/>
    <x v="0"/>
    <x v="0"/>
    <x v="0"/>
    <x v="2"/>
    <x v="2"/>
  </r>
  <r>
    <x v="4"/>
    <x v="1"/>
    <x v="0"/>
    <x v="3"/>
    <x v="4"/>
    <x v="4"/>
    <x v="2"/>
    <x v="0"/>
    <x v="0"/>
    <x v="4"/>
    <x v="0"/>
    <x v="0"/>
    <x v="2"/>
    <x v="2"/>
    <x v="4"/>
    <x v="4"/>
    <x v="3"/>
    <x v="4"/>
    <x v="0"/>
    <x v="4"/>
    <x v="0"/>
    <x v="0"/>
    <x v="0"/>
    <x v="0"/>
    <x v="0"/>
    <x v="0"/>
    <x v="0"/>
    <x v="0"/>
    <x v="0"/>
    <x v="0"/>
    <x v="0"/>
    <x v="0"/>
    <x v="0"/>
    <x v="3"/>
    <x v="3"/>
  </r>
  <r>
    <x v="5"/>
    <x v="2"/>
    <x v="0"/>
    <x v="4"/>
    <x v="5"/>
    <x v="5"/>
    <x v="1"/>
    <x v="2"/>
    <x v="0"/>
    <x v="3"/>
    <x v="0"/>
    <x v="0"/>
    <x v="3"/>
    <x v="3"/>
    <x v="5"/>
    <x v="5"/>
    <x v="3"/>
    <x v="5"/>
    <x v="0"/>
    <x v="5"/>
    <x v="0"/>
    <x v="0"/>
    <x v="0"/>
    <x v="0"/>
    <x v="0"/>
    <x v="0"/>
    <x v="0"/>
    <x v="0"/>
    <x v="0"/>
    <x v="0"/>
    <x v="0"/>
    <x v="0"/>
    <x v="0"/>
    <x v="4"/>
    <x v="4"/>
  </r>
  <r>
    <x v="6"/>
    <x v="3"/>
    <x v="0"/>
    <x v="5"/>
    <x v="6"/>
    <x v="6"/>
    <x v="2"/>
    <x v="0"/>
    <x v="0"/>
    <x v="5"/>
    <x v="0"/>
    <x v="0"/>
    <x v="3"/>
    <x v="3"/>
    <x v="6"/>
    <x v="6"/>
    <x v="3"/>
    <x v="6"/>
    <x v="0"/>
    <x v="6"/>
    <x v="0"/>
    <x v="0"/>
    <x v="0"/>
    <x v="0"/>
    <x v="0"/>
    <x v="0"/>
    <x v="0"/>
    <x v="0"/>
    <x v="0"/>
    <x v="0"/>
    <x v="0"/>
    <x v="0"/>
    <x v="0"/>
    <x v="5"/>
    <x v="5"/>
  </r>
  <r>
    <x v="7"/>
    <x v="0"/>
    <x v="0"/>
    <x v="6"/>
    <x v="2"/>
    <x v="7"/>
    <x v="0"/>
    <x v="1"/>
    <x v="0"/>
    <x v="6"/>
    <x v="0"/>
    <x v="0"/>
    <x v="3"/>
    <x v="3"/>
    <x v="7"/>
    <x v="7"/>
    <x v="4"/>
    <x v="7"/>
    <x v="0"/>
    <x v="7"/>
    <x v="0"/>
    <x v="0"/>
    <x v="0"/>
    <x v="0"/>
    <x v="0"/>
    <x v="0"/>
    <x v="0"/>
    <x v="0"/>
    <x v="0"/>
    <x v="0"/>
    <x v="0"/>
    <x v="0"/>
    <x v="0"/>
    <x v="6"/>
    <x v="6"/>
  </r>
  <r>
    <x v="8"/>
    <x v="3"/>
    <x v="0"/>
    <x v="2"/>
    <x v="7"/>
    <x v="8"/>
    <x v="2"/>
    <x v="0"/>
    <x v="0"/>
    <x v="7"/>
    <x v="0"/>
    <x v="0"/>
    <x v="3"/>
    <x v="3"/>
    <x v="8"/>
    <x v="8"/>
    <x v="3"/>
    <x v="8"/>
    <x v="0"/>
    <x v="8"/>
    <x v="0"/>
    <x v="0"/>
    <x v="0"/>
    <x v="0"/>
    <x v="0"/>
    <x v="0"/>
    <x v="0"/>
    <x v="0"/>
    <x v="0"/>
    <x v="0"/>
    <x v="0"/>
    <x v="0"/>
    <x v="0"/>
    <x v="5"/>
    <x v="5"/>
  </r>
  <r>
    <x v="9"/>
    <x v="0"/>
    <x v="0"/>
    <x v="5"/>
    <x v="2"/>
    <x v="9"/>
    <x v="0"/>
    <x v="1"/>
    <x v="0"/>
    <x v="8"/>
    <x v="0"/>
    <x v="0"/>
    <x v="4"/>
    <x v="4"/>
    <x v="9"/>
    <x v="9"/>
    <x v="5"/>
    <x v="9"/>
    <x v="0"/>
    <x v="9"/>
    <x v="0"/>
    <x v="0"/>
    <x v="0"/>
    <x v="0"/>
    <x v="0"/>
    <x v="0"/>
    <x v="0"/>
    <x v="0"/>
    <x v="0"/>
    <x v="0"/>
    <x v="0"/>
    <x v="0"/>
    <x v="0"/>
    <x v="6"/>
    <x v="6"/>
  </r>
  <r>
    <x v="10"/>
    <x v="0"/>
    <x v="0"/>
    <x v="5"/>
    <x v="2"/>
    <x v="10"/>
    <x v="0"/>
    <x v="1"/>
    <x v="0"/>
    <x v="9"/>
    <x v="0"/>
    <x v="0"/>
    <x v="4"/>
    <x v="4"/>
    <x v="10"/>
    <x v="10"/>
    <x v="1"/>
    <x v="10"/>
    <x v="0"/>
    <x v="10"/>
    <x v="0"/>
    <x v="0"/>
    <x v="0"/>
    <x v="0"/>
    <x v="0"/>
    <x v="0"/>
    <x v="0"/>
    <x v="0"/>
    <x v="0"/>
    <x v="0"/>
    <x v="0"/>
    <x v="0"/>
    <x v="0"/>
    <x v="6"/>
    <x v="6"/>
  </r>
  <r>
    <x v="11"/>
    <x v="0"/>
    <x v="0"/>
    <x v="6"/>
    <x v="8"/>
    <x v="11"/>
    <x v="1"/>
    <x v="2"/>
    <x v="0"/>
    <x v="3"/>
    <x v="0"/>
    <x v="0"/>
    <x v="4"/>
    <x v="4"/>
    <x v="11"/>
    <x v="11"/>
    <x v="6"/>
    <x v="11"/>
    <x v="0"/>
    <x v="11"/>
    <x v="0"/>
    <x v="0"/>
    <x v="0"/>
    <x v="0"/>
    <x v="0"/>
    <x v="0"/>
    <x v="0"/>
    <x v="0"/>
    <x v="0"/>
    <x v="0"/>
    <x v="0"/>
    <x v="0"/>
    <x v="0"/>
    <x v="7"/>
    <x v="7"/>
  </r>
  <r>
    <x v="12"/>
    <x v="2"/>
    <x v="0"/>
    <x v="4"/>
    <x v="5"/>
    <x v="5"/>
    <x v="1"/>
    <x v="2"/>
    <x v="0"/>
    <x v="3"/>
    <x v="0"/>
    <x v="0"/>
    <x v="4"/>
    <x v="4"/>
    <x v="12"/>
    <x v="12"/>
    <x v="3"/>
    <x v="12"/>
    <x v="0"/>
    <x v="5"/>
    <x v="0"/>
    <x v="0"/>
    <x v="0"/>
    <x v="0"/>
    <x v="0"/>
    <x v="0"/>
    <x v="0"/>
    <x v="0"/>
    <x v="0"/>
    <x v="0"/>
    <x v="0"/>
    <x v="0"/>
    <x v="0"/>
    <x v="8"/>
    <x v="8"/>
  </r>
  <r>
    <x v="13"/>
    <x v="4"/>
    <x v="0"/>
    <x v="3"/>
    <x v="9"/>
    <x v="12"/>
    <x v="2"/>
    <x v="0"/>
    <x v="0"/>
    <x v="10"/>
    <x v="0"/>
    <x v="0"/>
    <x v="5"/>
    <x v="5"/>
    <x v="13"/>
    <x v="13"/>
    <x v="7"/>
    <x v="13"/>
    <x v="0"/>
    <x v="12"/>
    <x v="0"/>
    <x v="0"/>
    <x v="0"/>
    <x v="0"/>
    <x v="0"/>
    <x v="0"/>
    <x v="0"/>
    <x v="0"/>
    <x v="0"/>
    <x v="0"/>
    <x v="0"/>
    <x v="0"/>
    <x v="0"/>
    <x v="9"/>
    <x v="9"/>
  </r>
  <r>
    <x v="14"/>
    <x v="3"/>
    <x v="0"/>
    <x v="4"/>
    <x v="10"/>
    <x v="13"/>
    <x v="2"/>
    <x v="0"/>
    <x v="0"/>
    <x v="11"/>
    <x v="0"/>
    <x v="0"/>
    <x v="5"/>
    <x v="5"/>
    <x v="14"/>
    <x v="14"/>
    <x v="3"/>
    <x v="14"/>
    <x v="0"/>
    <x v="13"/>
    <x v="0"/>
    <x v="0"/>
    <x v="0"/>
    <x v="0"/>
    <x v="0"/>
    <x v="0"/>
    <x v="0"/>
    <x v="0"/>
    <x v="0"/>
    <x v="0"/>
    <x v="0"/>
    <x v="0"/>
    <x v="0"/>
    <x v="10"/>
    <x v="10"/>
  </r>
  <r>
    <x v="15"/>
    <x v="3"/>
    <x v="0"/>
    <x v="4"/>
    <x v="11"/>
    <x v="14"/>
    <x v="2"/>
    <x v="0"/>
    <x v="0"/>
    <x v="12"/>
    <x v="0"/>
    <x v="0"/>
    <x v="5"/>
    <x v="5"/>
    <x v="15"/>
    <x v="15"/>
    <x v="3"/>
    <x v="15"/>
    <x v="0"/>
    <x v="14"/>
    <x v="0"/>
    <x v="0"/>
    <x v="0"/>
    <x v="0"/>
    <x v="0"/>
    <x v="0"/>
    <x v="0"/>
    <x v="0"/>
    <x v="0"/>
    <x v="0"/>
    <x v="0"/>
    <x v="0"/>
    <x v="0"/>
    <x v="10"/>
    <x v="10"/>
  </r>
  <r>
    <x v="16"/>
    <x v="1"/>
    <x v="0"/>
    <x v="4"/>
    <x v="12"/>
    <x v="15"/>
    <x v="2"/>
    <x v="0"/>
    <x v="0"/>
    <x v="13"/>
    <x v="0"/>
    <x v="0"/>
    <x v="5"/>
    <x v="5"/>
    <x v="16"/>
    <x v="16"/>
    <x v="3"/>
    <x v="16"/>
    <x v="0"/>
    <x v="15"/>
    <x v="0"/>
    <x v="0"/>
    <x v="0"/>
    <x v="0"/>
    <x v="0"/>
    <x v="0"/>
    <x v="0"/>
    <x v="0"/>
    <x v="0"/>
    <x v="0"/>
    <x v="0"/>
    <x v="0"/>
    <x v="0"/>
    <x v="10"/>
    <x v="10"/>
  </r>
  <r>
    <x v="17"/>
    <x v="5"/>
    <x v="0"/>
    <x v="3"/>
    <x v="13"/>
    <x v="16"/>
    <x v="3"/>
    <x v="0"/>
    <x v="0"/>
    <x v="14"/>
    <x v="0"/>
    <x v="0"/>
    <x v="5"/>
    <x v="5"/>
    <x v="17"/>
    <x v="17"/>
    <x v="5"/>
    <x v="17"/>
    <x v="0"/>
    <x v="16"/>
    <x v="0"/>
    <x v="0"/>
    <x v="0"/>
    <x v="0"/>
    <x v="0"/>
    <x v="0"/>
    <x v="0"/>
    <x v="0"/>
    <x v="0"/>
    <x v="0"/>
    <x v="0"/>
    <x v="0"/>
    <x v="0"/>
    <x v="9"/>
    <x v="9"/>
  </r>
  <r>
    <x v="18"/>
    <x v="3"/>
    <x v="0"/>
    <x v="3"/>
    <x v="14"/>
    <x v="17"/>
    <x v="2"/>
    <x v="0"/>
    <x v="0"/>
    <x v="15"/>
    <x v="0"/>
    <x v="0"/>
    <x v="6"/>
    <x v="6"/>
    <x v="18"/>
    <x v="18"/>
    <x v="3"/>
    <x v="18"/>
    <x v="0"/>
    <x v="17"/>
    <x v="0"/>
    <x v="0"/>
    <x v="0"/>
    <x v="0"/>
    <x v="0"/>
    <x v="0"/>
    <x v="0"/>
    <x v="0"/>
    <x v="0"/>
    <x v="0"/>
    <x v="0"/>
    <x v="0"/>
    <x v="0"/>
    <x v="11"/>
    <x v="11"/>
  </r>
  <r>
    <x v="19"/>
    <x v="3"/>
    <x v="0"/>
    <x v="3"/>
    <x v="15"/>
    <x v="18"/>
    <x v="2"/>
    <x v="0"/>
    <x v="0"/>
    <x v="16"/>
    <x v="0"/>
    <x v="0"/>
    <x v="7"/>
    <x v="7"/>
    <x v="19"/>
    <x v="19"/>
    <x v="8"/>
    <x v="19"/>
    <x v="0"/>
    <x v="18"/>
    <x v="0"/>
    <x v="0"/>
    <x v="0"/>
    <x v="0"/>
    <x v="0"/>
    <x v="0"/>
    <x v="0"/>
    <x v="0"/>
    <x v="0"/>
    <x v="0"/>
    <x v="0"/>
    <x v="0"/>
    <x v="0"/>
    <x v="12"/>
    <x v="12"/>
  </r>
  <r>
    <x v="20"/>
    <x v="3"/>
    <x v="0"/>
    <x v="3"/>
    <x v="16"/>
    <x v="19"/>
    <x v="2"/>
    <x v="0"/>
    <x v="0"/>
    <x v="17"/>
    <x v="0"/>
    <x v="0"/>
    <x v="7"/>
    <x v="7"/>
    <x v="20"/>
    <x v="20"/>
    <x v="8"/>
    <x v="20"/>
    <x v="0"/>
    <x v="19"/>
    <x v="0"/>
    <x v="0"/>
    <x v="0"/>
    <x v="0"/>
    <x v="0"/>
    <x v="0"/>
    <x v="0"/>
    <x v="0"/>
    <x v="0"/>
    <x v="0"/>
    <x v="0"/>
    <x v="0"/>
    <x v="0"/>
    <x v="12"/>
    <x v="12"/>
  </r>
  <r>
    <x v="21"/>
    <x v="3"/>
    <x v="0"/>
    <x v="3"/>
    <x v="17"/>
    <x v="20"/>
    <x v="2"/>
    <x v="0"/>
    <x v="0"/>
    <x v="18"/>
    <x v="0"/>
    <x v="0"/>
    <x v="7"/>
    <x v="7"/>
    <x v="21"/>
    <x v="21"/>
    <x v="3"/>
    <x v="21"/>
    <x v="0"/>
    <x v="20"/>
    <x v="0"/>
    <x v="0"/>
    <x v="0"/>
    <x v="0"/>
    <x v="0"/>
    <x v="0"/>
    <x v="0"/>
    <x v="0"/>
    <x v="0"/>
    <x v="0"/>
    <x v="0"/>
    <x v="0"/>
    <x v="0"/>
    <x v="12"/>
    <x v="12"/>
  </r>
  <r>
    <x v="22"/>
    <x v="3"/>
    <x v="0"/>
    <x v="3"/>
    <x v="18"/>
    <x v="21"/>
    <x v="2"/>
    <x v="0"/>
    <x v="0"/>
    <x v="19"/>
    <x v="0"/>
    <x v="0"/>
    <x v="7"/>
    <x v="7"/>
    <x v="22"/>
    <x v="22"/>
    <x v="3"/>
    <x v="22"/>
    <x v="0"/>
    <x v="21"/>
    <x v="0"/>
    <x v="0"/>
    <x v="0"/>
    <x v="0"/>
    <x v="0"/>
    <x v="0"/>
    <x v="0"/>
    <x v="0"/>
    <x v="0"/>
    <x v="0"/>
    <x v="0"/>
    <x v="0"/>
    <x v="0"/>
    <x v="12"/>
    <x v="12"/>
  </r>
  <r>
    <x v="23"/>
    <x v="3"/>
    <x v="0"/>
    <x v="3"/>
    <x v="19"/>
    <x v="22"/>
    <x v="2"/>
    <x v="0"/>
    <x v="0"/>
    <x v="20"/>
    <x v="0"/>
    <x v="0"/>
    <x v="7"/>
    <x v="7"/>
    <x v="23"/>
    <x v="23"/>
    <x v="3"/>
    <x v="23"/>
    <x v="0"/>
    <x v="22"/>
    <x v="0"/>
    <x v="0"/>
    <x v="0"/>
    <x v="0"/>
    <x v="0"/>
    <x v="0"/>
    <x v="0"/>
    <x v="0"/>
    <x v="0"/>
    <x v="0"/>
    <x v="0"/>
    <x v="0"/>
    <x v="0"/>
    <x v="12"/>
    <x v="12"/>
  </r>
  <r>
    <x v="24"/>
    <x v="3"/>
    <x v="0"/>
    <x v="3"/>
    <x v="20"/>
    <x v="23"/>
    <x v="2"/>
    <x v="0"/>
    <x v="0"/>
    <x v="21"/>
    <x v="0"/>
    <x v="0"/>
    <x v="8"/>
    <x v="8"/>
    <x v="24"/>
    <x v="24"/>
    <x v="8"/>
    <x v="24"/>
    <x v="0"/>
    <x v="23"/>
    <x v="0"/>
    <x v="0"/>
    <x v="0"/>
    <x v="0"/>
    <x v="0"/>
    <x v="0"/>
    <x v="0"/>
    <x v="0"/>
    <x v="0"/>
    <x v="0"/>
    <x v="0"/>
    <x v="0"/>
    <x v="0"/>
    <x v="13"/>
    <x v="13"/>
  </r>
  <r>
    <x v="25"/>
    <x v="3"/>
    <x v="0"/>
    <x v="3"/>
    <x v="21"/>
    <x v="24"/>
    <x v="2"/>
    <x v="0"/>
    <x v="0"/>
    <x v="22"/>
    <x v="0"/>
    <x v="0"/>
    <x v="8"/>
    <x v="8"/>
    <x v="25"/>
    <x v="25"/>
    <x v="8"/>
    <x v="25"/>
    <x v="0"/>
    <x v="24"/>
    <x v="0"/>
    <x v="0"/>
    <x v="0"/>
    <x v="0"/>
    <x v="0"/>
    <x v="0"/>
    <x v="0"/>
    <x v="0"/>
    <x v="0"/>
    <x v="0"/>
    <x v="0"/>
    <x v="0"/>
    <x v="0"/>
    <x v="13"/>
    <x v="13"/>
  </r>
  <r>
    <x v="26"/>
    <x v="3"/>
    <x v="0"/>
    <x v="3"/>
    <x v="22"/>
    <x v="25"/>
    <x v="2"/>
    <x v="0"/>
    <x v="0"/>
    <x v="23"/>
    <x v="0"/>
    <x v="0"/>
    <x v="8"/>
    <x v="8"/>
    <x v="26"/>
    <x v="26"/>
    <x v="8"/>
    <x v="26"/>
    <x v="0"/>
    <x v="25"/>
    <x v="0"/>
    <x v="0"/>
    <x v="0"/>
    <x v="0"/>
    <x v="0"/>
    <x v="0"/>
    <x v="0"/>
    <x v="0"/>
    <x v="0"/>
    <x v="0"/>
    <x v="0"/>
    <x v="0"/>
    <x v="0"/>
    <x v="13"/>
    <x v="13"/>
  </r>
  <r>
    <x v="27"/>
    <x v="3"/>
    <x v="0"/>
    <x v="3"/>
    <x v="23"/>
    <x v="26"/>
    <x v="2"/>
    <x v="0"/>
    <x v="0"/>
    <x v="10"/>
    <x v="0"/>
    <x v="0"/>
    <x v="8"/>
    <x v="8"/>
    <x v="27"/>
    <x v="27"/>
    <x v="8"/>
    <x v="27"/>
    <x v="0"/>
    <x v="26"/>
    <x v="0"/>
    <x v="0"/>
    <x v="0"/>
    <x v="0"/>
    <x v="0"/>
    <x v="0"/>
    <x v="0"/>
    <x v="0"/>
    <x v="0"/>
    <x v="0"/>
    <x v="0"/>
    <x v="0"/>
    <x v="0"/>
    <x v="13"/>
    <x v="13"/>
  </r>
  <r>
    <x v="28"/>
    <x v="3"/>
    <x v="0"/>
    <x v="3"/>
    <x v="24"/>
    <x v="27"/>
    <x v="2"/>
    <x v="0"/>
    <x v="0"/>
    <x v="24"/>
    <x v="0"/>
    <x v="0"/>
    <x v="8"/>
    <x v="8"/>
    <x v="28"/>
    <x v="28"/>
    <x v="8"/>
    <x v="28"/>
    <x v="0"/>
    <x v="27"/>
    <x v="0"/>
    <x v="0"/>
    <x v="0"/>
    <x v="0"/>
    <x v="0"/>
    <x v="0"/>
    <x v="0"/>
    <x v="0"/>
    <x v="0"/>
    <x v="0"/>
    <x v="0"/>
    <x v="0"/>
    <x v="0"/>
    <x v="13"/>
    <x v="13"/>
  </r>
  <r>
    <x v="29"/>
    <x v="0"/>
    <x v="0"/>
    <x v="1"/>
    <x v="2"/>
    <x v="28"/>
    <x v="0"/>
    <x v="1"/>
    <x v="0"/>
    <x v="25"/>
    <x v="0"/>
    <x v="0"/>
    <x v="9"/>
    <x v="9"/>
    <x v="29"/>
    <x v="29"/>
    <x v="4"/>
    <x v="29"/>
    <x v="0"/>
    <x v="28"/>
    <x v="0"/>
    <x v="0"/>
    <x v="0"/>
    <x v="0"/>
    <x v="0"/>
    <x v="0"/>
    <x v="0"/>
    <x v="0"/>
    <x v="0"/>
    <x v="0"/>
    <x v="0"/>
    <x v="0"/>
    <x v="0"/>
    <x v="14"/>
    <x v="14"/>
  </r>
  <r>
    <x v="30"/>
    <x v="0"/>
    <x v="0"/>
    <x v="5"/>
    <x v="25"/>
    <x v="29"/>
    <x v="0"/>
    <x v="3"/>
    <x v="0"/>
    <x v="26"/>
    <x v="0"/>
    <x v="0"/>
    <x v="10"/>
    <x v="10"/>
    <x v="30"/>
    <x v="30"/>
    <x v="9"/>
    <x v="30"/>
    <x v="0"/>
    <x v="29"/>
    <x v="0"/>
    <x v="0"/>
    <x v="0"/>
    <x v="0"/>
    <x v="0"/>
    <x v="0"/>
    <x v="0"/>
    <x v="0"/>
    <x v="0"/>
    <x v="0"/>
    <x v="0"/>
    <x v="0"/>
    <x v="0"/>
    <x v="15"/>
    <x v="15"/>
  </r>
  <r>
    <x v="31"/>
    <x v="0"/>
    <x v="0"/>
    <x v="5"/>
    <x v="26"/>
    <x v="30"/>
    <x v="0"/>
    <x v="3"/>
    <x v="0"/>
    <x v="27"/>
    <x v="0"/>
    <x v="0"/>
    <x v="10"/>
    <x v="10"/>
    <x v="31"/>
    <x v="31"/>
    <x v="9"/>
    <x v="31"/>
    <x v="0"/>
    <x v="29"/>
    <x v="0"/>
    <x v="0"/>
    <x v="0"/>
    <x v="0"/>
    <x v="0"/>
    <x v="0"/>
    <x v="0"/>
    <x v="0"/>
    <x v="0"/>
    <x v="0"/>
    <x v="0"/>
    <x v="0"/>
    <x v="0"/>
    <x v="15"/>
    <x v="15"/>
  </r>
  <r>
    <x v="32"/>
    <x v="0"/>
    <x v="0"/>
    <x v="7"/>
    <x v="27"/>
    <x v="31"/>
    <x v="0"/>
    <x v="3"/>
    <x v="0"/>
    <x v="28"/>
    <x v="0"/>
    <x v="0"/>
    <x v="11"/>
    <x v="11"/>
    <x v="32"/>
    <x v="32"/>
    <x v="3"/>
    <x v="32"/>
    <x v="0"/>
    <x v="30"/>
    <x v="0"/>
    <x v="0"/>
    <x v="0"/>
    <x v="0"/>
    <x v="0"/>
    <x v="0"/>
    <x v="0"/>
    <x v="0"/>
    <x v="0"/>
    <x v="0"/>
    <x v="0"/>
    <x v="0"/>
    <x v="0"/>
    <x v="15"/>
    <x v="15"/>
  </r>
  <r>
    <x v="33"/>
    <x v="3"/>
    <x v="0"/>
    <x v="7"/>
    <x v="28"/>
    <x v="32"/>
    <x v="2"/>
    <x v="0"/>
    <x v="0"/>
    <x v="29"/>
    <x v="0"/>
    <x v="0"/>
    <x v="12"/>
    <x v="12"/>
    <x v="33"/>
    <x v="33"/>
    <x v="3"/>
    <x v="33"/>
    <x v="0"/>
    <x v="30"/>
    <x v="0"/>
    <x v="0"/>
    <x v="0"/>
    <x v="0"/>
    <x v="0"/>
    <x v="0"/>
    <x v="0"/>
    <x v="0"/>
    <x v="0"/>
    <x v="0"/>
    <x v="0"/>
    <x v="0"/>
    <x v="0"/>
    <x v="16"/>
    <x v="16"/>
  </r>
  <r>
    <x v="34"/>
    <x v="3"/>
    <x v="0"/>
    <x v="8"/>
    <x v="29"/>
    <x v="33"/>
    <x v="2"/>
    <x v="0"/>
    <x v="0"/>
    <x v="30"/>
    <x v="0"/>
    <x v="0"/>
    <x v="13"/>
    <x v="13"/>
    <x v="34"/>
    <x v="34"/>
    <x v="3"/>
    <x v="34"/>
    <x v="0"/>
    <x v="31"/>
    <x v="0"/>
    <x v="0"/>
    <x v="0"/>
    <x v="0"/>
    <x v="0"/>
    <x v="0"/>
    <x v="0"/>
    <x v="0"/>
    <x v="0"/>
    <x v="0"/>
    <x v="0"/>
    <x v="0"/>
    <x v="0"/>
    <x v="17"/>
    <x v="17"/>
  </r>
  <r>
    <x v="35"/>
    <x v="3"/>
    <x v="0"/>
    <x v="2"/>
    <x v="30"/>
    <x v="34"/>
    <x v="2"/>
    <x v="0"/>
    <x v="0"/>
    <x v="31"/>
    <x v="0"/>
    <x v="0"/>
    <x v="13"/>
    <x v="13"/>
    <x v="35"/>
    <x v="35"/>
    <x v="3"/>
    <x v="35"/>
    <x v="0"/>
    <x v="8"/>
    <x v="0"/>
    <x v="0"/>
    <x v="0"/>
    <x v="0"/>
    <x v="0"/>
    <x v="0"/>
    <x v="0"/>
    <x v="0"/>
    <x v="0"/>
    <x v="0"/>
    <x v="0"/>
    <x v="0"/>
    <x v="0"/>
    <x v="18"/>
    <x v="18"/>
  </r>
  <r>
    <x v="36"/>
    <x v="3"/>
    <x v="0"/>
    <x v="6"/>
    <x v="28"/>
    <x v="35"/>
    <x v="2"/>
    <x v="0"/>
    <x v="0"/>
    <x v="32"/>
    <x v="0"/>
    <x v="0"/>
    <x v="13"/>
    <x v="13"/>
    <x v="36"/>
    <x v="36"/>
    <x v="3"/>
    <x v="36"/>
    <x v="0"/>
    <x v="32"/>
    <x v="0"/>
    <x v="0"/>
    <x v="0"/>
    <x v="0"/>
    <x v="0"/>
    <x v="0"/>
    <x v="0"/>
    <x v="0"/>
    <x v="0"/>
    <x v="0"/>
    <x v="0"/>
    <x v="0"/>
    <x v="0"/>
    <x v="16"/>
    <x v="16"/>
  </r>
  <r>
    <x v="37"/>
    <x v="3"/>
    <x v="0"/>
    <x v="0"/>
    <x v="31"/>
    <x v="36"/>
    <x v="2"/>
    <x v="0"/>
    <x v="0"/>
    <x v="33"/>
    <x v="0"/>
    <x v="0"/>
    <x v="14"/>
    <x v="14"/>
    <x v="37"/>
    <x v="37"/>
    <x v="3"/>
    <x v="37"/>
    <x v="0"/>
    <x v="33"/>
    <x v="0"/>
    <x v="0"/>
    <x v="0"/>
    <x v="0"/>
    <x v="0"/>
    <x v="0"/>
    <x v="0"/>
    <x v="0"/>
    <x v="0"/>
    <x v="0"/>
    <x v="0"/>
    <x v="0"/>
    <x v="0"/>
    <x v="19"/>
    <x v="19"/>
  </r>
  <r>
    <x v="38"/>
    <x v="0"/>
    <x v="0"/>
    <x v="0"/>
    <x v="32"/>
    <x v="37"/>
    <x v="0"/>
    <x v="0"/>
    <x v="0"/>
    <x v="34"/>
    <x v="0"/>
    <x v="0"/>
    <x v="15"/>
    <x v="15"/>
    <x v="38"/>
    <x v="38"/>
    <x v="4"/>
    <x v="38"/>
    <x v="0"/>
    <x v="34"/>
    <x v="0"/>
    <x v="0"/>
    <x v="0"/>
    <x v="0"/>
    <x v="0"/>
    <x v="0"/>
    <x v="0"/>
    <x v="0"/>
    <x v="0"/>
    <x v="0"/>
    <x v="0"/>
    <x v="0"/>
    <x v="0"/>
    <x v="9"/>
    <x v="20"/>
  </r>
  <r>
    <x v="39"/>
    <x v="4"/>
    <x v="0"/>
    <x v="4"/>
    <x v="33"/>
    <x v="38"/>
    <x v="1"/>
    <x v="2"/>
    <x v="0"/>
    <x v="3"/>
    <x v="0"/>
    <x v="0"/>
    <x v="15"/>
    <x v="15"/>
    <x v="39"/>
    <x v="39"/>
    <x v="3"/>
    <x v="39"/>
    <x v="0"/>
    <x v="35"/>
    <x v="0"/>
    <x v="0"/>
    <x v="0"/>
    <x v="0"/>
    <x v="0"/>
    <x v="0"/>
    <x v="0"/>
    <x v="0"/>
    <x v="0"/>
    <x v="0"/>
    <x v="0"/>
    <x v="0"/>
    <x v="0"/>
    <x v="20"/>
    <x v="21"/>
  </r>
  <r>
    <x v="40"/>
    <x v="6"/>
    <x v="0"/>
    <x v="4"/>
    <x v="34"/>
    <x v="39"/>
    <x v="1"/>
    <x v="2"/>
    <x v="0"/>
    <x v="3"/>
    <x v="0"/>
    <x v="0"/>
    <x v="15"/>
    <x v="15"/>
    <x v="40"/>
    <x v="40"/>
    <x v="3"/>
    <x v="40"/>
    <x v="0"/>
    <x v="36"/>
    <x v="0"/>
    <x v="0"/>
    <x v="0"/>
    <x v="0"/>
    <x v="0"/>
    <x v="0"/>
    <x v="0"/>
    <x v="0"/>
    <x v="0"/>
    <x v="0"/>
    <x v="0"/>
    <x v="0"/>
    <x v="0"/>
    <x v="21"/>
    <x v="22"/>
  </r>
  <r>
    <x v="41"/>
    <x v="3"/>
    <x v="0"/>
    <x v="0"/>
    <x v="35"/>
    <x v="40"/>
    <x v="2"/>
    <x v="0"/>
    <x v="0"/>
    <x v="35"/>
    <x v="0"/>
    <x v="0"/>
    <x v="15"/>
    <x v="15"/>
    <x v="41"/>
    <x v="41"/>
    <x v="3"/>
    <x v="41"/>
    <x v="0"/>
    <x v="37"/>
    <x v="0"/>
    <x v="0"/>
    <x v="0"/>
    <x v="0"/>
    <x v="0"/>
    <x v="0"/>
    <x v="0"/>
    <x v="0"/>
    <x v="0"/>
    <x v="0"/>
    <x v="0"/>
    <x v="0"/>
    <x v="0"/>
    <x v="19"/>
    <x v="19"/>
  </r>
  <r>
    <x v="42"/>
    <x v="4"/>
    <x v="0"/>
    <x v="4"/>
    <x v="36"/>
    <x v="41"/>
    <x v="1"/>
    <x v="2"/>
    <x v="0"/>
    <x v="3"/>
    <x v="0"/>
    <x v="0"/>
    <x v="15"/>
    <x v="15"/>
    <x v="42"/>
    <x v="42"/>
    <x v="3"/>
    <x v="42"/>
    <x v="0"/>
    <x v="38"/>
    <x v="0"/>
    <x v="0"/>
    <x v="0"/>
    <x v="0"/>
    <x v="0"/>
    <x v="0"/>
    <x v="0"/>
    <x v="0"/>
    <x v="0"/>
    <x v="0"/>
    <x v="0"/>
    <x v="0"/>
    <x v="0"/>
    <x v="21"/>
    <x v="22"/>
  </r>
  <r>
    <x v="43"/>
    <x v="0"/>
    <x v="0"/>
    <x v="0"/>
    <x v="32"/>
    <x v="37"/>
    <x v="0"/>
    <x v="0"/>
    <x v="0"/>
    <x v="36"/>
    <x v="0"/>
    <x v="0"/>
    <x v="15"/>
    <x v="15"/>
    <x v="43"/>
    <x v="43"/>
    <x v="4"/>
    <x v="43"/>
    <x v="0"/>
    <x v="34"/>
    <x v="0"/>
    <x v="0"/>
    <x v="0"/>
    <x v="0"/>
    <x v="0"/>
    <x v="0"/>
    <x v="0"/>
    <x v="0"/>
    <x v="0"/>
    <x v="0"/>
    <x v="0"/>
    <x v="0"/>
    <x v="0"/>
    <x v="9"/>
    <x v="23"/>
  </r>
  <r>
    <x v="44"/>
    <x v="7"/>
    <x v="0"/>
    <x v="0"/>
    <x v="37"/>
    <x v="42"/>
    <x v="3"/>
    <x v="0"/>
    <x v="0"/>
    <x v="37"/>
    <x v="0"/>
    <x v="0"/>
    <x v="16"/>
    <x v="16"/>
    <x v="44"/>
    <x v="44"/>
    <x v="3"/>
    <x v="44"/>
    <x v="0"/>
    <x v="39"/>
    <x v="0"/>
    <x v="0"/>
    <x v="0"/>
    <x v="0"/>
    <x v="0"/>
    <x v="0"/>
    <x v="0"/>
    <x v="0"/>
    <x v="0"/>
    <x v="0"/>
    <x v="0"/>
    <x v="0"/>
    <x v="0"/>
    <x v="9"/>
    <x v="20"/>
  </r>
  <r>
    <x v="45"/>
    <x v="7"/>
    <x v="0"/>
    <x v="2"/>
    <x v="38"/>
    <x v="43"/>
    <x v="1"/>
    <x v="2"/>
    <x v="0"/>
    <x v="3"/>
    <x v="0"/>
    <x v="0"/>
    <x v="17"/>
    <x v="17"/>
    <x v="45"/>
    <x v="45"/>
    <x v="3"/>
    <x v="45"/>
    <x v="0"/>
    <x v="40"/>
    <x v="0"/>
    <x v="0"/>
    <x v="0"/>
    <x v="0"/>
    <x v="0"/>
    <x v="0"/>
    <x v="0"/>
    <x v="0"/>
    <x v="0"/>
    <x v="0"/>
    <x v="0"/>
    <x v="0"/>
    <x v="0"/>
    <x v="22"/>
    <x v="24"/>
  </r>
  <r>
    <x v="46"/>
    <x v="4"/>
    <x v="0"/>
    <x v="4"/>
    <x v="39"/>
    <x v="44"/>
    <x v="1"/>
    <x v="2"/>
    <x v="0"/>
    <x v="3"/>
    <x v="0"/>
    <x v="0"/>
    <x v="18"/>
    <x v="18"/>
    <x v="46"/>
    <x v="46"/>
    <x v="3"/>
    <x v="46"/>
    <x v="0"/>
    <x v="38"/>
    <x v="0"/>
    <x v="0"/>
    <x v="0"/>
    <x v="0"/>
    <x v="0"/>
    <x v="0"/>
    <x v="0"/>
    <x v="0"/>
    <x v="0"/>
    <x v="0"/>
    <x v="0"/>
    <x v="0"/>
    <x v="0"/>
    <x v="21"/>
    <x v="22"/>
  </r>
  <r>
    <x v="47"/>
    <x v="0"/>
    <x v="0"/>
    <x v="5"/>
    <x v="2"/>
    <x v="45"/>
    <x v="0"/>
    <x v="0"/>
    <x v="0"/>
    <x v="38"/>
    <x v="0"/>
    <x v="0"/>
    <x v="18"/>
    <x v="18"/>
    <x v="47"/>
    <x v="47"/>
    <x v="4"/>
    <x v="47"/>
    <x v="0"/>
    <x v="41"/>
    <x v="0"/>
    <x v="0"/>
    <x v="0"/>
    <x v="0"/>
    <x v="0"/>
    <x v="0"/>
    <x v="0"/>
    <x v="0"/>
    <x v="0"/>
    <x v="0"/>
    <x v="0"/>
    <x v="0"/>
    <x v="0"/>
    <x v="23"/>
    <x v="25"/>
  </r>
  <r>
    <x v="48"/>
    <x v="4"/>
    <x v="0"/>
    <x v="7"/>
    <x v="40"/>
    <x v="46"/>
    <x v="1"/>
    <x v="2"/>
    <x v="0"/>
    <x v="3"/>
    <x v="0"/>
    <x v="0"/>
    <x v="19"/>
    <x v="19"/>
    <x v="48"/>
    <x v="48"/>
    <x v="3"/>
    <x v="48"/>
    <x v="0"/>
    <x v="42"/>
    <x v="0"/>
    <x v="0"/>
    <x v="0"/>
    <x v="0"/>
    <x v="0"/>
    <x v="0"/>
    <x v="0"/>
    <x v="0"/>
    <x v="0"/>
    <x v="0"/>
    <x v="0"/>
    <x v="0"/>
    <x v="0"/>
    <x v="24"/>
    <x v="26"/>
  </r>
  <r>
    <x v="49"/>
    <x v="0"/>
    <x v="0"/>
    <x v="5"/>
    <x v="41"/>
    <x v="47"/>
    <x v="1"/>
    <x v="2"/>
    <x v="0"/>
    <x v="3"/>
    <x v="0"/>
    <x v="0"/>
    <x v="19"/>
    <x v="19"/>
    <x v="49"/>
    <x v="49"/>
    <x v="10"/>
    <x v="49"/>
    <x v="0"/>
    <x v="43"/>
    <x v="0"/>
    <x v="0"/>
    <x v="0"/>
    <x v="0"/>
    <x v="0"/>
    <x v="0"/>
    <x v="0"/>
    <x v="0"/>
    <x v="0"/>
    <x v="0"/>
    <x v="0"/>
    <x v="0"/>
    <x v="0"/>
    <x v="24"/>
    <x v="26"/>
  </r>
  <r>
    <x v="50"/>
    <x v="8"/>
    <x v="0"/>
    <x v="9"/>
    <x v="42"/>
    <x v="48"/>
    <x v="3"/>
    <x v="3"/>
    <x v="0"/>
    <x v="39"/>
    <x v="0"/>
    <x v="0"/>
    <x v="19"/>
    <x v="19"/>
    <x v="50"/>
    <x v="50"/>
    <x v="9"/>
    <x v="50"/>
    <x v="0"/>
    <x v="43"/>
    <x v="0"/>
    <x v="0"/>
    <x v="0"/>
    <x v="0"/>
    <x v="0"/>
    <x v="0"/>
    <x v="0"/>
    <x v="0"/>
    <x v="0"/>
    <x v="0"/>
    <x v="0"/>
    <x v="0"/>
    <x v="0"/>
    <x v="15"/>
    <x v="15"/>
  </r>
  <r>
    <x v="51"/>
    <x v="4"/>
    <x v="0"/>
    <x v="0"/>
    <x v="43"/>
    <x v="49"/>
    <x v="1"/>
    <x v="2"/>
    <x v="0"/>
    <x v="40"/>
    <x v="0"/>
    <x v="0"/>
    <x v="20"/>
    <x v="20"/>
    <x v="51"/>
    <x v="51"/>
    <x v="3"/>
    <x v="51"/>
    <x v="0"/>
    <x v="34"/>
    <x v="0"/>
    <x v="0"/>
    <x v="0"/>
    <x v="0"/>
    <x v="0"/>
    <x v="0"/>
    <x v="0"/>
    <x v="0"/>
    <x v="0"/>
    <x v="0"/>
    <x v="0"/>
    <x v="0"/>
    <x v="0"/>
    <x v="25"/>
    <x v="27"/>
  </r>
  <r>
    <x v="52"/>
    <x v="4"/>
    <x v="0"/>
    <x v="1"/>
    <x v="44"/>
    <x v="50"/>
    <x v="1"/>
    <x v="2"/>
    <x v="0"/>
    <x v="3"/>
    <x v="0"/>
    <x v="0"/>
    <x v="20"/>
    <x v="20"/>
    <x v="52"/>
    <x v="52"/>
    <x v="11"/>
    <x v="52"/>
    <x v="0"/>
    <x v="44"/>
    <x v="0"/>
    <x v="0"/>
    <x v="0"/>
    <x v="0"/>
    <x v="0"/>
    <x v="0"/>
    <x v="0"/>
    <x v="0"/>
    <x v="0"/>
    <x v="0"/>
    <x v="0"/>
    <x v="0"/>
    <x v="0"/>
    <x v="26"/>
    <x v="28"/>
  </r>
  <r>
    <x v="53"/>
    <x v="8"/>
    <x v="0"/>
    <x v="2"/>
    <x v="42"/>
    <x v="51"/>
    <x v="3"/>
    <x v="3"/>
    <x v="0"/>
    <x v="41"/>
    <x v="0"/>
    <x v="0"/>
    <x v="21"/>
    <x v="21"/>
    <x v="53"/>
    <x v="53"/>
    <x v="9"/>
    <x v="53"/>
    <x v="0"/>
    <x v="43"/>
    <x v="0"/>
    <x v="0"/>
    <x v="0"/>
    <x v="0"/>
    <x v="0"/>
    <x v="0"/>
    <x v="0"/>
    <x v="0"/>
    <x v="0"/>
    <x v="0"/>
    <x v="0"/>
    <x v="0"/>
    <x v="0"/>
    <x v="15"/>
    <x v="15"/>
  </r>
  <r>
    <x v="54"/>
    <x v="8"/>
    <x v="0"/>
    <x v="2"/>
    <x v="42"/>
    <x v="52"/>
    <x v="3"/>
    <x v="3"/>
    <x v="0"/>
    <x v="42"/>
    <x v="0"/>
    <x v="0"/>
    <x v="21"/>
    <x v="21"/>
    <x v="54"/>
    <x v="54"/>
    <x v="9"/>
    <x v="54"/>
    <x v="0"/>
    <x v="43"/>
    <x v="0"/>
    <x v="0"/>
    <x v="0"/>
    <x v="0"/>
    <x v="0"/>
    <x v="0"/>
    <x v="0"/>
    <x v="0"/>
    <x v="0"/>
    <x v="0"/>
    <x v="0"/>
    <x v="0"/>
    <x v="0"/>
    <x v="15"/>
    <x v="15"/>
  </r>
  <r>
    <x v="55"/>
    <x v="8"/>
    <x v="0"/>
    <x v="2"/>
    <x v="42"/>
    <x v="53"/>
    <x v="3"/>
    <x v="3"/>
    <x v="0"/>
    <x v="43"/>
    <x v="0"/>
    <x v="0"/>
    <x v="21"/>
    <x v="21"/>
    <x v="55"/>
    <x v="55"/>
    <x v="9"/>
    <x v="55"/>
    <x v="0"/>
    <x v="43"/>
    <x v="0"/>
    <x v="0"/>
    <x v="0"/>
    <x v="0"/>
    <x v="0"/>
    <x v="0"/>
    <x v="0"/>
    <x v="0"/>
    <x v="0"/>
    <x v="0"/>
    <x v="0"/>
    <x v="0"/>
    <x v="0"/>
    <x v="15"/>
    <x v="15"/>
  </r>
  <r>
    <x v="56"/>
    <x v="8"/>
    <x v="0"/>
    <x v="2"/>
    <x v="42"/>
    <x v="54"/>
    <x v="3"/>
    <x v="3"/>
    <x v="0"/>
    <x v="44"/>
    <x v="0"/>
    <x v="0"/>
    <x v="21"/>
    <x v="21"/>
    <x v="56"/>
    <x v="56"/>
    <x v="9"/>
    <x v="56"/>
    <x v="0"/>
    <x v="43"/>
    <x v="0"/>
    <x v="0"/>
    <x v="0"/>
    <x v="0"/>
    <x v="0"/>
    <x v="0"/>
    <x v="0"/>
    <x v="0"/>
    <x v="0"/>
    <x v="0"/>
    <x v="0"/>
    <x v="0"/>
    <x v="0"/>
    <x v="15"/>
    <x v="15"/>
  </r>
  <r>
    <x v="57"/>
    <x v="8"/>
    <x v="0"/>
    <x v="2"/>
    <x v="42"/>
    <x v="55"/>
    <x v="3"/>
    <x v="3"/>
    <x v="0"/>
    <x v="45"/>
    <x v="0"/>
    <x v="0"/>
    <x v="21"/>
    <x v="21"/>
    <x v="57"/>
    <x v="57"/>
    <x v="9"/>
    <x v="57"/>
    <x v="0"/>
    <x v="43"/>
    <x v="0"/>
    <x v="0"/>
    <x v="0"/>
    <x v="0"/>
    <x v="0"/>
    <x v="0"/>
    <x v="0"/>
    <x v="0"/>
    <x v="0"/>
    <x v="0"/>
    <x v="0"/>
    <x v="0"/>
    <x v="0"/>
    <x v="15"/>
    <x v="15"/>
  </r>
  <r>
    <x v="58"/>
    <x v="8"/>
    <x v="0"/>
    <x v="2"/>
    <x v="42"/>
    <x v="56"/>
    <x v="3"/>
    <x v="3"/>
    <x v="0"/>
    <x v="46"/>
    <x v="0"/>
    <x v="0"/>
    <x v="21"/>
    <x v="21"/>
    <x v="58"/>
    <x v="58"/>
    <x v="9"/>
    <x v="58"/>
    <x v="0"/>
    <x v="43"/>
    <x v="0"/>
    <x v="0"/>
    <x v="0"/>
    <x v="0"/>
    <x v="0"/>
    <x v="0"/>
    <x v="0"/>
    <x v="0"/>
    <x v="0"/>
    <x v="0"/>
    <x v="0"/>
    <x v="0"/>
    <x v="0"/>
    <x v="15"/>
    <x v="15"/>
  </r>
  <r>
    <x v="59"/>
    <x v="7"/>
    <x v="0"/>
    <x v="3"/>
    <x v="45"/>
    <x v="57"/>
    <x v="1"/>
    <x v="2"/>
    <x v="0"/>
    <x v="3"/>
    <x v="0"/>
    <x v="0"/>
    <x v="21"/>
    <x v="21"/>
    <x v="59"/>
    <x v="59"/>
    <x v="12"/>
    <x v="59"/>
    <x v="0"/>
    <x v="45"/>
    <x v="0"/>
    <x v="0"/>
    <x v="0"/>
    <x v="0"/>
    <x v="0"/>
    <x v="0"/>
    <x v="0"/>
    <x v="0"/>
    <x v="0"/>
    <x v="0"/>
    <x v="0"/>
    <x v="0"/>
    <x v="0"/>
    <x v="2"/>
    <x v="29"/>
  </r>
  <r>
    <x v="60"/>
    <x v="8"/>
    <x v="0"/>
    <x v="2"/>
    <x v="42"/>
    <x v="58"/>
    <x v="3"/>
    <x v="3"/>
    <x v="0"/>
    <x v="47"/>
    <x v="0"/>
    <x v="0"/>
    <x v="21"/>
    <x v="21"/>
    <x v="60"/>
    <x v="60"/>
    <x v="9"/>
    <x v="60"/>
    <x v="0"/>
    <x v="43"/>
    <x v="0"/>
    <x v="0"/>
    <x v="0"/>
    <x v="0"/>
    <x v="0"/>
    <x v="0"/>
    <x v="0"/>
    <x v="0"/>
    <x v="0"/>
    <x v="0"/>
    <x v="0"/>
    <x v="0"/>
    <x v="0"/>
    <x v="15"/>
    <x v="15"/>
  </r>
  <r>
    <x v="61"/>
    <x v="9"/>
    <x v="0"/>
    <x v="3"/>
    <x v="46"/>
    <x v="59"/>
    <x v="1"/>
    <x v="2"/>
    <x v="0"/>
    <x v="48"/>
    <x v="0"/>
    <x v="0"/>
    <x v="21"/>
    <x v="21"/>
    <x v="61"/>
    <x v="61"/>
    <x v="13"/>
    <x v="61"/>
    <x v="0"/>
    <x v="46"/>
    <x v="0"/>
    <x v="0"/>
    <x v="0"/>
    <x v="0"/>
    <x v="0"/>
    <x v="0"/>
    <x v="0"/>
    <x v="0"/>
    <x v="0"/>
    <x v="0"/>
    <x v="0"/>
    <x v="0"/>
    <x v="0"/>
    <x v="2"/>
    <x v="29"/>
  </r>
  <r>
    <x v="62"/>
    <x v="8"/>
    <x v="0"/>
    <x v="2"/>
    <x v="42"/>
    <x v="60"/>
    <x v="3"/>
    <x v="3"/>
    <x v="0"/>
    <x v="49"/>
    <x v="0"/>
    <x v="0"/>
    <x v="21"/>
    <x v="21"/>
    <x v="62"/>
    <x v="62"/>
    <x v="9"/>
    <x v="62"/>
    <x v="0"/>
    <x v="43"/>
    <x v="0"/>
    <x v="0"/>
    <x v="0"/>
    <x v="0"/>
    <x v="0"/>
    <x v="0"/>
    <x v="0"/>
    <x v="0"/>
    <x v="0"/>
    <x v="0"/>
    <x v="0"/>
    <x v="0"/>
    <x v="0"/>
    <x v="15"/>
    <x v="15"/>
  </r>
  <r>
    <x v="63"/>
    <x v="8"/>
    <x v="0"/>
    <x v="9"/>
    <x v="42"/>
    <x v="61"/>
    <x v="3"/>
    <x v="3"/>
    <x v="0"/>
    <x v="50"/>
    <x v="0"/>
    <x v="0"/>
    <x v="21"/>
    <x v="21"/>
    <x v="63"/>
    <x v="63"/>
    <x v="9"/>
    <x v="63"/>
    <x v="0"/>
    <x v="43"/>
    <x v="0"/>
    <x v="0"/>
    <x v="0"/>
    <x v="0"/>
    <x v="0"/>
    <x v="0"/>
    <x v="0"/>
    <x v="0"/>
    <x v="0"/>
    <x v="0"/>
    <x v="0"/>
    <x v="0"/>
    <x v="0"/>
    <x v="15"/>
    <x v="15"/>
  </r>
  <r>
    <x v="64"/>
    <x v="8"/>
    <x v="0"/>
    <x v="9"/>
    <x v="42"/>
    <x v="62"/>
    <x v="3"/>
    <x v="3"/>
    <x v="0"/>
    <x v="51"/>
    <x v="0"/>
    <x v="0"/>
    <x v="21"/>
    <x v="21"/>
    <x v="64"/>
    <x v="64"/>
    <x v="9"/>
    <x v="64"/>
    <x v="0"/>
    <x v="43"/>
    <x v="0"/>
    <x v="0"/>
    <x v="0"/>
    <x v="0"/>
    <x v="0"/>
    <x v="0"/>
    <x v="0"/>
    <x v="0"/>
    <x v="0"/>
    <x v="0"/>
    <x v="0"/>
    <x v="0"/>
    <x v="0"/>
    <x v="15"/>
    <x v="15"/>
  </r>
  <r>
    <x v="65"/>
    <x v="3"/>
    <x v="0"/>
    <x v="6"/>
    <x v="47"/>
    <x v="63"/>
    <x v="2"/>
    <x v="0"/>
    <x v="0"/>
    <x v="52"/>
    <x v="0"/>
    <x v="0"/>
    <x v="22"/>
    <x v="22"/>
    <x v="65"/>
    <x v="65"/>
    <x v="14"/>
    <x v="65"/>
    <x v="0"/>
    <x v="47"/>
    <x v="0"/>
    <x v="0"/>
    <x v="0"/>
    <x v="0"/>
    <x v="0"/>
    <x v="0"/>
    <x v="0"/>
    <x v="0"/>
    <x v="0"/>
    <x v="0"/>
    <x v="0"/>
    <x v="0"/>
    <x v="0"/>
    <x v="27"/>
    <x v="30"/>
  </r>
  <r>
    <x v="66"/>
    <x v="8"/>
    <x v="0"/>
    <x v="1"/>
    <x v="48"/>
    <x v="64"/>
    <x v="3"/>
    <x v="3"/>
    <x v="0"/>
    <x v="53"/>
    <x v="0"/>
    <x v="0"/>
    <x v="22"/>
    <x v="22"/>
    <x v="66"/>
    <x v="66"/>
    <x v="3"/>
    <x v="66"/>
    <x v="0"/>
    <x v="48"/>
    <x v="0"/>
    <x v="0"/>
    <x v="0"/>
    <x v="0"/>
    <x v="0"/>
    <x v="0"/>
    <x v="0"/>
    <x v="0"/>
    <x v="0"/>
    <x v="0"/>
    <x v="0"/>
    <x v="0"/>
    <x v="0"/>
    <x v="15"/>
    <x v="15"/>
  </r>
  <r>
    <x v="67"/>
    <x v="3"/>
    <x v="0"/>
    <x v="5"/>
    <x v="49"/>
    <x v="65"/>
    <x v="2"/>
    <x v="0"/>
    <x v="0"/>
    <x v="54"/>
    <x v="0"/>
    <x v="0"/>
    <x v="22"/>
    <x v="22"/>
    <x v="67"/>
    <x v="67"/>
    <x v="3"/>
    <x v="67"/>
    <x v="0"/>
    <x v="49"/>
    <x v="0"/>
    <x v="0"/>
    <x v="0"/>
    <x v="0"/>
    <x v="0"/>
    <x v="0"/>
    <x v="0"/>
    <x v="0"/>
    <x v="0"/>
    <x v="0"/>
    <x v="0"/>
    <x v="0"/>
    <x v="0"/>
    <x v="27"/>
    <x v="30"/>
  </r>
  <r>
    <x v="68"/>
    <x v="4"/>
    <x v="0"/>
    <x v="1"/>
    <x v="50"/>
    <x v="66"/>
    <x v="1"/>
    <x v="2"/>
    <x v="0"/>
    <x v="3"/>
    <x v="0"/>
    <x v="0"/>
    <x v="23"/>
    <x v="23"/>
    <x v="68"/>
    <x v="68"/>
    <x v="7"/>
    <x v="68"/>
    <x v="0"/>
    <x v="50"/>
    <x v="0"/>
    <x v="0"/>
    <x v="0"/>
    <x v="0"/>
    <x v="0"/>
    <x v="0"/>
    <x v="0"/>
    <x v="0"/>
    <x v="0"/>
    <x v="0"/>
    <x v="0"/>
    <x v="0"/>
    <x v="0"/>
    <x v="23"/>
    <x v="31"/>
  </r>
  <r>
    <x v="69"/>
    <x v="8"/>
    <x v="0"/>
    <x v="5"/>
    <x v="51"/>
    <x v="67"/>
    <x v="4"/>
    <x v="0"/>
    <x v="0"/>
    <x v="55"/>
    <x v="0"/>
    <x v="0"/>
    <x v="24"/>
    <x v="24"/>
    <x v="69"/>
    <x v="69"/>
    <x v="15"/>
    <x v="69"/>
    <x v="0"/>
    <x v="51"/>
    <x v="0"/>
    <x v="0"/>
    <x v="0"/>
    <x v="0"/>
    <x v="0"/>
    <x v="0"/>
    <x v="0"/>
    <x v="0"/>
    <x v="0"/>
    <x v="0"/>
    <x v="0"/>
    <x v="0"/>
    <x v="0"/>
    <x v="28"/>
    <x v="32"/>
  </r>
  <r>
    <x v="70"/>
    <x v="8"/>
    <x v="0"/>
    <x v="5"/>
    <x v="51"/>
    <x v="68"/>
    <x v="3"/>
    <x v="0"/>
    <x v="0"/>
    <x v="56"/>
    <x v="0"/>
    <x v="0"/>
    <x v="24"/>
    <x v="24"/>
    <x v="70"/>
    <x v="70"/>
    <x v="16"/>
    <x v="70"/>
    <x v="0"/>
    <x v="51"/>
    <x v="0"/>
    <x v="0"/>
    <x v="0"/>
    <x v="0"/>
    <x v="0"/>
    <x v="0"/>
    <x v="0"/>
    <x v="0"/>
    <x v="0"/>
    <x v="0"/>
    <x v="0"/>
    <x v="0"/>
    <x v="0"/>
    <x v="28"/>
    <x v="32"/>
  </r>
  <r>
    <x v="71"/>
    <x v="3"/>
    <x v="0"/>
    <x v="5"/>
    <x v="52"/>
    <x v="69"/>
    <x v="2"/>
    <x v="0"/>
    <x v="0"/>
    <x v="57"/>
    <x v="0"/>
    <x v="0"/>
    <x v="24"/>
    <x v="24"/>
    <x v="71"/>
    <x v="71"/>
    <x v="3"/>
    <x v="71"/>
    <x v="0"/>
    <x v="52"/>
    <x v="0"/>
    <x v="0"/>
    <x v="0"/>
    <x v="0"/>
    <x v="0"/>
    <x v="0"/>
    <x v="0"/>
    <x v="0"/>
    <x v="0"/>
    <x v="0"/>
    <x v="0"/>
    <x v="0"/>
    <x v="0"/>
    <x v="29"/>
    <x v="33"/>
  </r>
  <r>
    <x v="72"/>
    <x v="9"/>
    <x v="0"/>
    <x v="4"/>
    <x v="53"/>
    <x v="70"/>
    <x v="1"/>
    <x v="2"/>
    <x v="0"/>
    <x v="3"/>
    <x v="0"/>
    <x v="0"/>
    <x v="24"/>
    <x v="24"/>
    <x v="72"/>
    <x v="72"/>
    <x v="3"/>
    <x v="72"/>
    <x v="0"/>
    <x v="53"/>
    <x v="0"/>
    <x v="0"/>
    <x v="0"/>
    <x v="0"/>
    <x v="0"/>
    <x v="0"/>
    <x v="0"/>
    <x v="0"/>
    <x v="0"/>
    <x v="0"/>
    <x v="0"/>
    <x v="0"/>
    <x v="0"/>
    <x v="30"/>
    <x v="34"/>
  </r>
  <r>
    <x v="73"/>
    <x v="0"/>
    <x v="0"/>
    <x v="7"/>
    <x v="54"/>
    <x v="71"/>
    <x v="0"/>
    <x v="0"/>
    <x v="0"/>
    <x v="58"/>
    <x v="0"/>
    <x v="0"/>
    <x v="24"/>
    <x v="24"/>
    <x v="73"/>
    <x v="73"/>
    <x v="4"/>
    <x v="73"/>
    <x v="0"/>
    <x v="54"/>
    <x v="0"/>
    <x v="0"/>
    <x v="0"/>
    <x v="0"/>
    <x v="0"/>
    <x v="0"/>
    <x v="0"/>
    <x v="0"/>
    <x v="0"/>
    <x v="0"/>
    <x v="0"/>
    <x v="0"/>
    <x v="0"/>
    <x v="28"/>
    <x v="32"/>
  </r>
  <r>
    <x v="74"/>
    <x v="7"/>
    <x v="0"/>
    <x v="0"/>
    <x v="55"/>
    <x v="72"/>
    <x v="1"/>
    <x v="2"/>
    <x v="0"/>
    <x v="40"/>
    <x v="0"/>
    <x v="0"/>
    <x v="25"/>
    <x v="25"/>
    <x v="74"/>
    <x v="74"/>
    <x v="3"/>
    <x v="74"/>
    <x v="0"/>
    <x v="55"/>
    <x v="0"/>
    <x v="0"/>
    <x v="0"/>
    <x v="0"/>
    <x v="0"/>
    <x v="0"/>
    <x v="0"/>
    <x v="0"/>
    <x v="0"/>
    <x v="0"/>
    <x v="0"/>
    <x v="0"/>
    <x v="0"/>
    <x v="31"/>
    <x v="35"/>
  </r>
  <r>
    <x v="75"/>
    <x v="4"/>
    <x v="0"/>
    <x v="0"/>
    <x v="56"/>
    <x v="73"/>
    <x v="1"/>
    <x v="2"/>
    <x v="0"/>
    <x v="59"/>
    <x v="0"/>
    <x v="0"/>
    <x v="25"/>
    <x v="25"/>
    <x v="75"/>
    <x v="75"/>
    <x v="3"/>
    <x v="75"/>
    <x v="0"/>
    <x v="56"/>
    <x v="0"/>
    <x v="0"/>
    <x v="0"/>
    <x v="0"/>
    <x v="0"/>
    <x v="0"/>
    <x v="0"/>
    <x v="0"/>
    <x v="0"/>
    <x v="0"/>
    <x v="0"/>
    <x v="0"/>
    <x v="0"/>
    <x v="31"/>
    <x v="35"/>
  </r>
  <r>
    <x v="76"/>
    <x v="10"/>
    <x v="0"/>
    <x v="3"/>
    <x v="57"/>
    <x v="74"/>
    <x v="3"/>
    <x v="0"/>
    <x v="0"/>
    <x v="60"/>
    <x v="0"/>
    <x v="0"/>
    <x v="25"/>
    <x v="25"/>
    <x v="76"/>
    <x v="76"/>
    <x v="8"/>
    <x v="76"/>
    <x v="0"/>
    <x v="57"/>
    <x v="0"/>
    <x v="0"/>
    <x v="0"/>
    <x v="0"/>
    <x v="0"/>
    <x v="0"/>
    <x v="0"/>
    <x v="0"/>
    <x v="0"/>
    <x v="0"/>
    <x v="0"/>
    <x v="0"/>
    <x v="0"/>
    <x v="32"/>
    <x v="36"/>
  </r>
  <r>
    <x v="77"/>
    <x v="0"/>
    <x v="0"/>
    <x v="2"/>
    <x v="58"/>
    <x v="75"/>
    <x v="0"/>
    <x v="3"/>
    <x v="0"/>
    <x v="61"/>
    <x v="0"/>
    <x v="0"/>
    <x v="26"/>
    <x v="26"/>
    <x v="77"/>
    <x v="77"/>
    <x v="3"/>
    <x v="77"/>
    <x v="0"/>
    <x v="58"/>
    <x v="0"/>
    <x v="0"/>
    <x v="0"/>
    <x v="0"/>
    <x v="0"/>
    <x v="0"/>
    <x v="0"/>
    <x v="0"/>
    <x v="0"/>
    <x v="0"/>
    <x v="0"/>
    <x v="0"/>
    <x v="0"/>
    <x v="15"/>
    <x v="15"/>
  </r>
  <r>
    <x v="78"/>
    <x v="0"/>
    <x v="0"/>
    <x v="5"/>
    <x v="58"/>
    <x v="76"/>
    <x v="0"/>
    <x v="3"/>
    <x v="0"/>
    <x v="62"/>
    <x v="0"/>
    <x v="0"/>
    <x v="26"/>
    <x v="26"/>
    <x v="78"/>
    <x v="78"/>
    <x v="3"/>
    <x v="78"/>
    <x v="0"/>
    <x v="58"/>
    <x v="0"/>
    <x v="0"/>
    <x v="0"/>
    <x v="0"/>
    <x v="0"/>
    <x v="0"/>
    <x v="0"/>
    <x v="0"/>
    <x v="0"/>
    <x v="0"/>
    <x v="0"/>
    <x v="0"/>
    <x v="0"/>
    <x v="15"/>
    <x v="15"/>
  </r>
  <r>
    <x v="79"/>
    <x v="0"/>
    <x v="0"/>
    <x v="2"/>
    <x v="58"/>
    <x v="77"/>
    <x v="0"/>
    <x v="3"/>
    <x v="0"/>
    <x v="63"/>
    <x v="0"/>
    <x v="0"/>
    <x v="26"/>
    <x v="26"/>
    <x v="79"/>
    <x v="79"/>
    <x v="3"/>
    <x v="79"/>
    <x v="0"/>
    <x v="58"/>
    <x v="0"/>
    <x v="0"/>
    <x v="0"/>
    <x v="0"/>
    <x v="0"/>
    <x v="0"/>
    <x v="0"/>
    <x v="0"/>
    <x v="0"/>
    <x v="0"/>
    <x v="0"/>
    <x v="0"/>
    <x v="0"/>
    <x v="15"/>
    <x v="15"/>
  </r>
  <r>
    <x v="80"/>
    <x v="0"/>
    <x v="0"/>
    <x v="2"/>
    <x v="58"/>
    <x v="78"/>
    <x v="0"/>
    <x v="3"/>
    <x v="0"/>
    <x v="61"/>
    <x v="0"/>
    <x v="0"/>
    <x v="26"/>
    <x v="26"/>
    <x v="77"/>
    <x v="77"/>
    <x v="3"/>
    <x v="77"/>
    <x v="0"/>
    <x v="58"/>
    <x v="0"/>
    <x v="0"/>
    <x v="0"/>
    <x v="0"/>
    <x v="0"/>
    <x v="0"/>
    <x v="0"/>
    <x v="0"/>
    <x v="0"/>
    <x v="0"/>
    <x v="0"/>
    <x v="0"/>
    <x v="0"/>
    <x v="15"/>
    <x v="15"/>
  </r>
  <r>
    <x v="81"/>
    <x v="0"/>
    <x v="0"/>
    <x v="2"/>
    <x v="58"/>
    <x v="79"/>
    <x v="0"/>
    <x v="3"/>
    <x v="0"/>
    <x v="64"/>
    <x v="0"/>
    <x v="0"/>
    <x v="26"/>
    <x v="26"/>
    <x v="80"/>
    <x v="80"/>
    <x v="3"/>
    <x v="80"/>
    <x v="0"/>
    <x v="58"/>
    <x v="0"/>
    <x v="0"/>
    <x v="0"/>
    <x v="0"/>
    <x v="0"/>
    <x v="0"/>
    <x v="0"/>
    <x v="0"/>
    <x v="0"/>
    <x v="0"/>
    <x v="0"/>
    <x v="0"/>
    <x v="0"/>
    <x v="15"/>
    <x v="15"/>
  </r>
  <r>
    <x v="82"/>
    <x v="0"/>
    <x v="0"/>
    <x v="2"/>
    <x v="58"/>
    <x v="80"/>
    <x v="0"/>
    <x v="3"/>
    <x v="0"/>
    <x v="64"/>
    <x v="0"/>
    <x v="0"/>
    <x v="26"/>
    <x v="26"/>
    <x v="80"/>
    <x v="80"/>
    <x v="3"/>
    <x v="80"/>
    <x v="0"/>
    <x v="58"/>
    <x v="0"/>
    <x v="0"/>
    <x v="0"/>
    <x v="0"/>
    <x v="0"/>
    <x v="0"/>
    <x v="0"/>
    <x v="0"/>
    <x v="0"/>
    <x v="0"/>
    <x v="0"/>
    <x v="0"/>
    <x v="0"/>
    <x v="15"/>
    <x v="15"/>
  </r>
  <r>
    <x v="83"/>
    <x v="0"/>
    <x v="0"/>
    <x v="2"/>
    <x v="58"/>
    <x v="81"/>
    <x v="0"/>
    <x v="3"/>
    <x v="0"/>
    <x v="61"/>
    <x v="0"/>
    <x v="0"/>
    <x v="26"/>
    <x v="26"/>
    <x v="77"/>
    <x v="77"/>
    <x v="3"/>
    <x v="77"/>
    <x v="0"/>
    <x v="58"/>
    <x v="0"/>
    <x v="0"/>
    <x v="0"/>
    <x v="0"/>
    <x v="0"/>
    <x v="0"/>
    <x v="0"/>
    <x v="0"/>
    <x v="0"/>
    <x v="0"/>
    <x v="0"/>
    <x v="0"/>
    <x v="0"/>
    <x v="15"/>
    <x v="15"/>
  </r>
  <r>
    <x v="84"/>
    <x v="0"/>
    <x v="0"/>
    <x v="0"/>
    <x v="59"/>
    <x v="82"/>
    <x v="0"/>
    <x v="1"/>
    <x v="0"/>
    <x v="65"/>
    <x v="0"/>
    <x v="0"/>
    <x v="27"/>
    <x v="27"/>
    <x v="81"/>
    <x v="81"/>
    <x v="17"/>
    <x v="81"/>
    <x v="0"/>
    <x v="59"/>
    <x v="0"/>
    <x v="0"/>
    <x v="0"/>
    <x v="0"/>
    <x v="0"/>
    <x v="0"/>
    <x v="0"/>
    <x v="0"/>
    <x v="0"/>
    <x v="0"/>
    <x v="0"/>
    <x v="0"/>
    <x v="0"/>
    <x v="33"/>
    <x v="37"/>
  </r>
  <r>
    <x v="85"/>
    <x v="0"/>
    <x v="0"/>
    <x v="0"/>
    <x v="59"/>
    <x v="83"/>
    <x v="0"/>
    <x v="1"/>
    <x v="0"/>
    <x v="66"/>
    <x v="0"/>
    <x v="0"/>
    <x v="27"/>
    <x v="27"/>
    <x v="82"/>
    <x v="82"/>
    <x v="17"/>
    <x v="82"/>
    <x v="0"/>
    <x v="59"/>
    <x v="0"/>
    <x v="0"/>
    <x v="0"/>
    <x v="0"/>
    <x v="0"/>
    <x v="0"/>
    <x v="0"/>
    <x v="0"/>
    <x v="0"/>
    <x v="0"/>
    <x v="0"/>
    <x v="0"/>
    <x v="0"/>
    <x v="33"/>
    <x v="37"/>
  </r>
  <r>
    <x v="86"/>
    <x v="7"/>
    <x v="0"/>
    <x v="0"/>
    <x v="60"/>
    <x v="84"/>
    <x v="1"/>
    <x v="2"/>
    <x v="0"/>
    <x v="40"/>
    <x v="0"/>
    <x v="0"/>
    <x v="28"/>
    <x v="28"/>
    <x v="83"/>
    <x v="83"/>
    <x v="3"/>
    <x v="83"/>
    <x v="0"/>
    <x v="60"/>
    <x v="0"/>
    <x v="0"/>
    <x v="0"/>
    <x v="0"/>
    <x v="0"/>
    <x v="0"/>
    <x v="0"/>
    <x v="0"/>
    <x v="0"/>
    <x v="0"/>
    <x v="0"/>
    <x v="0"/>
    <x v="0"/>
    <x v="31"/>
    <x v="35"/>
  </r>
  <r>
    <x v="87"/>
    <x v="4"/>
    <x v="0"/>
    <x v="4"/>
    <x v="61"/>
    <x v="85"/>
    <x v="1"/>
    <x v="2"/>
    <x v="0"/>
    <x v="3"/>
    <x v="0"/>
    <x v="0"/>
    <x v="29"/>
    <x v="29"/>
    <x v="84"/>
    <x v="84"/>
    <x v="3"/>
    <x v="84"/>
    <x v="0"/>
    <x v="61"/>
    <x v="0"/>
    <x v="0"/>
    <x v="0"/>
    <x v="0"/>
    <x v="0"/>
    <x v="0"/>
    <x v="0"/>
    <x v="0"/>
    <x v="0"/>
    <x v="0"/>
    <x v="0"/>
    <x v="0"/>
    <x v="0"/>
    <x v="34"/>
    <x v="38"/>
  </r>
  <r>
    <x v="88"/>
    <x v="4"/>
    <x v="0"/>
    <x v="0"/>
    <x v="62"/>
    <x v="86"/>
    <x v="3"/>
    <x v="1"/>
    <x v="0"/>
    <x v="67"/>
    <x v="0"/>
    <x v="0"/>
    <x v="30"/>
    <x v="30"/>
    <x v="85"/>
    <x v="85"/>
    <x v="7"/>
    <x v="85"/>
    <x v="0"/>
    <x v="62"/>
    <x v="0"/>
    <x v="0"/>
    <x v="0"/>
    <x v="0"/>
    <x v="0"/>
    <x v="0"/>
    <x v="0"/>
    <x v="0"/>
    <x v="0"/>
    <x v="0"/>
    <x v="0"/>
    <x v="0"/>
    <x v="0"/>
    <x v="35"/>
    <x v="39"/>
  </r>
  <r>
    <x v="89"/>
    <x v="1"/>
    <x v="0"/>
    <x v="4"/>
    <x v="63"/>
    <x v="87"/>
    <x v="2"/>
    <x v="0"/>
    <x v="0"/>
    <x v="68"/>
    <x v="0"/>
    <x v="0"/>
    <x v="30"/>
    <x v="30"/>
    <x v="86"/>
    <x v="86"/>
    <x v="3"/>
    <x v="86"/>
    <x v="0"/>
    <x v="63"/>
    <x v="0"/>
    <x v="0"/>
    <x v="0"/>
    <x v="0"/>
    <x v="0"/>
    <x v="0"/>
    <x v="0"/>
    <x v="0"/>
    <x v="0"/>
    <x v="0"/>
    <x v="0"/>
    <x v="0"/>
    <x v="0"/>
    <x v="36"/>
    <x v="40"/>
  </r>
  <r>
    <x v="90"/>
    <x v="6"/>
    <x v="0"/>
    <x v="6"/>
    <x v="64"/>
    <x v="88"/>
    <x v="1"/>
    <x v="2"/>
    <x v="0"/>
    <x v="3"/>
    <x v="0"/>
    <x v="0"/>
    <x v="30"/>
    <x v="30"/>
    <x v="87"/>
    <x v="87"/>
    <x v="3"/>
    <x v="87"/>
    <x v="0"/>
    <x v="64"/>
    <x v="0"/>
    <x v="0"/>
    <x v="0"/>
    <x v="0"/>
    <x v="0"/>
    <x v="0"/>
    <x v="0"/>
    <x v="0"/>
    <x v="0"/>
    <x v="0"/>
    <x v="0"/>
    <x v="0"/>
    <x v="0"/>
    <x v="37"/>
    <x v="41"/>
  </r>
  <r>
    <x v="91"/>
    <x v="4"/>
    <x v="0"/>
    <x v="9"/>
    <x v="65"/>
    <x v="89"/>
    <x v="1"/>
    <x v="2"/>
    <x v="0"/>
    <x v="3"/>
    <x v="0"/>
    <x v="0"/>
    <x v="31"/>
    <x v="31"/>
    <x v="88"/>
    <x v="88"/>
    <x v="3"/>
    <x v="88"/>
    <x v="0"/>
    <x v="42"/>
    <x v="0"/>
    <x v="0"/>
    <x v="0"/>
    <x v="0"/>
    <x v="0"/>
    <x v="0"/>
    <x v="0"/>
    <x v="0"/>
    <x v="0"/>
    <x v="0"/>
    <x v="0"/>
    <x v="0"/>
    <x v="0"/>
    <x v="36"/>
    <x v="42"/>
  </r>
  <r>
    <x v="92"/>
    <x v="3"/>
    <x v="0"/>
    <x v="0"/>
    <x v="66"/>
    <x v="90"/>
    <x v="2"/>
    <x v="0"/>
    <x v="0"/>
    <x v="69"/>
    <x v="0"/>
    <x v="0"/>
    <x v="32"/>
    <x v="32"/>
    <x v="89"/>
    <x v="89"/>
    <x v="3"/>
    <x v="89"/>
    <x v="0"/>
    <x v="65"/>
    <x v="0"/>
    <x v="0"/>
    <x v="0"/>
    <x v="0"/>
    <x v="0"/>
    <x v="0"/>
    <x v="0"/>
    <x v="0"/>
    <x v="0"/>
    <x v="0"/>
    <x v="0"/>
    <x v="0"/>
    <x v="0"/>
    <x v="35"/>
    <x v="39"/>
  </r>
  <r>
    <x v="93"/>
    <x v="4"/>
    <x v="0"/>
    <x v="0"/>
    <x v="67"/>
    <x v="91"/>
    <x v="3"/>
    <x v="1"/>
    <x v="0"/>
    <x v="70"/>
    <x v="0"/>
    <x v="0"/>
    <x v="33"/>
    <x v="33"/>
    <x v="90"/>
    <x v="90"/>
    <x v="7"/>
    <x v="90"/>
    <x v="0"/>
    <x v="66"/>
    <x v="0"/>
    <x v="0"/>
    <x v="0"/>
    <x v="0"/>
    <x v="0"/>
    <x v="0"/>
    <x v="0"/>
    <x v="0"/>
    <x v="0"/>
    <x v="0"/>
    <x v="0"/>
    <x v="0"/>
    <x v="0"/>
    <x v="35"/>
    <x v="39"/>
  </r>
  <r>
    <x v="94"/>
    <x v="3"/>
    <x v="0"/>
    <x v="0"/>
    <x v="68"/>
    <x v="92"/>
    <x v="2"/>
    <x v="0"/>
    <x v="0"/>
    <x v="67"/>
    <x v="0"/>
    <x v="0"/>
    <x v="33"/>
    <x v="33"/>
    <x v="91"/>
    <x v="91"/>
    <x v="3"/>
    <x v="91"/>
    <x v="0"/>
    <x v="67"/>
    <x v="0"/>
    <x v="0"/>
    <x v="0"/>
    <x v="0"/>
    <x v="0"/>
    <x v="0"/>
    <x v="0"/>
    <x v="0"/>
    <x v="0"/>
    <x v="0"/>
    <x v="0"/>
    <x v="0"/>
    <x v="0"/>
    <x v="35"/>
    <x v="39"/>
  </r>
  <r>
    <x v="95"/>
    <x v="3"/>
    <x v="0"/>
    <x v="0"/>
    <x v="69"/>
    <x v="93"/>
    <x v="2"/>
    <x v="0"/>
    <x v="0"/>
    <x v="71"/>
    <x v="0"/>
    <x v="0"/>
    <x v="33"/>
    <x v="33"/>
    <x v="92"/>
    <x v="92"/>
    <x v="11"/>
    <x v="92"/>
    <x v="0"/>
    <x v="68"/>
    <x v="0"/>
    <x v="0"/>
    <x v="0"/>
    <x v="0"/>
    <x v="0"/>
    <x v="0"/>
    <x v="0"/>
    <x v="0"/>
    <x v="0"/>
    <x v="0"/>
    <x v="0"/>
    <x v="0"/>
    <x v="0"/>
    <x v="35"/>
    <x v="39"/>
  </r>
  <r>
    <x v="96"/>
    <x v="3"/>
    <x v="0"/>
    <x v="0"/>
    <x v="70"/>
    <x v="94"/>
    <x v="2"/>
    <x v="0"/>
    <x v="0"/>
    <x v="72"/>
    <x v="0"/>
    <x v="0"/>
    <x v="33"/>
    <x v="33"/>
    <x v="93"/>
    <x v="93"/>
    <x v="3"/>
    <x v="93"/>
    <x v="0"/>
    <x v="69"/>
    <x v="0"/>
    <x v="0"/>
    <x v="0"/>
    <x v="0"/>
    <x v="0"/>
    <x v="0"/>
    <x v="0"/>
    <x v="0"/>
    <x v="0"/>
    <x v="0"/>
    <x v="0"/>
    <x v="0"/>
    <x v="0"/>
    <x v="38"/>
    <x v="43"/>
  </r>
  <r>
    <x v="97"/>
    <x v="8"/>
    <x v="0"/>
    <x v="4"/>
    <x v="71"/>
    <x v="95"/>
    <x v="3"/>
    <x v="0"/>
    <x v="0"/>
    <x v="73"/>
    <x v="0"/>
    <x v="0"/>
    <x v="34"/>
    <x v="34"/>
    <x v="94"/>
    <x v="94"/>
    <x v="9"/>
    <x v="94"/>
    <x v="0"/>
    <x v="70"/>
    <x v="0"/>
    <x v="0"/>
    <x v="0"/>
    <x v="0"/>
    <x v="0"/>
    <x v="0"/>
    <x v="0"/>
    <x v="0"/>
    <x v="0"/>
    <x v="0"/>
    <x v="0"/>
    <x v="0"/>
    <x v="0"/>
    <x v="39"/>
    <x v="44"/>
  </r>
  <r>
    <x v="98"/>
    <x v="0"/>
    <x v="0"/>
    <x v="3"/>
    <x v="72"/>
    <x v="96"/>
    <x v="5"/>
    <x v="0"/>
    <x v="0"/>
    <x v="74"/>
    <x v="0"/>
    <x v="0"/>
    <x v="34"/>
    <x v="34"/>
    <x v="95"/>
    <x v="95"/>
    <x v="6"/>
    <x v="95"/>
    <x v="0"/>
    <x v="71"/>
    <x v="0"/>
    <x v="0"/>
    <x v="0"/>
    <x v="0"/>
    <x v="0"/>
    <x v="0"/>
    <x v="0"/>
    <x v="0"/>
    <x v="0"/>
    <x v="0"/>
    <x v="0"/>
    <x v="0"/>
    <x v="0"/>
    <x v="40"/>
    <x v="45"/>
  </r>
  <r>
    <x v="99"/>
    <x v="0"/>
    <x v="0"/>
    <x v="3"/>
    <x v="72"/>
    <x v="97"/>
    <x v="5"/>
    <x v="0"/>
    <x v="0"/>
    <x v="75"/>
    <x v="0"/>
    <x v="0"/>
    <x v="34"/>
    <x v="34"/>
    <x v="96"/>
    <x v="96"/>
    <x v="6"/>
    <x v="96"/>
    <x v="0"/>
    <x v="72"/>
    <x v="0"/>
    <x v="0"/>
    <x v="0"/>
    <x v="0"/>
    <x v="0"/>
    <x v="0"/>
    <x v="0"/>
    <x v="0"/>
    <x v="0"/>
    <x v="0"/>
    <x v="0"/>
    <x v="0"/>
    <x v="0"/>
    <x v="40"/>
    <x v="45"/>
  </r>
  <r>
    <x v="100"/>
    <x v="0"/>
    <x v="0"/>
    <x v="3"/>
    <x v="72"/>
    <x v="98"/>
    <x v="5"/>
    <x v="0"/>
    <x v="0"/>
    <x v="76"/>
    <x v="0"/>
    <x v="0"/>
    <x v="34"/>
    <x v="34"/>
    <x v="97"/>
    <x v="97"/>
    <x v="4"/>
    <x v="97"/>
    <x v="0"/>
    <x v="73"/>
    <x v="0"/>
    <x v="0"/>
    <x v="0"/>
    <x v="0"/>
    <x v="0"/>
    <x v="0"/>
    <x v="0"/>
    <x v="0"/>
    <x v="0"/>
    <x v="0"/>
    <x v="0"/>
    <x v="0"/>
    <x v="0"/>
    <x v="40"/>
    <x v="45"/>
  </r>
  <r>
    <x v="101"/>
    <x v="7"/>
    <x v="0"/>
    <x v="5"/>
    <x v="73"/>
    <x v="99"/>
    <x v="1"/>
    <x v="2"/>
    <x v="0"/>
    <x v="3"/>
    <x v="0"/>
    <x v="0"/>
    <x v="35"/>
    <x v="35"/>
    <x v="98"/>
    <x v="98"/>
    <x v="18"/>
    <x v="98"/>
    <x v="0"/>
    <x v="74"/>
    <x v="0"/>
    <x v="0"/>
    <x v="0"/>
    <x v="0"/>
    <x v="0"/>
    <x v="0"/>
    <x v="0"/>
    <x v="0"/>
    <x v="0"/>
    <x v="0"/>
    <x v="0"/>
    <x v="0"/>
    <x v="0"/>
    <x v="41"/>
    <x v="46"/>
  </r>
  <r>
    <x v="102"/>
    <x v="0"/>
    <x v="0"/>
    <x v="2"/>
    <x v="74"/>
    <x v="100"/>
    <x v="1"/>
    <x v="2"/>
    <x v="0"/>
    <x v="3"/>
    <x v="0"/>
    <x v="0"/>
    <x v="35"/>
    <x v="35"/>
    <x v="99"/>
    <x v="99"/>
    <x v="19"/>
    <x v="99"/>
    <x v="0"/>
    <x v="3"/>
    <x v="0"/>
    <x v="0"/>
    <x v="0"/>
    <x v="0"/>
    <x v="0"/>
    <x v="0"/>
    <x v="0"/>
    <x v="0"/>
    <x v="0"/>
    <x v="0"/>
    <x v="0"/>
    <x v="0"/>
    <x v="0"/>
    <x v="42"/>
    <x v="47"/>
  </r>
  <r>
    <x v="103"/>
    <x v="4"/>
    <x v="0"/>
    <x v="7"/>
    <x v="75"/>
    <x v="101"/>
    <x v="1"/>
    <x v="2"/>
    <x v="0"/>
    <x v="3"/>
    <x v="0"/>
    <x v="0"/>
    <x v="36"/>
    <x v="36"/>
    <x v="100"/>
    <x v="100"/>
    <x v="3"/>
    <x v="100"/>
    <x v="0"/>
    <x v="75"/>
    <x v="0"/>
    <x v="0"/>
    <x v="0"/>
    <x v="0"/>
    <x v="0"/>
    <x v="0"/>
    <x v="0"/>
    <x v="0"/>
    <x v="0"/>
    <x v="0"/>
    <x v="0"/>
    <x v="0"/>
    <x v="0"/>
    <x v="43"/>
    <x v="48"/>
  </r>
  <r>
    <x v="104"/>
    <x v="5"/>
    <x v="0"/>
    <x v="4"/>
    <x v="76"/>
    <x v="102"/>
    <x v="3"/>
    <x v="0"/>
    <x v="0"/>
    <x v="77"/>
    <x v="0"/>
    <x v="0"/>
    <x v="36"/>
    <x v="36"/>
    <x v="101"/>
    <x v="101"/>
    <x v="20"/>
    <x v="101"/>
    <x v="0"/>
    <x v="76"/>
    <x v="0"/>
    <x v="0"/>
    <x v="0"/>
    <x v="0"/>
    <x v="0"/>
    <x v="0"/>
    <x v="0"/>
    <x v="0"/>
    <x v="0"/>
    <x v="0"/>
    <x v="0"/>
    <x v="0"/>
    <x v="0"/>
    <x v="44"/>
    <x v="49"/>
  </r>
  <r>
    <x v="105"/>
    <x v="0"/>
    <x v="0"/>
    <x v="9"/>
    <x v="77"/>
    <x v="103"/>
    <x v="0"/>
    <x v="3"/>
    <x v="0"/>
    <x v="78"/>
    <x v="0"/>
    <x v="0"/>
    <x v="37"/>
    <x v="37"/>
    <x v="102"/>
    <x v="102"/>
    <x v="3"/>
    <x v="102"/>
    <x v="0"/>
    <x v="77"/>
    <x v="0"/>
    <x v="0"/>
    <x v="0"/>
    <x v="0"/>
    <x v="0"/>
    <x v="0"/>
    <x v="0"/>
    <x v="0"/>
    <x v="0"/>
    <x v="0"/>
    <x v="0"/>
    <x v="0"/>
    <x v="0"/>
    <x v="15"/>
    <x v="15"/>
  </r>
  <r>
    <x v="106"/>
    <x v="3"/>
    <x v="0"/>
    <x v="3"/>
    <x v="78"/>
    <x v="104"/>
    <x v="2"/>
    <x v="0"/>
    <x v="0"/>
    <x v="79"/>
    <x v="0"/>
    <x v="0"/>
    <x v="38"/>
    <x v="38"/>
    <x v="103"/>
    <x v="103"/>
    <x v="3"/>
    <x v="103"/>
    <x v="0"/>
    <x v="78"/>
    <x v="0"/>
    <x v="0"/>
    <x v="0"/>
    <x v="0"/>
    <x v="0"/>
    <x v="0"/>
    <x v="0"/>
    <x v="0"/>
    <x v="0"/>
    <x v="0"/>
    <x v="0"/>
    <x v="0"/>
    <x v="0"/>
    <x v="45"/>
    <x v="50"/>
  </r>
  <r>
    <x v="107"/>
    <x v="3"/>
    <x v="0"/>
    <x v="4"/>
    <x v="79"/>
    <x v="105"/>
    <x v="2"/>
    <x v="0"/>
    <x v="0"/>
    <x v="80"/>
    <x v="0"/>
    <x v="0"/>
    <x v="39"/>
    <x v="39"/>
    <x v="104"/>
    <x v="104"/>
    <x v="3"/>
    <x v="104"/>
    <x v="0"/>
    <x v="79"/>
    <x v="0"/>
    <x v="0"/>
    <x v="0"/>
    <x v="0"/>
    <x v="0"/>
    <x v="0"/>
    <x v="0"/>
    <x v="0"/>
    <x v="0"/>
    <x v="0"/>
    <x v="0"/>
    <x v="0"/>
    <x v="0"/>
    <x v="46"/>
    <x v="51"/>
  </r>
  <r>
    <x v="108"/>
    <x v="4"/>
    <x v="0"/>
    <x v="4"/>
    <x v="61"/>
    <x v="85"/>
    <x v="1"/>
    <x v="2"/>
    <x v="0"/>
    <x v="3"/>
    <x v="0"/>
    <x v="0"/>
    <x v="29"/>
    <x v="29"/>
    <x v="84"/>
    <x v="84"/>
    <x v="3"/>
    <x v="84"/>
    <x v="0"/>
    <x v="61"/>
    <x v="0"/>
    <x v="0"/>
    <x v="0"/>
    <x v="0"/>
    <x v="0"/>
    <x v="0"/>
    <x v="0"/>
    <x v="0"/>
    <x v="0"/>
    <x v="0"/>
    <x v="0"/>
    <x v="0"/>
    <x v="0"/>
    <x v="34"/>
    <x v="38"/>
  </r>
  <r>
    <x v="109"/>
    <x v="4"/>
    <x v="0"/>
    <x v="0"/>
    <x v="62"/>
    <x v="86"/>
    <x v="3"/>
    <x v="1"/>
    <x v="0"/>
    <x v="67"/>
    <x v="0"/>
    <x v="0"/>
    <x v="30"/>
    <x v="30"/>
    <x v="85"/>
    <x v="85"/>
    <x v="7"/>
    <x v="85"/>
    <x v="0"/>
    <x v="62"/>
    <x v="0"/>
    <x v="0"/>
    <x v="0"/>
    <x v="0"/>
    <x v="0"/>
    <x v="0"/>
    <x v="0"/>
    <x v="0"/>
    <x v="0"/>
    <x v="0"/>
    <x v="0"/>
    <x v="0"/>
    <x v="0"/>
    <x v="35"/>
    <x v="39"/>
  </r>
  <r>
    <x v="110"/>
    <x v="1"/>
    <x v="0"/>
    <x v="4"/>
    <x v="63"/>
    <x v="87"/>
    <x v="2"/>
    <x v="0"/>
    <x v="0"/>
    <x v="68"/>
    <x v="0"/>
    <x v="0"/>
    <x v="30"/>
    <x v="30"/>
    <x v="86"/>
    <x v="86"/>
    <x v="3"/>
    <x v="86"/>
    <x v="0"/>
    <x v="63"/>
    <x v="0"/>
    <x v="0"/>
    <x v="0"/>
    <x v="0"/>
    <x v="0"/>
    <x v="0"/>
    <x v="0"/>
    <x v="0"/>
    <x v="0"/>
    <x v="0"/>
    <x v="0"/>
    <x v="0"/>
    <x v="0"/>
    <x v="36"/>
    <x v="40"/>
  </r>
  <r>
    <x v="111"/>
    <x v="6"/>
    <x v="0"/>
    <x v="6"/>
    <x v="64"/>
    <x v="88"/>
    <x v="1"/>
    <x v="2"/>
    <x v="0"/>
    <x v="3"/>
    <x v="0"/>
    <x v="0"/>
    <x v="30"/>
    <x v="30"/>
    <x v="87"/>
    <x v="87"/>
    <x v="3"/>
    <x v="87"/>
    <x v="0"/>
    <x v="64"/>
    <x v="0"/>
    <x v="0"/>
    <x v="0"/>
    <x v="0"/>
    <x v="0"/>
    <x v="0"/>
    <x v="0"/>
    <x v="0"/>
    <x v="0"/>
    <x v="0"/>
    <x v="0"/>
    <x v="0"/>
    <x v="0"/>
    <x v="37"/>
    <x v="41"/>
  </r>
  <r>
    <x v="112"/>
    <x v="4"/>
    <x v="0"/>
    <x v="9"/>
    <x v="65"/>
    <x v="89"/>
    <x v="1"/>
    <x v="2"/>
    <x v="0"/>
    <x v="3"/>
    <x v="0"/>
    <x v="0"/>
    <x v="31"/>
    <x v="31"/>
    <x v="88"/>
    <x v="88"/>
    <x v="3"/>
    <x v="88"/>
    <x v="0"/>
    <x v="42"/>
    <x v="0"/>
    <x v="0"/>
    <x v="0"/>
    <x v="0"/>
    <x v="0"/>
    <x v="0"/>
    <x v="0"/>
    <x v="0"/>
    <x v="0"/>
    <x v="0"/>
    <x v="0"/>
    <x v="0"/>
    <x v="0"/>
    <x v="36"/>
    <x v="42"/>
  </r>
  <r>
    <x v="113"/>
    <x v="3"/>
    <x v="0"/>
    <x v="0"/>
    <x v="66"/>
    <x v="90"/>
    <x v="2"/>
    <x v="0"/>
    <x v="0"/>
    <x v="69"/>
    <x v="0"/>
    <x v="0"/>
    <x v="32"/>
    <x v="32"/>
    <x v="89"/>
    <x v="89"/>
    <x v="3"/>
    <x v="89"/>
    <x v="0"/>
    <x v="65"/>
    <x v="0"/>
    <x v="0"/>
    <x v="0"/>
    <x v="0"/>
    <x v="0"/>
    <x v="0"/>
    <x v="0"/>
    <x v="0"/>
    <x v="0"/>
    <x v="0"/>
    <x v="0"/>
    <x v="0"/>
    <x v="0"/>
    <x v="35"/>
    <x v="39"/>
  </r>
  <r>
    <x v="114"/>
    <x v="4"/>
    <x v="0"/>
    <x v="0"/>
    <x v="67"/>
    <x v="91"/>
    <x v="3"/>
    <x v="1"/>
    <x v="0"/>
    <x v="70"/>
    <x v="0"/>
    <x v="0"/>
    <x v="33"/>
    <x v="33"/>
    <x v="90"/>
    <x v="90"/>
    <x v="7"/>
    <x v="90"/>
    <x v="0"/>
    <x v="66"/>
    <x v="0"/>
    <x v="0"/>
    <x v="0"/>
    <x v="0"/>
    <x v="0"/>
    <x v="0"/>
    <x v="0"/>
    <x v="0"/>
    <x v="0"/>
    <x v="0"/>
    <x v="0"/>
    <x v="0"/>
    <x v="0"/>
    <x v="35"/>
    <x v="39"/>
  </r>
  <r>
    <x v="115"/>
    <x v="3"/>
    <x v="0"/>
    <x v="0"/>
    <x v="68"/>
    <x v="92"/>
    <x v="2"/>
    <x v="0"/>
    <x v="0"/>
    <x v="67"/>
    <x v="0"/>
    <x v="0"/>
    <x v="33"/>
    <x v="33"/>
    <x v="91"/>
    <x v="91"/>
    <x v="3"/>
    <x v="91"/>
    <x v="0"/>
    <x v="67"/>
    <x v="0"/>
    <x v="0"/>
    <x v="0"/>
    <x v="0"/>
    <x v="0"/>
    <x v="0"/>
    <x v="0"/>
    <x v="0"/>
    <x v="0"/>
    <x v="0"/>
    <x v="0"/>
    <x v="0"/>
    <x v="0"/>
    <x v="35"/>
    <x v="39"/>
  </r>
  <r>
    <x v="116"/>
    <x v="3"/>
    <x v="0"/>
    <x v="0"/>
    <x v="69"/>
    <x v="93"/>
    <x v="2"/>
    <x v="0"/>
    <x v="0"/>
    <x v="71"/>
    <x v="0"/>
    <x v="0"/>
    <x v="33"/>
    <x v="33"/>
    <x v="92"/>
    <x v="92"/>
    <x v="11"/>
    <x v="92"/>
    <x v="0"/>
    <x v="68"/>
    <x v="0"/>
    <x v="0"/>
    <x v="0"/>
    <x v="0"/>
    <x v="0"/>
    <x v="0"/>
    <x v="0"/>
    <x v="0"/>
    <x v="0"/>
    <x v="0"/>
    <x v="0"/>
    <x v="0"/>
    <x v="0"/>
    <x v="35"/>
    <x v="39"/>
  </r>
  <r>
    <x v="117"/>
    <x v="3"/>
    <x v="0"/>
    <x v="0"/>
    <x v="70"/>
    <x v="94"/>
    <x v="2"/>
    <x v="0"/>
    <x v="0"/>
    <x v="72"/>
    <x v="0"/>
    <x v="0"/>
    <x v="33"/>
    <x v="33"/>
    <x v="93"/>
    <x v="93"/>
    <x v="3"/>
    <x v="93"/>
    <x v="0"/>
    <x v="69"/>
    <x v="0"/>
    <x v="0"/>
    <x v="0"/>
    <x v="0"/>
    <x v="0"/>
    <x v="0"/>
    <x v="0"/>
    <x v="0"/>
    <x v="0"/>
    <x v="0"/>
    <x v="0"/>
    <x v="0"/>
    <x v="0"/>
    <x v="38"/>
    <x v="43"/>
  </r>
  <r>
    <x v="118"/>
    <x v="8"/>
    <x v="0"/>
    <x v="4"/>
    <x v="71"/>
    <x v="95"/>
    <x v="3"/>
    <x v="0"/>
    <x v="0"/>
    <x v="73"/>
    <x v="0"/>
    <x v="0"/>
    <x v="34"/>
    <x v="34"/>
    <x v="94"/>
    <x v="94"/>
    <x v="9"/>
    <x v="94"/>
    <x v="0"/>
    <x v="70"/>
    <x v="0"/>
    <x v="0"/>
    <x v="0"/>
    <x v="0"/>
    <x v="0"/>
    <x v="0"/>
    <x v="0"/>
    <x v="0"/>
    <x v="0"/>
    <x v="0"/>
    <x v="0"/>
    <x v="0"/>
    <x v="0"/>
    <x v="39"/>
    <x v="44"/>
  </r>
  <r>
    <x v="119"/>
    <x v="0"/>
    <x v="0"/>
    <x v="3"/>
    <x v="72"/>
    <x v="96"/>
    <x v="5"/>
    <x v="0"/>
    <x v="0"/>
    <x v="74"/>
    <x v="0"/>
    <x v="0"/>
    <x v="34"/>
    <x v="34"/>
    <x v="95"/>
    <x v="95"/>
    <x v="6"/>
    <x v="95"/>
    <x v="0"/>
    <x v="71"/>
    <x v="0"/>
    <x v="0"/>
    <x v="0"/>
    <x v="0"/>
    <x v="0"/>
    <x v="0"/>
    <x v="0"/>
    <x v="0"/>
    <x v="0"/>
    <x v="0"/>
    <x v="0"/>
    <x v="0"/>
    <x v="0"/>
    <x v="40"/>
    <x v="45"/>
  </r>
  <r>
    <x v="120"/>
    <x v="0"/>
    <x v="0"/>
    <x v="3"/>
    <x v="72"/>
    <x v="97"/>
    <x v="5"/>
    <x v="0"/>
    <x v="0"/>
    <x v="75"/>
    <x v="0"/>
    <x v="0"/>
    <x v="34"/>
    <x v="34"/>
    <x v="96"/>
    <x v="96"/>
    <x v="6"/>
    <x v="96"/>
    <x v="0"/>
    <x v="72"/>
    <x v="0"/>
    <x v="0"/>
    <x v="0"/>
    <x v="0"/>
    <x v="0"/>
    <x v="0"/>
    <x v="0"/>
    <x v="0"/>
    <x v="0"/>
    <x v="0"/>
    <x v="0"/>
    <x v="0"/>
    <x v="0"/>
    <x v="40"/>
    <x v="45"/>
  </r>
  <r>
    <x v="121"/>
    <x v="0"/>
    <x v="0"/>
    <x v="3"/>
    <x v="72"/>
    <x v="98"/>
    <x v="5"/>
    <x v="0"/>
    <x v="0"/>
    <x v="76"/>
    <x v="0"/>
    <x v="0"/>
    <x v="34"/>
    <x v="34"/>
    <x v="97"/>
    <x v="97"/>
    <x v="4"/>
    <x v="97"/>
    <x v="0"/>
    <x v="73"/>
    <x v="0"/>
    <x v="0"/>
    <x v="0"/>
    <x v="0"/>
    <x v="0"/>
    <x v="0"/>
    <x v="0"/>
    <x v="0"/>
    <x v="0"/>
    <x v="0"/>
    <x v="0"/>
    <x v="0"/>
    <x v="0"/>
    <x v="40"/>
    <x v="45"/>
  </r>
  <r>
    <x v="122"/>
    <x v="7"/>
    <x v="0"/>
    <x v="5"/>
    <x v="73"/>
    <x v="99"/>
    <x v="1"/>
    <x v="2"/>
    <x v="0"/>
    <x v="3"/>
    <x v="0"/>
    <x v="0"/>
    <x v="35"/>
    <x v="35"/>
    <x v="98"/>
    <x v="98"/>
    <x v="18"/>
    <x v="98"/>
    <x v="0"/>
    <x v="74"/>
    <x v="0"/>
    <x v="0"/>
    <x v="0"/>
    <x v="0"/>
    <x v="0"/>
    <x v="0"/>
    <x v="0"/>
    <x v="0"/>
    <x v="0"/>
    <x v="0"/>
    <x v="0"/>
    <x v="0"/>
    <x v="0"/>
    <x v="41"/>
    <x v="46"/>
  </r>
  <r>
    <x v="123"/>
    <x v="0"/>
    <x v="0"/>
    <x v="2"/>
    <x v="74"/>
    <x v="100"/>
    <x v="1"/>
    <x v="2"/>
    <x v="0"/>
    <x v="3"/>
    <x v="0"/>
    <x v="0"/>
    <x v="35"/>
    <x v="35"/>
    <x v="99"/>
    <x v="99"/>
    <x v="19"/>
    <x v="99"/>
    <x v="0"/>
    <x v="3"/>
    <x v="0"/>
    <x v="0"/>
    <x v="0"/>
    <x v="0"/>
    <x v="0"/>
    <x v="0"/>
    <x v="0"/>
    <x v="0"/>
    <x v="0"/>
    <x v="0"/>
    <x v="0"/>
    <x v="0"/>
    <x v="0"/>
    <x v="42"/>
    <x v="47"/>
  </r>
  <r>
    <x v="124"/>
    <x v="4"/>
    <x v="0"/>
    <x v="7"/>
    <x v="75"/>
    <x v="101"/>
    <x v="1"/>
    <x v="2"/>
    <x v="0"/>
    <x v="3"/>
    <x v="0"/>
    <x v="0"/>
    <x v="36"/>
    <x v="36"/>
    <x v="100"/>
    <x v="100"/>
    <x v="3"/>
    <x v="100"/>
    <x v="0"/>
    <x v="75"/>
    <x v="0"/>
    <x v="0"/>
    <x v="0"/>
    <x v="0"/>
    <x v="0"/>
    <x v="0"/>
    <x v="0"/>
    <x v="0"/>
    <x v="0"/>
    <x v="0"/>
    <x v="0"/>
    <x v="0"/>
    <x v="0"/>
    <x v="43"/>
    <x v="48"/>
  </r>
  <r>
    <x v="125"/>
    <x v="5"/>
    <x v="0"/>
    <x v="4"/>
    <x v="76"/>
    <x v="102"/>
    <x v="3"/>
    <x v="0"/>
    <x v="0"/>
    <x v="77"/>
    <x v="0"/>
    <x v="0"/>
    <x v="36"/>
    <x v="36"/>
    <x v="101"/>
    <x v="101"/>
    <x v="20"/>
    <x v="101"/>
    <x v="0"/>
    <x v="76"/>
    <x v="0"/>
    <x v="0"/>
    <x v="0"/>
    <x v="0"/>
    <x v="0"/>
    <x v="0"/>
    <x v="0"/>
    <x v="0"/>
    <x v="0"/>
    <x v="0"/>
    <x v="0"/>
    <x v="0"/>
    <x v="0"/>
    <x v="44"/>
    <x v="49"/>
  </r>
  <r>
    <x v="126"/>
    <x v="0"/>
    <x v="0"/>
    <x v="9"/>
    <x v="77"/>
    <x v="103"/>
    <x v="0"/>
    <x v="3"/>
    <x v="0"/>
    <x v="78"/>
    <x v="0"/>
    <x v="0"/>
    <x v="37"/>
    <x v="37"/>
    <x v="102"/>
    <x v="102"/>
    <x v="3"/>
    <x v="102"/>
    <x v="0"/>
    <x v="77"/>
    <x v="0"/>
    <x v="0"/>
    <x v="0"/>
    <x v="0"/>
    <x v="0"/>
    <x v="0"/>
    <x v="0"/>
    <x v="0"/>
    <x v="0"/>
    <x v="0"/>
    <x v="0"/>
    <x v="0"/>
    <x v="0"/>
    <x v="15"/>
    <x v="15"/>
  </r>
  <r>
    <x v="127"/>
    <x v="3"/>
    <x v="0"/>
    <x v="3"/>
    <x v="78"/>
    <x v="104"/>
    <x v="2"/>
    <x v="0"/>
    <x v="0"/>
    <x v="79"/>
    <x v="0"/>
    <x v="0"/>
    <x v="38"/>
    <x v="38"/>
    <x v="103"/>
    <x v="103"/>
    <x v="3"/>
    <x v="103"/>
    <x v="0"/>
    <x v="78"/>
    <x v="0"/>
    <x v="0"/>
    <x v="0"/>
    <x v="0"/>
    <x v="0"/>
    <x v="0"/>
    <x v="0"/>
    <x v="0"/>
    <x v="0"/>
    <x v="0"/>
    <x v="0"/>
    <x v="0"/>
    <x v="0"/>
    <x v="45"/>
    <x v="50"/>
  </r>
  <r>
    <x v="128"/>
    <x v="3"/>
    <x v="0"/>
    <x v="3"/>
    <x v="80"/>
    <x v="106"/>
    <x v="2"/>
    <x v="0"/>
    <x v="0"/>
    <x v="81"/>
    <x v="0"/>
    <x v="0"/>
    <x v="40"/>
    <x v="40"/>
    <x v="105"/>
    <x v="105"/>
    <x v="3"/>
    <x v="105"/>
    <x v="0"/>
    <x v="80"/>
    <x v="0"/>
    <x v="0"/>
    <x v="0"/>
    <x v="0"/>
    <x v="0"/>
    <x v="0"/>
    <x v="0"/>
    <x v="0"/>
    <x v="0"/>
    <x v="0"/>
    <x v="0"/>
    <x v="0"/>
    <x v="0"/>
    <x v="47"/>
    <x v="52"/>
  </r>
  <r>
    <x v="129"/>
    <x v="3"/>
    <x v="0"/>
    <x v="3"/>
    <x v="81"/>
    <x v="107"/>
    <x v="2"/>
    <x v="0"/>
    <x v="0"/>
    <x v="82"/>
    <x v="0"/>
    <x v="0"/>
    <x v="40"/>
    <x v="40"/>
    <x v="106"/>
    <x v="106"/>
    <x v="3"/>
    <x v="106"/>
    <x v="0"/>
    <x v="81"/>
    <x v="0"/>
    <x v="0"/>
    <x v="0"/>
    <x v="0"/>
    <x v="0"/>
    <x v="0"/>
    <x v="0"/>
    <x v="0"/>
    <x v="0"/>
    <x v="0"/>
    <x v="0"/>
    <x v="0"/>
    <x v="0"/>
    <x v="47"/>
    <x v="52"/>
  </r>
  <r>
    <x v="130"/>
    <x v="3"/>
    <x v="0"/>
    <x v="3"/>
    <x v="82"/>
    <x v="108"/>
    <x v="2"/>
    <x v="0"/>
    <x v="0"/>
    <x v="83"/>
    <x v="0"/>
    <x v="0"/>
    <x v="41"/>
    <x v="41"/>
    <x v="107"/>
    <x v="107"/>
    <x v="3"/>
    <x v="107"/>
    <x v="0"/>
    <x v="82"/>
    <x v="0"/>
    <x v="0"/>
    <x v="0"/>
    <x v="0"/>
    <x v="0"/>
    <x v="0"/>
    <x v="0"/>
    <x v="0"/>
    <x v="0"/>
    <x v="0"/>
    <x v="0"/>
    <x v="0"/>
    <x v="0"/>
    <x v="48"/>
    <x v="53"/>
  </r>
  <r>
    <x v="131"/>
    <x v="3"/>
    <x v="0"/>
    <x v="3"/>
    <x v="83"/>
    <x v="109"/>
    <x v="2"/>
    <x v="0"/>
    <x v="0"/>
    <x v="84"/>
    <x v="0"/>
    <x v="0"/>
    <x v="41"/>
    <x v="41"/>
    <x v="108"/>
    <x v="108"/>
    <x v="3"/>
    <x v="108"/>
    <x v="0"/>
    <x v="83"/>
    <x v="0"/>
    <x v="0"/>
    <x v="0"/>
    <x v="0"/>
    <x v="0"/>
    <x v="0"/>
    <x v="0"/>
    <x v="0"/>
    <x v="0"/>
    <x v="0"/>
    <x v="0"/>
    <x v="0"/>
    <x v="0"/>
    <x v="48"/>
    <x v="53"/>
  </r>
  <r>
    <x v="132"/>
    <x v="4"/>
    <x v="0"/>
    <x v="0"/>
    <x v="84"/>
    <x v="110"/>
    <x v="1"/>
    <x v="2"/>
    <x v="0"/>
    <x v="40"/>
    <x v="0"/>
    <x v="0"/>
    <x v="42"/>
    <x v="42"/>
    <x v="109"/>
    <x v="109"/>
    <x v="3"/>
    <x v="109"/>
    <x v="0"/>
    <x v="1"/>
    <x v="0"/>
    <x v="0"/>
    <x v="0"/>
    <x v="0"/>
    <x v="0"/>
    <x v="0"/>
    <x v="0"/>
    <x v="0"/>
    <x v="0"/>
    <x v="0"/>
    <x v="0"/>
    <x v="0"/>
    <x v="0"/>
    <x v="49"/>
    <x v="54"/>
  </r>
  <r>
    <x v="133"/>
    <x v="0"/>
    <x v="0"/>
    <x v="9"/>
    <x v="2"/>
    <x v="111"/>
    <x v="0"/>
    <x v="1"/>
    <x v="0"/>
    <x v="85"/>
    <x v="0"/>
    <x v="0"/>
    <x v="43"/>
    <x v="43"/>
    <x v="110"/>
    <x v="110"/>
    <x v="4"/>
    <x v="110"/>
    <x v="0"/>
    <x v="84"/>
    <x v="0"/>
    <x v="0"/>
    <x v="0"/>
    <x v="0"/>
    <x v="0"/>
    <x v="0"/>
    <x v="0"/>
    <x v="0"/>
    <x v="0"/>
    <x v="0"/>
    <x v="0"/>
    <x v="0"/>
    <x v="0"/>
    <x v="50"/>
    <x v="55"/>
  </r>
  <r>
    <x v="134"/>
    <x v="0"/>
    <x v="0"/>
    <x v="7"/>
    <x v="2"/>
    <x v="112"/>
    <x v="0"/>
    <x v="0"/>
    <x v="0"/>
    <x v="86"/>
    <x v="0"/>
    <x v="0"/>
    <x v="44"/>
    <x v="44"/>
    <x v="111"/>
    <x v="111"/>
    <x v="5"/>
    <x v="111"/>
    <x v="0"/>
    <x v="85"/>
    <x v="0"/>
    <x v="0"/>
    <x v="0"/>
    <x v="0"/>
    <x v="0"/>
    <x v="0"/>
    <x v="0"/>
    <x v="0"/>
    <x v="0"/>
    <x v="0"/>
    <x v="0"/>
    <x v="0"/>
    <x v="0"/>
    <x v="51"/>
    <x v="56"/>
  </r>
  <r>
    <x v="135"/>
    <x v="4"/>
    <x v="0"/>
    <x v="3"/>
    <x v="85"/>
    <x v="113"/>
    <x v="2"/>
    <x v="0"/>
    <x v="0"/>
    <x v="87"/>
    <x v="0"/>
    <x v="0"/>
    <x v="45"/>
    <x v="45"/>
    <x v="112"/>
    <x v="112"/>
    <x v="3"/>
    <x v="112"/>
    <x v="0"/>
    <x v="86"/>
    <x v="0"/>
    <x v="0"/>
    <x v="0"/>
    <x v="0"/>
    <x v="0"/>
    <x v="0"/>
    <x v="0"/>
    <x v="0"/>
    <x v="0"/>
    <x v="0"/>
    <x v="0"/>
    <x v="0"/>
    <x v="0"/>
    <x v="36"/>
    <x v="57"/>
  </r>
  <r>
    <x v="136"/>
    <x v="4"/>
    <x v="0"/>
    <x v="4"/>
    <x v="86"/>
    <x v="114"/>
    <x v="1"/>
    <x v="2"/>
    <x v="0"/>
    <x v="3"/>
    <x v="0"/>
    <x v="0"/>
    <x v="46"/>
    <x v="46"/>
    <x v="113"/>
    <x v="113"/>
    <x v="3"/>
    <x v="113"/>
    <x v="0"/>
    <x v="87"/>
    <x v="0"/>
    <x v="0"/>
    <x v="0"/>
    <x v="0"/>
    <x v="0"/>
    <x v="0"/>
    <x v="0"/>
    <x v="0"/>
    <x v="0"/>
    <x v="0"/>
    <x v="0"/>
    <x v="0"/>
    <x v="0"/>
    <x v="30"/>
    <x v="34"/>
  </r>
  <r>
    <x v="137"/>
    <x v="9"/>
    <x v="0"/>
    <x v="4"/>
    <x v="87"/>
    <x v="115"/>
    <x v="2"/>
    <x v="0"/>
    <x v="0"/>
    <x v="88"/>
    <x v="0"/>
    <x v="0"/>
    <x v="47"/>
    <x v="47"/>
    <x v="114"/>
    <x v="114"/>
    <x v="4"/>
    <x v="114"/>
    <x v="0"/>
    <x v="88"/>
    <x v="0"/>
    <x v="0"/>
    <x v="0"/>
    <x v="0"/>
    <x v="0"/>
    <x v="0"/>
    <x v="0"/>
    <x v="0"/>
    <x v="0"/>
    <x v="0"/>
    <x v="0"/>
    <x v="0"/>
    <x v="0"/>
    <x v="52"/>
    <x v="58"/>
  </r>
  <r>
    <x v="138"/>
    <x v="1"/>
    <x v="0"/>
    <x v="4"/>
    <x v="88"/>
    <x v="116"/>
    <x v="2"/>
    <x v="0"/>
    <x v="0"/>
    <x v="89"/>
    <x v="0"/>
    <x v="0"/>
    <x v="47"/>
    <x v="47"/>
    <x v="115"/>
    <x v="115"/>
    <x v="3"/>
    <x v="115"/>
    <x v="0"/>
    <x v="89"/>
    <x v="0"/>
    <x v="0"/>
    <x v="0"/>
    <x v="0"/>
    <x v="0"/>
    <x v="0"/>
    <x v="0"/>
    <x v="0"/>
    <x v="0"/>
    <x v="0"/>
    <x v="0"/>
    <x v="0"/>
    <x v="0"/>
    <x v="52"/>
    <x v="58"/>
  </r>
  <r>
    <x v="139"/>
    <x v="3"/>
    <x v="0"/>
    <x v="4"/>
    <x v="89"/>
    <x v="117"/>
    <x v="2"/>
    <x v="0"/>
    <x v="0"/>
    <x v="13"/>
    <x v="0"/>
    <x v="0"/>
    <x v="47"/>
    <x v="47"/>
    <x v="116"/>
    <x v="116"/>
    <x v="3"/>
    <x v="116"/>
    <x v="0"/>
    <x v="90"/>
    <x v="0"/>
    <x v="0"/>
    <x v="0"/>
    <x v="0"/>
    <x v="0"/>
    <x v="0"/>
    <x v="0"/>
    <x v="0"/>
    <x v="0"/>
    <x v="0"/>
    <x v="0"/>
    <x v="0"/>
    <x v="0"/>
    <x v="52"/>
    <x v="58"/>
  </r>
  <r>
    <x v="140"/>
    <x v="1"/>
    <x v="0"/>
    <x v="4"/>
    <x v="90"/>
    <x v="118"/>
    <x v="2"/>
    <x v="0"/>
    <x v="0"/>
    <x v="90"/>
    <x v="0"/>
    <x v="0"/>
    <x v="47"/>
    <x v="47"/>
    <x v="117"/>
    <x v="117"/>
    <x v="3"/>
    <x v="117"/>
    <x v="0"/>
    <x v="91"/>
    <x v="0"/>
    <x v="0"/>
    <x v="0"/>
    <x v="0"/>
    <x v="0"/>
    <x v="0"/>
    <x v="0"/>
    <x v="0"/>
    <x v="0"/>
    <x v="0"/>
    <x v="0"/>
    <x v="0"/>
    <x v="0"/>
    <x v="52"/>
    <x v="58"/>
  </r>
  <r>
    <x v="141"/>
    <x v="3"/>
    <x v="0"/>
    <x v="4"/>
    <x v="91"/>
    <x v="119"/>
    <x v="2"/>
    <x v="0"/>
    <x v="0"/>
    <x v="19"/>
    <x v="0"/>
    <x v="0"/>
    <x v="47"/>
    <x v="47"/>
    <x v="118"/>
    <x v="118"/>
    <x v="3"/>
    <x v="118"/>
    <x v="0"/>
    <x v="92"/>
    <x v="0"/>
    <x v="0"/>
    <x v="0"/>
    <x v="0"/>
    <x v="0"/>
    <x v="0"/>
    <x v="0"/>
    <x v="0"/>
    <x v="0"/>
    <x v="0"/>
    <x v="0"/>
    <x v="0"/>
    <x v="0"/>
    <x v="52"/>
    <x v="58"/>
  </r>
  <r>
    <x v="142"/>
    <x v="1"/>
    <x v="0"/>
    <x v="4"/>
    <x v="92"/>
    <x v="120"/>
    <x v="2"/>
    <x v="0"/>
    <x v="0"/>
    <x v="91"/>
    <x v="0"/>
    <x v="0"/>
    <x v="47"/>
    <x v="47"/>
    <x v="119"/>
    <x v="119"/>
    <x v="3"/>
    <x v="119"/>
    <x v="0"/>
    <x v="93"/>
    <x v="0"/>
    <x v="0"/>
    <x v="0"/>
    <x v="0"/>
    <x v="0"/>
    <x v="0"/>
    <x v="0"/>
    <x v="0"/>
    <x v="0"/>
    <x v="0"/>
    <x v="0"/>
    <x v="0"/>
    <x v="0"/>
    <x v="52"/>
    <x v="58"/>
  </r>
  <r>
    <x v="143"/>
    <x v="3"/>
    <x v="0"/>
    <x v="4"/>
    <x v="93"/>
    <x v="121"/>
    <x v="2"/>
    <x v="0"/>
    <x v="0"/>
    <x v="92"/>
    <x v="0"/>
    <x v="0"/>
    <x v="47"/>
    <x v="47"/>
    <x v="120"/>
    <x v="120"/>
    <x v="3"/>
    <x v="120"/>
    <x v="0"/>
    <x v="94"/>
    <x v="0"/>
    <x v="0"/>
    <x v="0"/>
    <x v="0"/>
    <x v="0"/>
    <x v="0"/>
    <x v="0"/>
    <x v="0"/>
    <x v="0"/>
    <x v="0"/>
    <x v="0"/>
    <x v="0"/>
    <x v="0"/>
    <x v="52"/>
    <x v="58"/>
  </r>
  <r>
    <x v="144"/>
    <x v="0"/>
    <x v="0"/>
    <x v="4"/>
    <x v="94"/>
    <x v="122"/>
    <x v="0"/>
    <x v="0"/>
    <x v="0"/>
    <x v="93"/>
    <x v="0"/>
    <x v="0"/>
    <x v="48"/>
    <x v="48"/>
    <x v="121"/>
    <x v="121"/>
    <x v="4"/>
    <x v="121"/>
    <x v="0"/>
    <x v="95"/>
    <x v="0"/>
    <x v="0"/>
    <x v="0"/>
    <x v="0"/>
    <x v="0"/>
    <x v="0"/>
    <x v="0"/>
    <x v="0"/>
    <x v="0"/>
    <x v="0"/>
    <x v="0"/>
    <x v="0"/>
    <x v="0"/>
    <x v="53"/>
    <x v="59"/>
  </r>
  <r>
    <x v="145"/>
    <x v="3"/>
    <x v="0"/>
    <x v="4"/>
    <x v="95"/>
    <x v="123"/>
    <x v="2"/>
    <x v="0"/>
    <x v="0"/>
    <x v="94"/>
    <x v="0"/>
    <x v="0"/>
    <x v="48"/>
    <x v="48"/>
    <x v="122"/>
    <x v="122"/>
    <x v="3"/>
    <x v="122"/>
    <x v="0"/>
    <x v="96"/>
    <x v="0"/>
    <x v="0"/>
    <x v="0"/>
    <x v="0"/>
    <x v="0"/>
    <x v="0"/>
    <x v="0"/>
    <x v="0"/>
    <x v="0"/>
    <x v="0"/>
    <x v="0"/>
    <x v="0"/>
    <x v="0"/>
    <x v="54"/>
    <x v="60"/>
  </r>
  <r>
    <x v="146"/>
    <x v="0"/>
    <x v="0"/>
    <x v="4"/>
    <x v="94"/>
    <x v="124"/>
    <x v="0"/>
    <x v="0"/>
    <x v="0"/>
    <x v="95"/>
    <x v="0"/>
    <x v="0"/>
    <x v="48"/>
    <x v="48"/>
    <x v="123"/>
    <x v="123"/>
    <x v="4"/>
    <x v="123"/>
    <x v="0"/>
    <x v="95"/>
    <x v="0"/>
    <x v="0"/>
    <x v="0"/>
    <x v="0"/>
    <x v="0"/>
    <x v="0"/>
    <x v="0"/>
    <x v="0"/>
    <x v="0"/>
    <x v="0"/>
    <x v="0"/>
    <x v="0"/>
    <x v="0"/>
    <x v="53"/>
    <x v="59"/>
  </r>
  <r>
    <x v="147"/>
    <x v="11"/>
    <x v="0"/>
    <x v="4"/>
    <x v="96"/>
    <x v="125"/>
    <x v="3"/>
    <x v="0"/>
    <x v="0"/>
    <x v="96"/>
    <x v="0"/>
    <x v="0"/>
    <x v="48"/>
    <x v="48"/>
    <x v="124"/>
    <x v="124"/>
    <x v="4"/>
    <x v="124"/>
    <x v="0"/>
    <x v="97"/>
    <x v="0"/>
    <x v="0"/>
    <x v="0"/>
    <x v="0"/>
    <x v="0"/>
    <x v="0"/>
    <x v="0"/>
    <x v="0"/>
    <x v="0"/>
    <x v="0"/>
    <x v="0"/>
    <x v="0"/>
    <x v="0"/>
    <x v="54"/>
    <x v="60"/>
  </r>
  <r>
    <x v="148"/>
    <x v="0"/>
    <x v="0"/>
    <x v="4"/>
    <x v="97"/>
    <x v="126"/>
    <x v="0"/>
    <x v="0"/>
    <x v="0"/>
    <x v="80"/>
    <x v="0"/>
    <x v="0"/>
    <x v="49"/>
    <x v="49"/>
    <x v="125"/>
    <x v="125"/>
    <x v="21"/>
    <x v="125"/>
    <x v="0"/>
    <x v="98"/>
    <x v="0"/>
    <x v="0"/>
    <x v="0"/>
    <x v="0"/>
    <x v="0"/>
    <x v="0"/>
    <x v="0"/>
    <x v="0"/>
    <x v="0"/>
    <x v="0"/>
    <x v="0"/>
    <x v="0"/>
    <x v="0"/>
    <x v="55"/>
    <x v="27"/>
  </r>
  <r>
    <x v="149"/>
    <x v="4"/>
    <x v="0"/>
    <x v="4"/>
    <x v="98"/>
    <x v="127"/>
    <x v="1"/>
    <x v="2"/>
    <x v="0"/>
    <x v="40"/>
    <x v="0"/>
    <x v="1"/>
    <x v="50"/>
    <x v="50"/>
    <x v="126"/>
    <x v="126"/>
    <x v="3"/>
    <x v="126"/>
    <x v="0"/>
    <x v="99"/>
    <x v="0"/>
    <x v="0"/>
    <x v="0"/>
    <x v="0"/>
    <x v="0"/>
    <x v="0"/>
    <x v="0"/>
    <x v="0"/>
    <x v="0"/>
    <x v="0"/>
    <x v="0"/>
    <x v="0"/>
    <x v="0"/>
    <x v="56"/>
    <x v="61"/>
  </r>
  <r>
    <x v="150"/>
    <x v="3"/>
    <x v="0"/>
    <x v="8"/>
    <x v="28"/>
    <x v="128"/>
    <x v="2"/>
    <x v="0"/>
    <x v="0"/>
    <x v="97"/>
    <x v="0"/>
    <x v="1"/>
    <x v="51"/>
    <x v="51"/>
    <x v="127"/>
    <x v="127"/>
    <x v="8"/>
    <x v="127"/>
    <x v="0"/>
    <x v="100"/>
    <x v="0"/>
    <x v="0"/>
    <x v="0"/>
    <x v="0"/>
    <x v="0"/>
    <x v="0"/>
    <x v="0"/>
    <x v="0"/>
    <x v="0"/>
    <x v="0"/>
    <x v="0"/>
    <x v="0"/>
    <x v="0"/>
    <x v="57"/>
    <x v="62"/>
  </r>
  <r>
    <x v="151"/>
    <x v="7"/>
    <x v="0"/>
    <x v="4"/>
    <x v="99"/>
    <x v="129"/>
    <x v="1"/>
    <x v="2"/>
    <x v="0"/>
    <x v="3"/>
    <x v="0"/>
    <x v="1"/>
    <x v="51"/>
    <x v="51"/>
    <x v="128"/>
    <x v="128"/>
    <x v="3"/>
    <x v="128"/>
    <x v="0"/>
    <x v="101"/>
    <x v="0"/>
    <x v="0"/>
    <x v="0"/>
    <x v="0"/>
    <x v="0"/>
    <x v="0"/>
    <x v="0"/>
    <x v="0"/>
    <x v="0"/>
    <x v="0"/>
    <x v="0"/>
    <x v="0"/>
    <x v="0"/>
    <x v="58"/>
    <x v="63"/>
  </r>
  <r>
    <x v="152"/>
    <x v="3"/>
    <x v="0"/>
    <x v="1"/>
    <x v="100"/>
    <x v="130"/>
    <x v="2"/>
    <x v="0"/>
    <x v="0"/>
    <x v="98"/>
    <x v="0"/>
    <x v="1"/>
    <x v="51"/>
    <x v="51"/>
    <x v="129"/>
    <x v="129"/>
    <x v="3"/>
    <x v="129"/>
    <x v="0"/>
    <x v="102"/>
    <x v="0"/>
    <x v="0"/>
    <x v="0"/>
    <x v="0"/>
    <x v="0"/>
    <x v="0"/>
    <x v="0"/>
    <x v="0"/>
    <x v="0"/>
    <x v="0"/>
    <x v="0"/>
    <x v="0"/>
    <x v="0"/>
    <x v="59"/>
    <x v="64"/>
  </r>
  <r>
    <x v="153"/>
    <x v="7"/>
    <x v="0"/>
    <x v="4"/>
    <x v="101"/>
    <x v="102"/>
    <x v="1"/>
    <x v="2"/>
    <x v="0"/>
    <x v="3"/>
    <x v="0"/>
    <x v="1"/>
    <x v="52"/>
    <x v="52"/>
    <x v="130"/>
    <x v="130"/>
    <x v="3"/>
    <x v="130"/>
    <x v="0"/>
    <x v="103"/>
    <x v="0"/>
    <x v="0"/>
    <x v="0"/>
    <x v="0"/>
    <x v="0"/>
    <x v="0"/>
    <x v="0"/>
    <x v="0"/>
    <x v="0"/>
    <x v="0"/>
    <x v="0"/>
    <x v="0"/>
    <x v="0"/>
    <x v="60"/>
    <x v="65"/>
  </r>
  <r>
    <x v="154"/>
    <x v="0"/>
    <x v="0"/>
    <x v="2"/>
    <x v="102"/>
    <x v="131"/>
    <x v="1"/>
    <x v="2"/>
    <x v="0"/>
    <x v="3"/>
    <x v="0"/>
    <x v="1"/>
    <x v="53"/>
    <x v="53"/>
    <x v="131"/>
    <x v="131"/>
    <x v="5"/>
    <x v="131"/>
    <x v="0"/>
    <x v="3"/>
    <x v="0"/>
    <x v="0"/>
    <x v="0"/>
    <x v="0"/>
    <x v="0"/>
    <x v="0"/>
    <x v="0"/>
    <x v="0"/>
    <x v="0"/>
    <x v="0"/>
    <x v="0"/>
    <x v="0"/>
    <x v="0"/>
    <x v="61"/>
    <x v="27"/>
  </r>
  <r>
    <x v="155"/>
    <x v="0"/>
    <x v="0"/>
    <x v="5"/>
    <x v="103"/>
    <x v="132"/>
    <x v="0"/>
    <x v="0"/>
    <x v="0"/>
    <x v="99"/>
    <x v="0"/>
    <x v="1"/>
    <x v="54"/>
    <x v="54"/>
    <x v="132"/>
    <x v="132"/>
    <x v="22"/>
    <x v="132"/>
    <x v="0"/>
    <x v="104"/>
    <x v="0"/>
    <x v="0"/>
    <x v="0"/>
    <x v="0"/>
    <x v="0"/>
    <x v="0"/>
    <x v="0"/>
    <x v="0"/>
    <x v="0"/>
    <x v="0"/>
    <x v="0"/>
    <x v="0"/>
    <x v="0"/>
    <x v="62"/>
    <x v="66"/>
  </r>
  <r>
    <x v="156"/>
    <x v="0"/>
    <x v="0"/>
    <x v="4"/>
    <x v="104"/>
    <x v="133"/>
    <x v="0"/>
    <x v="0"/>
    <x v="0"/>
    <x v="100"/>
    <x v="0"/>
    <x v="1"/>
    <x v="55"/>
    <x v="55"/>
    <x v="133"/>
    <x v="133"/>
    <x v="1"/>
    <x v="133"/>
    <x v="0"/>
    <x v="105"/>
    <x v="0"/>
    <x v="0"/>
    <x v="0"/>
    <x v="0"/>
    <x v="0"/>
    <x v="0"/>
    <x v="0"/>
    <x v="0"/>
    <x v="0"/>
    <x v="0"/>
    <x v="0"/>
    <x v="0"/>
    <x v="0"/>
    <x v="63"/>
    <x v="67"/>
  </r>
  <r>
    <x v="157"/>
    <x v="0"/>
    <x v="0"/>
    <x v="4"/>
    <x v="104"/>
    <x v="134"/>
    <x v="0"/>
    <x v="0"/>
    <x v="0"/>
    <x v="101"/>
    <x v="0"/>
    <x v="1"/>
    <x v="55"/>
    <x v="55"/>
    <x v="134"/>
    <x v="134"/>
    <x v="1"/>
    <x v="134"/>
    <x v="0"/>
    <x v="105"/>
    <x v="0"/>
    <x v="0"/>
    <x v="0"/>
    <x v="0"/>
    <x v="0"/>
    <x v="0"/>
    <x v="0"/>
    <x v="0"/>
    <x v="0"/>
    <x v="0"/>
    <x v="0"/>
    <x v="0"/>
    <x v="0"/>
    <x v="63"/>
    <x v="67"/>
  </r>
  <r>
    <x v="158"/>
    <x v="9"/>
    <x v="0"/>
    <x v="3"/>
    <x v="105"/>
    <x v="135"/>
    <x v="1"/>
    <x v="2"/>
    <x v="0"/>
    <x v="102"/>
    <x v="0"/>
    <x v="1"/>
    <x v="55"/>
    <x v="55"/>
    <x v="135"/>
    <x v="135"/>
    <x v="23"/>
    <x v="135"/>
    <x v="0"/>
    <x v="106"/>
    <x v="0"/>
    <x v="0"/>
    <x v="0"/>
    <x v="0"/>
    <x v="0"/>
    <x v="0"/>
    <x v="0"/>
    <x v="0"/>
    <x v="0"/>
    <x v="0"/>
    <x v="0"/>
    <x v="0"/>
    <x v="0"/>
    <x v="64"/>
    <x v="68"/>
  </r>
  <r>
    <x v="159"/>
    <x v="0"/>
    <x v="0"/>
    <x v="4"/>
    <x v="104"/>
    <x v="136"/>
    <x v="0"/>
    <x v="0"/>
    <x v="0"/>
    <x v="103"/>
    <x v="0"/>
    <x v="1"/>
    <x v="55"/>
    <x v="55"/>
    <x v="136"/>
    <x v="136"/>
    <x v="1"/>
    <x v="136"/>
    <x v="0"/>
    <x v="105"/>
    <x v="0"/>
    <x v="0"/>
    <x v="0"/>
    <x v="0"/>
    <x v="0"/>
    <x v="0"/>
    <x v="0"/>
    <x v="0"/>
    <x v="0"/>
    <x v="0"/>
    <x v="0"/>
    <x v="0"/>
    <x v="0"/>
    <x v="63"/>
    <x v="67"/>
  </r>
  <r>
    <x v="160"/>
    <x v="11"/>
    <x v="0"/>
    <x v="4"/>
    <x v="106"/>
    <x v="137"/>
    <x v="3"/>
    <x v="0"/>
    <x v="0"/>
    <x v="104"/>
    <x v="0"/>
    <x v="1"/>
    <x v="55"/>
    <x v="55"/>
    <x v="137"/>
    <x v="137"/>
    <x v="20"/>
    <x v="137"/>
    <x v="0"/>
    <x v="76"/>
    <x v="0"/>
    <x v="0"/>
    <x v="0"/>
    <x v="0"/>
    <x v="0"/>
    <x v="0"/>
    <x v="0"/>
    <x v="0"/>
    <x v="0"/>
    <x v="0"/>
    <x v="0"/>
    <x v="0"/>
    <x v="0"/>
    <x v="65"/>
    <x v="69"/>
  </r>
  <r>
    <x v="161"/>
    <x v="4"/>
    <x v="0"/>
    <x v="3"/>
    <x v="107"/>
    <x v="138"/>
    <x v="1"/>
    <x v="2"/>
    <x v="0"/>
    <x v="3"/>
    <x v="0"/>
    <x v="1"/>
    <x v="56"/>
    <x v="56"/>
    <x v="138"/>
    <x v="138"/>
    <x v="24"/>
    <x v="138"/>
    <x v="0"/>
    <x v="107"/>
    <x v="0"/>
    <x v="0"/>
    <x v="0"/>
    <x v="0"/>
    <x v="0"/>
    <x v="0"/>
    <x v="0"/>
    <x v="0"/>
    <x v="0"/>
    <x v="0"/>
    <x v="0"/>
    <x v="0"/>
    <x v="0"/>
    <x v="66"/>
    <x v="70"/>
  </r>
  <r>
    <x v="162"/>
    <x v="7"/>
    <x v="0"/>
    <x v="3"/>
    <x v="108"/>
    <x v="139"/>
    <x v="1"/>
    <x v="2"/>
    <x v="0"/>
    <x v="105"/>
    <x v="0"/>
    <x v="1"/>
    <x v="57"/>
    <x v="57"/>
    <x v="139"/>
    <x v="139"/>
    <x v="25"/>
    <x v="139"/>
    <x v="0"/>
    <x v="108"/>
    <x v="0"/>
    <x v="0"/>
    <x v="0"/>
    <x v="0"/>
    <x v="0"/>
    <x v="0"/>
    <x v="0"/>
    <x v="0"/>
    <x v="0"/>
    <x v="0"/>
    <x v="0"/>
    <x v="0"/>
    <x v="0"/>
    <x v="67"/>
    <x v="71"/>
  </r>
  <r>
    <x v="163"/>
    <x v="8"/>
    <x v="0"/>
    <x v="2"/>
    <x v="109"/>
    <x v="140"/>
    <x v="3"/>
    <x v="3"/>
    <x v="0"/>
    <x v="106"/>
    <x v="0"/>
    <x v="1"/>
    <x v="57"/>
    <x v="57"/>
    <x v="140"/>
    <x v="140"/>
    <x v="3"/>
    <x v="140"/>
    <x v="0"/>
    <x v="43"/>
    <x v="0"/>
    <x v="0"/>
    <x v="0"/>
    <x v="0"/>
    <x v="0"/>
    <x v="0"/>
    <x v="0"/>
    <x v="0"/>
    <x v="0"/>
    <x v="0"/>
    <x v="0"/>
    <x v="0"/>
    <x v="0"/>
    <x v="15"/>
    <x v="15"/>
  </r>
  <r>
    <x v="164"/>
    <x v="12"/>
    <x v="0"/>
    <x v="0"/>
    <x v="110"/>
    <x v="141"/>
    <x v="1"/>
    <x v="2"/>
    <x v="0"/>
    <x v="40"/>
    <x v="0"/>
    <x v="1"/>
    <x v="58"/>
    <x v="58"/>
    <x v="141"/>
    <x v="141"/>
    <x v="3"/>
    <x v="141"/>
    <x v="0"/>
    <x v="109"/>
    <x v="0"/>
    <x v="0"/>
    <x v="0"/>
    <x v="0"/>
    <x v="0"/>
    <x v="0"/>
    <x v="0"/>
    <x v="0"/>
    <x v="0"/>
    <x v="0"/>
    <x v="0"/>
    <x v="0"/>
    <x v="0"/>
    <x v="49"/>
    <x v="54"/>
  </r>
  <r>
    <x v="165"/>
    <x v="12"/>
    <x v="0"/>
    <x v="0"/>
    <x v="111"/>
    <x v="142"/>
    <x v="1"/>
    <x v="2"/>
    <x v="0"/>
    <x v="40"/>
    <x v="0"/>
    <x v="1"/>
    <x v="58"/>
    <x v="58"/>
    <x v="142"/>
    <x v="142"/>
    <x v="3"/>
    <x v="142"/>
    <x v="0"/>
    <x v="110"/>
    <x v="0"/>
    <x v="0"/>
    <x v="0"/>
    <x v="0"/>
    <x v="0"/>
    <x v="0"/>
    <x v="0"/>
    <x v="0"/>
    <x v="0"/>
    <x v="0"/>
    <x v="0"/>
    <x v="0"/>
    <x v="0"/>
    <x v="49"/>
    <x v="54"/>
  </r>
  <r>
    <x v="166"/>
    <x v="4"/>
    <x v="0"/>
    <x v="0"/>
    <x v="112"/>
    <x v="143"/>
    <x v="1"/>
    <x v="2"/>
    <x v="0"/>
    <x v="40"/>
    <x v="0"/>
    <x v="1"/>
    <x v="58"/>
    <x v="58"/>
    <x v="143"/>
    <x v="143"/>
    <x v="3"/>
    <x v="143"/>
    <x v="0"/>
    <x v="110"/>
    <x v="0"/>
    <x v="0"/>
    <x v="0"/>
    <x v="0"/>
    <x v="0"/>
    <x v="0"/>
    <x v="0"/>
    <x v="0"/>
    <x v="0"/>
    <x v="0"/>
    <x v="0"/>
    <x v="0"/>
    <x v="0"/>
    <x v="49"/>
    <x v="72"/>
  </r>
  <r>
    <x v="167"/>
    <x v="4"/>
    <x v="0"/>
    <x v="0"/>
    <x v="113"/>
    <x v="144"/>
    <x v="1"/>
    <x v="2"/>
    <x v="0"/>
    <x v="40"/>
    <x v="0"/>
    <x v="1"/>
    <x v="58"/>
    <x v="58"/>
    <x v="144"/>
    <x v="144"/>
    <x v="3"/>
    <x v="144"/>
    <x v="0"/>
    <x v="1"/>
    <x v="0"/>
    <x v="0"/>
    <x v="0"/>
    <x v="0"/>
    <x v="0"/>
    <x v="0"/>
    <x v="0"/>
    <x v="0"/>
    <x v="0"/>
    <x v="0"/>
    <x v="0"/>
    <x v="0"/>
    <x v="0"/>
    <x v="49"/>
    <x v="73"/>
  </r>
  <r>
    <x v="168"/>
    <x v="9"/>
    <x v="0"/>
    <x v="0"/>
    <x v="114"/>
    <x v="145"/>
    <x v="1"/>
    <x v="2"/>
    <x v="0"/>
    <x v="40"/>
    <x v="0"/>
    <x v="1"/>
    <x v="58"/>
    <x v="58"/>
    <x v="145"/>
    <x v="145"/>
    <x v="3"/>
    <x v="145"/>
    <x v="0"/>
    <x v="111"/>
    <x v="0"/>
    <x v="0"/>
    <x v="0"/>
    <x v="0"/>
    <x v="0"/>
    <x v="0"/>
    <x v="0"/>
    <x v="0"/>
    <x v="0"/>
    <x v="0"/>
    <x v="0"/>
    <x v="0"/>
    <x v="0"/>
    <x v="68"/>
    <x v="54"/>
  </r>
  <r>
    <x v="169"/>
    <x v="9"/>
    <x v="0"/>
    <x v="0"/>
    <x v="115"/>
    <x v="146"/>
    <x v="1"/>
    <x v="2"/>
    <x v="0"/>
    <x v="40"/>
    <x v="0"/>
    <x v="1"/>
    <x v="58"/>
    <x v="58"/>
    <x v="146"/>
    <x v="146"/>
    <x v="3"/>
    <x v="146"/>
    <x v="0"/>
    <x v="111"/>
    <x v="0"/>
    <x v="0"/>
    <x v="0"/>
    <x v="0"/>
    <x v="0"/>
    <x v="0"/>
    <x v="0"/>
    <x v="0"/>
    <x v="0"/>
    <x v="0"/>
    <x v="0"/>
    <x v="0"/>
    <x v="0"/>
    <x v="49"/>
    <x v="54"/>
  </r>
  <r>
    <x v="170"/>
    <x v="3"/>
    <x v="0"/>
    <x v="3"/>
    <x v="116"/>
    <x v="147"/>
    <x v="2"/>
    <x v="0"/>
    <x v="0"/>
    <x v="107"/>
    <x v="0"/>
    <x v="1"/>
    <x v="59"/>
    <x v="59"/>
    <x v="147"/>
    <x v="147"/>
    <x v="3"/>
    <x v="147"/>
    <x v="0"/>
    <x v="112"/>
    <x v="0"/>
    <x v="0"/>
    <x v="0"/>
    <x v="0"/>
    <x v="0"/>
    <x v="0"/>
    <x v="0"/>
    <x v="0"/>
    <x v="0"/>
    <x v="0"/>
    <x v="0"/>
    <x v="0"/>
    <x v="0"/>
    <x v="69"/>
    <x v="74"/>
  </r>
  <r>
    <x v="171"/>
    <x v="3"/>
    <x v="0"/>
    <x v="3"/>
    <x v="117"/>
    <x v="148"/>
    <x v="2"/>
    <x v="0"/>
    <x v="0"/>
    <x v="108"/>
    <x v="0"/>
    <x v="1"/>
    <x v="60"/>
    <x v="60"/>
    <x v="148"/>
    <x v="148"/>
    <x v="3"/>
    <x v="148"/>
    <x v="0"/>
    <x v="113"/>
    <x v="0"/>
    <x v="0"/>
    <x v="0"/>
    <x v="0"/>
    <x v="0"/>
    <x v="0"/>
    <x v="0"/>
    <x v="0"/>
    <x v="0"/>
    <x v="0"/>
    <x v="0"/>
    <x v="0"/>
    <x v="0"/>
    <x v="39"/>
    <x v="75"/>
  </r>
  <r>
    <x v="172"/>
    <x v="0"/>
    <x v="0"/>
    <x v="3"/>
    <x v="72"/>
    <x v="149"/>
    <x v="5"/>
    <x v="0"/>
    <x v="0"/>
    <x v="109"/>
    <x v="0"/>
    <x v="1"/>
    <x v="61"/>
    <x v="61"/>
    <x v="149"/>
    <x v="149"/>
    <x v="8"/>
    <x v="149"/>
    <x v="0"/>
    <x v="114"/>
    <x v="0"/>
    <x v="0"/>
    <x v="0"/>
    <x v="0"/>
    <x v="0"/>
    <x v="0"/>
    <x v="0"/>
    <x v="0"/>
    <x v="0"/>
    <x v="0"/>
    <x v="0"/>
    <x v="0"/>
    <x v="0"/>
    <x v="70"/>
    <x v="76"/>
  </r>
  <r>
    <x v="173"/>
    <x v="0"/>
    <x v="0"/>
    <x v="3"/>
    <x v="72"/>
    <x v="149"/>
    <x v="5"/>
    <x v="0"/>
    <x v="0"/>
    <x v="110"/>
    <x v="0"/>
    <x v="1"/>
    <x v="61"/>
    <x v="61"/>
    <x v="150"/>
    <x v="150"/>
    <x v="8"/>
    <x v="150"/>
    <x v="0"/>
    <x v="114"/>
    <x v="0"/>
    <x v="0"/>
    <x v="0"/>
    <x v="0"/>
    <x v="0"/>
    <x v="0"/>
    <x v="0"/>
    <x v="0"/>
    <x v="0"/>
    <x v="0"/>
    <x v="0"/>
    <x v="0"/>
    <x v="0"/>
    <x v="70"/>
    <x v="77"/>
  </r>
  <r>
    <x v="174"/>
    <x v="0"/>
    <x v="0"/>
    <x v="3"/>
    <x v="72"/>
    <x v="150"/>
    <x v="6"/>
    <x v="0"/>
    <x v="0"/>
    <x v="111"/>
    <x v="0"/>
    <x v="1"/>
    <x v="61"/>
    <x v="61"/>
    <x v="151"/>
    <x v="151"/>
    <x v="4"/>
    <x v="151"/>
    <x v="0"/>
    <x v="115"/>
    <x v="0"/>
    <x v="0"/>
    <x v="0"/>
    <x v="0"/>
    <x v="0"/>
    <x v="0"/>
    <x v="0"/>
    <x v="0"/>
    <x v="0"/>
    <x v="0"/>
    <x v="0"/>
    <x v="0"/>
    <x v="0"/>
    <x v="70"/>
    <x v="76"/>
  </r>
  <r>
    <x v="175"/>
    <x v="0"/>
    <x v="0"/>
    <x v="3"/>
    <x v="72"/>
    <x v="151"/>
    <x v="5"/>
    <x v="0"/>
    <x v="0"/>
    <x v="112"/>
    <x v="0"/>
    <x v="1"/>
    <x v="61"/>
    <x v="61"/>
    <x v="152"/>
    <x v="152"/>
    <x v="8"/>
    <x v="152"/>
    <x v="0"/>
    <x v="114"/>
    <x v="0"/>
    <x v="0"/>
    <x v="0"/>
    <x v="0"/>
    <x v="0"/>
    <x v="0"/>
    <x v="0"/>
    <x v="0"/>
    <x v="0"/>
    <x v="0"/>
    <x v="0"/>
    <x v="0"/>
    <x v="0"/>
    <x v="70"/>
    <x v="76"/>
  </r>
  <r>
    <x v="176"/>
    <x v="13"/>
    <x v="0"/>
    <x v="3"/>
    <x v="72"/>
    <x v="149"/>
    <x v="3"/>
    <x v="0"/>
    <x v="0"/>
    <x v="113"/>
    <x v="0"/>
    <x v="1"/>
    <x v="61"/>
    <x v="61"/>
    <x v="153"/>
    <x v="153"/>
    <x v="14"/>
    <x v="153"/>
    <x v="0"/>
    <x v="116"/>
    <x v="0"/>
    <x v="0"/>
    <x v="0"/>
    <x v="0"/>
    <x v="0"/>
    <x v="0"/>
    <x v="0"/>
    <x v="0"/>
    <x v="0"/>
    <x v="0"/>
    <x v="0"/>
    <x v="0"/>
    <x v="0"/>
    <x v="70"/>
    <x v="76"/>
  </r>
  <r>
    <x v="177"/>
    <x v="4"/>
    <x v="0"/>
    <x v="6"/>
    <x v="118"/>
    <x v="152"/>
    <x v="1"/>
    <x v="2"/>
    <x v="0"/>
    <x v="3"/>
    <x v="0"/>
    <x v="1"/>
    <x v="62"/>
    <x v="62"/>
    <x v="154"/>
    <x v="154"/>
    <x v="3"/>
    <x v="154"/>
    <x v="0"/>
    <x v="117"/>
    <x v="0"/>
    <x v="0"/>
    <x v="0"/>
    <x v="0"/>
    <x v="0"/>
    <x v="0"/>
    <x v="0"/>
    <x v="0"/>
    <x v="0"/>
    <x v="0"/>
    <x v="0"/>
    <x v="0"/>
    <x v="0"/>
    <x v="71"/>
    <x v="78"/>
  </r>
  <r>
    <x v="178"/>
    <x v="0"/>
    <x v="0"/>
    <x v="6"/>
    <x v="119"/>
    <x v="153"/>
    <x v="1"/>
    <x v="2"/>
    <x v="0"/>
    <x v="3"/>
    <x v="0"/>
    <x v="1"/>
    <x v="62"/>
    <x v="62"/>
    <x v="155"/>
    <x v="155"/>
    <x v="6"/>
    <x v="155"/>
    <x v="0"/>
    <x v="118"/>
    <x v="0"/>
    <x v="0"/>
    <x v="0"/>
    <x v="0"/>
    <x v="0"/>
    <x v="0"/>
    <x v="0"/>
    <x v="0"/>
    <x v="0"/>
    <x v="0"/>
    <x v="0"/>
    <x v="0"/>
    <x v="0"/>
    <x v="72"/>
    <x v="79"/>
  </r>
  <r>
    <x v="179"/>
    <x v="0"/>
    <x v="0"/>
    <x v="0"/>
    <x v="120"/>
    <x v="154"/>
    <x v="0"/>
    <x v="1"/>
    <x v="0"/>
    <x v="114"/>
    <x v="0"/>
    <x v="1"/>
    <x v="63"/>
    <x v="63"/>
    <x v="156"/>
    <x v="156"/>
    <x v="6"/>
    <x v="156"/>
    <x v="0"/>
    <x v="119"/>
    <x v="0"/>
    <x v="0"/>
    <x v="0"/>
    <x v="0"/>
    <x v="0"/>
    <x v="0"/>
    <x v="0"/>
    <x v="0"/>
    <x v="0"/>
    <x v="0"/>
    <x v="0"/>
    <x v="0"/>
    <x v="0"/>
    <x v="73"/>
    <x v="80"/>
  </r>
  <r>
    <x v="180"/>
    <x v="0"/>
    <x v="0"/>
    <x v="0"/>
    <x v="120"/>
    <x v="155"/>
    <x v="7"/>
    <x v="0"/>
    <x v="0"/>
    <x v="115"/>
    <x v="0"/>
    <x v="1"/>
    <x v="63"/>
    <x v="63"/>
    <x v="157"/>
    <x v="157"/>
    <x v="6"/>
    <x v="157"/>
    <x v="0"/>
    <x v="119"/>
    <x v="0"/>
    <x v="0"/>
    <x v="0"/>
    <x v="0"/>
    <x v="0"/>
    <x v="0"/>
    <x v="0"/>
    <x v="0"/>
    <x v="0"/>
    <x v="0"/>
    <x v="0"/>
    <x v="0"/>
    <x v="0"/>
    <x v="73"/>
    <x v="81"/>
  </r>
  <r>
    <x v="181"/>
    <x v="0"/>
    <x v="0"/>
    <x v="0"/>
    <x v="120"/>
    <x v="156"/>
    <x v="0"/>
    <x v="1"/>
    <x v="0"/>
    <x v="116"/>
    <x v="0"/>
    <x v="1"/>
    <x v="63"/>
    <x v="63"/>
    <x v="158"/>
    <x v="158"/>
    <x v="6"/>
    <x v="158"/>
    <x v="0"/>
    <x v="119"/>
    <x v="0"/>
    <x v="0"/>
    <x v="0"/>
    <x v="0"/>
    <x v="0"/>
    <x v="0"/>
    <x v="0"/>
    <x v="0"/>
    <x v="0"/>
    <x v="0"/>
    <x v="0"/>
    <x v="0"/>
    <x v="0"/>
    <x v="73"/>
    <x v="81"/>
  </r>
  <r>
    <x v="182"/>
    <x v="4"/>
    <x v="0"/>
    <x v="0"/>
    <x v="121"/>
    <x v="157"/>
    <x v="1"/>
    <x v="2"/>
    <x v="0"/>
    <x v="40"/>
    <x v="0"/>
    <x v="1"/>
    <x v="64"/>
    <x v="64"/>
    <x v="159"/>
    <x v="159"/>
    <x v="3"/>
    <x v="159"/>
    <x v="0"/>
    <x v="120"/>
    <x v="0"/>
    <x v="0"/>
    <x v="0"/>
    <x v="0"/>
    <x v="0"/>
    <x v="0"/>
    <x v="0"/>
    <x v="0"/>
    <x v="0"/>
    <x v="0"/>
    <x v="0"/>
    <x v="0"/>
    <x v="0"/>
    <x v="74"/>
    <x v="82"/>
  </r>
  <r>
    <x v="183"/>
    <x v="4"/>
    <x v="0"/>
    <x v="0"/>
    <x v="122"/>
    <x v="158"/>
    <x v="1"/>
    <x v="2"/>
    <x v="0"/>
    <x v="40"/>
    <x v="0"/>
    <x v="1"/>
    <x v="64"/>
    <x v="64"/>
    <x v="160"/>
    <x v="160"/>
    <x v="3"/>
    <x v="160"/>
    <x v="0"/>
    <x v="120"/>
    <x v="0"/>
    <x v="0"/>
    <x v="0"/>
    <x v="0"/>
    <x v="0"/>
    <x v="0"/>
    <x v="0"/>
    <x v="0"/>
    <x v="0"/>
    <x v="0"/>
    <x v="0"/>
    <x v="0"/>
    <x v="0"/>
    <x v="74"/>
    <x v="82"/>
  </r>
  <r>
    <x v="184"/>
    <x v="4"/>
    <x v="0"/>
    <x v="0"/>
    <x v="123"/>
    <x v="159"/>
    <x v="1"/>
    <x v="2"/>
    <x v="0"/>
    <x v="40"/>
    <x v="0"/>
    <x v="1"/>
    <x v="64"/>
    <x v="64"/>
    <x v="161"/>
    <x v="161"/>
    <x v="3"/>
    <x v="161"/>
    <x v="0"/>
    <x v="120"/>
    <x v="0"/>
    <x v="0"/>
    <x v="0"/>
    <x v="0"/>
    <x v="0"/>
    <x v="0"/>
    <x v="0"/>
    <x v="0"/>
    <x v="0"/>
    <x v="0"/>
    <x v="0"/>
    <x v="0"/>
    <x v="0"/>
    <x v="74"/>
    <x v="82"/>
  </r>
  <r>
    <x v="185"/>
    <x v="0"/>
    <x v="0"/>
    <x v="2"/>
    <x v="124"/>
    <x v="160"/>
    <x v="1"/>
    <x v="2"/>
    <x v="0"/>
    <x v="3"/>
    <x v="0"/>
    <x v="1"/>
    <x v="65"/>
    <x v="65"/>
    <x v="162"/>
    <x v="162"/>
    <x v="4"/>
    <x v="162"/>
    <x v="0"/>
    <x v="3"/>
    <x v="0"/>
    <x v="0"/>
    <x v="0"/>
    <x v="0"/>
    <x v="0"/>
    <x v="0"/>
    <x v="0"/>
    <x v="0"/>
    <x v="0"/>
    <x v="0"/>
    <x v="0"/>
    <x v="0"/>
    <x v="0"/>
    <x v="75"/>
    <x v="83"/>
  </r>
  <r>
    <x v="186"/>
    <x v="3"/>
    <x v="0"/>
    <x v="0"/>
    <x v="28"/>
    <x v="161"/>
    <x v="2"/>
    <x v="0"/>
    <x v="0"/>
    <x v="117"/>
    <x v="0"/>
    <x v="1"/>
    <x v="65"/>
    <x v="65"/>
    <x v="163"/>
    <x v="163"/>
    <x v="3"/>
    <x v="163"/>
    <x v="0"/>
    <x v="121"/>
    <x v="0"/>
    <x v="0"/>
    <x v="0"/>
    <x v="0"/>
    <x v="0"/>
    <x v="0"/>
    <x v="0"/>
    <x v="0"/>
    <x v="0"/>
    <x v="0"/>
    <x v="0"/>
    <x v="0"/>
    <x v="0"/>
    <x v="67"/>
    <x v="71"/>
  </r>
  <r>
    <x v="187"/>
    <x v="8"/>
    <x v="0"/>
    <x v="0"/>
    <x v="125"/>
    <x v="162"/>
    <x v="3"/>
    <x v="1"/>
    <x v="0"/>
    <x v="118"/>
    <x v="0"/>
    <x v="1"/>
    <x v="65"/>
    <x v="65"/>
    <x v="164"/>
    <x v="164"/>
    <x v="8"/>
    <x v="164"/>
    <x v="0"/>
    <x v="122"/>
    <x v="0"/>
    <x v="0"/>
    <x v="0"/>
    <x v="0"/>
    <x v="0"/>
    <x v="0"/>
    <x v="0"/>
    <x v="0"/>
    <x v="0"/>
    <x v="0"/>
    <x v="0"/>
    <x v="0"/>
    <x v="0"/>
    <x v="67"/>
    <x v="71"/>
  </r>
  <r>
    <x v="188"/>
    <x v="8"/>
    <x v="0"/>
    <x v="0"/>
    <x v="126"/>
    <x v="163"/>
    <x v="3"/>
    <x v="0"/>
    <x v="0"/>
    <x v="119"/>
    <x v="0"/>
    <x v="1"/>
    <x v="65"/>
    <x v="65"/>
    <x v="165"/>
    <x v="165"/>
    <x v="11"/>
    <x v="165"/>
    <x v="0"/>
    <x v="56"/>
    <x v="0"/>
    <x v="0"/>
    <x v="0"/>
    <x v="0"/>
    <x v="0"/>
    <x v="0"/>
    <x v="0"/>
    <x v="0"/>
    <x v="0"/>
    <x v="0"/>
    <x v="0"/>
    <x v="0"/>
    <x v="0"/>
    <x v="67"/>
    <x v="71"/>
  </r>
  <r>
    <x v="189"/>
    <x v="3"/>
    <x v="0"/>
    <x v="3"/>
    <x v="127"/>
    <x v="164"/>
    <x v="2"/>
    <x v="0"/>
    <x v="0"/>
    <x v="120"/>
    <x v="0"/>
    <x v="1"/>
    <x v="66"/>
    <x v="66"/>
    <x v="166"/>
    <x v="166"/>
    <x v="14"/>
    <x v="166"/>
    <x v="0"/>
    <x v="123"/>
    <x v="0"/>
    <x v="0"/>
    <x v="0"/>
    <x v="0"/>
    <x v="0"/>
    <x v="0"/>
    <x v="0"/>
    <x v="0"/>
    <x v="0"/>
    <x v="0"/>
    <x v="0"/>
    <x v="0"/>
    <x v="0"/>
    <x v="76"/>
    <x v="84"/>
  </r>
  <r>
    <x v="190"/>
    <x v="3"/>
    <x v="0"/>
    <x v="7"/>
    <x v="28"/>
    <x v="165"/>
    <x v="2"/>
    <x v="0"/>
    <x v="0"/>
    <x v="121"/>
    <x v="0"/>
    <x v="1"/>
    <x v="67"/>
    <x v="67"/>
    <x v="167"/>
    <x v="167"/>
    <x v="8"/>
    <x v="167"/>
    <x v="0"/>
    <x v="30"/>
    <x v="0"/>
    <x v="0"/>
    <x v="0"/>
    <x v="0"/>
    <x v="0"/>
    <x v="0"/>
    <x v="0"/>
    <x v="0"/>
    <x v="0"/>
    <x v="0"/>
    <x v="0"/>
    <x v="0"/>
    <x v="0"/>
    <x v="77"/>
    <x v="85"/>
  </r>
  <r>
    <x v="191"/>
    <x v="3"/>
    <x v="0"/>
    <x v="7"/>
    <x v="28"/>
    <x v="166"/>
    <x v="2"/>
    <x v="0"/>
    <x v="0"/>
    <x v="122"/>
    <x v="0"/>
    <x v="1"/>
    <x v="67"/>
    <x v="67"/>
    <x v="168"/>
    <x v="168"/>
    <x v="8"/>
    <x v="168"/>
    <x v="0"/>
    <x v="124"/>
    <x v="0"/>
    <x v="0"/>
    <x v="0"/>
    <x v="0"/>
    <x v="0"/>
    <x v="0"/>
    <x v="0"/>
    <x v="0"/>
    <x v="0"/>
    <x v="0"/>
    <x v="0"/>
    <x v="0"/>
    <x v="0"/>
    <x v="78"/>
    <x v="86"/>
  </r>
  <r>
    <x v="192"/>
    <x v="3"/>
    <x v="0"/>
    <x v="2"/>
    <x v="28"/>
    <x v="167"/>
    <x v="2"/>
    <x v="0"/>
    <x v="0"/>
    <x v="123"/>
    <x v="0"/>
    <x v="1"/>
    <x v="67"/>
    <x v="67"/>
    <x v="169"/>
    <x v="169"/>
    <x v="8"/>
    <x v="169"/>
    <x v="0"/>
    <x v="125"/>
    <x v="0"/>
    <x v="0"/>
    <x v="0"/>
    <x v="0"/>
    <x v="0"/>
    <x v="0"/>
    <x v="0"/>
    <x v="0"/>
    <x v="0"/>
    <x v="0"/>
    <x v="0"/>
    <x v="0"/>
    <x v="0"/>
    <x v="78"/>
    <x v="86"/>
  </r>
  <r>
    <x v="193"/>
    <x v="3"/>
    <x v="0"/>
    <x v="7"/>
    <x v="28"/>
    <x v="168"/>
    <x v="2"/>
    <x v="0"/>
    <x v="0"/>
    <x v="124"/>
    <x v="0"/>
    <x v="1"/>
    <x v="67"/>
    <x v="67"/>
    <x v="170"/>
    <x v="170"/>
    <x v="8"/>
    <x v="170"/>
    <x v="0"/>
    <x v="126"/>
    <x v="0"/>
    <x v="0"/>
    <x v="0"/>
    <x v="0"/>
    <x v="0"/>
    <x v="0"/>
    <x v="0"/>
    <x v="0"/>
    <x v="0"/>
    <x v="0"/>
    <x v="0"/>
    <x v="0"/>
    <x v="0"/>
    <x v="78"/>
    <x v="86"/>
  </r>
  <r>
    <x v="194"/>
    <x v="7"/>
    <x v="0"/>
    <x v="3"/>
    <x v="128"/>
    <x v="169"/>
    <x v="1"/>
    <x v="2"/>
    <x v="0"/>
    <x v="3"/>
    <x v="0"/>
    <x v="1"/>
    <x v="68"/>
    <x v="68"/>
    <x v="171"/>
    <x v="171"/>
    <x v="26"/>
    <x v="171"/>
    <x v="0"/>
    <x v="127"/>
    <x v="0"/>
    <x v="0"/>
    <x v="0"/>
    <x v="0"/>
    <x v="0"/>
    <x v="0"/>
    <x v="0"/>
    <x v="0"/>
    <x v="0"/>
    <x v="0"/>
    <x v="0"/>
    <x v="0"/>
    <x v="0"/>
    <x v="79"/>
    <x v="87"/>
  </r>
  <r>
    <x v="195"/>
    <x v="3"/>
    <x v="0"/>
    <x v="6"/>
    <x v="129"/>
    <x v="170"/>
    <x v="2"/>
    <x v="0"/>
    <x v="0"/>
    <x v="125"/>
    <x v="0"/>
    <x v="1"/>
    <x v="68"/>
    <x v="68"/>
    <x v="172"/>
    <x v="172"/>
    <x v="14"/>
    <x v="172"/>
    <x v="0"/>
    <x v="128"/>
    <x v="0"/>
    <x v="0"/>
    <x v="0"/>
    <x v="0"/>
    <x v="0"/>
    <x v="0"/>
    <x v="0"/>
    <x v="0"/>
    <x v="0"/>
    <x v="0"/>
    <x v="0"/>
    <x v="0"/>
    <x v="0"/>
    <x v="78"/>
    <x v="86"/>
  </r>
  <r>
    <x v="196"/>
    <x v="3"/>
    <x v="0"/>
    <x v="6"/>
    <x v="130"/>
    <x v="171"/>
    <x v="2"/>
    <x v="0"/>
    <x v="0"/>
    <x v="126"/>
    <x v="0"/>
    <x v="1"/>
    <x v="68"/>
    <x v="68"/>
    <x v="173"/>
    <x v="173"/>
    <x v="14"/>
    <x v="173"/>
    <x v="0"/>
    <x v="129"/>
    <x v="0"/>
    <x v="0"/>
    <x v="0"/>
    <x v="0"/>
    <x v="0"/>
    <x v="0"/>
    <x v="0"/>
    <x v="0"/>
    <x v="0"/>
    <x v="0"/>
    <x v="0"/>
    <x v="0"/>
    <x v="0"/>
    <x v="78"/>
    <x v="86"/>
  </r>
  <r>
    <x v="197"/>
    <x v="4"/>
    <x v="0"/>
    <x v="3"/>
    <x v="131"/>
    <x v="172"/>
    <x v="1"/>
    <x v="2"/>
    <x v="0"/>
    <x v="3"/>
    <x v="0"/>
    <x v="1"/>
    <x v="69"/>
    <x v="69"/>
    <x v="174"/>
    <x v="174"/>
    <x v="3"/>
    <x v="174"/>
    <x v="0"/>
    <x v="130"/>
    <x v="0"/>
    <x v="0"/>
    <x v="0"/>
    <x v="0"/>
    <x v="0"/>
    <x v="0"/>
    <x v="0"/>
    <x v="0"/>
    <x v="0"/>
    <x v="0"/>
    <x v="0"/>
    <x v="0"/>
    <x v="0"/>
    <x v="15"/>
    <x v="15"/>
  </r>
  <r>
    <x v="198"/>
    <x v="0"/>
    <x v="0"/>
    <x v="3"/>
    <x v="132"/>
    <x v="173"/>
    <x v="1"/>
    <x v="2"/>
    <x v="0"/>
    <x v="3"/>
    <x v="0"/>
    <x v="1"/>
    <x v="69"/>
    <x v="69"/>
    <x v="175"/>
    <x v="175"/>
    <x v="3"/>
    <x v="175"/>
    <x v="0"/>
    <x v="131"/>
    <x v="0"/>
    <x v="0"/>
    <x v="0"/>
    <x v="0"/>
    <x v="0"/>
    <x v="0"/>
    <x v="0"/>
    <x v="0"/>
    <x v="0"/>
    <x v="0"/>
    <x v="0"/>
    <x v="0"/>
    <x v="0"/>
    <x v="15"/>
    <x v="15"/>
  </r>
  <r>
    <x v="199"/>
    <x v="4"/>
    <x v="0"/>
    <x v="3"/>
    <x v="133"/>
    <x v="174"/>
    <x v="1"/>
    <x v="2"/>
    <x v="0"/>
    <x v="3"/>
    <x v="0"/>
    <x v="1"/>
    <x v="69"/>
    <x v="69"/>
    <x v="176"/>
    <x v="176"/>
    <x v="3"/>
    <x v="176"/>
    <x v="0"/>
    <x v="132"/>
    <x v="0"/>
    <x v="0"/>
    <x v="0"/>
    <x v="0"/>
    <x v="0"/>
    <x v="0"/>
    <x v="0"/>
    <x v="0"/>
    <x v="0"/>
    <x v="0"/>
    <x v="0"/>
    <x v="0"/>
    <x v="0"/>
    <x v="15"/>
    <x v="15"/>
  </r>
  <r>
    <x v="200"/>
    <x v="4"/>
    <x v="0"/>
    <x v="3"/>
    <x v="134"/>
    <x v="175"/>
    <x v="1"/>
    <x v="2"/>
    <x v="0"/>
    <x v="3"/>
    <x v="0"/>
    <x v="1"/>
    <x v="69"/>
    <x v="69"/>
    <x v="177"/>
    <x v="177"/>
    <x v="3"/>
    <x v="177"/>
    <x v="0"/>
    <x v="133"/>
    <x v="0"/>
    <x v="0"/>
    <x v="0"/>
    <x v="0"/>
    <x v="0"/>
    <x v="0"/>
    <x v="0"/>
    <x v="0"/>
    <x v="0"/>
    <x v="0"/>
    <x v="0"/>
    <x v="0"/>
    <x v="0"/>
    <x v="15"/>
    <x v="15"/>
  </r>
  <r>
    <x v="201"/>
    <x v="4"/>
    <x v="0"/>
    <x v="3"/>
    <x v="135"/>
    <x v="176"/>
    <x v="1"/>
    <x v="2"/>
    <x v="0"/>
    <x v="3"/>
    <x v="0"/>
    <x v="1"/>
    <x v="69"/>
    <x v="69"/>
    <x v="178"/>
    <x v="178"/>
    <x v="3"/>
    <x v="178"/>
    <x v="0"/>
    <x v="134"/>
    <x v="0"/>
    <x v="0"/>
    <x v="0"/>
    <x v="0"/>
    <x v="0"/>
    <x v="0"/>
    <x v="0"/>
    <x v="0"/>
    <x v="0"/>
    <x v="0"/>
    <x v="0"/>
    <x v="0"/>
    <x v="0"/>
    <x v="15"/>
    <x v="15"/>
  </r>
  <r>
    <x v="202"/>
    <x v="0"/>
    <x v="0"/>
    <x v="3"/>
    <x v="136"/>
    <x v="177"/>
    <x v="1"/>
    <x v="2"/>
    <x v="0"/>
    <x v="3"/>
    <x v="0"/>
    <x v="1"/>
    <x v="69"/>
    <x v="69"/>
    <x v="179"/>
    <x v="179"/>
    <x v="3"/>
    <x v="179"/>
    <x v="0"/>
    <x v="135"/>
    <x v="0"/>
    <x v="0"/>
    <x v="0"/>
    <x v="0"/>
    <x v="0"/>
    <x v="0"/>
    <x v="0"/>
    <x v="0"/>
    <x v="0"/>
    <x v="0"/>
    <x v="0"/>
    <x v="0"/>
    <x v="0"/>
    <x v="15"/>
    <x v="15"/>
  </r>
  <r>
    <x v="203"/>
    <x v="0"/>
    <x v="0"/>
    <x v="3"/>
    <x v="72"/>
    <x v="178"/>
    <x v="5"/>
    <x v="0"/>
    <x v="0"/>
    <x v="127"/>
    <x v="0"/>
    <x v="1"/>
    <x v="70"/>
    <x v="70"/>
    <x v="180"/>
    <x v="180"/>
    <x v="4"/>
    <x v="180"/>
    <x v="0"/>
    <x v="136"/>
    <x v="0"/>
    <x v="0"/>
    <x v="0"/>
    <x v="0"/>
    <x v="0"/>
    <x v="0"/>
    <x v="0"/>
    <x v="0"/>
    <x v="0"/>
    <x v="0"/>
    <x v="0"/>
    <x v="0"/>
    <x v="0"/>
    <x v="80"/>
    <x v="88"/>
  </r>
  <r>
    <x v="204"/>
    <x v="3"/>
    <x v="0"/>
    <x v="6"/>
    <x v="137"/>
    <x v="179"/>
    <x v="2"/>
    <x v="1"/>
    <x v="0"/>
    <x v="128"/>
    <x v="0"/>
    <x v="1"/>
    <x v="71"/>
    <x v="71"/>
    <x v="181"/>
    <x v="181"/>
    <x v="3"/>
    <x v="181"/>
    <x v="0"/>
    <x v="137"/>
    <x v="0"/>
    <x v="0"/>
    <x v="0"/>
    <x v="0"/>
    <x v="0"/>
    <x v="0"/>
    <x v="0"/>
    <x v="0"/>
    <x v="0"/>
    <x v="0"/>
    <x v="0"/>
    <x v="0"/>
    <x v="0"/>
    <x v="81"/>
    <x v="89"/>
  </r>
  <r>
    <x v="205"/>
    <x v="14"/>
    <x v="0"/>
    <x v="9"/>
    <x v="138"/>
    <x v="180"/>
    <x v="8"/>
    <x v="0"/>
    <x v="0"/>
    <x v="129"/>
    <x v="0"/>
    <x v="1"/>
    <x v="71"/>
    <x v="71"/>
    <x v="182"/>
    <x v="182"/>
    <x v="27"/>
    <x v="182"/>
    <x v="0"/>
    <x v="138"/>
    <x v="0"/>
    <x v="0"/>
    <x v="0"/>
    <x v="0"/>
    <x v="0"/>
    <x v="0"/>
    <x v="0"/>
    <x v="0"/>
    <x v="0"/>
    <x v="0"/>
    <x v="0"/>
    <x v="0"/>
    <x v="0"/>
    <x v="81"/>
    <x v="89"/>
  </r>
  <r>
    <x v="206"/>
    <x v="3"/>
    <x v="0"/>
    <x v="7"/>
    <x v="28"/>
    <x v="181"/>
    <x v="2"/>
    <x v="0"/>
    <x v="0"/>
    <x v="130"/>
    <x v="0"/>
    <x v="1"/>
    <x v="71"/>
    <x v="71"/>
    <x v="183"/>
    <x v="183"/>
    <x v="8"/>
    <x v="183"/>
    <x v="0"/>
    <x v="139"/>
    <x v="0"/>
    <x v="0"/>
    <x v="0"/>
    <x v="0"/>
    <x v="0"/>
    <x v="0"/>
    <x v="0"/>
    <x v="0"/>
    <x v="0"/>
    <x v="0"/>
    <x v="0"/>
    <x v="0"/>
    <x v="0"/>
    <x v="81"/>
    <x v="89"/>
  </r>
  <r>
    <x v="207"/>
    <x v="3"/>
    <x v="0"/>
    <x v="6"/>
    <x v="139"/>
    <x v="182"/>
    <x v="2"/>
    <x v="0"/>
    <x v="0"/>
    <x v="131"/>
    <x v="0"/>
    <x v="1"/>
    <x v="71"/>
    <x v="71"/>
    <x v="184"/>
    <x v="184"/>
    <x v="3"/>
    <x v="184"/>
    <x v="0"/>
    <x v="140"/>
    <x v="0"/>
    <x v="0"/>
    <x v="0"/>
    <x v="0"/>
    <x v="0"/>
    <x v="0"/>
    <x v="0"/>
    <x v="0"/>
    <x v="0"/>
    <x v="0"/>
    <x v="0"/>
    <x v="0"/>
    <x v="0"/>
    <x v="81"/>
    <x v="89"/>
  </r>
  <r>
    <x v="208"/>
    <x v="0"/>
    <x v="0"/>
    <x v="2"/>
    <x v="140"/>
    <x v="183"/>
    <x v="1"/>
    <x v="2"/>
    <x v="0"/>
    <x v="3"/>
    <x v="0"/>
    <x v="1"/>
    <x v="72"/>
    <x v="72"/>
    <x v="185"/>
    <x v="185"/>
    <x v="4"/>
    <x v="185"/>
    <x v="0"/>
    <x v="3"/>
    <x v="0"/>
    <x v="0"/>
    <x v="0"/>
    <x v="0"/>
    <x v="0"/>
    <x v="0"/>
    <x v="0"/>
    <x v="0"/>
    <x v="0"/>
    <x v="0"/>
    <x v="0"/>
    <x v="0"/>
    <x v="0"/>
    <x v="75"/>
    <x v="90"/>
  </r>
  <r>
    <x v="209"/>
    <x v="8"/>
    <x v="0"/>
    <x v="9"/>
    <x v="141"/>
    <x v="184"/>
    <x v="3"/>
    <x v="0"/>
    <x v="0"/>
    <x v="132"/>
    <x v="0"/>
    <x v="1"/>
    <x v="72"/>
    <x v="72"/>
    <x v="186"/>
    <x v="186"/>
    <x v="4"/>
    <x v="186"/>
    <x v="0"/>
    <x v="141"/>
    <x v="0"/>
    <x v="0"/>
    <x v="0"/>
    <x v="0"/>
    <x v="0"/>
    <x v="0"/>
    <x v="0"/>
    <x v="0"/>
    <x v="0"/>
    <x v="0"/>
    <x v="0"/>
    <x v="0"/>
    <x v="0"/>
    <x v="82"/>
    <x v="91"/>
  </r>
  <r>
    <x v="210"/>
    <x v="4"/>
    <x v="0"/>
    <x v="8"/>
    <x v="142"/>
    <x v="185"/>
    <x v="1"/>
    <x v="2"/>
    <x v="0"/>
    <x v="3"/>
    <x v="0"/>
    <x v="1"/>
    <x v="73"/>
    <x v="73"/>
    <x v="187"/>
    <x v="187"/>
    <x v="3"/>
    <x v="187"/>
    <x v="0"/>
    <x v="42"/>
    <x v="0"/>
    <x v="0"/>
    <x v="0"/>
    <x v="0"/>
    <x v="0"/>
    <x v="0"/>
    <x v="0"/>
    <x v="0"/>
    <x v="0"/>
    <x v="0"/>
    <x v="0"/>
    <x v="0"/>
    <x v="0"/>
    <x v="83"/>
    <x v="92"/>
  </r>
  <r>
    <x v="211"/>
    <x v="3"/>
    <x v="0"/>
    <x v="4"/>
    <x v="143"/>
    <x v="186"/>
    <x v="2"/>
    <x v="0"/>
    <x v="0"/>
    <x v="133"/>
    <x v="0"/>
    <x v="1"/>
    <x v="74"/>
    <x v="74"/>
    <x v="188"/>
    <x v="188"/>
    <x v="3"/>
    <x v="188"/>
    <x v="0"/>
    <x v="142"/>
    <x v="0"/>
    <x v="0"/>
    <x v="0"/>
    <x v="0"/>
    <x v="0"/>
    <x v="0"/>
    <x v="0"/>
    <x v="0"/>
    <x v="0"/>
    <x v="0"/>
    <x v="0"/>
    <x v="0"/>
    <x v="0"/>
    <x v="77"/>
    <x v="93"/>
  </r>
  <r>
    <x v="212"/>
    <x v="5"/>
    <x v="0"/>
    <x v="3"/>
    <x v="144"/>
    <x v="187"/>
    <x v="3"/>
    <x v="0"/>
    <x v="0"/>
    <x v="134"/>
    <x v="0"/>
    <x v="1"/>
    <x v="75"/>
    <x v="75"/>
    <x v="189"/>
    <x v="189"/>
    <x v="28"/>
    <x v="189"/>
    <x v="0"/>
    <x v="143"/>
    <x v="0"/>
    <x v="0"/>
    <x v="0"/>
    <x v="0"/>
    <x v="0"/>
    <x v="0"/>
    <x v="0"/>
    <x v="0"/>
    <x v="0"/>
    <x v="0"/>
    <x v="0"/>
    <x v="0"/>
    <x v="0"/>
    <x v="65"/>
    <x v="94"/>
  </r>
  <r>
    <x v="213"/>
    <x v="0"/>
    <x v="0"/>
    <x v="6"/>
    <x v="2"/>
    <x v="188"/>
    <x v="0"/>
    <x v="1"/>
    <x v="0"/>
    <x v="135"/>
    <x v="0"/>
    <x v="1"/>
    <x v="75"/>
    <x v="75"/>
    <x v="190"/>
    <x v="190"/>
    <x v="4"/>
    <x v="190"/>
    <x v="0"/>
    <x v="144"/>
    <x v="0"/>
    <x v="0"/>
    <x v="0"/>
    <x v="0"/>
    <x v="0"/>
    <x v="0"/>
    <x v="0"/>
    <x v="0"/>
    <x v="0"/>
    <x v="0"/>
    <x v="0"/>
    <x v="0"/>
    <x v="0"/>
    <x v="84"/>
    <x v="95"/>
  </r>
  <r>
    <x v="214"/>
    <x v="0"/>
    <x v="0"/>
    <x v="3"/>
    <x v="72"/>
    <x v="189"/>
    <x v="5"/>
    <x v="0"/>
    <x v="0"/>
    <x v="136"/>
    <x v="0"/>
    <x v="1"/>
    <x v="76"/>
    <x v="76"/>
    <x v="191"/>
    <x v="191"/>
    <x v="5"/>
    <x v="191"/>
    <x v="0"/>
    <x v="145"/>
    <x v="0"/>
    <x v="0"/>
    <x v="0"/>
    <x v="0"/>
    <x v="0"/>
    <x v="0"/>
    <x v="0"/>
    <x v="0"/>
    <x v="0"/>
    <x v="0"/>
    <x v="0"/>
    <x v="0"/>
    <x v="0"/>
    <x v="85"/>
    <x v="96"/>
  </r>
  <r>
    <x v="215"/>
    <x v="0"/>
    <x v="0"/>
    <x v="3"/>
    <x v="72"/>
    <x v="190"/>
    <x v="5"/>
    <x v="0"/>
    <x v="0"/>
    <x v="137"/>
    <x v="0"/>
    <x v="1"/>
    <x v="76"/>
    <x v="76"/>
    <x v="192"/>
    <x v="192"/>
    <x v="4"/>
    <x v="192"/>
    <x v="0"/>
    <x v="146"/>
    <x v="0"/>
    <x v="0"/>
    <x v="0"/>
    <x v="0"/>
    <x v="0"/>
    <x v="0"/>
    <x v="0"/>
    <x v="0"/>
    <x v="0"/>
    <x v="0"/>
    <x v="0"/>
    <x v="0"/>
    <x v="0"/>
    <x v="85"/>
    <x v="96"/>
  </r>
  <r>
    <x v="216"/>
    <x v="0"/>
    <x v="0"/>
    <x v="3"/>
    <x v="72"/>
    <x v="191"/>
    <x v="5"/>
    <x v="0"/>
    <x v="0"/>
    <x v="138"/>
    <x v="0"/>
    <x v="1"/>
    <x v="76"/>
    <x v="76"/>
    <x v="193"/>
    <x v="193"/>
    <x v="9"/>
    <x v="193"/>
    <x v="0"/>
    <x v="146"/>
    <x v="0"/>
    <x v="0"/>
    <x v="0"/>
    <x v="0"/>
    <x v="0"/>
    <x v="0"/>
    <x v="0"/>
    <x v="0"/>
    <x v="0"/>
    <x v="0"/>
    <x v="0"/>
    <x v="0"/>
    <x v="0"/>
    <x v="85"/>
    <x v="96"/>
  </r>
  <r>
    <x v="217"/>
    <x v="0"/>
    <x v="0"/>
    <x v="3"/>
    <x v="72"/>
    <x v="192"/>
    <x v="5"/>
    <x v="1"/>
    <x v="0"/>
    <x v="139"/>
    <x v="0"/>
    <x v="1"/>
    <x v="76"/>
    <x v="76"/>
    <x v="194"/>
    <x v="194"/>
    <x v="4"/>
    <x v="194"/>
    <x v="0"/>
    <x v="147"/>
    <x v="0"/>
    <x v="0"/>
    <x v="0"/>
    <x v="0"/>
    <x v="0"/>
    <x v="0"/>
    <x v="0"/>
    <x v="0"/>
    <x v="0"/>
    <x v="0"/>
    <x v="0"/>
    <x v="0"/>
    <x v="0"/>
    <x v="85"/>
    <x v="96"/>
  </r>
  <r>
    <x v="218"/>
    <x v="0"/>
    <x v="0"/>
    <x v="3"/>
    <x v="72"/>
    <x v="193"/>
    <x v="5"/>
    <x v="1"/>
    <x v="0"/>
    <x v="140"/>
    <x v="0"/>
    <x v="1"/>
    <x v="76"/>
    <x v="76"/>
    <x v="195"/>
    <x v="195"/>
    <x v="4"/>
    <x v="195"/>
    <x v="0"/>
    <x v="147"/>
    <x v="0"/>
    <x v="0"/>
    <x v="0"/>
    <x v="0"/>
    <x v="0"/>
    <x v="0"/>
    <x v="0"/>
    <x v="0"/>
    <x v="0"/>
    <x v="0"/>
    <x v="0"/>
    <x v="0"/>
    <x v="0"/>
    <x v="85"/>
    <x v="96"/>
  </r>
  <r>
    <x v="219"/>
    <x v="0"/>
    <x v="0"/>
    <x v="3"/>
    <x v="72"/>
    <x v="194"/>
    <x v="5"/>
    <x v="1"/>
    <x v="0"/>
    <x v="141"/>
    <x v="0"/>
    <x v="1"/>
    <x v="76"/>
    <x v="76"/>
    <x v="196"/>
    <x v="196"/>
    <x v="1"/>
    <x v="196"/>
    <x v="0"/>
    <x v="148"/>
    <x v="0"/>
    <x v="0"/>
    <x v="0"/>
    <x v="0"/>
    <x v="0"/>
    <x v="0"/>
    <x v="0"/>
    <x v="0"/>
    <x v="0"/>
    <x v="0"/>
    <x v="0"/>
    <x v="0"/>
    <x v="0"/>
    <x v="85"/>
    <x v="96"/>
  </r>
  <r>
    <x v="220"/>
    <x v="7"/>
    <x v="0"/>
    <x v="4"/>
    <x v="145"/>
    <x v="195"/>
    <x v="1"/>
    <x v="2"/>
    <x v="0"/>
    <x v="3"/>
    <x v="0"/>
    <x v="1"/>
    <x v="77"/>
    <x v="77"/>
    <x v="197"/>
    <x v="197"/>
    <x v="3"/>
    <x v="197"/>
    <x v="0"/>
    <x v="149"/>
    <x v="0"/>
    <x v="0"/>
    <x v="0"/>
    <x v="0"/>
    <x v="0"/>
    <x v="0"/>
    <x v="0"/>
    <x v="0"/>
    <x v="0"/>
    <x v="0"/>
    <x v="0"/>
    <x v="0"/>
    <x v="0"/>
    <x v="86"/>
    <x v="97"/>
  </r>
  <r>
    <x v="221"/>
    <x v="4"/>
    <x v="0"/>
    <x v="4"/>
    <x v="146"/>
    <x v="127"/>
    <x v="1"/>
    <x v="2"/>
    <x v="0"/>
    <x v="3"/>
    <x v="0"/>
    <x v="1"/>
    <x v="77"/>
    <x v="77"/>
    <x v="198"/>
    <x v="198"/>
    <x v="3"/>
    <x v="198"/>
    <x v="0"/>
    <x v="99"/>
    <x v="0"/>
    <x v="0"/>
    <x v="0"/>
    <x v="0"/>
    <x v="0"/>
    <x v="0"/>
    <x v="0"/>
    <x v="0"/>
    <x v="0"/>
    <x v="0"/>
    <x v="0"/>
    <x v="0"/>
    <x v="0"/>
    <x v="87"/>
    <x v="98"/>
  </r>
  <r>
    <x v="222"/>
    <x v="4"/>
    <x v="0"/>
    <x v="4"/>
    <x v="147"/>
    <x v="196"/>
    <x v="1"/>
    <x v="2"/>
    <x v="0"/>
    <x v="3"/>
    <x v="0"/>
    <x v="1"/>
    <x v="77"/>
    <x v="77"/>
    <x v="199"/>
    <x v="199"/>
    <x v="3"/>
    <x v="199"/>
    <x v="0"/>
    <x v="99"/>
    <x v="0"/>
    <x v="0"/>
    <x v="0"/>
    <x v="0"/>
    <x v="0"/>
    <x v="0"/>
    <x v="0"/>
    <x v="0"/>
    <x v="0"/>
    <x v="0"/>
    <x v="0"/>
    <x v="0"/>
    <x v="0"/>
    <x v="88"/>
    <x v="99"/>
  </r>
  <r>
    <x v="223"/>
    <x v="9"/>
    <x v="0"/>
    <x v="4"/>
    <x v="148"/>
    <x v="197"/>
    <x v="1"/>
    <x v="2"/>
    <x v="0"/>
    <x v="3"/>
    <x v="0"/>
    <x v="1"/>
    <x v="77"/>
    <x v="77"/>
    <x v="200"/>
    <x v="200"/>
    <x v="3"/>
    <x v="200"/>
    <x v="0"/>
    <x v="150"/>
    <x v="0"/>
    <x v="0"/>
    <x v="0"/>
    <x v="0"/>
    <x v="0"/>
    <x v="0"/>
    <x v="0"/>
    <x v="0"/>
    <x v="0"/>
    <x v="0"/>
    <x v="0"/>
    <x v="0"/>
    <x v="0"/>
    <x v="89"/>
    <x v="100"/>
  </r>
  <r>
    <x v="224"/>
    <x v="7"/>
    <x v="0"/>
    <x v="4"/>
    <x v="149"/>
    <x v="198"/>
    <x v="1"/>
    <x v="2"/>
    <x v="0"/>
    <x v="3"/>
    <x v="0"/>
    <x v="1"/>
    <x v="77"/>
    <x v="77"/>
    <x v="201"/>
    <x v="201"/>
    <x v="3"/>
    <x v="201"/>
    <x v="0"/>
    <x v="151"/>
    <x v="0"/>
    <x v="0"/>
    <x v="0"/>
    <x v="0"/>
    <x v="0"/>
    <x v="0"/>
    <x v="0"/>
    <x v="0"/>
    <x v="0"/>
    <x v="0"/>
    <x v="0"/>
    <x v="0"/>
    <x v="0"/>
    <x v="90"/>
    <x v="98"/>
  </r>
  <r>
    <x v="225"/>
    <x v="4"/>
    <x v="0"/>
    <x v="4"/>
    <x v="150"/>
    <x v="199"/>
    <x v="1"/>
    <x v="2"/>
    <x v="0"/>
    <x v="3"/>
    <x v="0"/>
    <x v="1"/>
    <x v="77"/>
    <x v="77"/>
    <x v="202"/>
    <x v="202"/>
    <x v="3"/>
    <x v="202"/>
    <x v="0"/>
    <x v="152"/>
    <x v="0"/>
    <x v="0"/>
    <x v="0"/>
    <x v="0"/>
    <x v="0"/>
    <x v="0"/>
    <x v="0"/>
    <x v="0"/>
    <x v="0"/>
    <x v="0"/>
    <x v="0"/>
    <x v="0"/>
    <x v="0"/>
    <x v="91"/>
    <x v="101"/>
  </r>
  <r>
    <x v="226"/>
    <x v="0"/>
    <x v="0"/>
    <x v="3"/>
    <x v="72"/>
    <x v="200"/>
    <x v="5"/>
    <x v="1"/>
    <x v="0"/>
    <x v="142"/>
    <x v="0"/>
    <x v="1"/>
    <x v="78"/>
    <x v="78"/>
    <x v="203"/>
    <x v="203"/>
    <x v="4"/>
    <x v="203"/>
    <x v="0"/>
    <x v="146"/>
    <x v="0"/>
    <x v="0"/>
    <x v="0"/>
    <x v="0"/>
    <x v="0"/>
    <x v="0"/>
    <x v="0"/>
    <x v="0"/>
    <x v="0"/>
    <x v="0"/>
    <x v="0"/>
    <x v="0"/>
    <x v="0"/>
    <x v="92"/>
    <x v="102"/>
  </r>
  <r>
    <x v="227"/>
    <x v="4"/>
    <x v="0"/>
    <x v="7"/>
    <x v="151"/>
    <x v="201"/>
    <x v="1"/>
    <x v="2"/>
    <x v="0"/>
    <x v="3"/>
    <x v="0"/>
    <x v="1"/>
    <x v="79"/>
    <x v="79"/>
    <x v="204"/>
    <x v="204"/>
    <x v="3"/>
    <x v="204"/>
    <x v="0"/>
    <x v="153"/>
    <x v="0"/>
    <x v="0"/>
    <x v="0"/>
    <x v="0"/>
    <x v="0"/>
    <x v="0"/>
    <x v="0"/>
    <x v="0"/>
    <x v="0"/>
    <x v="0"/>
    <x v="0"/>
    <x v="0"/>
    <x v="0"/>
    <x v="93"/>
    <x v="103"/>
  </r>
  <r>
    <x v="228"/>
    <x v="4"/>
    <x v="0"/>
    <x v="4"/>
    <x v="152"/>
    <x v="202"/>
    <x v="1"/>
    <x v="2"/>
    <x v="0"/>
    <x v="3"/>
    <x v="0"/>
    <x v="1"/>
    <x v="80"/>
    <x v="80"/>
    <x v="205"/>
    <x v="205"/>
    <x v="3"/>
    <x v="205"/>
    <x v="0"/>
    <x v="154"/>
    <x v="0"/>
    <x v="0"/>
    <x v="0"/>
    <x v="0"/>
    <x v="0"/>
    <x v="0"/>
    <x v="0"/>
    <x v="0"/>
    <x v="0"/>
    <x v="0"/>
    <x v="0"/>
    <x v="0"/>
    <x v="0"/>
    <x v="93"/>
    <x v="104"/>
  </r>
  <r>
    <x v="229"/>
    <x v="4"/>
    <x v="0"/>
    <x v="4"/>
    <x v="153"/>
    <x v="203"/>
    <x v="1"/>
    <x v="2"/>
    <x v="0"/>
    <x v="3"/>
    <x v="0"/>
    <x v="1"/>
    <x v="80"/>
    <x v="80"/>
    <x v="206"/>
    <x v="206"/>
    <x v="3"/>
    <x v="206"/>
    <x v="0"/>
    <x v="155"/>
    <x v="0"/>
    <x v="0"/>
    <x v="0"/>
    <x v="0"/>
    <x v="0"/>
    <x v="0"/>
    <x v="0"/>
    <x v="0"/>
    <x v="0"/>
    <x v="0"/>
    <x v="0"/>
    <x v="0"/>
    <x v="0"/>
    <x v="93"/>
    <x v="104"/>
  </r>
  <r>
    <x v="230"/>
    <x v="4"/>
    <x v="0"/>
    <x v="4"/>
    <x v="154"/>
    <x v="204"/>
    <x v="1"/>
    <x v="2"/>
    <x v="0"/>
    <x v="40"/>
    <x v="0"/>
    <x v="1"/>
    <x v="80"/>
    <x v="80"/>
    <x v="207"/>
    <x v="207"/>
    <x v="3"/>
    <x v="207"/>
    <x v="0"/>
    <x v="156"/>
    <x v="0"/>
    <x v="0"/>
    <x v="0"/>
    <x v="0"/>
    <x v="0"/>
    <x v="0"/>
    <x v="0"/>
    <x v="0"/>
    <x v="0"/>
    <x v="0"/>
    <x v="0"/>
    <x v="0"/>
    <x v="0"/>
    <x v="93"/>
    <x v="104"/>
  </r>
  <r>
    <x v="231"/>
    <x v="4"/>
    <x v="0"/>
    <x v="4"/>
    <x v="155"/>
    <x v="205"/>
    <x v="1"/>
    <x v="2"/>
    <x v="0"/>
    <x v="40"/>
    <x v="0"/>
    <x v="1"/>
    <x v="80"/>
    <x v="80"/>
    <x v="208"/>
    <x v="208"/>
    <x v="3"/>
    <x v="208"/>
    <x v="0"/>
    <x v="154"/>
    <x v="0"/>
    <x v="0"/>
    <x v="0"/>
    <x v="0"/>
    <x v="0"/>
    <x v="0"/>
    <x v="0"/>
    <x v="0"/>
    <x v="0"/>
    <x v="0"/>
    <x v="0"/>
    <x v="0"/>
    <x v="0"/>
    <x v="94"/>
    <x v="105"/>
  </r>
  <r>
    <x v="232"/>
    <x v="0"/>
    <x v="0"/>
    <x v="9"/>
    <x v="156"/>
    <x v="206"/>
    <x v="1"/>
    <x v="2"/>
    <x v="0"/>
    <x v="3"/>
    <x v="0"/>
    <x v="1"/>
    <x v="80"/>
    <x v="80"/>
    <x v="209"/>
    <x v="209"/>
    <x v="2"/>
    <x v="209"/>
    <x v="0"/>
    <x v="157"/>
    <x v="0"/>
    <x v="0"/>
    <x v="0"/>
    <x v="0"/>
    <x v="0"/>
    <x v="0"/>
    <x v="0"/>
    <x v="0"/>
    <x v="0"/>
    <x v="0"/>
    <x v="0"/>
    <x v="0"/>
    <x v="0"/>
    <x v="95"/>
    <x v="106"/>
  </r>
  <r>
    <x v="233"/>
    <x v="4"/>
    <x v="0"/>
    <x v="4"/>
    <x v="157"/>
    <x v="207"/>
    <x v="1"/>
    <x v="2"/>
    <x v="0"/>
    <x v="3"/>
    <x v="0"/>
    <x v="1"/>
    <x v="80"/>
    <x v="80"/>
    <x v="210"/>
    <x v="210"/>
    <x v="3"/>
    <x v="210"/>
    <x v="0"/>
    <x v="158"/>
    <x v="0"/>
    <x v="0"/>
    <x v="0"/>
    <x v="0"/>
    <x v="0"/>
    <x v="0"/>
    <x v="0"/>
    <x v="0"/>
    <x v="0"/>
    <x v="0"/>
    <x v="0"/>
    <x v="0"/>
    <x v="0"/>
    <x v="93"/>
    <x v="104"/>
  </r>
  <r>
    <x v="234"/>
    <x v="9"/>
    <x v="0"/>
    <x v="4"/>
    <x v="158"/>
    <x v="208"/>
    <x v="1"/>
    <x v="2"/>
    <x v="0"/>
    <x v="3"/>
    <x v="0"/>
    <x v="1"/>
    <x v="80"/>
    <x v="80"/>
    <x v="211"/>
    <x v="211"/>
    <x v="3"/>
    <x v="211"/>
    <x v="0"/>
    <x v="159"/>
    <x v="0"/>
    <x v="0"/>
    <x v="0"/>
    <x v="0"/>
    <x v="0"/>
    <x v="0"/>
    <x v="0"/>
    <x v="0"/>
    <x v="0"/>
    <x v="0"/>
    <x v="0"/>
    <x v="0"/>
    <x v="0"/>
    <x v="96"/>
    <x v="107"/>
  </r>
  <r>
    <x v="235"/>
    <x v="0"/>
    <x v="0"/>
    <x v="2"/>
    <x v="159"/>
    <x v="209"/>
    <x v="0"/>
    <x v="1"/>
    <x v="0"/>
    <x v="143"/>
    <x v="0"/>
    <x v="1"/>
    <x v="81"/>
    <x v="81"/>
    <x v="212"/>
    <x v="212"/>
    <x v="20"/>
    <x v="212"/>
    <x v="0"/>
    <x v="160"/>
    <x v="0"/>
    <x v="0"/>
    <x v="0"/>
    <x v="0"/>
    <x v="0"/>
    <x v="0"/>
    <x v="0"/>
    <x v="0"/>
    <x v="0"/>
    <x v="0"/>
    <x v="0"/>
    <x v="0"/>
    <x v="0"/>
    <x v="97"/>
    <x v="108"/>
  </r>
  <r>
    <x v="236"/>
    <x v="0"/>
    <x v="0"/>
    <x v="2"/>
    <x v="160"/>
    <x v="210"/>
    <x v="0"/>
    <x v="1"/>
    <x v="0"/>
    <x v="144"/>
    <x v="0"/>
    <x v="1"/>
    <x v="81"/>
    <x v="81"/>
    <x v="213"/>
    <x v="213"/>
    <x v="6"/>
    <x v="213"/>
    <x v="0"/>
    <x v="160"/>
    <x v="0"/>
    <x v="0"/>
    <x v="0"/>
    <x v="0"/>
    <x v="0"/>
    <x v="0"/>
    <x v="0"/>
    <x v="0"/>
    <x v="0"/>
    <x v="0"/>
    <x v="0"/>
    <x v="0"/>
    <x v="0"/>
    <x v="97"/>
    <x v="108"/>
  </r>
  <r>
    <x v="237"/>
    <x v="0"/>
    <x v="0"/>
    <x v="2"/>
    <x v="159"/>
    <x v="211"/>
    <x v="0"/>
    <x v="1"/>
    <x v="0"/>
    <x v="145"/>
    <x v="0"/>
    <x v="1"/>
    <x v="81"/>
    <x v="81"/>
    <x v="214"/>
    <x v="214"/>
    <x v="20"/>
    <x v="214"/>
    <x v="0"/>
    <x v="160"/>
    <x v="0"/>
    <x v="0"/>
    <x v="0"/>
    <x v="0"/>
    <x v="0"/>
    <x v="0"/>
    <x v="0"/>
    <x v="0"/>
    <x v="0"/>
    <x v="0"/>
    <x v="0"/>
    <x v="0"/>
    <x v="0"/>
    <x v="97"/>
    <x v="108"/>
  </r>
  <r>
    <x v="238"/>
    <x v="0"/>
    <x v="0"/>
    <x v="2"/>
    <x v="160"/>
    <x v="212"/>
    <x v="0"/>
    <x v="1"/>
    <x v="0"/>
    <x v="146"/>
    <x v="0"/>
    <x v="1"/>
    <x v="81"/>
    <x v="81"/>
    <x v="215"/>
    <x v="215"/>
    <x v="6"/>
    <x v="215"/>
    <x v="0"/>
    <x v="160"/>
    <x v="0"/>
    <x v="0"/>
    <x v="0"/>
    <x v="0"/>
    <x v="0"/>
    <x v="0"/>
    <x v="0"/>
    <x v="0"/>
    <x v="0"/>
    <x v="0"/>
    <x v="0"/>
    <x v="0"/>
    <x v="0"/>
    <x v="97"/>
    <x v="108"/>
  </r>
  <r>
    <x v="239"/>
    <x v="0"/>
    <x v="0"/>
    <x v="2"/>
    <x v="161"/>
    <x v="213"/>
    <x v="1"/>
    <x v="2"/>
    <x v="0"/>
    <x v="3"/>
    <x v="0"/>
    <x v="1"/>
    <x v="81"/>
    <x v="81"/>
    <x v="216"/>
    <x v="216"/>
    <x v="4"/>
    <x v="216"/>
    <x v="0"/>
    <x v="3"/>
    <x v="0"/>
    <x v="0"/>
    <x v="0"/>
    <x v="0"/>
    <x v="0"/>
    <x v="0"/>
    <x v="0"/>
    <x v="0"/>
    <x v="0"/>
    <x v="0"/>
    <x v="0"/>
    <x v="0"/>
    <x v="0"/>
    <x v="98"/>
    <x v="109"/>
  </r>
  <r>
    <x v="240"/>
    <x v="4"/>
    <x v="0"/>
    <x v="0"/>
    <x v="162"/>
    <x v="214"/>
    <x v="1"/>
    <x v="2"/>
    <x v="0"/>
    <x v="40"/>
    <x v="0"/>
    <x v="1"/>
    <x v="82"/>
    <x v="82"/>
    <x v="217"/>
    <x v="217"/>
    <x v="3"/>
    <x v="217"/>
    <x v="0"/>
    <x v="161"/>
    <x v="0"/>
    <x v="0"/>
    <x v="0"/>
    <x v="0"/>
    <x v="0"/>
    <x v="0"/>
    <x v="0"/>
    <x v="0"/>
    <x v="0"/>
    <x v="0"/>
    <x v="0"/>
    <x v="0"/>
    <x v="0"/>
    <x v="56"/>
    <x v="110"/>
  </r>
  <r>
    <x v="241"/>
    <x v="9"/>
    <x v="0"/>
    <x v="9"/>
    <x v="163"/>
    <x v="215"/>
    <x v="1"/>
    <x v="2"/>
    <x v="0"/>
    <x v="3"/>
    <x v="0"/>
    <x v="1"/>
    <x v="83"/>
    <x v="83"/>
    <x v="218"/>
    <x v="218"/>
    <x v="4"/>
    <x v="218"/>
    <x v="0"/>
    <x v="162"/>
    <x v="0"/>
    <x v="0"/>
    <x v="0"/>
    <x v="0"/>
    <x v="0"/>
    <x v="0"/>
    <x v="0"/>
    <x v="0"/>
    <x v="0"/>
    <x v="0"/>
    <x v="0"/>
    <x v="0"/>
    <x v="0"/>
    <x v="99"/>
    <x v="111"/>
  </r>
  <r>
    <x v="242"/>
    <x v="3"/>
    <x v="0"/>
    <x v="3"/>
    <x v="164"/>
    <x v="216"/>
    <x v="2"/>
    <x v="0"/>
    <x v="0"/>
    <x v="147"/>
    <x v="0"/>
    <x v="1"/>
    <x v="84"/>
    <x v="84"/>
    <x v="219"/>
    <x v="219"/>
    <x v="3"/>
    <x v="219"/>
    <x v="0"/>
    <x v="163"/>
    <x v="0"/>
    <x v="0"/>
    <x v="0"/>
    <x v="0"/>
    <x v="0"/>
    <x v="0"/>
    <x v="0"/>
    <x v="0"/>
    <x v="0"/>
    <x v="0"/>
    <x v="0"/>
    <x v="0"/>
    <x v="0"/>
    <x v="100"/>
    <x v="112"/>
  </r>
  <r>
    <x v="243"/>
    <x v="3"/>
    <x v="0"/>
    <x v="0"/>
    <x v="165"/>
    <x v="217"/>
    <x v="2"/>
    <x v="0"/>
    <x v="0"/>
    <x v="148"/>
    <x v="0"/>
    <x v="1"/>
    <x v="85"/>
    <x v="85"/>
    <x v="220"/>
    <x v="220"/>
    <x v="8"/>
    <x v="220"/>
    <x v="0"/>
    <x v="164"/>
    <x v="0"/>
    <x v="0"/>
    <x v="0"/>
    <x v="0"/>
    <x v="0"/>
    <x v="0"/>
    <x v="0"/>
    <x v="0"/>
    <x v="0"/>
    <x v="0"/>
    <x v="0"/>
    <x v="0"/>
    <x v="0"/>
    <x v="101"/>
    <x v="113"/>
  </r>
  <r>
    <x v="244"/>
    <x v="3"/>
    <x v="0"/>
    <x v="0"/>
    <x v="166"/>
    <x v="218"/>
    <x v="2"/>
    <x v="0"/>
    <x v="0"/>
    <x v="149"/>
    <x v="0"/>
    <x v="1"/>
    <x v="85"/>
    <x v="85"/>
    <x v="221"/>
    <x v="221"/>
    <x v="8"/>
    <x v="221"/>
    <x v="0"/>
    <x v="165"/>
    <x v="0"/>
    <x v="0"/>
    <x v="0"/>
    <x v="0"/>
    <x v="0"/>
    <x v="0"/>
    <x v="0"/>
    <x v="0"/>
    <x v="0"/>
    <x v="0"/>
    <x v="0"/>
    <x v="0"/>
    <x v="0"/>
    <x v="101"/>
    <x v="113"/>
  </r>
  <r>
    <x v="245"/>
    <x v="3"/>
    <x v="0"/>
    <x v="0"/>
    <x v="167"/>
    <x v="219"/>
    <x v="2"/>
    <x v="0"/>
    <x v="0"/>
    <x v="148"/>
    <x v="0"/>
    <x v="1"/>
    <x v="85"/>
    <x v="85"/>
    <x v="222"/>
    <x v="222"/>
    <x v="8"/>
    <x v="222"/>
    <x v="0"/>
    <x v="166"/>
    <x v="0"/>
    <x v="0"/>
    <x v="0"/>
    <x v="0"/>
    <x v="0"/>
    <x v="0"/>
    <x v="0"/>
    <x v="0"/>
    <x v="0"/>
    <x v="0"/>
    <x v="0"/>
    <x v="0"/>
    <x v="0"/>
    <x v="101"/>
    <x v="113"/>
  </r>
  <r>
    <x v="246"/>
    <x v="3"/>
    <x v="0"/>
    <x v="0"/>
    <x v="168"/>
    <x v="220"/>
    <x v="2"/>
    <x v="0"/>
    <x v="0"/>
    <x v="150"/>
    <x v="0"/>
    <x v="1"/>
    <x v="85"/>
    <x v="85"/>
    <x v="223"/>
    <x v="223"/>
    <x v="8"/>
    <x v="223"/>
    <x v="0"/>
    <x v="167"/>
    <x v="0"/>
    <x v="0"/>
    <x v="0"/>
    <x v="0"/>
    <x v="0"/>
    <x v="0"/>
    <x v="0"/>
    <x v="0"/>
    <x v="0"/>
    <x v="0"/>
    <x v="0"/>
    <x v="0"/>
    <x v="0"/>
    <x v="101"/>
    <x v="113"/>
  </r>
  <r>
    <x v="247"/>
    <x v="7"/>
    <x v="0"/>
    <x v="3"/>
    <x v="169"/>
    <x v="221"/>
    <x v="1"/>
    <x v="2"/>
    <x v="0"/>
    <x v="3"/>
    <x v="0"/>
    <x v="1"/>
    <x v="86"/>
    <x v="86"/>
    <x v="224"/>
    <x v="224"/>
    <x v="29"/>
    <x v="224"/>
    <x v="0"/>
    <x v="127"/>
    <x v="0"/>
    <x v="0"/>
    <x v="0"/>
    <x v="0"/>
    <x v="0"/>
    <x v="0"/>
    <x v="0"/>
    <x v="0"/>
    <x v="0"/>
    <x v="0"/>
    <x v="0"/>
    <x v="0"/>
    <x v="0"/>
    <x v="102"/>
    <x v="114"/>
  </r>
  <r>
    <x v="248"/>
    <x v="0"/>
    <x v="0"/>
    <x v="3"/>
    <x v="72"/>
    <x v="222"/>
    <x v="5"/>
    <x v="0"/>
    <x v="0"/>
    <x v="151"/>
    <x v="0"/>
    <x v="1"/>
    <x v="87"/>
    <x v="87"/>
    <x v="225"/>
    <x v="225"/>
    <x v="9"/>
    <x v="225"/>
    <x v="0"/>
    <x v="168"/>
    <x v="0"/>
    <x v="0"/>
    <x v="0"/>
    <x v="0"/>
    <x v="0"/>
    <x v="0"/>
    <x v="0"/>
    <x v="0"/>
    <x v="0"/>
    <x v="0"/>
    <x v="0"/>
    <x v="0"/>
    <x v="0"/>
    <x v="83"/>
    <x v="115"/>
  </r>
  <r>
    <x v="249"/>
    <x v="3"/>
    <x v="0"/>
    <x v="4"/>
    <x v="170"/>
    <x v="223"/>
    <x v="2"/>
    <x v="0"/>
    <x v="0"/>
    <x v="152"/>
    <x v="0"/>
    <x v="1"/>
    <x v="88"/>
    <x v="88"/>
    <x v="226"/>
    <x v="226"/>
    <x v="3"/>
    <x v="226"/>
    <x v="0"/>
    <x v="169"/>
    <x v="0"/>
    <x v="0"/>
    <x v="0"/>
    <x v="0"/>
    <x v="0"/>
    <x v="0"/>
    <x v="0"/>
    <x v="0"/>
    <x v="0"/>
    <x v="0"/>
    <x v="0"/>
    <x v="0"/>
    <x v="0"/>
    <x v="103"/>
    <x v="116"/>
  </r>
  <r>
    <x v="250"/>
    <x v="0"/>
    <x v="0"/>
    <x v="4"/>
    <x v="171"/>
    <x v="224"/>
    <x v="0"/>
    <x v="0"/>
    <x v="0"/>
    <x v="153"/>
    <x v="0"/>
    <x v="1"/>
    <x v="88"/>
    <x v="88"/>
    <x v="227"/>
    <x v="227"/>
    <x v="4"/>
    <x v="227"/>
    <x v="0"/>
    <x v="170"/>
    <x v="0"/>
    <x v="0"/>
    <x v="0"/>
    <x v="0"/>
    <x v="0"/>
    <x v="0"/>
    <x v="0"/>
    <x v="0"/>
    <x v="0"/>
    <x v="0"/>
    <x v="0"/>
    <x v="0"/>
    <x v="0"/>
    <x v="103"/>
    <x v="117"/>
  </r>
  <r>
    <x v="251"/>
    <x v="0"/>
    <x v="0"/>
    <x v="4"/>
    <x v="172"/>
    <x v="225"/>
    <x v="0"/>
    <x v="0"/>
    <x v="0"/>
    <x v="154"/>
    <x v="0"/>
    <x v="1"/>
    <x v="88"/>
    <x v="88"/>
    <x v="228"/>
    <x v="228"/>
    <x v="6"/>
    <x v="228"/>
    <x v="0"/>
    <x v="171"/>
    <x v="0"/>
    <x v="0"/>
    <x v="0"/>
    <x v="0"/>
    <x v="0"/>
    <x v="0"/>
    <x v="0"/>
    <x v="0"/>
    <x v="0"/>
    <x v="0"/>
    <x v="0"/>
    <x v="0"/>
    <x v="0"/>
    <x v="103"/>
    <x v="117"/>
  </r>
  <r>
    <x v="252"/>
    <x v="3"/>
    <x v="0"/>
    <x v="3"/>
    <x v="82"/>
    <x v="226"/>
    <x v="2"/>
    <x v="0"/>
    <x v="0"/>
    <x v="155"/>
    <x v="0"/>
    <x v="1"/>
    <x v="89"/>
    <x v="89"/>
    <x v="229"/>
    <x v="229"/>
    <x v="3"/>
    <x v="229"/>
    <x v="0"/>
    <x v="82"/>
    <x v="0"/>
    <x v="0"/>
    <x v="0"/>
    <x v="0"/>
    <x v="0"/>
    <x v="0"/>
    <x v="0"/>
    <x v="0"/>
    <x v="0"/>
    <x v="0"/>
    <x v="0"/>
    <x v="0"/>
    <x v="0"/>
    <x v="104"/>
    <x v="118"/>
  </r>
  <r>
    <x v="253"/>
    <x v="3"/>
    <x v="0"/>
    <x v="3"/>
    <x v="173"/>
    <x v="227"/>
    <x v="2"/>
    <x v="0"/>
    <x v="0"/>
    <x v="156"/>
    <x v="0"/>
    <x v="1"/>
    <x v="90"/>
    <x v="90"/>
    <x v="230"/>
    <x v="230"/>
    <x v="3"/>
    <x v="230"/>
    <x v="0"/>
    <x v="172"/>
    <x v="0"/>
    <x v="0"/>
    <x v="0"/>
    <x v="0"/>
    <x v="0"/>
    <x v="0"/>
    <x v="0"/>
    <x v="0"/>
    <x v="0"/>
    <x v="0"/>
    <x v="0"/>
    <x v="0"/>
    <x v="0"/>
    <x v="105"/>
    <x v="119"/>
  </r>
  <r>
    <x v="254"/>
    <x v="0"/>
    <x v="0"/>
    <x v="4"/>
    <x v="94"/>
    <x v="228"/>
    <x v="0"/>
    <x v="0"/>
    <x v="0"/>
    <x v="157"/>
    <x v="0"/>
    <x v="1"/>
    <x v="91"/>
    <x v="91"/>
    <x v="231"/>
    <x v="231"/>
    <x v="4"/>
    <x v="231"/>
    <x v="0"/>
    <x v="95"/>
    <x v="0"/>
    <x v="0"/>
    <x v="0"/>
    <x v="0"/>
    <x v="0"/>
    <x v="0"/>
    <x v="0"/>
    <x v="0"/>
    <x v="0"/>
    <x v="0"/>
    <x v="0"/>
    <x v="0"/>
    <x v="0"/>
    <x v="106"/>
    <x v="120"/>
  </r>
  <r>
    <x v="255"/>
    <x v="3"/>
    <x v="0"/>
    <x v="4"/>
    <x v="174"/>
    <x v="229"/>
    <x v="2"/>
    <x v="0"/>
    <x v="0"/>
    <x v="158"/>
    <x v="0"/>
    <x v="1"/>
    <x v="91"/>
    <x v="91"/>
    <x v="232"/>
    <x v="232"/>
    <x v="3"/>
    <x v="232"/>
    <x v="0"/>
    <x v="173"/>
    <x v="0"/>
    <x v="0"/>
    <x v="0"/>
    <x v="0"/>
    <x v="0"/>
    <x v="0"/>
    <x v="0"/>
    <x v="0"/>
    <x v="0"/>
    <x v="0"/>
    <x v="0"/>
    <x v="0"/>
    <x v="0"/>
    <x v="107"/>
    <x v="121"/>
  </r>
  <r>
    <x v="256"/>
    <x v="1"/>
    <x v="0"/>
    <x v="4"/>
    <x v="175"/>
    <x v="230"/>
    <x v="2"/>
    <x v="0"/>
    <x v="0"/>
    <x v="159"/>
    <x v="0"/>
    <x v="1"/>
    <x v="91"/>
    <x v="91"/>
    <x v="233"/>
    <x v="233"/>
    <x v="3"/>
    <x v="233"/>
    <x v="0"/>
    <x v="174"/>
    <x v="0"/>
    <x v="0"/>
    <x v="0"/>
    <x v="0"/>
    <x v="0"/>
    <x v="0"/>
    <x v="0"/>
    <x v="0"/>
    <x v="0"/>
    <x v="0"/>
    <x v="0"/>
    <x v="0"/>
    <x v="0"/>
    <x v="108"/>
    <x v="122"/>
  </r>
  <r>
    <x v="257"/>
    <x v="3"/>
    <x v="0"/>
    <x v="4"/>
    <x v="176"/>
    <x v="231"/>
    <x v="2"/>
    <x v="0"/>
    <x v="0"/>
    <x v="160"/>
    <x v="0"/>
    <x v="1"/>
    <x v="91"/>
    <x v="91"/>
    <x v="234"/>
    <x v="234"/>
    <x v="3"/>
    <x v="234"/>
    <x v="0"/>
    <x v="87"/>
    <x v="0"/>
    <x v="0"/>
    <x v="0"/>
    <x v="0"/>
    <x v="0"/>
    <x v="0"/>
    <x v="0"/>
    <x v="0"/>
    <x v="0"/>
    <x v="0"/>
    <x v="0"/>
    <x v="0"/>
    <x v="0"/>
    <x v="107"/>
    <x v="121"/>
  </r>
  <r>
    <x v="258"/>
    <x v="0"/>
    <x v="0"/>
    <x v="4"/>
    <x v="177"/>
    <x v="232"/>
    <x v="0"/>
    <x v="0"/>
    <x v="0"/>
    <x v="161"/>
    <x v="0"/>
    <x v="1"/>
    <x v="91"/>
    <x v="91"/>
    <x v="235"/>
    <x v="235"/>
    <x v="1"/>
    <x v="235"/>
    <x v="0"/>
    <x v="151"/>
    <x v="0"/>
    <x v="0"/>
    <x v="0"/>
    <x v="0"/>
    <x v="0"/>
    <x v="0"/>
    <x v="0"/>
    <x v="0"/>
    <x v="0"/>
    <x v="0"/>
    <x v="0"/>
    <x v="0"/>
    <x v="0"/>
    <x v="106"/>
    <x v="120"/>
  </r>
  <r>
    <x v="259"/>
    <x v="3"/>
    <x v="0"/>
    <x v="0"/>
    <x v="178"/>
    <x v="233"/>
    <x v="2"/>
    <x v="0"/>
    <x v="0"/>
    <x v="162"/>
    <x v="0"/>
    <x v="1"/>
    <x v="92"/>
    <x v="92"/>
    <x v="236"/>
    <x v="236"/>
    <x v="3"/>
    <x v="236"/>
    <x v="0"/>
    <x v="175"/>
    <x v="0"/>
    <x v="0"/>
    <x v="0"/>
    <x v="0"/>
    <x v="0"/>
    <x v="0"/>
    <x v="0"/>
    <x v="0"/>
    <x v="0"/>
    <x v="0"/>
    <x v="0"/>
    <x v="0"/>
    <x v="0"/>
    <x v="109"/>
    <x v="123"/>
  </r>
  <r>
    <x v="260"/>
    <x v="3"/>
    <x v="0"/>
    <x v="0"/>
    <x v="179"/>
    <x v="234"/>
    <x v="2"/>
    <x v="0"/>
    <x v="0"/>
    <x v="10"/>
    <x v="0"/>
    <x v="1"/>
    <x v="92"/>
    <x v="92"/>
    <x v="237"/>
    <x v="237"/>
    <x v="8"/>
    <x v="237"/>
    <x v="0"/>
    <x v="176"/>
    <x v="0"/>
    <x v="0"/>
    <x v="0"/>
    <x v="0"/>
    <x v="0"/>
    <x v="0"/>
    <x v="0"/>
    <x v="0"/>
    <x v="0"/>
    <x v="0"/>
    <x v="0"/>
    <x v="0"/>
    <x v="0"/>
    <x v="109"/>
    <x v="123"/>
  </r>
  <r>
    <x v="261"/>
    <x v="3"/>
    <x v="0"/>
    <x v="0"/>
    <x v="180"/>
    <x v="235"/>
    <x v="2"/>
    <x v="0"/>
    <x v="0"/>
    <x v="72"/>
    <x v="0"/>
    <x v="1"/>
    <x v="92"/>
    <x v="92"/>
    <x v="238"/>
    <x v="238"/>
    <x v="3"/>
    <x v="238"/>
    <x v="0"/>
    <x v="177"/>
    <x v="0"/>
    <x v="0"/>
    <x v="0"/>
    <x v="0"/>
    <x v="0"/>
    <x v="0"/>
    <x v="0"/>
    <x v="0"/>
    <x v="0"/>
    <x v="0"/>
    <x v="0"/>
    <x v="0"/>
    <x v="0"/>
    <x v="109"/>
    <x v="123"/>
  </r>
  <r>
    <x v="262"/>
    <x v="3"/>
    <x v="0"/>
    <x v="0"/>
    <x v="181"/>
    <x v="236"/>
    <x v="2"/>
    <x v="0"/>
    <x v="0"/>
    <x v="10"/>
    <x v="0"/>
    <x v="1"/>
    <x v="92"/>
    <x v="92"/>
    <x v="239"/>
    <x v="239"/>
    <x v="8"/>
    <x v="239"/>
    <x v="0"/>
    <x v="178"/>
    <x v="0"/>
    <x v="0"/>
    <x v="0"/>
    <x v="0"/>
    <x v="0"/>
    <x v="0"/>
    <x v="0"/>
    <x v="0"/>
    <x v="0"/>
    <x v="0"/>
    <x v="0"/>
    <x v="0"/>
    <x v="0"/>
    <x v="109"/>
    <x v="123"/>
  </r>
  <r>
    <x v="263"/>
    <x v="0"/>
    <x v="0"/>
    <x v="0"/>
    <x v="182"/>
    <x v="237"/>
    <x v="0"/>
    <x v="1"/>
    <x v="0"/>
    <x v="163"/>
    <x v="0"/>
    <x v="1"/>
    <x v="92"/>
    <x v="92"/>
    <x v="240"/>
    <x v="240"/>
    <x v="6"/>
    <x v="240"/>
    <x v="0"/>
    <x v="179"/>
    <x v="0"/>
    <x v="0"/>
    <x v="0"/>
    <x v="0"/>
    <x v="0"/>
    <x v="0"/>
    <x v="0"/>
    <x v="0"/>
    <x v="0"/>
    <x v="0"/>
    <x v="0"/>
    <x v="0"/>
    <x v="0"/>
    <x v="109"/>
    <x v="124"/>
  </r>
  <r>
    <x v="264"/>
    <x v="4"/>
    <x v="0"/>
    <x v="0"/>
    <x v="183"/>
    <x v="238"/>
    <x v="3"/>
    <x v="0"/>
    <x v="0"/>
    <x v="164"/>
    <x v="0"/>
    <x v="1"/>
    <x v="92"/>
    <x v="92"/>
    <x v="241"/>
    <x v="241"/>
    <x v="7"/>
    <x v="241"/>
    <x v="0"/>
    <x v="56"/>
    <x v="0"/>
    <x v="0"/>
    <x v="0"/>
    <x v="0"/>
    <x v="0"/>
    <x v="0"/>
    <x v="0"/>
    <x v="0"/>
    <x v="0"/>
    <x v="0"/>
    <x v="0"/>
    <x v="0"/>
    <x v="0"/>
    <x v="109"/>
    <x v="123"/>
  </r>
  <r>
    <x v="265"/>
    <x v="3"/>
    <x v="0"/>
    <x v="0"/>
    <x v="184"/>
    <x v="239"/>
    <x v="2"/>
    <x v="0"/>
    <x v="0"/>
    <x v="165"/>
    <x v="0"/>
    <x v="1"/>
    <x v="92"/>
    <x v="92"/>
    <x v="242"/>
    <x v="242"/>
    <x v="3"/>
    <x v="242"/>
    <x v="0"/>
    <x v="180"/>
    <x v="0"/>
    <x v="0"/>
    <x v="0"/>
    <x v="0"/>
    <x v="0"/>
    <x v="0"/>
    <x v="0"/>
    <x v="0"/>
    <x v="0"/>
    <x v="0"/>
    <x v="0"/>
    <x v="0"/>
    <x v="0"/>
    <x v="109"/>
    <x v="123"/>
  </r>
  <r>
    <x v="266"/>
    <x v="0"/>
    <x v="0"/>
    <x v="0"/>
    <x v="182"/>
    <x v="237"/>
    <x v="0"/>
    <x v="1"/>
    <x v="0"/>
    <x v="166"/>
    <x v="0"/>
    <x v="1"/>
    <x v="92"/>
    <x v="92"/>
    <x v="243"/>
    <x v="243"/>
    <x v="6"/>
    <x v="243"/>
    <x v="0"/>
    <x v="179"/>
    <x v="0"/>
    <x v="0"/>
    <x v="0"/>
    <x v="0"/>
    <x v="0"/>
    <x v="0"/>
    <x v="0"/>
    <x v="0"/>
    <x v="0"/>
    <x v="0"/>
    <x v="0"/>
    <x v="0"/>
    <x v="0"/>
    <x v="109"/>
    <x v="124"/>
  </r>
  <r>
    <x v="267"/>
    <x v="3"/>
    <x v="0"/>
    <x v="3"/>
    <x v="185"/>
    <x v="240"/>
    <x v="2"/>
    <x v="0"/>
    <x v="0"/>
    <x v="167"/>
    <x v="0"/>
    <x v="1"/>
    <x v="93"/>
    <x v="93"/>
    <x v="244"/>
    <x v="244"/>
    <x v="3"/>
    <x v="244"/>
    <x v="0"/>
    <x v="181"/>
    <x v="0"/>
    <x v="0"/>
    <x v="0"/>
    <x v="0"/>
    <x v="0"/>
    <x v="0"/>
    <x v="0"/>
    <x v="0"/>
    <x v="0"/>
    <x v="0"/>
    <x v="0"/>
    <x v="0"/>
    <x v="0"/>
    <x v="110"/>
    <x v="125"/>
  </r>
  <r>
    <x v="268"/>
    <x v="3"/>
    <x v="0"/>
    <x v="6"/>
    <x v="28"/>
    <x v="241"/>
    <x v="2"/>
    <x v="0"/>
    <x v="0"/>
    <x v="118"/>
    <x v="0"/>
    <x v="1"/>
    <x v="94"/>
    <x v="94"/>
    <x v="245"/>
    <x v="245"/>
    <x v="14"/>
    <x v="245"/>
    <x v="0"/>
    <x v="182"/>
    <x v="0"/>
    <x v="0"/>
    <x v="0"/>
    <x v="0"/>
    <x v="0"/>
    <x v="0"/>
    <x v="0"/>
    <x v="0"/>
    <x v="0"/>
    <x v="0"/>
    <x v="0"/>
    <x v="0"/>
    <x v="0"/>
    <x v="111"/>
    <x v="126"/>
  </r>
  <r>
    <x v="269"/>
    <x v="1"/>
    <x v="0"/>
    <x v="7"/>
    <x v="28"/>
    <x v="242"/>
    <x v="2"/>
    <x v="0"/>
    <x v="0"/>
    <x v="168"/>
    <x v="0"/>
    <x v="1"/>
    <x v="94"/>
    <x v="94"/>
    <x v="246"/>
    <x v="246"/>
    <x v="8"/>
    <x v="246"/>
    <x v="0"/>
    <x v="100"/>
    <x v="0"/>
    <x v="0"/>
    <x v="0"/>
    <x v="0"/>
    <x v="0"/>
    <x v="0"/>
    <x v="0"/>
    <x v="0"/>
    <x v="0"/>
    <x v="0"/>
    <x v="0"/>
    <x v="0"/>
    <x v="0"/>
    <x v="111"/>
    <x v="126"/>
  </r>
  <r>
    <x v="270"/>
    <x v="15"/>
    <x v="0"/>
    <x v="1"/>
    <x v="186"/>
    <x v="243"/>
    <x v="2"/>
    <x v="3"/>
    <x v="0"/>
    <x v="169"/>
    <x v="0"/>
    <x v="1"/>
    <x v="95"/>
    <x v="95"/>
    <x v="247"/>
    <x v="247"/>
    <x v="29"/>
    <x v="247"/>
    <x v="0"/>
    <x v="183"/>
    <x v="0"/>
    <x v="0"/>
    <x v="0"/>
    <x v="0"/>
    <x v="0"/>
    <x v="0"/>
    <x v="0"/>
    <x v="0"/>
    <x v="0"/>
    <x v="0"/>
    <x v="0"/>
    <x v="0"/>
    <x v="0"/>
    <x v="112"/>
    <x v="127"/>
  </r>
  <r>
    <x v="271"/>
    <x v="15"/>
    <x v="0"/>
    <x v="5"/>
    <x v="186"/>
    <x v="244"/>
    <x v="2"/>
    <x v="3"/>
    <x v="0"/>
    <x v="170"/>
    <x v="0"/>
    <x v="1"/>
    <x v="95"/>
    <x v="95"/>
    <x v="248"/>
    <x v="248"/>
    <x v="30"/>
    <x v="248"/>
    <x v="0"/>
    <x v="183"/>
    <x v="0"/>
    <x v="0"/>
    <x v="0"/>
    <x v="0"/>
    <x v="0"/>
    <x v="0"/>
    <x v="0"/>
    <x v="0"/>
    <x v="0"/>
    <x v="0"/>
    <x v="0"/>
    <x v="0"/>
    <x v="0"/>
    <x v="112"/>
    <x v="127"/>
  </r>
  <r>
    <x v="272"/>
    <x v="15"/>
    <x v="0"/>
    <x v="2"/>
    <x v="186"/>
    <x v="245"/>
    <x v="2"/>
    <x v="3"/>
    <x v="0"/>
    <x v="171"/>
    <x v="0"/>
    <x v="1"/>
    <x v="95"/>
    <x v="95"/>
    <x v="249"/>
    <x v="249"/>
    <x v="31"/>
    <x v="249"/>
    <x v="0"/>
    <x v="183"/>
    <x v="0"/>
    <x v="0"/>
    <x v="0"/>
    <x v="0"/>
    <x v="0"/>
    <x v="0"/>
    <x v="0"/>
    <x v="0"/>
    <x v="0"/>
    <x v="0"/>
    <x v="0"/>
    <x v="0"/>
    <x v="0"/>
    <x v="112"/>
    <x v="127"/>
  </r>
  <r>
    <x v="273"/>
    <x v="0"/>
    <x v="0"/>
    <x v="5"/>
    <x v="2"/>
    <x v="246"/>
    <x v="0"/>
    <x v="1"/>
    <x v="0"/>
    <x v="172"/>
    <x v="0"/>
    <x v="1"/>
    <x v="96"/>
    <x v="96"/>
    <x v="250"/>
    <x v="250"/>
    <x v="8"/>
    <x v="250"/>
    <x v="0"/>
    <x v="184"/>
    <x v="0"/>
    <x v="0"/>
    <x v="0"/>
    <x v="0"/>
    <x v="0"/>
    <x v="0"/>
    <x v="0"/>
    <x v="0"/>
    <x v="0"/>
    <x v="0"/>
    <x v="0"/>
    <x v="0"/>
    <x v="0"/>
    <x v="113"/>
    <x v="128"/>
  </r>
  <r>
    <x v="274"/>
    <x v="0"/>
    <x v="0"/>
    <x v="5"/>
    <x v="187"/>
    <x v="247"/>
    <x v="0"/>
    <x v="1"/>
    <x v="0"/>
    <x v="173"/>
    <x v="0"/>
    <x v="1"/>
    <x v="96"/>
    <x v="96"/>
    <x v="251"/>
    <x v="251"/>
    <x v="8"/>
    <x v="251"/>
    <x v="0"/>
    <x v="184"/>
    <x v="0"/>
    <x v="0"/>
    <x v="0"/>
    <x v="0"/>
    <x v="0"/>
    <x v="0"/>
    <x v="0"/>
    <x v="0"/>
    <x v="0"/>
    <x v="0"/>
    <x v="0"/>
    <x v="0"/>
    <x v="0"/>
    <x v="113"/>
    <x v="128"/>
  </r>
  <r>
    <x v="275"/>
    <x v="3"/>
    <x v="0"/>
    <x v="0"/>
    <x v="188"/>
    <x v="248"/>
    <x v="2"/>
    <x v="0"/>
    <x v="0"/>
    <x v="174"/>
    <x v="0"/>
    <x v="1"/>
    <x v="97"/>
    <x v="97"/>
    <x v="252"/>
    <x v="252"/>
    <x v="32"/>
    <x v="252"/>
    <x v="0"/>
    <x v="185"/>
    <x v="0"/>
    <x v="0"/>
    <x v="0"/>
    <x v="0"/>
    <x v="0"/>
    <x v="0"/>
    <x v="0"/>
    <x v="0"/>
    <x v="0"/>
    <x v="0"/>
    <x v="0"/>
    <x v="0"/>
    <x v="0"/>
    <x v="77"/>
    <x v="129"/>
  </r>
  <r>
    <x v="276"/>
    <x v="7"/>
    <x v="0"/>
    <x v="3"/>
    <x v="189"/>
    <x v="249"/>
    <x v="1"/>
    <x v="2"/>
    <x v="0"/>
    <x v="3"/>
    <x v="0"/>
    <x v="1"/>
    <x v="98"/>
    <x v="98"/>
    <x v="253"/>
    <x v="253"/>
    <x v="7"/>
    <x v="253"/>
    <x v="0"/>
    <x v="186"/>
    <x v="0"/>
    <x v="0"/>
    <x v="0"/>
    <x v="0"/>
    <x v="0"/>
    <x v="0"/>
    <x v="0"/>
    <x v="0"/>
    <x v="0"/>
    <x v="0"/>
    <x v="0"/>
    <x v="0"/>
    <x v="0"/>
    <x v="114"/>
    <x v="130"/>
  </r>
  <r>
    <x v="277"/>
    <x v="7"/>
    <x v="0"/>
    <x v="3"/>
    <x v="190"/>
    <x v="249"/>
    <x v="1"/>
    <x v="2"/>
    <x v="0"/>
    <x v="3"/>
    <x v="0"/>
    <x v="1"/>
    <x v="98"/>
    <x v="98"/>
    <x v="254"/>
    <x v="254"/>
    <x v="33"/>
    <x v="254"/>
    <x v="0"/>
    <x v="186"/>
    <x v="0"/>
    <x v="0"/>
    <x v="0"/>
    <x v="0"/>
    <x v="0"/>
    <x v="0"/>
    <x v="0"/>
    <x v="0"/>
    <x v="0"/>
    <x v="0"/>
    <x v="0"/>
    <x v="0"/>
    <x v="0"/>
    <x v="114"/>
    <x v="130"/>
  </r>
  <r>
    <x v="278"/>
    <x v="7"/>
    <x v="0"/>
    <x v="3"/>
    <x v="191"/>
    <x v="249"/>
    <x v="1"/>
    <x v="2"/>
    <x v="0"/>
    <x v="3"/>
    <x v="0"/>
    <x v="1"/>
    <x v="98"/>
    <x v="98"/>
    <x v="255"/>
    <x v="255"/>
    <x v="30"/>
    <x v="255"/>
    <x v="0"/>
    <x v="45"/>
    <x v="0"/>
    <x v="0"/>
    <x v="0"/>
    <x v="0"/>
    <x v="0"/>
    <x v="0"/>
    <x v="0"/>
    <x v="0"/>
    <x v="0"/>
    <x v="0"/>
    <x v="0"/>
    <x v="0"/>
    <x v="0"/>
    <x v="114"/>
    <x v="130"/>
  </r>
  <r>
    <x v="279"/>
    <x v="3"/>
    <x v="0"/>
    <x v="5"/>
    <x v="28"/>
    <x v="250"/>
    <x v="2"/>
    <x v="0"/>
    <x v="0"/>
    <x v="175"/>
    <x v="0"/>
    <x v="1"/>
    <x v="99"/>
    <x v="99"/>
    <x v="256"/>
    <x v="256"/>
    <x v="3"/>
    <x v="256"/>
    <x v="0"/>
    <x v="187"/>
    <x v="0"/>
    <x v="0"/>
    <x v="0"/>
    <x v="0"/>
    <x v="0"/>
    <x v="0"/>
    <x v="0"/>
    <x v="0"/>
    <x v="0"/>
    <x v="0"/>
    <x v="0"/>
    <x v="0"/>
    <x v="0"/>
    <x v="115"/>
    <x v="131"/>
  </r>
  <r>
    <x v="280"/>
    <x v="3"/>
    <x v="0"/>
    <x v="1"/>
    <x v="28"/>
    <x v="251"/>
    <x v="2"/>
    <x v="0"/>
    <x v="0"/>
    <x v="176"/>
    <x v="0"/>
    <x v="1"/>
    <x v="99"/>
    <x v="99"/>
    <x v="257"/>
    <x v="257"/>
    <x v="3"/>
    <x v="257"/>
    <x v="0"/>
    <x v="188"/>
    <x v="0"/>
    <x v="0"/>
    <x v="0"/>
    <x v="0"/>
    <x v="0"/>
    <x v="0"/>
    <x v="0"/>
    <x v="0"/>
    <x v="0"/>
    <x v="0"/>
    <x v="0"/>
    <x v="0"/>
    <x v="0"/>
    <x v="115"/>
    <x v="131"/>
  </r>
  <r>
    <x v="281"/>
    <x v="0"/>
    <x v="0"/>
    <x v="2"/>
    <x v="192"/>
    <x v="252"/>
    <x v="1"/>
    <x v="2"/>
    <x v="0"/>
    <x v="3"/>
    <x v="0"/>
    <x v="1"/>
    <x v="100"/>
    <x v="100"/>
    <x v="258"/>
    <x v="258"/>
    <x v="2"/>
    <x v="258"/>
    <x v="0"/>
    <x v="3"/>
    <x v="0"/>
    <x v="0"/>
    <x v="0"/>
    <x v="0"/>
    <x v="0"/>
    <x v="0"/>
    <x v="0"/>
    <x v="0"/>
    <x v="0"/>
    <x v="0"/>
    <x v="0"/>
    <x v="0"/>
    <x v="0"/>
    <x v="116"/>
    <x v="132"/>
  </r>
  <r>
    <x v="282"/>
    <x v="3"/>
    <x v="0"/>
    <x v="3"/>
    <x v="82"/>
    <x v="253"/>
    <x v="2"/>
    <x v="0"/>
    <x v="0"/>
    <x v="177"/>
    <x v="0"/>
    <x v="1"/>
    <x v="101"/>
    <x v="101"/>
    <x v="259"/>
    <x v="259"/>
    <x v="3"/>
    <x v="259"/>
    <x v="0"/>
    <x v="82"/>
    <x v="0"/>
    <x v="0"/>
    <x v="0"/>
    <x v="0"/>
    <x v="0"/>
    <x v="0"/>
    <x v="0"/>
    <x v="0"/>
    <x v="0"/>
    <x v="0"/>
    <x v="0"/>
    <x v="0"/>
    <x v="0"/>
    <x v="117"/>
    <x v="133"/>
  </r>
  <r>
    <x v="283"/>
    <x v="4"/>
    <x v="0"/>
    <x v="0"/>
    <x v="193"/>
    <x v="254"/>
    <x v="1"/>
    <x v="2"/>
    <x v="0"/>
    <x v="40"/>
    <x v="0"/>
    <x v="1"/>
    <x v="102"/>
    <x v="102"/>
    <x v="260"/>
    <x v="260"/>
    <x v="3"/>
    <x v="260"/>
    <x v="0"/>
    <x v="189"/>
    <x v="0"/>
    <x v="0"/>
    <x v="0"/>
    <x v="0"/>
    <x v="0"/>
    <x v="0"/>
    <x v="0"/>
    <x v="0"/>
    <x v="0"/>
    <x v="0"/>
    <x v="0"/>
    <x v="0"/>
    <x v="0"/>
    <x v="56"/>
    <x v="134"/>
  </r>
  <r>
    <x v="284"/>
    <x v="15"/>
    <x v="0"/>
    <x v="0"/>
    <x v="194"/>
    <x v="255"/>
    <x v="1"/>
    <x v="2"/>
    <x v="0"/>
    <x v="40"/>
    <x v="0"/>
    <x v="1"/>
    <x v="102"/>
    <x v="102"/>
    <x v="261"/>
    <x v="261"/>
    <x v="3"/>
    <x v="261"/>
    <x v="0"/>
    <x v="190"/>
    <x v="0"/>
    <x v="0"/>
    <x v="0"/>
    <x v="0"/>
    <x v="0"/>
    <x v="0"/>
    <x v="0"/>
    <x v="0"/>
    <x v="0"/>
    <x v="0"/>
    <x v="0"/>
    <x v="0"/>
    <x v="0"/>
    <x v="118"/>
    <x v="61"/>
  </r>
  <r>
    <x v="285"/>
    <x v="3"/>
    <x v="0"/>
    <x v="7"/>
    <x v="28"/>
    <x v="256"/>
    <x v="2"/>
    <x v="0"/>
    <x v="0"/>
    <x v="178"/>
    <x v="0"/>
    <x v="1"/>
    <x v="103"/>
    <x v="103"/>
    <x v="262"/>
    <x v="262"/>
    <x v="8"/>
    <x v="262"/>
    <x v="0"/>
    <x v="54"/>
    <x v="0"/>
    <x v="0"/>
    <x v="0"/>
    <x v="0"/>
    <x v="0"/>
    <x v="0"/>
    <x v="0"/>
    <x v="0"/>
    <x v="0"/>
    <x v="0"/>
    <x v="0"/>
    <x v="0"/>
    <x v="0"/>
    <x v="119"/>
    <x v="135"/>
  </r>
  <r>
    <x v="286"/>
    <x v="3"/>
    <x v="0"/>
    <x v="7"/>
    <x v="28"/>
    <x v="257"/>
    <x v="2"/>
    <x v="1"/>
    <x v="0"/>
    <x v="179"/>
    <x v="0"/>
    <x v="1"/>
    <x v="103"/>
    <x v="103"/>
    <x v="263"/>
    <x v="263"/>
    <x v="8"/>
    <x v="263"/>
    <x v="0"/>
    <x v="191"/>
    <x v="0"/>
    <x v="0"/>
    <x v="0"/>
    <x v="0"/>
    <x v="0"/>
    <x v="0"/>
    <x v="0"/>
    <x v="0"/>
    <x v="0"/>
    <x v="0"/>
    <x v="0"/>
    <x v="0"/>
    <x v="0"/>
    <x v="119"/>
    <x v="135"/>
  </r>
  <r>
    <x v="287"/>
    <x v="3"/>
    <x v="0"/>
    <x v="7"/>
    <x v="28"/>
    <x v="258"/>
    <x v="2"/>
    <x v="1"/>
    <x v="0"/>
    <x v="180"/>
    <x v="0"/>
    <x v="1"/>
    <x v="103"/>
    <x v="103"/>
    <x v="264"/>
    <x v="264"/>
    <x v="8"/>
    <x v="264"/>
    <x v="0"/>
    <x v="192"/>
    <x v="0"/>
    <x v="0"/>
    <x v="0"/>
    <x v="0"/>
    <x v="0"/>
    <x v="0"/>
    <x v="0"/>
    <x v="0"/>
    <x v="0"/>
    <x v="0"/>
    <x v="0"/>
    <x v="0"/>
    <x v="0"/>
    <x v="119"/>
    <x v="135"/>
  </r>
  <r>
    <x v="288"/>
    <x v="3"/>
    <x v="0"/>
    <x v="7"/>
    <x v="28"/>
    <x v="259"/>
    <x v="2"/>
    <x v="1"/>
    <x v="0"/>
    <x v="181"/>
    <x v="0"/>
    <x v="1"/>
    <x v="103"/>
    <x v="103"/>
    <x v="265"/>
    <x v="265"/>
    <x v="8"/>
    <x v="265"/>
    <x v="0"/>
    <x v="193"/>
    <x v="0"/>
    <x v="0"/>
    <x v="0"/>
    <x v="0"/>
    <x v="0"/>
    <x v="0"/>
    <x v="0"/>
    <x v="0"/>
    <x v="0"/>
    <x v="0"/>
    <x v="0"/>
    <x v="0"/>
    <x v="0"/>
    <x v="119"/>
    <x v="135"/>
  </r>
  <r>
    <x v="289"/>
    <x v="3"/>
    <x v="0"/>
    <x v="0"/>
    <x v="195"/>
    <x v="260"/>
    <x v="3"/>
    <x v="3"/>
    <x v="0"/>
    <x v="182"/>
    <x v="0"/>
    <x v="1"/>
    <x v="104"/>
    <x v="104"/>
    <x v="266"/>
    <x v="266"/>
    <x v="7"/>
    <x v="266"/>
    <x v="0"/>
    <x v="194"/>
    <x v="0"/>
    <x v="0"/>
    <x v="0"/>
    <x v="0"/>
    <x v="0"/>
    <x v="0"/>
    <x v="0"/>
    <x v="0"/>
    <x v="0"/>
    <x v="0"/>
    <x v="0"/>
    <x v="0"/>
    <x v="0"/>
    <x v="120"/>
    <x v="136"/>
  </r>
  <r>
    <x v="290"/>
    <x v="7"/>
    <x v="0"/>
    <x v="0"/>
    <x v="196"/>
    <x v="261"/>
    <x v="1"/>
    <x v="2"/>
    <x v="0"/>
    <x v="40"/>
    <x v="0"/>
    <x v="1"/>
    <x v="104"/>
    <x v="104"/>
    <x v="267"/>
    <x v="267"/>
    <x v="3"/>
    <x v="267"/>
    <x v="0"/>
    <x v="195"/>
    <x v="0"/>
    <x v="0"/>
    <x v="0"/>
    <x v="0"/>
    <x v="0"/>
    <x v="0"/>
    <x v="0"/>
    <x v="0"/>
    <x v="0"/>
    <x v="0"/>
    <x v="0"/>
    <x v="0"/>
    <x v="0"/>
    <x v="113"/>
    <x v="137"/>
  </r>
  <r>
    <x v="291"/>
    <x v="5"/>
    <x v="0"/>
    <x v="5"/>
    <x v="197"/>
    <x v="262"/>
    <x v="3"/>
    <x v="3"/>
    <x v="0"/>
    <x v="183"/>
    <x v="0"/>
    <x v="1"/>
    <x v="105"/>
    <x v="105"/>
    <x v="268"/>
    <x v="268"/>
    <x v="14"/>
    <x v="268"/>
    <x v="0"/>
    <x v="196"/>
    <x v="0"/>
    <x v="0"/>
    <x v="0"/>
    <x v="0"/>
    <x v="0"/>
    <x v="0"/>
    <x v="0"/>
    <x v="0"/>
    <x v="0"/>
    <x v="0"/>
    <x v="0"/>
    <x v="0"/>
    <x v="0"/>
    <x v="112"/>
    <x v="127"/>
  </r>
  <r>
    <x v="292"/>
    <x v="3"/>
    <x v="0"/>
    <x v="3"/>
    <x v="198"/>
    <x v="263"/>
    <x v="2"/>
    <x v="0"/>
    <x v="0"/>
    <x v="184"/>
    <x v="0"/>
    <x v="1"/>
    <x v="106"/>
    <x v="106"/>
    <x v="269"/>
    <x v="269"/>
    <x v="3"/>
    <x v="269"/>
    <x v="0"/>
    <x v="197"/>
    <x v="0"/>
    <x v="0"/>
    <x v="0"/>
    <x v="0"/>
    <x v="0"/>
    <x v="0"/>
    <x v="0"/>
    <x v="0"/>
    <x v="0"/>
    <x v="0"/>
    <x v="0"/>
    <x v="0"/>
    <x v="0"/>
    <x v="121"/>
    <x v="138"/>
  </r>
  <r>
    <x v="293"/>
    <x v="3"/>
    <x v="0"/>
    <x v="3"/>
    <x v="199"/>
    <x v="264"/>
    <x v="2"/>
    <x v="0"/>
    <x v="0"/>
    <x v="185"/>
    <x v="0"/>
    <x v="1"/>
    <x v="106"/>
    <x v="106"/>
    <x v="270"/>
    <x v="270"/>
    <x v="3"/>
    <x v="270"/>
    <x v="0"/>
    <x v="198"/>
    <x v="0"/>
    <x v="0"/>
    <x v="0"/>
    <x v="0"/>
    <x v="0"/>
    <x v="0"/>
    <x v="0"/>
    <x v="0"/>
    <x v="0"/>
    <x v="0"/>
    <x v="0"/>
    <x v="0"/>
    <x v="0"/>
    <x v="121"/>
    <x v="138"/>
  </r>
  <r>
    <x v="294"/>
    <x v="3"/>
    <x v="0"/>
    <x v="3"/>
    <x v="200"/>
    <x v="265"/>
    <x v="2"/>
    <x v="0"/>
    <x v="0"/>
    <x v="186"/>
    <x v="0"/>
    <x v="1"/>
    <x v="106"/>
    <x v="106"/>
    <x v="271"/>
    <x v="271"/>
    <x v="3"/>
    <x v="271"/>
    <x v="0"/>
    <x v="199"/>
    <x v="0"/>
    <x v="0"/>
    <x v="0"/>
    <x v="0"/>
    <x v="0"/>
    <x v="0"/>
    <x v="0"/>
    <x v="0"/>
    <x v="0"/>
    <x v="0"/>
    <x v="0"/>
    <x v="0"/>
    <x v="0"/>
    <x v="121"/>
    <x v="138"/>
  </r>
  <r>
    <x v="295"/>
    <x v="3"/>
    <x v="0"/>
    <x v="3"/>
    <x v="201"/>
    <x v="266"/>
    <x v="2"/>
    <x v="0"/>
    <x v="0"/>
    <x v="187"/>
    <x v="0"/>
    <x v="1"/>
    <x v="106"/>
    <x v="106"/>
    <x v="272"/>
    <x v="272"/>
    <x v="3"/>
    <x v="272"/>
    <x v="0"/>
    <x v="200"/>
    <x v="0"/>
    <x v="0"/>
    <x v="0"/>
    <x v="0"/>
    <x v="0"/>
    <x v="0"/>
    <x v="0"/>
    <x v="0"/>
    <x v="0"/>
    <x v="0"/>
    <x v="0"/>
    <x v="0"/>
    <x v="0"/>
    <x v="121"/>
    <x v="138"/>
  </r>
  <r>
    <x v="296"/>
    <x v="3"/>
    <x v="0"/>
    <x v="3"/>
    <x v="202"/>
    <x v="267"/>
    <x v="2"/>
    <x v="0"/>
    <x v="0"/>
    <x v="188"/>
    <x v="0"/>
    <x v="1"/>
    <x v="107"/>
    <x v="107"/>
    <x v="273"/>
    <x v="273"/>
    <x v="3"/>
    <x v="273"/>
    <x v="0"/>
    <x v="201"/>
    <x v="0"/>
    <x v="0"/>
    <x v="0"/>
    <x v="0"/>
    <x v="0"/>
    <x v="0"/>
    <x v="0"/>
    <x v="0"/>
    <x v="0"/>
    <x v="0"/>
    <x v="0"/>
    <x v="0"/>
    <x v="0"/>
    <x v="122"/>
    <x v="139"/>
  </r>
  <r>
    <x v="297"/>
    <x v="0"/>
    <x v="0"/>
    <x v="6"/>
    <x v="2"/>
    <x v="268"/>
    <x v="0"/>
    <x v="1"/>
    <x v="0"/>
    <x v="189"/>
    <x v="0"/>
    <x v="1"/>
    <x v="108"/>
    <x v="108"/>
    <x v="274"/>
    <x v="274"/>
    <x v="20"/>
    <x v="274"/>
    <x v="0"/>
    <x v="202"/>
    <x v="0"/>
    <x v="0"/>
    <x v="0"/>
    <x v="0"/>
    <x v="0"/>
    <x v="0"/>
    <x v="0"/>
    <x v="0"/>
    <x v="0"/>
    <x v="0"/>
    <x v="0"/>
    <x v="0"/>
    <x v="0"/>
    <x v="123"/>
    <x v="140"/>
  </r>
  <r>
    <x v="298"/>
    <x v="0"/>
    <x v="0"/>
    <x v="6"/>
    <x v="2"/>
    <x v="269"/>
    <x v="0"/>
    <x v="1"/>
    <x v="0"/>
    <x v="190"/>
    <x v="0"/>
    <x v="1"/>
    <x v="108"/>
    <x v="108"/>
    <x v="275"/>
    <x v="275"/>
    <x v="4"/>
    <x v="275"/>
    <x v="0"/>
    <x v="202"/>
    <x v="0"/>
    <x v="0"/>
    <x v="0"/>
    <x v="0"/>
    <x v="0"/>
    <x v="0"/>
    <x v="0"/>
    <x v="0"/>
    <x v="0"/>
    <x v="0"/>
    <x v="0"/>
    <x v="0"/>
    <x v="0"/>
    <x v="123"/>
    <x v="140"/>
  </r>
  <r>
    <x v="299"/>
    <x v="0"/>
    <x v="0"/>
    <x v="6"/>
    <x v="2"/>
    <x v="270"/>
    <x v="0"/>
    <x v="1"/>
    <x v="0"/>
    <x v="191"/>
    <x v="0"/>
    <x v="1"/>
    <x v="108"/>
    <x v="108"/>
    <x v="276"/>
    <x v="276"/>
    <x v="6"/>
    <x v="276"/>
    <x v="0"/>
    <x v="202"/>
    <x v="0"/>
    <x v="0"/>
    <x v="0"/>
    <x v="0"/>
    <x v="0"/>
    <x v="0"/>
    <x v="0"/>
    <x v="0"/>
    <x v="0"/>
    <x v="0"/>
    <x v="0"/>
    <x v="0"/>
    <x v="0"/>
    <x v="123"/>
    <x v="140"/>
  </r>
  <r>
    <x v="300"/>
    <x v="0"/>
    <x v="0"/>
    <x v="7"/>
    <x v="2"/>
    <x v="271"/>
    <x v="0"/>
    <x v="0"/>
    <x v="0"/>
    <x v="192"/>
    <x v="0"/>
    <x v="1"/>
    <x v="109"/>
    <x v="109"/>
    <x v="277"/>
    <x v="277"/>
    <x v="1"/>
    <x v="277"/>
    <x v="0"/>
    <x v="203"/>
    <x v="0"/>
    <x v="0"/>
    <x v="0"/>
    <x v="0"/>
    <x v="0"/>
    <x v="0"/>
    <x v="0"/>
    <x v="0"/>
    <x v="0"/>
    <x v="0"/>
    <x v="0"/>
    <x v="0"/>
    <x v="0"/>
    <x v="124"/>
    <x v="141"/>
  </r>
  <r>
    <x v="301"/>
    <x v="0"/>
    <x v="0"/>
    <x v="7"/>
    <x v="2"/>
    <x v="272"/>
    <x v="0"/>
    <x v="0"/>
    <x v="0"/>
    <x v="193"/>
    <x v="0"/>
    <x v="1"/>
    <x v="109"/>
    <x v="109"/>
    <x v="278"/>
    <x v="278"/>
    <x v="20"/>
    <x v="278"/>
    <x v="0"/>
    <x v="203"/>
    <x v="0"/>
    <x v="0"/>
    <x v="0"/>
    <x v="0"/>
    <x v="0"/>
    <x v="0"/>
    <x v="0"/>
    <x v="0"/>
    <x v="0"/>
    <x v="0"/>
    <x v="0"/>
    <x v="0"/>
    <x v="0"/>
    <x v="124"/>
    <x v="141"/>
  </r>
  <r>
    <x v="302"/>
    <x v="0"/>
    <x v="0"/>
    <x v="7"/>
    <x v="2"/>
    <x v="273"/>
    <x v="0"/>
    <x v="0"/>
    <x v="0"/>
    <x v="194"/>
    <x v="0"/>
    <x v="1"/>
    <x v="109"/>
    <x v="109"/>
    <x v="279"/>
    <x v="279"/>
    <x v="4"/>
    <x v="279"/>
    <x v="0"/>
    <x v="203"/>
    <x v="0"/>
    <x v="0"/>
    <x v="0"/>
    <x v="0"/>
    <x v="0"/>
    <x v="0"/>
    <x v="0"/>
    <x v="0"/>
    <x v="0"/>
    <x v="0"/>
    <x v="0"/>
    <x v="0"/>
    <x v="0"/>
    <x v="124"/>
    <x v="141"/>
  </r>
  <r>
    <x v="303"/>
    <x v="0"/>
    <x v="0"/>
    <x v="4"/>
    <x v="203"/>
    <x v="274"/>
    <x v="0"/>
    <x v="0"/>
    <x v="0"/>
    <x v="195"/>
    <x v="0"/>
    <x v="1"/>
    <x v="110"/>
    <x v="110"/>
    <x v="280"/>
    <x v="280"/>
    <x v="4"/>
    <x v="280"/>
    <x v="0"/>
    <x v="204"/>
    <x v="0"/>
    <x v="0"/>
    <x v="0"/>
    <x v="0"/>
    <x v="0"/>
    <x v="0"/>
    <x v="0"/>
    <x v="0"/>
    <x v="0"/>
    <x v="0"/>
    <x v="0"/>
    <x v="0"/>
    <x v="0"/>
    <x v="125"/>
    <x v="142"/>
  </r>
  <r>
    <x v="304"/>
    <x v="0"/>
    <x v="0"/>
    <x v="4"/>
    <x v="204"/>
    <x v="275"/>
    <x v="0"/>
    <x v="0"/>
    <x v="0"/>
    <x v="196"/>
    <x v="0"/>
    <x v="1"/>
    <x v="110"/>
    <x v="110"/>
    <x v="281"/>
    <x v="281"/>
    <x v="4"/>
    <x v="281"/>
    <x v="0"/>
    <x v="205"/>
    <x v="0"/>
    <x v="0"/>
    <x v="0"/>
    <x v="0"/>
    <x v="0"/>
    <x v="0"/>
    <x v="0"/>
    <x v="0"/>
    <x v="0"/>
    <x v="0"/>
    <x v="0"/>
    <x v="0"/>
    <x v="0"/>
    <x v="125"/>
    <x v="142"/>
  </r>
  <r>
    <x v="305"/>
    <x v="4"/>
    <x v="0"/>
    <x v="0"/>
    <x v="205"/>
    <x v="276"/>
    <x v="1"/>
    <x v="2"/>
    <x v="0"/>
    <x v="40"/>
    <x v="0"/>
    <x v="1"/>
    <x v="111"/>
    <x v="111"/>
    <x v="282"/>
    <x v="282"/>
    <x v="3"/>
    <x v="282"/>
    <x v="0"/>
    <x v="34"/>
    <x v="0"/>
    <x v="0"/>
    <x v="0"/>
    <x v="0"/>
    <x v="0"/>
    <x v="0"/>
    <x v="0"/>
    <x v="0"/>
    <x v="0"/>
    <x v="0"/>
    <x v="0"/>
    <x v="0"/>
    <x v="0"/>
    <x v="56"/>
    <x v="110"/>
  </r>
  <r>
    <x v="306"/>
    <x v="4"/>
    <x v="0"/>
    <x v="0"/>
    <x v="206"/>
    <x v="277"/>
    <x v="1"/>
    <x v="2"/>
    <x v="0"/>
    <x v="40"/>
    <x v="0"/>
    <x v="1"/>
    <x v="111"/>
    <x v="111"/>
    <x v="283"/>
    <x v="283"/>
    <x v="3"/>
    <x v="283"/>
    <x v="0"/>
    <x v="34"/>
    <x v="0"/>
    <x v="0"/>
    <x v="0"/>
    <x v="0"/>
    <x v="0"/>
    <x v="0"/>
    <x v="0"/>
    <x v="0"/>
    <x v="0"/>
    <x v="0"/>
    <x v="0"/>
    <x v="0"/>
    <x v="0"/>
    <x v="56"/>
    <x v="110"/>
  </r>
  <r>
    <x v="307"/>
    <x v="4"/>
    <x v="0"/>
    <x v="0"/>
    <x v="207"/>
    <x v="278"/>
    <x v="1"/>
    <x v="2"/>
    <x v="0"/>
    <x v="40"/>
    <x v="0"/>
    <x v="1"/>
    <x v="111"/>
    <x v="111"/>
    <x v="282"/>
    <x v="282"/>
    <x v="3"/>
    <x v="282"/>
    <x v="0"/>
    <x v="34"/>
    <x v="0"/>
    <x v="0"/>
    <x v="0"/>
    <x v="0"/>
    <x v="0"/>
    <x v="0"/>
    <x v="0"/>
    <x v="0"/>
    <x v="0"/>
    <x v="0"/>
    <x v="0"/>
    <x v="0"/>
    <x v="0"/>
    <x v="56"/>
    <x v="110"/>
  </r>
  <r>
    <x v="308"/>
    <x v="4"/>
    <x v="0"/>
    <x v="0"/>
    <x v="208"/>
    <x v="279"/>
    <x v="1"/>
    <x v="2"/>
    <x v="0"/>
    <x v="40"/>
    <x v="0"/>
    <x v="1"/>
    <x v="111"/>
    <x v="111"/>
    <x v="284"/>
    <x v="284"/>
    <x v="3"/>
    <x v="284"/>
    <x v="0"/>
    <x v="34"/>
    <x v="0"/>
    <x v="0"/>
    <x v="0"/>
    <x v="0"/>
    <x v="0"/>
    <x v="0"/>
    <x v="0"/>
    <x v="0"/>
    <x v="0"/>
    <x v="0"/>
    <x v="0"/>
    <x v="0"/>
    <x v="0"/>
    <x v="56"/>
    <x v="110"/>
  </r>
  <r>
    <x v="309"/>
    <x v="0"/>
    <x v="0"/>
    <x v="4"/>
    <x v="209"/>
    <x v="280"/>
    <x v="0"/>
    <x v="0"/>
    <x v="0"/>
    <x v="153"/>
    <x v="0"/>
    <x v="1"/>
    <x v="112"/>
    <x v="112"/>
    <x v="285"/>
    <x v="285"/>
    <x v="1"/>
    <x v="285"/>
    <x v="0"/>
    <x v="206"/>
    <x v="0"/>
    <x v="0"/>
    <x v="0"/>
    <x v="0"/>
    <x v="0"/>
    <x v="0"/>
    <x v="0"/>
    <x v="0"/>
    <x v="0"/>
    <x v="0"/>
    <x v="0"/>
    <x v="0"/>
    <x v="0"/>
    <x v="61"/>
    <x v="143"/>
  </r>
  <r>
    <x v="310"/>
    <x v="0"/>
    <x v="0"/>
    <x v="2"/>
    <x v="210"/>
    <x v="281"/>
    <x v="0"/>
    <x v="0"/>
    <x v="0"/>
    <x v="197"/>
    <x v="0"/>
    <x v="1"/>
    <x v="113"/>
    <x v="113"/>
    <x v="286"/>
    <x v="286"/>
    <x v="1"/>
    <x v="286"/>
    <x v="0"/>
    <x v="207"/>
    <x v="0"/>
    <x v="0"/>
    <x v="0"/>
    <x v="0"/>
    <x v="0"/>
    <x v="0"/>
    <x v="0"/>
    <x v="0"/>
    <x v="0"/>
    <x v="0"/>
    <x v="0"/>
    <x v="0"/>
    <x v="0"/>
    <x v="126"/>
    <x v="28"/>
  </r>
  <r>
    <x v="311"/>
    <x v="0"/>
    <x v="0"/>
    <x v="2"/>
    <x v="211"/>
    <x v="282"/>
    <x v="5"/>
    <x v="1"/>
    <x v="0"/>
    <x v="198"/>
    <x v="0"/>
    <x v="1"/>
    <x v="114"/>
    <x v="114"/>
    <x v="287"/>
    <x v="287"/>
    <x v="4"/>
    <x v="287"/>
    <x v="0"/>
    <x v="208"/>
    <x v="0"/>
    <x v="0"/>
    <x v="0"/>
    <x v="0"/>
    <x v="0"/>
    <x v="0"/>
    <x v="0"/>
    <x v="0"/>
    <x v="0"/>
    <x v="0"/>
    <x v="0"/>
    <x v="0"/>
    <x v="0"/>
    <x v="127"/>
    <x v="53"/>
  </r>
  <r>
    <x v="312"/>
    <x v="0"/>
    <x v="0"/>
    <x v="4"/>
    <x v="212"/>
    <x v="283"/>
    <x v="0"/>
    <x v="0"/>
    <x v="0"/>
    <x v="199"/>
    <x v="0"/>
    <x v="1"/>
    <x v="115"/>
    <x v="115"/>
    <x v="288"/>
    <x v="288"/>
    <x v="19"/>
    <x v="288"/>
    <x v="0"/>
    <x v="209"/>
    <x v="0"/>
    <x v="0"/>
    <x v="0"/>
    <x v="0"/>
    <x v="0"/>
    <x v="0"/>
    <x v="0"/>
    <x v="0"/>
    <x v="0"/>
    <x v="0"/>
    <x v="0"/>
    <x v="0"/>
    <x v="0"/>
    <x v="128"/>
    <x v="144"/>
  </r>
  <r>
    <x v="313"/>
    <x v="0"/>
    <x v="0"/>
    <x v="7"/>
    <x v="2"/>
    <x v="284"/>
    <x v="0"/>
    <x v="1"/>
    <x v="0"/>
    <x v="195"/>
    <x v="0"/>
    <x v="1"/>
    <x v="115"/>
    <x v="115"/>
    <x v="289"/>
    <x v="289"/>
    <x v="1"/>
    <x v="289"/>
    <x v="0"/>
    <x v="210"/>
    <x v="0"/>
    <x v="0"/>
    <x v="0"/>
    <x v="0"/>
    <x v="0"/>
    <x v="0"/>
    <x v="0"/>
    <x v="0"/>
    <x v="0"/>
    <x v="0"/>
    <x v="0"/>
    <x v="0"/>
    <x v="0"/>
    <x v="127"/>
    <x v="145"/>
  </r>
  <r>
    <x v="314"/>
    <x v="0"/>
    <x v="0"/>
    <x v="2"/>
    <x v="2"/>
    <x v="285"/>
    <x v="0"/>
    <x v="1"/>
    <x v="0"/>
    <x v="200"/>
    <x v="0"/>
    <x v="1"/>
    <x v="115"/>
    <x v="115"/>
    <x v="290"/>
    <x v="290"/>
    <x v="4"/>
    <x v="290"/>
    <x v="0"/>
    <x v="211"/>
    <x v="0"/>
    <x v="0"/>
    <x v="0"/>
    <x v="0"/>
    <x v="0"/>
    <x v="0"/>
    <x v="0"/>
    <x v="0"/>
    <x v="0"/>
    <x v="0"/>
    <x v="0"/>
    <x v="0"/>
    <x v="0"/>
    <x v="129"/>
    <x v="146"/>
  </r>
  <r>
    <x v="315"/>
    <x v="3"/>
    <x v="0"/>
    <x v="4"/>
    <x v="213"/>
    <x v="286"/>
    <x v="2"/>
    <x v="0"/>
    <x v="0"/>
    <x v="201"/>
    <x v="0"/>
    <x v="1"/>
    <x v="115"/>
    <x v="115"/>
    <x v="291"/>
    <x v="291"/>
    <x v="3"/>
    <x v="291"/>
    <x v="0"/>
    <x v="212"/>
    <x v="0"/>
    <x v="0"/>
    <x v="0"/>
    <x v="0"/>
    <x v="0"/>
    <x v="0"/>
    <x v="0"/>
    <x v="0"/>
    <x v="0"/>
    <x v="0"/>
    <x v="0"/>
    <x v="0"/>
    <x v="0"/>
    <x v="130"/>
    <x v="147"/>
  </r>
  <r>
    <x v="316"/>
    <x v="0"/>
    <x v="0"/>
    <x v="4"/>
    <x v="212"/>
    <x v="287"/>
    <x v="0"/>
    <x v="0"/>
    <x v="0"/>
    <x v="202"/>
    <x v="0"/>
    <x v="1"/>
    <x v="115"/>
    <x v="115"/>
    <x v="292"/>
    <x v="292"/>
    <x v="1"/>
    <x v="292"/>
    <x v="0"/>
    <x v="209"/>
    <x v="0"/>
    <x v="0"/>
    <x v="0"/>
    <x v="0"/>
    <x v="0"/>
    <x v="0"/>
    <x v="0"/>
    <x v="0"/>
    <x v="0"/>
    <x v="0"/>
    <x v="0"/>
    <x v="0"/>
    <x v="0"/>
    <x v="128"/>
    <x v="144"/>
  </r>
  <r>
    <x v="317"/>
    <x v="0"/>
    <x v="0"/>
    <x v="4"/>
    <x v="212"/>
    <x v="288"/>
    <x v="0"/>
    <x v="0"/>
    <x v="0"/>
    <x v="203"/>
    <x v="0"/>
    <x v="1"/>
    <x v="115"/>
    <x v="115"/>
    <x v="293"/>
    <x v="293"/>
    <x v="34"/>
    <x v="293"/>
    <x v="0"/>
    <x v="209"/>
    <x v="0"/>
    <x v="0"/>
    <x v="0"/>
    <x v="0"/>
    <x v="0"/>
    <x v="0"/>
    <x v="0"/>
    <x v="0"/>
    <x v="0"/>
    <x v="0"/>
    <x v="0"/>
    <x v="0"/>
    <x v="0"/>
    <x v="128"/>
    <x v="144"/>
  </r>
  <r>
    <x v="318"/>
    <x v="0"/>
    <x v="0"/>
    <x v="6"/>
    <x v="211"/>
    <x v="289"/>
    <x v="5"/>
    <x v="0"/>
    <x v="0"/>
    <x v="204"/>
    <x v="0"/>
    <x v="1"/>
    <x v="115"/>
    <x v="115"/>
    <x v="294"/>
    <x v="294"/>
    <x v="4"/>
    <x v="294"/>
    <x v="0"/>
    <x v="213"/>
    <x v="0"/>
    <x v="0"/>
    <x v="0"/>
    <x v="0"/>
    <x v="0"/>
    <x v="0"/>
    <x v="0"/>
    <x v="0"/>
    <x v="0"/>
    <x v="0"/>
    <x v="0"/>
    <x v="0"/>
    <x v="0"/>
    <x v="127"/>
    <x v="53"/>
  </r>
  <r>
    <x v="319"/>
    <x v="3"/>
    <x v="0"/>
    <x v="6"/>
    <x v="28"/>
    <x v="290"/>
    <x v="2"/>
    <x v="0"/>
    <x v="0"/>
    <x v="205"/>
    <x v="0"/>
    <x v="1"/>
    <x v="115"/>
    <x v="115"/>
    <x v="295"/>
    <x v="295"/>
    <x v="14"/>
    <x v="295"/>
    <x v="0"/>
    <x v="214"/>
    <x v="0"/>
    <x v="0"/>
    <x v="0"/>
    <x v="0"/>
    <x v="0"/>
    <x v="0"/>
    <x v="0"/>
    <x v="0"/>
    <x v="0"/>
    <x v="0"/>
    <x v="0"/>
    <x v="0"/>
    <x v="0"/>
    <x v="126"/>
    <x v="148"/>
  </r>
  <r>
    <x v="320"/>
    <x v="3"/>
    <x v="0"/>
    <x v="4"/>
    <x v="214"/>
    <x v="286"/>
    <x v="2"/>
    <x v="0"/>
    <x v="0"/>
    <x v="206"/>
    <x v="0"/>
    <x v="1"/>
    <x v="115"/>
    <x v="115"/>
    <x v="296"/>
    <x v="296"/>
    <x v="3"/>
    <x v="296"/>
    <x v="0"/>
    <x v="215"/>
    <x v="0"/>
    <x v="0"/>
    <x v="0"/>
    <x v="0"/>
    <x v="0"/>
    <x v="0"/>
    <x v="0"/>
    <x v="0"/>
    <x v="0"/>
    <x v="0"/>
    <x v="0"/>
    <x v="0"/>
    <x v="0"/>
    <x v="128"/>
    <x v="144"/>
  </r>
  <r>
    <x v="321"/>
    <x v="4"/>
    <x v="0"/>
    <x v="3"/>
    <x v="215"/>
    <x v="291"/>
    <x v="1"/>
    <x v="2"/>
    <x v="0"/>
    <x v="3"/>
    <x v="0"/>
    <x v="1"/>
    <x v="116"/>
    <x v="116"/>
    <x v="297"/>
    <x v="297"/>
    <x v="3"/>
    <x v="297"/>
    <x v="0"/>
    <x v="216"/>
    <x v="0"/>
    <x v="0"/>
    <x v="0"/>
    <x v="0"/>
    <x v="0"/>
    <x v="0"/>
    <x v="0"/>
    <x v="0"/>
    <x v="0"/>
    <x v="0"/>
    <x v="0"/>
    <x v="0"/>
    <x v="0"/>
    <x v="131"/>
    <x v="149"/>
  </r>
  <r>
    <x v="322"/>
    <x v="4"/>
    <x v="0"/>
    <x v="3"/>
    <x v="216"/>
    <x v="292"/>
    <x v="1"/>
    <x v="2"/>
    <x v="0"/>
    <x v="3"/>
    <x v="0"/>
    <x v="1"/>
    <x v="116"/>
    <x v="116"/>
    <x v="298"/>
    <x v="298"/>
    <x v="3"/>
    <x v="298"/>
    <x v="0"/>
    <x v="216"/>
    <x v="0"/>
    <x v="0"/>
    <x v="0"/>
    <x v="0"/>
    <x v="0"/>
    <x v="0"/>
    <x v="0"/>
    <x v="0"/>
    <x v="0"/>
    <x v="0"/>
    <x v="0"/>
    <x v="0"/>
    <x v="0"/>
    <x v="131"/>
    <x v="149"/>
  </r>
  <r>
    <x v="323"/>
    <x v="7"/>
    <x v="0"/>
    <x v="3"/>
    <x v="217"/>
    <x v="293"/>
    <x v="1"/>
    <x v="2"/>
    <x v="0"/>
    <x v="3"/>
    <x v="0"/>
    <x v="1"/>
    <x v="117"/>
    <x v="117"/>
    <x v="299"/>
    <x v="299"/>
    <x v="33"/>
    <x v="299"/>
    <x v="0"/>
    <x v="127"/>
    <x v="0"/>
    <x v="0"/>
    <x v="0"/>
    <x v="0"/>
    <x v="0"/>
    <x v="0"/>
    <x v="0"/>
    <x v="0"/>
    <x v="0"/>
    <x v="0"/>
    <x v="0"/>
    <x v="0"/>
    <x v="0"/>
    <x v="132"/>
    <x v="150"/>
  </r>
  <r>
    <x v="324"/>
    <x v="8"/>
    <x v="0"/>
    <x v="1"/>
    <x v="218"/>
    <x v="294"/>
    <x v="3"/>
    <x v="1"/>
    <x v="0"/>
    <x v="207"/>
    <x v="0"/>
    <x v="1"/>
    <x v="118"/>
    <x v="118"/>
    <x v="300"/>
    <x v="300"/>
    <x v="4"/>
    <x v="300"/>
    <x v="0"/>
    <x v="217"/>
    <x v="0"/>
    <x v="0"/>
    <x v="0"/>
    <x v="0"/>
    <x v="0"/>
    <x v="0"/>
    <x v="0"/>
    <x v="0"/>
    <x v="0"/>
    <x v="0"/>
    <x v="0"/>
    <x v="0"/>
    <x v="0"/>
    <x v="129"/>
    <x v="129"/>
  </r>
  <r>
    <x v="325"/>
    <x v="8"/>
    <x v="0"/>
    <x v="1"/>
    <x v="219"/>
    <x v="295"/>
    <x v="3"/>
    <x v="1"/>
    <x v="0"/>
    <x v="208"/>
    <x v="0"/>
    <x v="1"/>
    <x v="118"/>
    <x v="118"/>
    <x v="301"/>
    <x v="301"/>
    <x v="9"/>
    <x v="301"/>
    <x v="0"/>
    <x v="217"/>
    <x v="0"/>
    <x v="0"/>
    <x v="0"/>
    <x v="0"/>
    <x v="0"/>
    <x v="0"/>
    <x v="0"/>
    <x v="0"/>
    <x v="0"/>
    <x v="0"/>
    <x v="0"/>
    <x v="0"/>
    <x v="0"/>
    <x v="129"/>
    <x v="129"/>
  </r>
  <r>
    <x v="326"/>
    <x v="8"/>
    <x v="0"/>
    <x v="1"/>
    <x v="219"/>
    <x v="296"/>
    <x v="9"/>
    <x v="1"/>
    <x v="0"/>
    <x v="209"/>
    <x v="0"/>
    <x v="1"/>
    <x v="118"/>
    <x v="118"/>
    <x v="302"/>
    <x v="302"/>
    <x v="9"/>
    <x v="302"/>
    <x v="0"/>
    <x v="217"/>
    <x v="0"/>
    <x v="0"/>
    <x v="0"/>
    <x v="0"/>
    <x v="0"/>
    <x v="0"/>
    <x v="0"/>
    <x v="0"/>
    <x v="0"/>
    <x v="0"/>
    <x v="0"/>
    <x v="0"/>
    <x v="0"/>
    <x v="129"/>
    <x v="129"/>
  </r>
  <r>
    <x v="327"/>
    <x v="8"/>
    <x v="0"/>
    <x v="1"/>
    <x v="218"/>
    <x v="296"/>
    <x v="3"/>
    <x v="1"/>
    <x v="0"/>
    <x v="210"/>
    <x v="0"/>
    <x v="1"/>
    <x v="118"/>
    <x v="118"/>
    <x v="303"/>
    <x v="303"/>
    <x v="2"/>
    <x v="303"/>
    <x v="0"/>
    <x v="217"/>
    <x v="0"/>
    <x v="0"/>
    <x v="0"/>
    <x v="0"/>
    <x v="0"/>
    <x v="0"/>
    <x v="0"/>
    <x v="0"/>
    <x v="0"/>
    <x v="0"/>
    <x v="0"/>
    <x v="0"/>
    <x v="0"/>
    <x v="129"/>
    <x v="129"/>
  </r>
  <r>
    <x v="328"/>
    <x v="8"/>
    <x v="0"/>
    <x v="1"/>
    <x v="218"/>
    <x v="297"/>
    <x v="3"/>
    <x v="1"/>
    <x v="0"/>
    <x v="101"/>
    <x v="0"/>
    <x v="1"/>
    <x v="118"/>
    <x v="118"/>
    <x v="304"/>
    <x v="304"/>
    <x v="9"/>
    <x v="304"/>
    <x v="0"/>
    <x v="217"/>
    <x v="0"/>
    <x v="0"/>
    <x v="0"/>
    <x v="0"/>
    <x v="0"/>
    <x v="0"/>
    <x v="0"/>
    <x v="0"/>
    <x v="0"/>
    <x v="0"/>
    <x v="0"/>
    <x v="0"/>
    <x v="0"/>
    <x v="129"/>
    <x v="129"/>
  </r>
  <r>
    <x v="329"/>
    <x v="8"/>
    <x v="0"/>
    <x v="1"/>
    <x v="218"/>
    <x v="298"/>
    <x v="3"/>
    <x v="1"/>
    <x v="0"/>
    <x v="211"/>
    <x v="0"/>
    <x v="1"/>
    <x v="119"/>
    <x v="119"/>
    <x v="305"/>
    <x v="305"/>
    <x v="9"/>
    <x v="305"/>
    <x v="0"/>
    <x v="217"/>
    <x v="0"/>
    <x v="0"/>
    <x v="0"/>
    <x v="0"/>
    <x v="0"/>
    <x v="0"/>
    <x v="0"/>
    <x v="0"/>
    <x v="0"/>
    <x v="0"/>
    <x v="0"/>
    <x v="0"/>
    <x v="0"/>
    <x v="129"/>
    <x v="129"/>
  </r>
  <r>
    <x v="330"/>
    <x v="0"/>
    <x v="0"/>
    <x v="0"/>
    <x v="220"/>
    <x v="299"/>
    <x v="10"/>
    <x v="1"/>
    <x v="0"/>
    <x v="212"/>
    <x v="0"/>
    <x v="1"/>
    <x v="120"/>
    <x v="120"/>
    <x v="306"/>
    <x v="306"/>
    <x v="17"/>
    <x v="306"/>
    <x v="0"/>
    <x v="59"/>
    <x v="0"/>
    <x v="0"/>
    <x v="0"/>
    <x v="0"/>
    <x v="0"/>
    <x v="0"/>
    <x v="0"/>
    <x v="0"/>
    <x v="0"/>
    <x v="0"/>
    <x v="0"/>
    <x v="0"/>
    <x v="0"/>
    <x v="133"/>
    <x v="151"/>
  </r>
  <r>
    <x v="331"/>
    <x v="0"/>
    <x v="0"/>
    <x v="0"/>
    <x v="220"/>
    <x v="299"/>
    <x v="11"/>
    <x v="1"/>
    <x v="0"/>
    <x v="213"/>
    <x v="0"/>
    <x v="1"/>
    <x v="120"/>
    <x v="120"/>
    <x v="307"/>
    <x v="307"/>
    <x v="17"/>
    <x v="307"/>
    <x v="0"/>
    <x v="59"/>
    <x v="0"/>
    <x v="0"/>
    <x v="0"/>
    <x v="0"/>
    <x v="0"/>
    <x v="0"/>
    <x v="0"/>
    <x v="0"/>
    <x v="0"/>
    <x v="0"/>
    <x v="0"/>
    <x v="0"/>
    <x v="0"/>
    <x v="133"/>
    <x v="151"/>
  </r>
  <r>
    <x v="332"/>
    <x v="3"/>
    <x v="0"/>
    <x v="0"/>
    <x v="221"/>
    <x v="300"/>
    <x v="2"/>
    <x v="0"/>
    <x v="0"/>
    <x v="214"/>
    <x v="0"/>
    <x v="1"/>
    <x v="121"/>
    <x v="121"/>
    <x v="308"/>
    <x v="308"/>
    <x v="3"/>
    <x v="308"/>
    <x v="0"/>
    <x v="37"/>
    <x v="0"/>
    <x v="0"/>
    <x v="0"/>
    <x v="0"/>
    <x v="0"/>
    <x v="0"/>
    <x v="0"/>
    <x v="0"/>
    <x v="0"/>
    <x v="0"/>
    <x v="0"/>
    <x v="0"/>
    <x v="0"/>
    <x v="133"/>
    <x v="152"/>
  </r>
  <r>
    <x v="333"/>
    <x v="0"/>
    <x v="0"/>
    <x v="6"/>
    <x v="2"/>
    <x v="301"/>
    <x v="0"/>
    <x v="1"/>
    <x v="0"/>
    <x v="215"/>
    <x v="0"/>
    <x v="1"/>
    <x v="122"/>
    <x v="122"/>
    <x v="309"/>
    <x v="309"/>
    <x v="4"/>
    <x v="309"/>
    <x v="0"/>
    <x v="218"/>
    <x v="0"/>
    <x v="0"/>
    <x v="0"/>
    <x v="0"/>
    <x v="0"/>
    <x v="0"/>
    <x v="0"/>
    <x v="0"/>
    <x v="0"/>
    <x v="0"/>
    <x v="0"/>
    <x v="0"/>
    <x v="0"/>
    <x v="134"/>
    <x v="153"/>
  </r>
  <r>
    <x v="334"/>
    <x v="0"/>
    <x v="0"/>
    <x v="0"/>
    <x v="222"/>
    <x v="302"/>
    <x v="1"/>
    <x v="2"/>
    <x v="0"/>
    <x v="40"/>
    <x v="0"/>
    <x v="1"/>
    <x v="123"/>
    <x v="123"/>
    <x v="310"/>
    <x v="310"/>
    <x v="3"/>
    <x v="310"/>
    <x v="0"/>
    <x v="219"/>
    <x v="0"/>
    <x v="0"/>
    <x v="0"/>
    <x v="0"/>
    <x v="0"/>
    <x v="0"/>
    <x v="0"/>
    <x v="0"/>
    <x v="0"/>
    <x v="0"/>
    <x v="0"/>
    <x v="0"/>
    <x v="0"/>
    <x v="113"/>
    <x v="137"/>
  </r>
  <r>
    <x v="335"/>
    <x v="0"/>
    <x v="0"/>
    <x v="0"/>
    <x v="223"/>
    <x v="303"/>
    <x v="1"/>
    <x v="2"/>
    <x v="0"/>
    <x v="40"/>
    <x v="0"/>
    <x v="1"/>
    <x v="123"/>
    <x v="123"/>
    <x v="311"/>
    <x v="311"/>
    <x v="3"/>
    <x v="311"/>
    <x v="0"/>
    <x v="60"/>
    <x v="0"/>
    <x v="0"/>
    <x v="0"/>
    <x v="0"/>
    <x v="0"/>
    <x v="0"/>
    <x v="0"/>
    <x v="0"/>
    <x v="0"/>
    <x v="0"/>
    <x v="0"/>
    <x v="0"/>
    <x v="0"/>
    <x v="113"/>
    <x v="137"/>
  </r>
  <r>
    <x v="336"/>
    <x v="7"/>
    <x v="0"/>
    <x v="0"/>
    <x v="224"/>
    <x v="304"/>
    <x v="1"/>
    <x v="2"/>
    <x v="0"/>
    <x v="40"/>
    <x v="0"/>
    <x v="1"/>
    <x v="123"/>
    <x v="123"/>
    <x v="312"/>
    <x v="312"/>
    <x v="3"/>
    <x v="312"/>
    <x v="0"/>
    <x v="220"/>
    <x v="0"/>
    <x v="0"/>
    <x v="0"/>
    <x v="0"/>
    <x v="0"/>
    <x v="0"/>
    <x v="0"/>
    <x v="0"/>
    <x v="0"/>
    <x v="0"/>
    <x v="0"/>
    <x v="0"/>
    <x v="0"/>
    <x v="113"/>
    <x v="137"/>
  </r>
  <r>
    <x v="337"/>
    <x v="16"/>
    <x v="0"/>
    <x v="0"/>
    <x v="225"/>
    <x v="305"/>
    <x v="1"/>
    <x v="2"/>
    <x v="0"/>
    <x v="40"/>
    <x v="0"/>
    <x v="1"/>
    <x v="123"/>
    <x v="123"/>
    <x v="313"/>
    <x v="313"/>
    <x v="3"/>
    <x v="313"/>
    <x v="0"/>
    <x v="221"/>
    <x v="0"/>
    <x v="0"/>
    <x v="0"/>
    <x v="0"/>
    <x v="0"/>
    <x v="0"/>
    <x v="0"/>
    <x v="0"/>
    <x v="0"/>
    <x v="0"/>
    <x v="0"/>
    <x v="0"/>
    <x v="0"/>
    <x v="113"/>
    <x v="137"/>
  </r>
  <r>
    <x v="338"/>
    <x v="0"/>
    <x v="0"/>
    <x v="3"/>
    <x v="72"/>
    <x v="306"/>
    <x v="5"/>
    <x v="0"/>
    <x v="0"/>
    <x v="216"/>
    <x v="0"/>
    <x v="1"/>
    <x v="124"/>
    <x v="124"/>
    <x v="314"/>
    <x v="314"/>
    <x v="5"/>
    <x v="314"/>
    <x v="0"/>
    <x v="222"/>
    <x v="0"/>
    <x v="0"/>
    <x v="0"/>
    <x v="0"/>
    <x v="0"/>
    <x v="0"/>
    <x v="0"/>
    <x v="0"/>
    <x v="0"/>
    <x v="0"/>
    <x v="0"/>
    <x v="0"/>
    <x v="0"/>
    <x v="91"/>
    <x v="154"/>
  </r>
  <r>
    <x v="339"/>
    <x v="0"/>
    <x v="0"/>
    <x v="3"/>
    <x v="72"/>
    <x v="307"/>
    <x v="5"/>
    <x v="0"/>
    <x v="0"/>
    <x v="217"/>
    <x v="0"/>
    <x v="1"/>
    <x v="125"/>
    <x v="125"/>
    <x v="315"/>
    <x v="315"/>
    <x v="6"/>
    <x v="315"/>
    <x v="0"/>
    <x v="146"/>
    <x v="0"/>
    <x v="0"/>
    <x v="0"/>
    <x v="0"/>
    <x v="0"/>
    <x v="0"/>
    <x v="0"/>
    <x v="0"/>
    <x v="0"/>
    <x v="0"/>
    <x v="0"/>
    <x v="0"/>
    <x v="0"/>
    <x v="89"/>
    <x v="155"/>
  </r>
  <r>
    <x v="340"/>
    <x v="3"/>
    <x v="0"/>
    <x v="7"/>
    <x v="226"/>
    <x v="308"/>
    <x v="2"/>
    <x v="0"/>
    <x v="0"/>
    <x v="218"/>
    <x v="0"/>
    <x v="1"/>
    <x v="126"/>
    <x v="126"/>
    <x v="316"/>
    <x v="316"/>
    <x v="8"/>
    <x v="316"/>
    <x v="0"/>
    <x v="223"/>
    <x v="0"/>
    <x v="0"/>
    <x v="0"/>
    <x v="0"/>
    <x v="0"/>
    <x v="0"/>
    <x v="0"/>
    <x v="0"/>
    <x v="0"/>
    <x v="0"/>
    <x v="0"/>
    <x v="0"/>
    <x v="0"/>
    <x v="135"/>
    <x v="156"/>
  </r>
  <r>
    <x v="341"/>
    <x v="0"/>
    <x v="0"/>
    <x v="9"/>
    <x v="2"/>
    <x v="309"/>
    <x v="0"/>
    <x v="1"/>
    <x v="0"/>
    <x v="219"/>
    <x v="0"/>
    <x v="1"/>
    <x v="127"/>
    <x v="127"/>
    <x v="317"/>
    <x v="317"/>
    <x v="4"/>
    <x v="317"/>
    <x v="0"/>
    <x v="224"/>
    <x v="0"/>
    <x v="0"/>
    <x v="0"/>
    <x v="0"/>
    <x v="0"/>
    <x v="0"/>
    <x v="0"/>
    <x v="0"/>
    <x v="0"/>
    <x v="0"/>
    <x v="0"/>
    <x v="0"/>
    <x v="0"/>
    <x v="134"/>
    <x v="153"/>
  </r>
  <r>
    <x v="342"/>
    <x v="0"/>
    <x v="0"/>
    <x v="9"/>
    <x v="2"/>
    <x v="310"/>
    <x v="0"/>
    <x v="1"/>
    <x v="0"/>
    <x v="220"/>
    <x v="0"/>
    <x v="1"/>
    <x v="127"/>
    <x v="127"/>
    <x v="318"/>
    <x v="318"/>
    <x v="8"/>
    <x v="318"/>
    <x v="0"/>
    <x v="225"/>
    <x v="0"/>
    <x v="0"/>
    <x v="0"/>
    <x v="0"/>
    <x v="0"/>
    <x v="0"/>
    <x v="0"/>
    <x v="0"/>
    <x v="0"/>
    <x v="0"/>
    <x v="0"/>
    <x v="0"/>
    <x v="0"/>
    <x v="134"/>
    <x v="153"/>
  </r>
  <r>
    <x v="343"/>
    <x v="1"/>
    <x v="0"/>
    <x v="3"/>
    <x v="227"/>
    <x v="311"/>
    <x v="2"/>
    <x v="0"/>
    <x v="0"/>
    <x v="221"/>
    <x v="0"/>
    <x v="1"/>
    <x v="128"/>
    <x v="128"/>
    <x v="319"/>
    <x v="319"/>
    <x v="3"/>
    <x v="319"/>
    <x v="0"/>
    <x v="226"/>
    <x v="0"/>
    <x v="0"/>
    <x v="0"/>
    <x v="0"/>
    <x v="0"/>
    <x v="0"/>
    <x v="0"/>
    <x v="0"/>
    <x v="0"/>
    <x v="0"/>
    <x v="0"/>
    <x v="0"/>
    <x v="0"/>
    <x v="136"/>
    <x v="157"/>
  </r>
  <r>
    <x v="344"/>
    <x v="3"/>
    <x v="0"/>
    <x v="3"/>
    <x v="228"/>
    <x v="312"/>
    <x v="2"/>
    <x v="0"/>
    <x v="0"/>
    <x v="222"/>
    <x v="0"/>
    <x v="1"/>
    <x v="128"/>
    <x v="128"/>
    <x v="320"/>
    <x v="320"/>
    <x v="8"/>
    <x v="320"/>
    <x v="0"/>
    <x v="227"/>
    <x v="0"/>
    <x v="0"/>
    <x v="0"/>
    <x v="0"/>
    <x v="0"/>
    <x v="0"/>
    <x v="0"/>
    <x v="0"/>
    <x v="0"/>
    <x v="0"/>
    <x v="0"/>
    <x v="0"/>
    <x v="0"/>
    <x v="136"/>
    <x v="157"/>
  </r>
  <r>
    <x v="345"/>
    <x v="0"/>
    <x v="0"/>
    <x v="8"/>
    <x v="229"/>
    <x v="313"/>
    <x v="1"/>
    <x v="2"/>
    <x v="0"/>
    <x v="3"/>
    <x v="0"/>
    <x v="1"/>
    <x v="129"/>
    <x v="129"/>
    <x v="321"/>
    <x v="321"/>
    <x v="9"/>
    <x v="321"/>
    <x v="0"/>
    <x v="228"/>
    <x v="0"/>
    <x v="0"/>
    <x v="0"/>
    <x v="0"/>
    <x v="0"/>
    <x v="0"/>
    <x v="0"/>
    <x v="0"/>
    <x v="0"/>
    <x v="0"/>
    <x v="0"/>
    <x v="0"/>
    <x v="0"/>
    <x v="137"/>
    <x v="158"/>
  </r>
  <r>
    <x v="346"/>
    <x v="0"/>
    <x v="0"/>
    <x v="8"/>
    <x v="230"/>
    <x v="314"/>
    <x v="1"/>
    <x v="2"/>
    <x v="0"/>
    <x v="3"/>
    <x v="0"/>
    <x v="1"/>
    <x v="129"/>
    <x v="129"/>
    <x v="322"/>
    <x v="322"/>
    <x v="9"/>
    <x v="322"/>
    <x v="0"/>
    <x v="228"/>
    <x v="0"/>
    <x v="0"/>
    <x v="0"/>
    <x v="0"/>
    <x v="0"/>
    <x v="0"/>
    <x v="0"/>
    <x v="0"/>
    <x v="0"/>
    <x v="0"/>
    <x v="0"/>
    <x v="0"/>
    <x v="0"/>
    <x v="137"/>
    <x v="158"/>
  </r>
  <r>
    <x v="347"/>
    <x v="7"/>
    <x v="0"/>
    <x v="8"/>
    <x v="231"/>
    <x v="315"/>
    <x v="1"/>
    <x v="2"/>
    <x v="0"/>
    <x v="3"/>
    <x v="0"/>
    <x v="1"/>
    <x v="129"/>
    <x v="129"/>
    <x v="323"/>
    <x v="323"/>
    <x v="7"/>
    <x v="323"/>
    <x v="0"/>
    <x v="228"/>
    <x v="0"/>
    <x v="0"/>
    <x v="0"/>
    <x v="0"/>
    <x v="0"/>
    <x v="0"/>
    <x v="0"/>
    <x v="0"/>
    <x v="0"/>
    <x v="0"/>
    <x v="0"/>
    <x v="0"/>
    <x v="0"/>
    <x v="61"/>
    <x v="159"/>
  </r>
  <r>
    <x v="348"/>
    <x v="7"/>
    <x v="0"/>
    <x v="2"/>
    <x v="232"/>
    <x v="316"/>
    <x v="1"/>
    <x v="2"/>
    <x v="0"/>
    <x v="3"/>
    <x v="0"/>
    <x v="1"/>
    <x v="129"/>
    <x v="129"/>
    <x v="324"/>
    <x v="324"/>
    <x v="35"/>
    <x v="324"/>
    <x v="0"/>
    <x v="229"/>
    <x v="0"/>
    <x v="0"/>
    <x v="0"/>
    <x v="0"/>
    <x v="0"/>
    <x v="0"/>
    <x v="0"/>
    <x v="0"/>
    <x v="0"/>
    <x v="0"/>
    <x v="0"/>
    <x v="0"/>
    <x v="0"/>
    <x v="138"/>
    <x v="160"/>
  </r>
  <r>
    <x v="349"/>
    <x v="0"/>
    <x v="0"/>
    <x v="8"/>
    <x v="233"/>
    <x v="317"/>
    <x v="1"/>
    <x v="2"/>
    <x v="0"/>
    <x v="3"/>
    <x v="0"/>
    <x v="1"/>
    <x v="129"/>
    <x v="129"/>
    <x v="325"/>
    <x v="325"/>
    <x v="2"/>
    <x v="325"/>
    <x v="0"/>
    <x v="157"/>
    <x v="0"/>
    <x v="0"/>
    <x v="0"/>
    <x v="0"/>
    <x v="0"/>
    <x v="0"/>
    <x v="0"/>
    <x v="0"/>
    <x v="0"/>
    <x v="0"/>
    <x v="0"/>
    <x v="0"/>
    <x v="0"/>
    <x v="138"/>
    <x v="27"/>
  </r>
  <r>
    <x v="350"/>
    <x v="3"/>
    <x v="0"/>
    <x v="3"/>
    <x v="234"/>
    <x v="318"/>
    <x v="2"/>
    <x v="1"/>
    <x v="0"/>
    <x v="223"/>
    <x v="0"/>
    <x v="1"/>
    <x v="130"/>
    <x v="130"/>
    <x v="326"/>
    <x v="326"/>
    <x v="3"/>
    <x v="326"/>
    <x v="0"/>
    <x v="230"/>
    <x v="0"/>
    <x v="0"/>
    <x v="0"/>
    <x v="0"/>
    <x v="0"/>
    <x v="0"/>
    <x v="0"/>
    <x v="0"/>
    <x v="0"/>
    <x v="0"/>
    <x v="0"/>
    <x v="0"/>
    <x v="0"/>
    <x v="139"/>
    <x v="161"/>
  </r>
  <r>
    <x v="351"/>
    <x v="3"/>
    <x v="0"/>
    <x v="3"/>
    <x v="127"/>
    <x v="319"/>
    <x v="2"/>
    <x v="0"/>
    <x v="0"/>
    <x v="201"/>
    <x v="0"/>
    <x v="1"/>
    <x v="131"/>
    <x v="131"/>
    <x v="327"/>
    <x v="327"/>
    <x v="14"/>
    <x v="327"/>
    <x v="0"/>
    <x v="123"/>
    <x v="0"/>
    <x v="0"/>
    <x v="0"/>
    <x v="0"/>
    <x v="0"/>
    <x v="0"/>
    <x v="0"/>
    <x v="0"/>
    <x v="0"/>
    <x v="0"/>
    <x v="0"/>
    <x v="0"/>
    <x v="0"/>
    <x v="140"/>
    <x v="162"/>
  </r>
  <r>
    <x v="352"/>
    <x v="17"/>
    <x v="0"/>
    <x v="4"/>
    <x v="235"/>
    <x v="320"/>
    <x v="1"/>
    <x v="2"/>
    <x v="0"/>
    <x v="3"/>
    <x v="0"/>
    <x v="1"/>
    <x v="132"/>
    <x v="132"/>
    <x v="328"/>
    <x v="328"/>
    <x v="3"/>
    <x v="328"/>
    <x v="0"/>
    <x v="103"/>
    <x v="0"/>
    <x v="0"/>
    <x v="0"/>
    <x v="0"/>
    <x v="0"/>
    <x v="0"/>
    <x v="0"/>
    <x v="0"/>
    <x v="0"/>
    <x v="0"/>
    <x v="0"/>
    <x v="0"/>
    <x v="0"/>
    <x v="141"/>
    <x v="163"/>
  </r>
  <r>
    <x v="353"/>
    <x v="3"/>
    <x v="0"/>
    <x v="3"/>
    <x v="236"/>
    <x v="321"/>
    <x v="2"/>
    <x v="0"/>
    <x v="0"/>
    <x v="224"/>
    <x v="0"/>
    <x v="1"/>
    <x v="133"/>
    <x v="133"/>
    <x v="329"/>
    <x v="329"/>
    <x v="14"/>
    <x v="329"/>
    <x v="0"/>
    <x v="231"/>
    <x v="0"/>
    <x v="0"/>
    <x v="0"/>
    <x v="0"/>
    <x v="0"/>
    <x v="0"/>
    <x v="0"/>
    <x v="0"/>
    <x v="0"/>
    <x v="0"/>
    <x v="0"/>
    <x v="0"/>
    <x v="0"/>
    <x v="128"/>
    <x v="164"/>
  </r>
  <r>
    <x v="354"/>
    <x v="3"/>
    <x v="0"/>
    <x v="3"/>
    <x v="237"/>
    <x v="322"/>
    <x v="2"/>
    <x v="0"/>
    <x v="0"/>
    <x v="225"/>
    <x v="0"/>
    <x v="1"/>
    <x v="134"/>
    <x v="134"/>
    <x v="330"/>
    <x v="330"/>
    <x v="3"/>
    <x v="330"/>
    <x v="0"/>
    <x v="232"/>
    <x v="0"/>
    <x v="0"/>
    <x v="0"/>
    <x v="0"/>
    <x v="0"/>
    <x v="0"/>
    <x v="0"/>
    <x v="0"/>
    <x v="0"/>
    <x v="0"/>
    <x v="0"/>
    <x v="0"/>
    <x v="0"/>
    <x v="142"/>
    <x v="165"/>
  </r>
  <r>
    <x v="355"/>
    <x v="3"/>
    <x v="0"/>
    <x v="3"/>
    <x v="238"/>
    <x v="319"/>
    <x v="2"/>
    <x v="0"/>
    <x v="0"/>
    <x v="226"/>
    <x v="0"/>
    <x v="1"/>
    <x v="134"/>
    <x v="134"/>
    <x v="331"/>
    <x v="331"/>
    <x v="14"/>
    <x v="331"/>
    <x v="0"/>
    <x v="233"/>
    <x v="0"/>
    <x v="0"/>
    <x v="0"/>
    <x v="0"/>
    <x v="0"/>
    <x v="0"/>
    <x v="0"/>
    <x v="0"/>
    <x v="0"/>
    <x v="0"/>
    <x v="0"/>
    <x v="0"/>
    <x v="0"/>
    <x v="142"/>
    <x v="165"/>
  </r>
  <r>
    <x v="356"/>
    <x v="3"/>
    <x v="0"/>
    <x v="3"/>
    <x v="239"/>
    <x v="323"/>
    <x v="2"/>
    <x v="0"/>
    <x v="0"/>
    <x v="227"/>
    <x v="0"/>
    <x v="1"/>
    <x v="134"/>
    <x v="134"/>
    <x v="332"/>
    <x v="332"/>
    <x v="14"/>
    <x v="332"/>
    <x v="0"/>
    <x v="234"/>
    <x v="0"/>
    <x v="0"/>
    <x v="0"/>
    <x v="0"/>
    <x v="0"/>
    <x v="0"/>
    <x v="0"/>
    <x v="0"/>
    <x v="0"/>
    <x v="0"/>
    <x v="0"/>
    <x v="0"/>
    <x v="0"/>
    <x v="142"/>
    <x v="165"/>
  </r>
  <r>
    <x v="357"/>
    <x v="0"/>
    <x v="0"/>
    <x v="4"/>
    <x v="212"/>
    <x v="324"/>
    <x v="0"/>
    <x v="0"/>
    <x v="0"/>
    <x v="228"/>
    <x v="0"/>
    <x v="1"/>
    <x v="135"/>
    <x v="135"/>
    <x v="333"/>
    <x v="333"/>
    <x v="34"/>
    <x v="333"/>
    <x v="0"/>
    <x v="209"/>
    <x v="0"/>
    <x v="0"/>
    <x v="0"/>
    <x v="0"/>
    <x v="0"/>
    <x v="0"/>
    <x v="0"/>
    <x v="0"/>
    <x v="0"/>
    <x v="0"/>
    <x v="0"/>
    <x v="0"/>
    <x v="0"/>
    <x v="143"/>
    <x v="166"/>
  </r>
  <r>
    <x v="358"/>
    <x v="3"/>
    <x v="0"/>
    <x v="7"/>
    <x v="28"/>
    <x v="325"/>
    <x v="2"/>
    <x v="0"/>
    <x v="0"/>
    <x v="229"/>
    <x v="0"/>
    <x v="1"/>
    <x v="136"/>
    <x v="136"/>
    <x v="334"/>
    <x v="334"/>
    <x v="8"/>
    <x v="334"/>
    <x v="0"/>
    <x v="30"/>
    <x v="0"/>
    <x v="0"/>
    <x v="0"/>
    <x v="0"/>
    <x v="0"/>
    <x v="0"/>
    <x v="0"/>
    <x v="0"/>
    <x v="0"/>
    <x v="0"/>
    <x v="0"/>
    <x v="0"/>
    <x v="0"/>
    <x v="144"/>
    <x v="167"/>
  </r>
  <r>
    <x v="359"/>
    <x v="3"/>
    <x v="0"/>
    <x v="6"/>
    <x v="28"/>
    <x v="326"/>
    <x v="2"/>
    <x v="0"/>
    <x v="0"/>
    <x v="230"/>
    <x v="0"/>
    <x v="1"/>
    <x v="136"/>
    <x v="136"/>
    <x v="335"/>
    <x v="335"/>
    <x v="3"/>
    <x v="335"/>
    <x v="0"/>
    <x v="235"/>
    <x v="0"/>
    <x v="0"/>
    <x v="0"/>
    <x v="0"/>
    <x v="0"/>
    <x v="0"/>
    <x v="0"/>
    <x v="0"/>
    <x v="0"/>
    <x v="0"/>
    <x v="0"/>
    <x v="0"/>
    <x v="0"/>
    <x v="144"/>
    <x v="167"/>
  </r>
  <r>
    <x v="360"/>
    <x v="3"/>
    <x v="0"/>
    <x v="6"/>
    <x v="28"/>
    <x v="327"/>
    <x v="2"/>
    <x v="0"/>
    <x v="0"/>
    <x v="231"/>
    <x v="0"/>
    <x v="1"/>
    <x v="136"/>
    <x v="136"/>
    <x v="336"/>
    <x v="336"/>
    <x v="3"/>
    <x v="336"/>
    <x v="0"/>
    <x v="236"/>
    <x v="0"/>
    <x v="0"/>
    <x v="0"/>
    <x v="0"/>
    <x v="0"/>
    <x v="0"/>
    <x v="0"/>
    <x v="0"/>
    <x v="0"/>
    <x v="0"/>
    <x v="0"/>
    <x v="0"/>
    <x v="0"/>
    <x v="144"/>
    <x v="167"/>
  </r>
  <r>
    <x v="361"/>
    <x v="3"/>
    <x v="0"/>
    <x v="7"/>
    <x v="28"/>
    <x v="328"/>
    <x v="2"/>
    <x v="0"/>
    <x v="0"/>
    <x v="232"/>
    <x v="0"/>
    <x v="1"/>
    <x v="136"/>
    <x v="136"/>
    <x v="337"/>
    <x v="337"/>
    <x v="8"/>
    <x v="337"/>
    <x v="0"/>
    <x v="30"/>
    <x v="0"/>
    <x v="0"/>
    <x v="0"/>
    <x v="0"/>
    <x v="0"/>
    <x v="0"/>
    <x v="0"/>
    <x v="0"/>
    <x v="0"/>
    <x v="0"/>
    <x v="0"/>
    <x v="0"/>
    <x v="0"/>
    <x v="144"/>
    <x v="167"/>
  </r>
  <r>
    <x v="362"/>
    <x v="3"/>
    <x v="0"/>
    <x v="7"/>
    <x v="28"/>
    <x v="329"/>
    <x v="2"/>
    <x v="0"/>
    <x v="0"/>
    <x v="5"/>
    <x v="0"/>
    <x v="1"/>
    <x v="136"/>
    <x v="136"/>
    <x v="338"/>
    <x v="338"/>
    <x v="8"/>
    <x v="338"/>
    <x v="0"/>
    <x v="30"/>
    <x v="0"/>
    <x v="0"/>
    <x v="0"/>
    <x v="0"/>
    <x v="0"/>
    <x v="0"/>
    <x v="0"/>
    <x v="0"/>
    <x v="0"/>
    <x v="0"/>
    <x v="0"/>
    <x v="0"/>
    <x v="0"/>
    <x v="144"/>
    <x v="167"/>
  </r>
  <r>
    <x v="363"/>
    <x v="3"/>
    <x v="0"/>
    <x v="0"/>
    <x v="240"/>
    <x v="330"/>
    <x v="2"/>
    <x v="0"/>
    <x v="0"/>
    <x v="119"/>
    <x v="0"/>
    <x v="1"/>
    <x v="137"/>
    <x v="137"/>
    <x v="339"/>
    <x v="339"/>
    <x v="32"/>
    <x v="339"/>
    <x v="0"/>
    <x v="237"/>
    <x v="0"/>
    <x v="0"/>
    <x v="0"/>
    <x v="0"/>
    <x v="0"/>
    <x v="0"/>
    <x v="0"/>
    <x v="0"/>
    <x v="0"/>
    <x v="0"/>
    <x v="0"/>
    <x v="0"/>
    <x v="0"/>
    <x v="96"/>
    <x v="168"/>
  </r>
  <r>
    <x v="364"/>
    <x v="7"/>
    <x v="0"/>
    <x v="2"/>
    <x v="241"/>
    <x v="331"/>
    <x v="1"/>
    <x v="2"/>
    <x v="0"/>
    <x v="3"/>
    <x v="0"/>
    <x v="1"/>
    <x v="138"/>
    <x v="138"/>
    <x v="340"/>
    <x v="340"/>
    <x v="3"/>
    <x v="340"/>
    <x v="0"/>
    <x v="238"/>
    <x v="0"/>
    <x v="0"/>
    <x v="0"/>
    <x v="0"/>
    <x v="0"/>
    <x v="0"/>
    <x v="0"/>
    <x v="0"/>
    <x v="0"/>
    <x v="0"/>
    <x v="0"/>
    <x v="0"/>
    <x v="0"/>
    <x v="145"/>
    <x v="169"/>
  </r>
  <r>
    <x v="365"/>
    <x v="0"/>
    <x v="0"/>
    <x v="3"/>
    <x v="242"/>
    <x v="332"/>
    <x v="5"/>
    <x v="0"/>
    <x v="0"/>
    <x v="233"/>
    <x v="0"/>
    <x v="1"/>
    <x v="139"/>
    <x v="139"/>
    <x v="341"/>
    <x v="341"/>
    <x v="4"/>
    <x v="341"/>
    <x v="0"/>
    <x v="239"/>
    <x v="0"/>
    <x v="0"/>
    <x v="0"/>
    <x v="0"/>
    <x v="0"/>
    <x v="0"/>
    <x v="0"/>
    <x v="0"/>
    <x v="0"/>
    <x v="0"/>
    <x v="0"/>
    <x v="0"/>
    <x v="0"/>
    <x v="146"/>
    <x v="170"/>
  </r>
  <r>
    <x v="366"/>
    <x v="0"/>
    <x v="0"/>
    <x v="3"/>
    <x v="242"/>
    <x v="333"/>
    <x v="5"/>
    <x v="0"/>
    <x v="0"/>
    <x v="234"/>
    <x v="0"/>
    <x v="1"/>
    <x v="139"/>
    <x v="139"/>
    <x v="342"/>
    <x v="342"/>
    <x v="4"/>
    <x v="342"/>
    <x v="0"/>
    <x v="239"/>
    <x v="0"/>
    <x v="0"/>
    <x v="0"/>
    <x v="0"/>
    <x v="0"/>
    <x v="0"/>
    <x v="0"/>
    <x v="0"/>
    <x v="0"/>
    <x v="0"/>
    <x v="0"/>
    <x v="0"/>
    <x v="0"/>
    <x v="146"/>
    <x v="170"/>
  </r>
  <r>
    <x v="367"/>
    <x v="0"/>
    <x v="0"/>
    <x v="3"/>
    <x v="242"/>
    <x v="334"/>
    <x v="5"/>
    <x v="0"/>
    <x v="0"/>
    <x v="235"/>
    <x v="0"/>
    <x v="1"/>
    <x v="139"/>
    <x v="139"/>
    <x v="343"/>
    <x v="343"/>
    <x v="4"/>
    <x v="343"/>
    <x v="0"/>
    <x v="239"/>
    <x v="0"/>
    <x v="0"/>
    <x v="0"/>
    <x v="0"/>
    <x v="0"/>
    <x v="0"/>
    <x v="0"/>
    <x v="0"/>
    <x v="0"/>
    <x v="0"/>
    <x v="0"/>
    <x v="0"/>
    <x v="0"/>
    <x v="146"/>
    <x v="170"/>
  </r>
  <r>
    <x v="368"/>
    <x v="0"/>
    <x v="0"/>
    <x v="2"/>
    <x v="2"/>
    <x v="335"/>
    <x v="0"/>
    <x v="0"/>
    <x v="0"/>
    <x v="236"/>
    <x v="0"/>
    <x v="1"/>
    <x v="140"/>
    <x v="140"/>
    <x v="344"/>
    <x v="344"/>
    <x v="1"/>
    <x v="344"/>
    <x v="0"/>
    <x v="240"/>
    <x v="0"/>
    <x v="0"/>
    <x v="0"/>
    <x v="0"/>
    <x v="0"/>
    <x v="0"/>
    <x v="0"/>
    <x v="0"/>
    <x v="0"/>
    <x v="0"/>
    <x v="0"/>
    <x v="0"/>
    <x v="0"/>
    <x v="147"/>
    <x v="171"/>
  </r>
  <r>
    <x v="369"/>
    <x v="4"/>
    <x v="0"/>
    <x v="7"/>
    <x v="243"/>
    <x v="336"/>
    <x v="1"/>
    <x v="2"/>
    <x v="0"/>
    <x v="3"/>
    <x v="0"/>
    <x v="1"/>
    <x v="141"/>
    <x v="141"/>
    <x v="345"/>
    <x v="345"/>
    <x v="11"/>
    <x v="345"/>
    <x v="0"/>
    <x v="42"/>
    <x v="0"/>
    <x v="0"/>
    <x v="0"/>
    <x v="0"/>
    <x v="0"/>
    <x v="0"/>
    <x v="0"/>
    <x v="0"/>
    <x v="0"/>
    <x v="0"/>
    <x v="0"/>
    <x v="0"/>
    <x v="0"/>
    <x v="148"/>
    <x v="172"/>
  </r>
  <r>
    <x v="370"/>
    <x v="7"/>
    <x v="0"/>
    <x v="6"/>
    <x v="244"/>
    <x v="337"/>
    <x v="1"/>
    <x v="2"/>
    <x v="0"/>
    <x v="3"/>
    <x v="0"/>
    <x v="1"/>
    <x v="141"/>
    <x v="141"/>
    <x v="346"/>
    <x v="346"/>
    <x v="18"/>
    <x v="346"/>
    <x v="0"/>
    <x v="241"/>
    <x v="0"/>
    <x v="0"/>
    <x v="0"/>
    <x v="0"/>
    <x v="0"/>
    <x v="0"/>
    <x v="0"/>
    <x v="0"/>
    <x v="0"/>
    <x v="0"/>
    <x v="0"/>
    <x v="0"/>
    <x v="0"/>
    <x v="149"/>
    <x v="173"/>
  </r>
  <r>
    <x v="371"/>
    <x v="3"/>
    <x v="0"/>
    <x v="6"/>
    <x v="226"/>
    <x v="338"/>
    <x v="2"/>
    <x v="0"/>
    <x v="0"/>
    <x v="237"/>
    <x v="0"/>
    <x v="1"/>
    <x v="141"/>
    <x v="141"/>
    <x v="347"/>
    <x v="347"/>
    <x v="3"/>
    <x v="347"/>
    <x v="0"/>
    <x v="242"/>
    <x v="0"/>
    <x v="0"/>
    <x v="0"/>
    <x v="0"/>
    <x v="0"/>
    <x v="0"/>
    <x v="0"/>
    <x v="0"/>
    <x v="0"/>
    <x v="0"/>
    <x v="0"/>
    <x v="0"/>
    <x v="0"/>
    <x v="150"/>
    <x v="174"/>
  </r>
  <r>
    <x v="372"/>
    <x v="3"/>
    <x v="0"/>
    <x v="6"/>
    <x v="226"/>
    <x v="339"/>
    <x v="2"/>
    <x v="0"/>
    <x v="0"/>
    <x v="238"/>
    <x v="0"/>
    <x v="1"/>
    <x v="141"/>
    <x v="141"/>
    <x v="348"/>
    <x v="348"/>
    <x v="3"/>
    <x v="348"/>
    <x v="0"/>
    <x v="243"/>
    <x v="0"/>
    <x v="0"/>
    <x v="0"/>
    <x v="0"/>
    <x v="0"/>
    <x v="0"/>
    <x v="0"/>
    <x v="0"/>
    <x v="0"/>
    <x v="0"/>
    <x v="0"/>
    <x v="0"/>
    <x v="0"/>
    <x v="150"/>
    <x v="174"/>
  </r>
  <r>
    <x v="373"/>
    <x v="0"/>
    <x v="0"/>
    <x v="6"/>
    <x v="245"/>
    <x v="340"/>
    <x v="1"/>
    <x v="2"/>
    <x v="0"/>
    <x v="3"/>
    <x v="0"/>
    <x v="1"/>
    <x v="141"/>
    <x v="141"/>
    <x v="349"/>
    <x v="349"/>
    <x v="6"/>
    <x v="349"/>
    <x v="0"/>
    <x v="244"/>
    <x v="0"/>
    <x v="0"/>
    <x v="0"/>
    <x v="0"/>
    <x v="0"/>
    <x v="0"/>
    <x v="0"/>
    <x v="0"/>
    <x v="0"/>
    <x v="0"/>
    <x v="0"/>
    <x v="0"/>
    <x v="0"/>
    <x v="148"/>
    <x v="175"/>
  </r>
  <r>
    <x v="374"/>
    <x v="6"/>
    <x v="0"/>
    <x v="5"/>
    <x v="246"/>
    <x v="341"/>
    <x v="1"/>
    <x v="2"/>
    <x v="0"/>
    <x v="3"/>
    <x v="0"/>
    <x v="1"/>
    <x v="141"/>
    <x v="141"/>
    <x v="350"/>
    <x v="350"/>
    <x v="11"/>
    <x v="350"/>
    <x v="0"/>
    <x v="64"/>
    <x v="0"/>
    <x v="0"/>
    <x v="0"/>
    <x v="0"/>
    <x v="0"/>
    <x v="0"/>
    <x v="0"/>
    <x v="0"/>
    <x v="0"/>
    <x v="0"/>
    <x v="0"/>
    <x v="0"/>
    <x v="0"/>
    <x v="148"/>
    <x v="176"/>
  </r>
  <r>
    <x v="375"/>
    <x v="7"/>
    <x v="0"/>
    <x v="6"/>
    <x v="247"/>
    <x v="342"/>
    <x v="1"/>
    <x v="2"/>
    <x v="0"/>
    <x v="3"/>
    <x v="0"/>
    <x v="1"/>
    <x v="141"/>
    <x v="141"/>
    <x v="351"/>
    <x v="351"/>
    <x v="18"/>
    <x v="351"/>
    <x v="0"/>
    <x v="241"/>
    <x v="0"/>
    <x v="0"/>
    <x v="0"/>
    <x v="0"/>
    <x v="0"/>
    <x v="0"/>
    <x v="0"/>
    <x v="0"/>
    <x v="0"/>
    <x v="0"/>
    <x v="0"/>
    <x v="0"/>
    <x v="0"/>
    <x v="149"/>
    <x v="173"/>
  </r>
  <r>
    <x v="376"/>
    <x v="9"/>
    <x v="0"/>
    <x v="6"/>
    <x v="248"/>
    <x v="343"/>
    <x v="2"/>
    <x v="0"/>
    <x v="0"/>
    <x v="31"/>
    <x v="0"/>
    <x v="1"/>
    <x v="142"/>
    <x v="142"/>
    <x v="352"/>
    <x v="352"/>
    <x v="4"/>
    <x v="352"/>
    <x v="0"/>
    <x v="245"/>
    <x v="0"/>
    <x v="0"/>
    <x v="0"/>
    <x v="0"/>
    <x v="0"/>
    <x v="0"/>
    <x v="0"/>
    <x v="0"/>
    <x v="0"/>
    <x v="0"/>
    <x v="0"/>
    <x v="0"/>
    <x v="0"/>
    <x v="147"/>
    <x v="171"/>
  </r>
  <r>
    <x v="377"/>
    <x v="4"/>
    <x v="0"/>
    <x v="6"/>
    <x v="249"/>
    <x v="344"/>
    <x v="1"/>
    <x v="2"/>
    <x v="0"/>
    <x v="3"/>
    <x v="0"/>
    <x v="1"/>
    <x v="143"/>
    <x v="143"/>
    <x v="353"/>
    <x v="353"/>
    <x v="3"/>
    <x v="353"/>
    <x v="0"/>
    <x v="42"/>
    <x v="0"/>
    <x v="0"/>
    <x v="0"/>
    <x v="0"/>
    <x v="0"/>
    <x v="0"/>
    <x v="0"/>
    <x v="0"/>
    <x v="0"/>
    <x v="0"/>
    <x v="0"/>
    <x v="0"/>
    <x v="0"/>
    <x v="148"/>
    <x v="177"/>
  </r>
  <r>
    <x v="378"/>
    <x v="3"/>
    <x v="0"/>
    <x v="3"/>
    <x v="250"/>
    <x v="345"/>
    <x v="2"/>
    <x v="0"/>
    <x v="0"/>
    <x v="239"/>
    <x v="0"/>
    <x v="1"/>
    <x v="144"/>
    <x v="144"/>
    <x v="354"/>
    <x v="354"/>
    <x v="14"/>
    <x v="354"/>
    <x v="0"/>
    <x v="246"/>
    <x v="0"/>
    <x v="0"/>
    <x v="0"/>
    <x v="0"/>
    <x v="0"/>
    <x v="0"/>
    <x v="0"/>
    <x v="0"/>
    <x v="0"/>
    <x v="0"/>
    <x v="0"/>
    <x v="0"/>
    <x v="0"/>
    <x v="151"/>
    <x v="178"/>
  </r>
  <r>
    <x v="379"/>
    <x v="3"/>
    <x v="0"/>
    <x v="3"/>
    <x v="82"/>
    <x v="346"/>
    <x v="2"/>
    <x v="0"/>
    <x v="0"/>
    <x v="240"/>
    <x v="0"/>
    <x v="1"/>
    <x v="144"/>
    <x v="144"/>
    <x v="355"/>
    <x v="355"/>
    <x v="3"/>
    <x v="355"/>
    <x v="0"/>
    <x v="82"/>
    <x v="0"/>
    <x v="0"/>
    <x v="0"/>
    <x v="0"/>
    <x v="0"/>
    <x v="0"/>
    <x v="0"/>
    <x v="0"/>
    <x v="0"/>
    <x v="0"/>
    <x v="0"/>
    <x v="0"/>
    <x v="0"/>
    <x v="152"/>
    <x v="179"/>
  </r>
  <r>
    <x v="380"/>
    <x v="8"/>
    <x v="0"/>
    <x v="0"/>
    <x v="251"/>
    <x v="347"/>
    <x v="3"/>
    <x v="0"/>
    <x v="0"/>
    <x v="241"/>
    <x v="0"/>
    <x v="1"/>
    <x v="145"/>
    <x v="145"/>
    <x v="356"/>
    <x v="356"/>
    <x v="3"/>
    <x v="356"/>
    <x v="0"/>
    <x v="247"/>
    <x v="0"/>
    <x v="0"/>
    <x v="0"/>
    <x v="0"/>
    <x v="0"/>
    <x v="0"/>
    <x v="0"/>
    <x v="0"/>
    <x v="0"/>
    <x v="0"/>
    <x v="0"/>
    <x v="0"/>
    <x v="0"/>
    <x v="153"/>
    <x v="180"/>
  </r>
  <r>
    <x v="381"/>
    <x v="18"/>
    <x v="0"/>
    <x v="0"/>
    <x v="252"/>
    <x v="348"/>
    <x v="11"/>
    <x v="1"/>
    <x v="0"/>
    <x v="242"/>
    <x v="0"/>
    <x v="1"/>
    <x v="145"/>
    <x v="145"/>
    <x v="357"/>
    <x v="357"/>
    <x v="9"/>
    <x v="357"/>
    <x v="0"/>
    <x v="248"/>
    <x v="0"/>
    <x v="0"/>
    <x v="0"/>
    <x v="0"/>
    <x v="0"/>
    <x v="0"/>
    <x v="0"/>
    <x v="0"/>
    <x v="0"/>
    <x v="0"/>
    <x v="0"/>
    <x v="0"/>
    <x v="0"/>
    <x v="44"/>
    <x v="181"/>
  </r>
  <r>
    <x v="382"/>
    <x v="18"/>
    <x v="0"/>
    <x v="4"/>
    <x v="253"/>
    <x v="349"/>
    <x v="0"/>
    <x v="0"/>
    <x v="0"/>
    <x v="243"/>
    <x v="0"/>
    <x v="1"/>
    <x v="145"/>
    <x v="145"/>
    <x v="358"/>
    <x v="358"/>
    <x v="1"/>
    <x v="358"/>
    <x v="0"/>
    <x v="249"/>
    <x v="0"/>
    <x v="0"/>
    <x v="0"/>
    <x v="0"/>
    <x v="0"/>
    <x v="0"/>
    <x v="0"/>
    <x v="0"/>
    <x v="0"/>
    <x v="0"/>
    <x v="0"/>
    <x v="0"/>
    <x v="0"/>
    <x v="154"/>
    <x v="182"/>
  </r>
  <r>
    <x v="383"/>
    <x v="0"/>
    <x v="0"/>
    <x v="3"/>
    <x v="254"/>
    <x v="350"/>
    <x v="12"/>
    <x v="0"/>
    <x v="0"/>
    <x v="244"/>
    <x v="0"/>
    <x v="1"/>
    <x v="146"/>
    <x v="146"/>
    <x v="359"/>
    <x v="359"/>
    <x v="19"/>
    <x v="359"/>
    <x v="0"/>
    <x v="250"/>
    <x v="0"/>
    <x v="0"/>
    <x v="0"/>
    <x v="0"/>
    <x v="0"/>
    <x v="0"/>
    <x v="0"/>
    <x v="0"/>
    <x v="0"/>
    <x v="0"/>
    <x v="0"/>
    <x v="0"/>
    <x v="0"/>
    <x v="155"/>
    <x v="183"/>
  </r>
  <r>
    <x v="384"/>
    <x v="18"/>
    <x v="0"/>
    <x v="3"/>
    <x v="255"/>
    <x v="351"/>
    <x v="12"/>
    <x v="0"/>
    <x v="0"/>
    <x v="245"/>
    <x v="0"/>
    <x v="1"/>
    <x v="146"/>
    <x v="146"/>
    <x v="360"/>
    <x v="360"/>
    <x v="22"/>
    <x v="360"/>
    <x v="0"/>
    <x v="251"/>
    <x v="0"/>
    <x v="0"/>
    <x v="0"/>
    <x v="0"/>
    <x v="0"/>
    <x v="0"/>
    <x v="0"/>
    <x v="0"/>
    <x v="0"/>
    <x v="0"/>
    <x v="0"/>
    <x v="0"/>
    <x v="0"/>
    <x v="155"/>
    <x v="183"/>
  </r>
  <r>
    <x v="385"/>
    <x v="19"/>
    <x v="0"/>
    <x v="3"/>
    <x v="256"/>
    <x v="352"/>
    <x v="3"/>
    <x v="0"/>
    <x v="0"/>
    <x v="246"/>
    <x v="0"/>
    <x v="1"/>
    <x v="146"/>
    <x v="146"/>
    <x v="361"/>
    <x v="361"/>
    <x v="6"/>
    <x v="361"/>
    <x v="0"/>
    <x v="251"/>
    <x v="0"/>
    <x v="0"/>
    <x v="0"/>
    <x v="0"/>
    <x v="0"/>
    <x v="0"/>
    <x v="0"/>
    <x v="0"/>
    <x v="0"/>
    <x v="0"/>
    <x v="0"/>
    <x v="0"/>
    <x v="0"/>
    <x v="155"/>
    <x v="183"/>
  </r>
  <r>
    <x v="386"/>
    <x v="19"/>
    <x v="0"/>
    <x v="3"/>
    <x v="257"/>
    <x v="353"/>
    <x v="3"/>
    <x v="0"/>
    <x v="0"/>
    <x v="247"/>
    <x v="0"/>
    <x v="1"/>
    <x v="146"/>
    <x v="146"/>
    <x v="362"/>
    <x v="362"/>
    <x v="20"/>
    <x v="362"/>
    <x v="0"/>
    <x v="250"/>
    <x v="0"/>
    <x v="0"/>
    <x v="0"/>
    <x v="0"/>
    <x v="0"/>
    <x v="0"/>
    <x v="0"/>
    <x v="0"/>
    <x v="0"/>
    <x v="0"/>
    <x v="0"/>
    <x v="0"/>
    <x v="0"/>
    <x v="155"/>
    <x v="183"/>
  </r>
  <r>
    <x v="387"/>
    <x v="18"/>
    <x v="0"/>
    <x v="3"/>
    <x v="258"/>
    <x v="354"/>
    <x v="13"/>
    <x v="0"/>
    <x v="0"/>
    <x v="248"/>
    <x v="0"/>
    <x v="1"/>
    <x v="146"/>
    <x v="146"/>
    <x v="363"/>
    <x v="363"/>
    <x v="9"/>
    <x v="363"/>
    <x v="0"/>
    <x v="251"/>
    <x v="0"/>
    <x v="0"/>
    <x v="0"/>
    <x v="0"/>
    <x v="0"/>
    <x v="0"/>
    <x v="0"/>
    <x v="0"/>
    <x v="0"/>
    <x v="0"/>
    <x v="0"/>
    <x v="0"/>
    <x v="0"/>
    <x v="155"/>
    <x v="63"/>
  </r>
  <r>
    <x v="388"/>
    <x v="18"/>
    <x v="0"/>
    <x v="3"/>
    <x v="259"/>
    <x v="355"/>
    <x v="12"/>
    <x v="0"/>
    <x v="0"/>
    <x v="249"/>
    <x v="0"/>
    <x v="1"/>
    <x v="146"/>
    <x v="146"/>
    <x v="364"/>
    <x v="364"/>
    <x v="20"/>
    <x v="364"/>
    <x v="0"/>
    <x v="250"/>
    <x v="0"/>
    <x v="0"/>
    <x v="0"/>
    <x v="0"/>
    <x v="0"/>
    <x v="0"/>
    <x v="0"/>
    <x v="0"/>
    <x v="0"/>
    <x v="0"/>
    <x v="0"/>
    <x v="0"/>
    <x v="0"/>
    <x v="155"/>
    <x v="63"/>
  </r>
  <r>
    <x v="389"/>
    <x v="20"/>
    <x v="0"/>
    <x v="4"/>
    <x v="260"/>
    <x v="356"/>
    <x v="2"/>
    <x v="0"/>
    <x v="0"/>
    <x v="250"/>
    <x v="0"/>
    <x v="1"/>
    <x v="147"/>
    <x v="147"/>
    <x v="365"/>
    <x v="365"/>
    <x v="6"/>
    <x v="365"/>
    <x v="0"/>
    <x v="252"/>
    <x v="0"/>
    <x v="0"/>
    <x v="0"/>
    <x v="0"/>
    <x v="0"/>
    <x v="0"/>
    <x v="0"/>
    <x v="0"/>
    <x v="0"/>
    <x v="0"/>
    <x v="0"/>
    <x v="0"/>
    <x v="0"/>
    <x v="147"/>
    <x v="184"/>
  </r>
  <r>
    <x v="390"/>
    <x v="21"/>
    <x v="0"/>
    <x v="3"/>
    <x v="261"/>
    <x v="176"/>
    <x v="1"/>
    <x v="2"/>
    <x v="0"/>
    <x v="3"/>
    <x v="0"/>
    <x v="1"/>
    <x v="148"/>
    <x v="148"/>
    <x v="366"/>
    <x v="366"/>
    <x v="3"/>
    <x v="366"/>
    <x v="0"/>
    <x v="134"/>
    <x v="0"/>
    <x v="0"/>
    <x v="0"/>
    <x v="0"/>
    <x v="0"/>
    <x v="0"/>
    <x v="0"/>
    <x v="0"/>
    <x v="0"/>
    <x v="0"/>
    <x v="0"/>
    <x v="0"/>
    <x v="0"/>
    <x v="156"/>
    <x v="185"/>
  </r>
  <r>
    <x v="391"/>
    <x v="21"/>
    <x v="0"/>
    <x v="3"/>
    <x v="262"/>
    <x v="357"/>
    <x v="1"/>
    <x v="2"/>
    <x v="0"/>
    <x v="3"/>
    <x v="0"/>
    <x v="1"/>
    <x v="148"/>
    <x v="148"/>
    <x v="367"/>
    <x v="367"/>
    <x v="3"/>
    <x v="367"/>
    <x v="0"/>
    <x v="253"/>
    <x v="0"/>
    <x v="0"/>
    <x v="0"/>
    <x v="0"/>
    <x v="0"/>
    <x v="0"/>
    <x v="0"/>
    <x v="0"/>
    <x v="0"/>
    <x v="0"/>
    <x v="0"/>
    <x v="0"/>
    <x v="0"/>
    <x v="156"/>
    <x v="185"/>
  </r>
  <r>
    <x v="392"/>
    <x v="21"/>
    <x v="0"/>
    <x v="3"/>
    <x v="263"/>
    <x v="358"/>
    <x v="1"/>
    <x v="2"/>
    <x v="0"/>
    <x v="3"/>
    <x v="0"/>
    <x v="1"/>
    <x v="148"/>
    <x v="148"/>
    <x v="368"/>
    <x v="368"/>
    <x v="3"/>
    <x v="368"/>
    <x v="0"/>
    <x v="254"/>
    <x v="0"/>
    <x v="0"/>
    <x v="0"/>
    <x v="0"/>
    <x v="0"/>
    <x v="0"/>
    <x v="0"/>
    <x v="0"/>
    <x v="0"/>
    <x v="0"/>
    <x v="0"/>
    <x v="0"/>
    <x v="0"/>
    <x v="156"/>
    <x v="185"/>
  </r>
  <r>
    <x v="393"/>
    <x v="21"/>
    <x v="0"/>
    <x v="3"/>
    <x v="264"/>
    <x v="359"/>
    <x v="1"/>
    <x v="2"/>
    <x v="0"/>
    <x v="3"/>
    <x v="0"/>
    <x v="1"/>
    <x v="148"/>
    <x v="148"/>
    <x v="369"/>
    <x v="369"/>
    <x v="3"/>
    <x v="369"/>
    <x v="0"/>
    <x v="255"/>
    <x v="0"/>
    <x v="0"/>
    <x v="0"/>
    <x v="0"/>
    <x v="0"/>
    <x v="0"/>
    <x v="0"/>
    <x v="0"/>
    <x v="0"/>
    <x v="0"/>
    <x v="0"/>
    <x v="0"/>
    <x v="0"/>
    <x v="156"/>
    <x v="185"/>
  </r>
  <r>
    <x v="394"/>
    <x v="3"/>
    <x v="0"/>
    <x v="3"/>
    <x v="265"/>
    <x v="360"/>
    <x v="2"/>
    <x v="0"/>
    <x v="0"/>
    <x v="4"/>
    <x v="0"/>
    <x v="2"/>
    <x v="149"/>
    <x v="149"/>
    <x v="370"/>
    <x v="370"/>
    <x v="14"/>
    <x v="370"/>
    <x v="0"/>
    <x v="256"/>
    <x v="0"/>
    <x v="0"/>
    <x v="0"/>
    <x v="0"/>
    <x v="0"/>
    <x v="0"/>
    <x v="0"/>
    <x v="0"/>
    <x v="0"/>
    <x v="0"/>
    <x v="0"/>
    <x v="0"/>
    <x v="0"/>
    <x v="157"/>
    <x v="186"/>
  </r>
  <r>
    <x v="395"/>
    <x v="10"/>
    <x v="0"/>
    <x v="3"/>
    <x v="266"/>
    <x v="361"/>
    <x v="3"/>
    <x v="0"/>
    <x v="0"/>
    <x v="251"/>
    <x v="0"/>
    <x v="2"/>
    <x v="150"/>
    <x v="150"/>
    <x v="371"/>
    <x v="371"/>
    <x v="3"/>
    <x v="371"/>
    <x v="0"/>
    <x v="257"/>
    <x v="0"/>
    <x v="0"/>
    <x v="0"/>
    <x v="0"/>
    <x v="0"/>
    <x v="0"/>
    <x v="0"/>
    <x v="0"/>
    <x v="0"/>
    <x v="0"/>
    <x v="0"/>
    <x v="0"/>
    <x v="0"/>
    <x v="144"/>
    <x v="129"/>
  </r>
  <r>
    <x v="396"/>
    <x v="18"/>
    <x v="0"/>
    <x v="7"/>
    <x v="2"/>
    <x v="362"/>
    <x v="0"/>
    <x v="0"/>
    <x v="0"/>
    <x v="252"/>
    <x v="0"/>
    <x v="2"/>
    <x v="151"/>
    <x v="151"/>
    <x v="372"/>
    <x v="372"/>
    <x v="1"/>
    <x v="372"/>
    <x v="0"/>
    <x v="258"/>
    <x v="0"/>
    <x v="0"/>
    <x v="0"/>
    <x v="0"/>
    <x v="0"/>
    <x v="0"/>
    <x v="0"/>
    <x v="0"/>
    <x v="0"/>
    <x v="0"/>
    <x v="0"/>
    <x v="0"/>
    <x v="0"/>
    <x v="158"/>
    <x v="164"/>
  </r>
  <r>
    <x v="397"/>
    <x v="18"/>
    <x v="0"/>
    <x v="4"/>
    <x v="267"/>
    <x v="363"/>
    <x v="0"/>
    <x v="0"/>
    <x v="0"/>
    <x v="253"/>
    <x v="0"/>
    <x v="2"/>
    <x v="151"/>
    <x v="151"/>
    <x v="373"/>
    <x v="373"/>
    <x v="1"/>
    <x v="373"/>
    <x v="0"/>
    <x v="259"/>
    <x v="0"/>
    <x v="0"/>
    <x v="0"/>
    <x v="0"/>
    <x v="0"/>
    <x v="0"/>
    <x v="0"/>
    <x v="0"/>
    <x v="0"/>
    <x v="0"/>
    <x v="0"/>
    <x v="0"/>
    <x v="0"/>
    <x v="159"/>
    <x v="113"/>
  </r>
  <r>
    <x v="398"/>
    <x v="20"/>
    <x v="0"/>
    <x v="4"/>
    <x v="87"/>
    <x v="364"/>
    <x v="2"/>
    <x v="0"/>
    <x v="0"/>
    <x v="164"/>
    <x v="0"/>
    <x v="2"/>
    <x v="152"/>
    <x v="152"/>
    <x v="374"/>
    <x v="374"/>
    <x v="36"/>
    <x v="374"/>
    <x v="0"/>
    <x v="88"/>
    <x v="0"/>
    <x v="0"/>
    <x v="0"/>
    <x v="0"/>
    <x v="0"/>
    <x v="0"/>
    <x v="0"/>
    <x v="0"/>
    <x v="0"/>
    <x v="0"/>
    <x v="0"/>
    <x v="0"/>
    <x v="0"/>
    <x v="160"/>
    <x v="187"/>
  </r>
  <r>
    <x v="399"/>
    <x v="21"/>
    <x v="0"/>
    <x v="6"/>
    <x v="268"/>
    <x v="365"/>
    <x v="1"/>
    <x v="2"/>
    <x v="0"/>
    <x v="3"/>
    <x v="0"/>
    <x v="2"/>
    <x v="153"/>
    <x v="153"/>
    <x v="375"/>
    <x v="375"/>
    <x v="3"/>
    <x v="375"/>
    <x v="0"/>
    <x v="42"/>
    <x v="0"/>
    <x v="0"/>
    <x v="0"/>
    <x v="0"/>
    <x v="0"/>
    <x v="0"/>
    <x v="0"/>
    <x v="0"/>
    <x v="0"/>
    <x v="0"/>
    <x v="0"/>
    <x v="0"/>
    <x v="0"/>
    <x v="161"/>
    <x v="188"/>
  </r>
  <r>
    <x v="400"/>
    <x v="22"/>
    <x v="0"/>
    <x v="6"/>
    <x v="269"/>
    <x v="366"/>
    <x v="1"/>
    <x v="2"/>
    <x v="0"/>
    <x v="3"/>
    <x v="0"/>
    <x v="2"/>
    <x v="153"/>
    <x v="153"/>
    <x v="376"/>
    <x v="376"/>
    <x v="18"/>
    <x v="376"/>
    <x v="0"/>
    <x v="241"/>
    <x v="0"/>
    <x v="0"/>
    <x v="0"/>
    <x v="0"/>
    <x v="0"/>
    <x v="0"/>
    <x v="0"/>
    <x v="0"/>
    <x v="0"/>
    <x v="0"/>
    <x v="0"/>
    <x v="0"/>
    <x v="0"/>
    <x v="161"/>
    <x v="189"/>
  </r>
  <r>
    <x v="401"/>
    <x v="21"/>
    <x v="0"/>
    <x v="8"/>
    <x v="270"/>
    <x v="367"/>
    <x v="1"/>
    <x v="2"/>
    <x v="0"/>
    <x v="3"/>
    <x v="0"/>
    <x v="2"/>
    <x v="153"/>
    <x v="153"/>
    <x v="377"/>
    <x v="377"/>
    <x v="3"/>
    <x v="377"/>
    <x v="0"/>
    <x v="42"/>
    <x v="0"/>
    <x v="0"/>
    <x v="0"/>
    <x v="0"/>
    <x v="0"/>
    <x v="0"/>
    <x v="0"/>
    <x v="0"/>
    <x v="0"/>
    <x v="0"/>
    <x v="0"/>
    <x v="0"/>
    <x v="0"/>
    <x v="161"/>
    <x v="190"/>
  </r>
  <r>
    <x v="402"/>
    <x v="21"/>
    <x v="0"/>
    <x v="7"/>
    <x v="271"/>
    <x v="368"/>
    <x v="1"/>
    <x v="2"/>
    <x v="0"/>
    <x v="3"/>
    <x v="0"/>
    <x v="2"/>
    <x v="153"/>
    <x v="153"/>
    <x v="378"/>
    <x v="378"/>
    <x v="28"/>
    <x v="378"/>
    <x v="0"/>
    <x v="260"/>
    <x v="0"/>
    <x v="0"/>
    <x v="0"/>
    <x v="0"/>
    <x v="0"/>
    <x v="0"/>
    <x v="0"/>
    <x v="0"/>
    <x v="0"/>
    <x v="0"/>
    <x v="0"/>
    <x v="0"/>
    <x v="0"/>
    <x v="161"/>
    <x v="191"/>
  </r>
  <r>
    <x v="403"/>
    <x v="3"/>
    <x v="0"/>
    <x v="3"/>
    <x v="272"/>
    <x v="369"/>
    <x v="2"/>
    <x v="0"/>
    <x v="0"/>
    <x v="254"/>
    <x v="0"/>
    <x v="2"/>
    <x v="154"/>
    <x v="154"/>
    <x v="379"/>
    <x v="379"/>
    <x v="3"/>
    <x v="379"/>
    <x v="0"/>
    <x v="261"/>
    <x v="0"/>
    <x v="0"/>
    <x v="0"/>
    <x v="0"/>
    <x v="0"/>
    <x v="0"/>
    <x v="0"/>
    <x v="0"/>
    <x v="0"/>
    <x v="0"/>
    <x v="0"/>
    <x v="0"/>
    <x v="0"/>
    <x v="151"/>
    <x v="178"/>
  </r>
  <r>
    <x v="404"/>
    <x v="23"/>
    <x v="0"/>
    <x v="0"/>
    <x v="273"/>
    <x v="370"/>
    <x v="1"/>
    <x v="2"/>
    <x v="0"/>
    <x v="40"/>
    <x v="0"/>
    <x v="2"/>
    <x v="155"/>
    <x v="155"/>
    <x v="380"/>
    <x v="380"/>
    <x v="3"/>
    <x v="380"/>
    <x v="0"/>
    <x v="1"/>
    <x v="0"/>
    <x v="0"/>
    <x v="0"/>
    <x v="0"/>
    <x v="0"/>
    <x v="0"/>
    <x v="0"/>
    <x v="0"/>
    <x v="0"/>
    <x v="0"/>
    <x v="0"/>
    <x v="0"/>
    <x v="0"/>
    <x v="162"/>
    <x v="176"/>
  </r>
  <r>
    <x v="405"/>
    <x v="24"/>
    <x v="0"/>
    <x v="3"/>
    <x v="274"/>
    <x v="371"/>
    <x v="14"/>
    <x v="0"/>
    <x v="0"/>
    <x v="255"/>
    <x v="0"/>
    <x v="2"/>
    <x v="156"/>
    <x v="156"/>
    <x v="381"/>
    <x v="381"/>
    <x v="19"/>
    <x v="381"/>
    <x v="0"/>
    <x v="262"/>
    <x v="0"/>
    <x v="0"/>
    <x v="0"/>
    <x v="0"/>
    <x v="0"/>
    <x v="0"/>
    <x v="0"/>
    <x v="0"/>
    <x v="0"/>
    <x v="0"/>
    <x v="0"/>
    <x v="1"/>
    <x v="1"/>
    <x v="163"/>
    <x v="192"/>
  </r>
  <r>
    <x v="406"/>
    <x v="3"/>
    <x v="0"/>
    <x v="9"/>
    <x v="28"/>
    <x v="372"/>
    <x v="2"/>
    <x v="0"/>
    <x v="0"/>
    <x v="57"/>
    <x v="0"/>
    <x v="2"/>
    <x v="157"/>
    <x v="157"/>
    <x v="382"/>
    <x v="382"/>
    <x v="3"/>
    <x v="382"/>
    <x v="0"/>
    <x v="263"/>
    <x v="0"/>
    <x v="0"/>
    <x v="0"/>
    <x v="0"/>
    <x v="0"/>
    <x v="0"/>
    <x v="0"/>
    <x v="0"/>
    <x v="0"/>
    <x v="0"/>
    <x v="0"/>
    <x v="0"/>
    <x v="0"/>
    <x v="158"/>
    <x v="193"/>
  </r>
  <r>
    <x v="407"/>
    <x v="18"/>
    <x v="0"/>
    <x v="7"/>
    <x v="2"/>
    <x v="373"/>
    <x v="0"/>
    <x v="0"/>
    <x v="0"/>
    <x v="256"/>
    <x v="0"/>
    <x v="2"/>
    <x v="158"/>
    <x v="158"/>
    <x v="383"/>
    <x v="383"/>
    <x v="20"/>
    <x v="383"/>
    <x v="0"/>
    <x v="30"/>
    <x v="0"/>
    <x v="0"/>
    <x v="0"/>
    <x v="0"/>
    <x v="0"/>
    <x v="0"/>
    <x v="0"/>
    <x v="0"/>
    <x v="0"/>
    <x v="0"/>
    <x v="0"/>
    <x v="0"/>
    <x v="0"/>
    <x v="158"/>
    <x v="194"/>
  </r>
  <r>
    <x v="408"/>
    <x v="8"/>
    <x v="0"/>
    <x v="7"/>
    <x v="275"/>
    <x v="374"/>
    <x v="3"/>
    <x v="0"/>
    <x v="0"/>
    <x v="257"/>
    <x v="0"/>
    <x v="2"/>
    <x v="158"/>
    <x v="158"/>
    <x v="384"/>
    <x v="384"/>
    <x v="8"/>
    <x v="384"/>
    <x v="0"/>
    <x v="264"/>
    <x v="0"/>
    <x v="0"/>
    <x v="0"/>
    <x v="0"/>
    <x v="0"/>
    <x v="0"/>
    <x v="0"/>
    <x v="0"/>
    <x v="0"/>
    <x v="0"/>
    <x v="0"/>
    <x v="0"/>
    <x v="0"/>
    <x v="158"/>
    <x v="195"/>
  </r>
  <r>
    <x v="409"/>
    <x v="25"/>
    <x v="0"/>
    <x v="3"/>
    <x v="276"/>
    <x v="177"/>
    <x v="1"/>
    <x v="2"/>
    <x v="0"/>
    <x v="3"/>
    <x v="0"/>
    <x v="2"/>
    <x v="159"/>
    <x v="159"/>
    <x v="385"/>
    <x v="385"/>
    <x v="3"/>
    <x v="385"/>
    <x v="0"/>
    <x v="265"/>
    <x v="0"/>
    <x v="0"/>
    <x v="0"/>
    <x v="0"/>
    <x v="0"/>
    <x v="0"/>
    <x v="0"/>
    <x v="0"/>
    <x v="0"/>
    <x v="0"/>
    <x v="0"/>
    <x v="0"/>
    <x v="0"/>
    <x v="15"/>
    <x v="15"/>
  </r>
  <r>
    <x v="410"/>
    <x v="21"/>
    <x v="0"/>
    <x v="7"/>
    <x v="277"/>
    <x v="375"/>
    <x v="1"/>
    <x v="2"/>
    <x v="0"/>
    <x v="3"/>
    <x v="0"/>
    <x v="2"/>
    <x v="159"/>
    <x v="159"/>
    <x v="386"/>
    <x v="386"/>
    <x v="3"/>
    <x v="386"/>
    <x v="0"/>
    <x v="54"/>
    <x v="0"/>
    <x v="0"/>
    <x v="0"/>
    <x v="0"/>
    <x v="0"/>
    <x v="0"/>
    <x v="0"/>
    <x v="0"/>
    <x v="0"/>
    <x v="0"/>
    <x v="0"/>
    <x v="0"/>
    <x v="0"/>
    <x v="161"/>
    <x v="196"/>
  </r>
  <r>
    <x v="411"/>
    <x v="3"/>
    <x v="0"/>
    <x v="3"/>
    <x v="278"/>
    <x v="376"/>
    <x v="2"/>
    <x v="0"/>
    <x v="0"/>
    <x v="258"/>
    <x v="0"/>
    <x v="2"/>
    <x v="160"/>
    <x v="160"/>
    <x v="387"/>
    <x v="387"/>
    <x v="3"/>
    <x v="387"/>
    <x v="0"/>
    <x v="266"/>
    <x v="0"/>
    <x v="0"/>
    <x v="0"/>
    <x v="0"/>
    <x v="0"/>
    <x v="0"/>
    <x v="0"/>
    <x v="0"/>
    <x v="0"/>
    <x v="0"/>
    <x v="0"/>
    <x v="0"/>
    <x v="0"/>
    <x v="164"/>
    <x v="197"/>
  </r>
  <r>
    <x v="412"/>
    <x v="18"/>
    <x v="0"/>
    <x v="3"/>
    <x v="279"/>
    <x v="377"/>
    <x v="13"/>
    <x v="0"/>
    <x v="0"/>
    <x v="259"/>
    <x v="0"/>
    <x v="2"/>
    <x v="160"/>
    <x v="160"/>
    <x v="388"/>
    <x v="388"/>
    <x v="6"/>
    <x v="388"/>
    <x v="0"/>
    <x v="146"/>
    <x v="0"/>
    <x v="0"/>
    <x v="0"/>
    <x v="0"/>
    <x v="0"/>
    <x v="0"/>
    <x v="0"/>
    <x v="0"/>
    <x v="0"/>
    <x v="0"/>
    <x v="0"/>
    <x v="0"/>
    <x v="0"/>
    <x v="165"/>
    <x v="198"/>
  </r>
  <r>
    <x v="413"/>
    <x v="18"/>
    <x v="0"/>
    <x v="3"/>
    <x v="279"/>
    <x v="378"/>
    <x v="12"/>
    <x v="0"/>
    <x v="0"/>
    <x v="260"/>
    <x v="0"/>
    <x v="2"/>
    <x v="160"/>
    <x v="160"/>
    <x v="389"/>
    <x v="389"/>
    <x v="9"/>
    <x v="389"/>
    <x v="0"/>
    <x v="146"/>
    <x v="0"/>
    <x v="0"/>
    <x v="0"/>
    <x v="0"/>
    <x v="0"/>
    <x v="0"/>
    <x v="0"/>
    <x v="0"/>
    <x v="0"/>
    <x v="0"/>
    <x v="0"/>
    <x v="0"/>
    <x v="0"/>
    <x v="165"/>
    <x v="199"/>
  </r>
  <r>
    <x v="414"/>
    <x v="26"/>
    <x v="0"/>
    <x v="2"/>
    <x v="280"/>
    <x v="379"/>
    <x v="1"/>
    <x v="2"/>
    <x v="0"/>
    <x v="3"/>
    <x v="0"/>
    <x v="2"/>
    <x v="161"/>
    <x v="161"/>
    <x v="390"/>
    <x v="390"/>
    <x v="8"/>
    <x v="390"/>
    <x v="0"/>
    <x v="3"/>
    <x v="0"/>
    <x v="0"/>
    <x v="0"/>
    <x v="0"/>
    <x v="0"/>
    <x v="0"/>
    <x v="0"/>
    <x v="0"/>
    <x v="0"/>
    <x v="0"/>
    <x v="0"/>
    <x v="0"/>
    <x v="0"/>
    <x v="166"/>
    <x v="200"/>
  </r>
  <r>
    <x v="415"/>
    <x v="21"/>
    <x v="0"/>
    <x v="1"/>
    <x v="281"/>
    <x v="380"/>
    <x v="1"/>
    <x v="2"/>
    <x v="0"/>
    <x v="3"/>
    <x v="0"/>
    <x v="2"/>
    <x v="162"/>
    <x v="162"/>
    <x v="391"/>
    <x v="391"/>
    <x v="8"/>
    <x v="391"/>
    <x v="0"/>
    <x v="267"/>
    <x v="0"/>
    <x v="0"/>
    <x v="0"/>
    <x v="0"/>
    <x v="0"/>
    <x v="0"/>
    <x v="0"/>
    <x v="0"/>
    <x v="0"/>
    <x v="0"/>
    <x v="0"/>
    <x v="0"/>
    <x v="0"/>
    <x v="166"/>
    <x v="201"/>
  </r>
  <r>
    <x v="416"/>
    <x v="21"/>
    <x v="0"/>
    <x v="6"/>
    <x v="282"/>
    <x v="381"/>
    <x v="1"/>
    <x v="2"/>
    <x v="0"/>
    <x v="3"/>
    <x v="0"/>
    <x v="2"/>
    <x v="163"/>
    <x v="163"/>
    <x v="392"/>
    <x v="392"/>
    <x v="3"/>
    <x v="392"/>
    <x v="0"/>
    <x v="268"/>
    <x v="0"/>
    <x v="0"/>
    <x v="0"/>
    <x v="0"/>
    <x v="0"/>
    <x v="0"/>
    <x v="0"/>
    <x v="0"/>
    <x v="0"/>
    <x v="0"/>
    <x v="0"/>
    <x v="0"/>
    <x v="0"/>
    <x v="15"/>
    <x v="15"/>
  </r>
  <r>
    <x v="417"/>
    <x v="21"/>
    <x v="0"/>
    <x v="3"/>
    <x v="283"/>
    <x v="176"/>
    <x v="1"/>
    <x v="2"/>
    <x v="0"/>
    <x v="40"/>
    <x v="0"/>
    <x v="2"/>
    <x v="164"/>
    <x v="164"/>
    <x v="393"/>
    <x v="393"/>
    <x v="3"/>
    <x v="393"/>
    <x v="0"/>
    <x v="134"/>
    <x v="0"/>
    <x v="0"/>
    <x v="0"/>
    <x v="0"/>
    <x v="0"/>
    <x v="0"/>
    <x v="0"/>
    <x v="0"/>
    <x v="0"/>
    <x v="0"/>
    <x v="0"/>
    <x v="0"/>
    <x v="0"/>
    <x v="15"/>
    <x v="15"/>
  </r>
  <r>
    <x v="418"/>
    <x v="21"/>
    <x v="0"/>
    <x v="3"/>
    <x v="283"/>
    <x v="382"/>
    <x v="1"/>
    <x v="2"/>
    <x v="0"/>
    <x v="3"/>
    <x v="0"/>
    <x v="2"/>
    <x v="164"/>
    <x v="164"/>
    <x v="394"/>
    <x v="394"/>
    <x v="3"/>
    <x v="394"/>
    <x v="0"/>
    <x v="269"/>
    <x v="0"/>
    <x v="0"/>
    <x v="0"/>
    <x v="0"/>
    <x v="0"/>
    <x v="0"/>
    <x v="0"/>
    <x v="0"/>
    <x v="0"/>
    <x v="0"/>
    <x v="0"/>
    <x v="0"/>
    <x v="0"/>
    <x v="15"/>
    <x v="15"/>
  </r>
  <r>
    <x v="419"/>
    <x v="3"/>
    <x v="0"/>
    <x v="3"/>
    <x v="284"/>
    <x v="383"/>
    <x v="2"/>
    <x v="0"/>
    <x v="0"/>
    <x v="14"/>
    <x v="0"/>
    <x v="2"/>
    <x v="164"/>
    <x v="164"/>
    <x v="395"/>
    <x v="395"/>
    <x v="3"/>
    <x v="395"/>
    <x v="0"/>
    <x v="270"/>
    <x v="0"/>
    <x v="0"/>
    <x v="0"/>
    <x v="0"/>
    <x v="0"/>
    <x v="0"/>
    <x v="0"/>
    <x v="0"/>
    <x v="0"/>
    <x v="0"/>
    <x v="0"/>
    <x v="0"/>
    <x v="0"/>
    <x v="167"/>
    <x v="202"/>
  </r>
  <r>
    <x v="420"/>
    <x v="21"/>
    <x v="0"/>
    <x v="3"/>
    <x v="285"/>
    <x v="177"/>
    <x v="1"/>
    <x v="2"/>
    <x v="0"/>
    <x v="3"/>
    <x v="0"/>
    <x v="2"/>
    <x v="164"/>
    <x v="164"/>
    <x v="396"/>
    <x v="396"/>
    <x v="28"/>
    <x v="396"/>
    <x v="0"/>
    <x v="271"/>
    <x v="0"/>
    <x v="0"/>
    <x v="0"/>
    <x v="0"/>
    <x v="0"/>
    <x v="0"/>
    <x v="0"/>
    <x v="0"/>
    <x v="0"/>
    <x v="0"/>
    <x v="0"/>
    <x v="0"/>
    <x v="0"/>
    <x v="167"/>
    <x v="202"/>
  </r>
  <r>
    <x v="421"/>
    <x v="21"/>
    <x v="0"/>
    <x v="3"/>
    <x v="286"/>
    <x v="384"/>
    <x v="1"/>
    <x v="2"/>
    <x v="0"/>
    <x v="3"/>
    <x v="0"/>
    <x v="2"/>
    <x v="164"/>
    <x v="164"/>
    <x v="397"/>
    <x v="397"/>
    <x v="28"/>
    <x v="397"/>
    <x v="0"/>
    <x v="271"/>
    <x v="0"/>
    <x v="0"/>
    <x v="0"/>
    <x v="0"/>
    <x v="0"/>
    <x v="0"/>
    <x v="0"/>
    <x v="0"/>
    <x v="0"/>
    <x v="0"/>
    <x v="0"/>
    <x v="0"/>
    <x v="0"/>
    <x v="168"/>
    <x v="203"/>
  </r>
  <r>
    <x v="422"/>
    <x v="21"/>
    <x v="0"/>
    <x v="3"/>
    <x v="283"/>
    <x v="385"/>
    <x v="1"/>
    <x v="2"/>
    <x v="0"/>
    <x v="3"/>
    <x v="0"/>
    <x v="2"/>
    <x v="165"/>
    <x v="165"/>
    <x v="398"/>
    <x v="398"/>
    <x v="3"/>
    <x v="398"/>
    <x v="0"/>
    <x v="272"/>
    <x v="0"/>
    <x v="0"/>
    <x v="0"/>
    <x v="0"/>
    <x v="0"/>
    <x v="0"/>
    <x v="0"/>
    <x v="0"/>
    <x v="0"/>
    <x v="0"/>
    <x v="0"/>
    <x v="0"/>
    <x v="0"/>
    <x v="15"/>
    <x v="15"/>
  </r>
  <r>
    <x v="423"/>
    <x v="21"/>
    <x v="0"/>
    <x v="3"/>
    <x v="283"/>
    <x v="386"/>
    <x v="1"/>
    <x v="2"/>
    <x v="0"/>
    <x v="3"/>
    <x v="0"/>
    <x v="2"/>
    <x v="165"/>
    <x v="165"/>
    <x v="399"/>
    <x v="399"/>
    <x v="3"/>
    <x v="399"/>
    <x v="0"/>
    <x v="273"/>
    <x v="0"/>
    <x v="0"/>
    <x v="0"/>
    <x v="0"/>
    <x v="0"/>
    <x v="0"/>
    <x v="0"/>
    <x v="0"/>
    <x v="0"/>
    <x v="0"/>
    <x v="0"/>
    <x v="0"/>
    <x v="0"/>
    <x v="15"/>
    <x v="15"/>
  </r>
  <r>
    <x v="424"/>
    <x v="25"/>
    <x v="0"/>
    <x v="3"/>
    <x v="283"/>
    <x v="177"/>
    <x v="1"/>
    <x v="2"/>
    <x v="0"/>
    <x v="40"/>
    <x v="0"/>
    <x v="2"/>
    <x v="165"/>
    <x v="165"/>
    <x v="400"/>
    <x v="400"/>
    <x v="3"/>
    <x v="400"/>
    <x v="0"/>
    <x v="269"/>
    <x v="0"/>
    <x v="0"/>
    <x v="0"/>
    <x v="0"/>
    <x v="0"/>
    <x v="0"/>
    <x v="0"/>
    <x v="0"/>
    <x v="0"/>
    <x v="0"/>
    <x v="0"/>
    <x v="0"/>
    <x v="0"/>
    <x v="15"/>
    <x v="15"/>
  </r>
  <r>
    <x v="425"/>
    <x v="21"/>
    <x v="0"/>
    <x v="3"/>
    <x v="283"/>
    <x v="387"/>
    <x v="1"/>
    <x v="2"/>
    <x v="0"/>
    <x v="3"/>
    <x v="0"/>
    <x v="2"/>
    <x v="165"/>
    <x v="165"/>
    <x v="401"/>
    <x v="401"/>
    <x v="3"/>
    <x v="401"/>
    <x v="0"/>
    <x v="133"/>
    <x v="0"/>
    <x v="0"/>
    <x v="0"/>
    <x v="0"/>
    <x v="0"/>
    <x v="0"/>
    <x v="0"/>
    <x v="0"/>
    <x v="0"/>
    <x v="0"/>
    <x v="0"/>
    <x v="0"/>
    <x v="0"/>
    <x v="15"/>
    <x v="15"/>
  </r>
  <r>
    <x v="426"/>
    <x v="21"/>
    <x v="0"/>
    <x v="3"/>
    <x v="283"/>
    <x v="359"/>
    <x v="1"/>
    <x v="2"/>
    <x v="0"/>
    <x v="3"/>
    <x v="0"/>
    <x v="2"/>
    <x v="165"/>
    <x v="165"/>
    <x v="402"/>
    <x v="402"/>
    <x v="3"/>
    <x v="402"/>
    <x v="0"/>
    <x v="272"/>
    <x v="0"/>
    <x v="0"/>
    <x v="0"/>
    <x v="0"/>
    <x v="0"/>
    <x v="0"/>
    <x v="0"/>
    <x v="0"/>
    <x v="0"/>
    <x v="0"/>
    <x v="0"/>
    <x v="0"/>
    <x v="0"/>
    <x v="15"/>
    <x v="15"/>
  </r>
  <r>
    <x v="427"/>
    <x v="21"/>
    <x v="0"/>
    <x v="3"/>
    <x v="283"/>
    <x v="388"/>
    <x v="1"/>
    <x v="2"/>
    <x v="0"/>
    <x v="3"/>
    <x v="0"/>
    <x v="2"/>
    <x v="165"/>
    <x v="165"/>
    <x v="403"/>
    <x v="403"/>
    <x v="3"/>
    <x v="403"/>
    <x v="0"/>
    <x v="130"/>
    <x v="0"/>
    <x v="0"/>
    <x v="0"/>
    <x v="0"/>
    <x v="0"/>
    <x v="0"/>
    <x v="0"/>
    <x v="0"/>
    <x v="0"/>
    <x v="0"/>
    <x v="0"/>
    <x v="0"/>
    <x v="0"/>
    <x v="15"/>
    <x v="15"/>
  </r>
  <r>
    <x v="428"/>
    <x v="27"/>
    <x v="0"/>
    <x v="3"/>
    <x v="287"/>
    <x v="177"/>
    <x v="1"/>
    <x v="2"/>
    <x v="0"/>
    <x v="261"/>
    <x v="0"/>
    <x v="2"/>
    <x v="165"/>
    <x v="165"/>
    <x v="404"/>
    <x v="404"/>
    <x v="3"/>
    <x v="404"/>
    <x v="0"/>
    <x v="274"/>
    <x v="0"/>
    <x v="0"/>
    <x v="0"/>
    <x v="0"/>
    <x v="0"/>
    <x v="0"/>
    <x v="0"/>
    <x v="0"/>
    <x v="0"/>
    <x v="0"/>
    <x v="0"/>
    <x v="0"/>
    <x v="0"/>
    <x v="167"/>
    <x v="202"/>
  </r>
  <r>
    <x v="429"/>
    <x v="21"/>
    <x v="0"/>
    <x v="3"/>
    <x v="283"/>
    <x v="389"/>
    <x v="1"/>
    <x v="2"/>
    <x v="0"/>
    <x v="3"/>
    <x v="0"/>
    <x v="2"/>
    <x v="165"/>
    <x v="165"/>
    <x v="405"/>
    <x v="405"/>
    <x v="3"/>
    <x v="405"/>
    <x v="0"/>
    <x v="275"/>
    <x v="0"/>
    <x v="0"/>
    <x v="0"/>
    <x v="0"/>
    <x v="0"/>
    <x v="0"/>
    <x v="0"/>
    <x v="0"/>
    <x v="0"/>
    <x v="0"/>
    <x v="0"/>
    <x v="0"/>
    <x v="0"/>
    <x v="15"/>
    <x v="15"/>
  </r>
  <r>
    <x v="430"/>
    <x v="21"/>
    <x v="0"/>
    <x v="3"/>
    <x v="283"/>
    <x v="390"/>
    <x v="1"/>
    <x v="2"/>
    <x v="0"/>
    <x v="3"/>
    <x v="0"/>
    <x v="2"/>
    <x v="165"/>
    <x v="165"/>
    <x v="406"/>
    <x v="406"/>
    <x v="3"/>
    <x v="406"/>
    <x v="0"/>
    <x v="253"/>
    <x v="0"/>
    <x v="0"/>
    <x v="0"/>
    <x v="0"/>
    <x v="0"/>
    <x v="0"/>
    <x v="0"/>
    <x v="0"/>
    <x v="0"/>
    <x v="0"/>
    <x v="0"/>
    <x v="0"/>
    <x v="0"/>
    <x v="15"/>
    <x v="15"/>
  </r>
  <r>
    <x v="431"/>
    <x v="3"/>
    <x v="0"/>
    <x v="7"/>
    <x v="28"/>
    <x v="391"/>
    <x v="2"/>
    <x v="0"/>
    <x v="0"/>
    <x v="262"/>
    <x v="0"/>
    <x v="2"/>
    <x v="165"/>
    <x v="165"/>
    <x v="407"/>
    <x v="407"/>
    <x v="8"/>
    <x v="407"/>
    <x v="0"/>
    <x v="276"/>
    <x v="0"/>
    <x v="0"/>
    <x v="0"/>
    <x v="0"/>
    <x v="0"/>
    <x v="0"/>
    <x v="0"/>
    <x v="0"/>
    <x v="0"/>
    <x v="0"/>
    <x v="0"/>
    <x v="0"/>
    <x v="0"/>
    <x v="169"/>
    <x v="165"/>
  </r>
  <r>
    <x v="432"/>
    <x v="21"/>
    <x v="0"/>
    <x v="3"/>
    <x v="283"/>
    <x v="177"/>
    <x v="1"/>
    <x v="2"/>
    <x v="0"/>
    <x v="3"/>
    <x v="0"/>
    <x v="2"/>
    <x v="166"/>
    <x v="166"/>
    <x v="408"/>
    <x v="408"/>
    <x v="3"/>
    <x v="408"/>
    <x v="0"/>
    <x v="277"/>
    <x v="0"/>
    <x v="0"/>
    <x v="0"/>
    <x v="0"/>
    <x v="0"/>
    <x v="0"/>
    <x v="0"/>
    <x v="0"/>
    <x v="0"/>
    <x v="0"/>
    <x v="0"/>
    <x v="0"/>
    <x v="0"/>
    <x v="15"/>
    <x v="15"/>
  </r>
  <r>
    <x v="433"/>
    <x v="18"/>
    <x v="0"/>
    <x v="6"/>
    <x v="288"/>
    <x v="392"/>
    <x v="0"/>
    <x v="0"/>
    <x v="0"/>
    <x v="263"/>
    <x v="0"/>
    <x v="2"/>
    <x v="167"/>
    <x v="167"/>
    <x v="409"/>
    <x v="409"/>
    <x v="9"/>
    <x v="409"/>
    <x v="0"/>
    <x v="278"/>
    <x v="0"/>
    <x v="0"/>
    <x v="0"/>
    <x v="0"/>
    <x v="0"/>
    <x v="0"/>
    <x v="0"/>
    <x v="0"/>
    <x v="0"/>
    <x v="0"/>
    <x v="0"/>
    <x v="0"/>
    <x v="0"/>
    <x v="170"/>
    <x v="204"/>
  </r>
  <r>
    <x v="434"/>
    <x v="24"/>
    <x v="0"/>
    <x v="3"/>
    <x v="289"/>
    <x v="393"/>
    <x v="14"/>
    <x v="0"/>
    <x v="0"/>
    <x v="264"/>
    <x v="0"/>
    <x v="2"/>
    <x v="168"/>
    <x v="168"/>
    <x v="410"/>
    <x v="410"/>
    <x v="4"/>
    <x v="410"/>
    <x v="0"/>
    <x v="73"/>
    <x v="0"/>
    <x v="0"/>
    <x v="0"/>
    <x v="0"/>
    <x v="0"/>
    <x v="0"/>
    <x v="0"/>
    <x v="0"/>
    <x v="0"/>
    <x v="0"/>
    <x v="0"/>
    <x v="1"/>
    <x v="1"/>
    <x v="171"/>
    <x v="205"/>
  </r>
  <r>
    <x v="435"/>
    <x v="24"/>
    <x v="0"/>
    <x v="3"/>
    <x v="290"/>
    <x v="394"/>
    <x v="14"/>
    <x v="0"/>
    <x v="0"/>
    <x v="265"/>
    <x v="0"/>
    <x v="2"/>
    <x v="169"/>
    <x v="169"/>
    <x v="411"/>
    <x v="411"/>
    <x v="4"/>
    <x v="411"/>
    <x v="0"/>
    <x v="73"/>
    <x v="0"/>
    <x v="0"/>
    <x v="0"/>
    <x v="0"/>
    <x v="0"/>
    <x v="0"/>
    <x v="0"/>
    <x v="0"/>
    <x v="0"/>
    <x v="0"/>
    <x v="0"/>
    <x v="1"/>
    <x v="1"/>
    <x v="172"/>
    <x v="206"/>
  </r>
  <r>
    <x v="436"/>
    <x v="28"/>
    <x v="0"/>
    <x v="0"/>
    <x v="291"/>
    <x v="395"/>
    <x v="1"/>
    <x v="2"/>
    <x v="0"/>
    <x v="40"/>
    <x v="0"/>
    <x v="2"/>
    <x v="170"/>
    <x v="170"/>
    <x v="412"/>
    <x v="412"/>
    <x v="3"/>
    <x v="412"/>
    <x v="0"/>
    <x v="279"/>
    <x v="0"/>
    <x v="0"/>
    <x v="0"/>
    <x v="0"/>
    <x v="0"/>
    <x v="0"/>
    <x v="0"/>
    <x v="0"/>
    <x v="0"/>
    <x v="0"/>
    <x v="0"/>
    <x v="1"/>
    <x v="1"/>
    <x v="173"/>
    <x v="207"/>
  </r>
  <r>
    <x v="437"/>
    <x v="21"/>
    <x v="0"/>
    <x v="0"/>
    <x v="292"/>
    <x v="396"/>
    <x v="1"/>
    <x v="2"/>
    <x v="0"/>
    <x v="40"/>
    <x v="0"/>
    <x v="2"/>
    <x v="170"/>
    <x v="170"/>
    <x v="413"/>
    <x v="413"/>
    <x v="3"/>
    <x v="413"/>
    <x v="0"/>
    <x v="110"/>
    <x v="0"/>
    <x v="0"/>
    <x v="0"/>
    <x v="0"/>
    <x v="0"/>
    <x v="0"/>
    <x v="0"/>
    <x v="0"/>
    <x v="0"/>
    <x v="0"/>
    <x v="0"/>
    <x v="0"/>
    <x v="0"/>
    <x v="173"/>
    <x v="207"/>
  </r>
  <r>
    <x v="438"/>
    <x v="28"/>
    <x v="0"/>
    <x v="0"/>
    <x v="293"/>
    <x v="397"/>
    <x v="1"/>
    <x v="2"/>
    <x v="0"/>
    <x v="40"/>
    <x v="0"/>
    <x v="2"/>
    <x v="170"/>
    <x v="170"/>
    <x v="414"/>
    <x v="414"/>
    <x v="3"/>
    <x v="414"/>
    <x v="0"/>
    <x v="280"/>
    <x v="0"/>
    <x v="0"/>
    <x v="0"/>
    <x v="0"/>
    <x v="0"/>
    <x v="0"/>
    <x v="0"/>
    <x v="0"/>
    <x v="0"/>
    <x v="0"/>
    <x v="0"/>
    <x v="1"/>
    <x v="1"/>
    <x v="173"/>
    <x v="207"/>
  </r>
  <r>
    <x v="439"/>
    <x v="22"/>
    <x v="0"/>
    <x v="0"/>
    <x v="294"/>
    <x v="398"/>
    <x v="1"/>
    <x v="2"/>
    <x v="0"/>
    <x v="40"/>
    <x v="0"/>
    <x v="2"/>
    <x v="170"/>
    <x v="170"/>
    <x v="415"/>
    <x v="415"/>
    <x v="3"/>
    <x v="415"/>
    <x v="0"/>
    <x v="281"/>
    <x v="0"/>
    <x v="0"/>
    <x v="0"/>
    <x v="0"/>
    <x v="0"/>
    <x v="0"/>
    <x v="0"/>
    <x v="0"/>
    <x v="0"/>
    <x v="0"/>
    <x v="0"/>
    <x v="0"/>
    <x v="0"/>
    <x v="173"/>
    <x v="207"/>
  </r>
  <r>
    <x v="440"/>
    <x v="22"/>
    <x v="0"/>
    <x v="0"/>
    <x v="295"/>
    <x v="399"/>
    <x v="1"/>
    <x v="2"/>
    <x v="0"/>
    <x v="40"/>
    <x v="0"/>
    <x v="2"/>
    <x v="170"/>
    <x v="170"/>
    <x v="416"/>
    <x v="416"/>
    <x v="3"/>
    <x v="416"/>
    <x v="0"/>
    <x v="282"/>
    <x v="0"/>
    <x v="0"/>
    <x v="0"/>
    <x v="0"/>
    <x v="0"/>
    <x v="0"/>
    <x v="0"/>
    <x v="0"/>
    <x v="0"/>
    <x v="0"/>
    <x v="0"/>
    <x v="0"/>
    <x v="0"/>
    <x v="173"/>
    <x v="207"/>
  </r>
  <r>
    <x v="441"/>
    <x v="22"/>
    <x v="0"/>
    <x v="0"/>
    <x v="296"/>
    <x v="400"/>
    <x v="1"/>
    <x v="2"/>
    <x v="0"/>
    <x v="40"/>
    <x v="0"/>
    <x v="2"/>
    <x v="170"/>
    <x v="170"/>
    <x v="417"/>
    <x v="417"/>
    <x v="3"/>
    <x v="417"/>
    <x v="0"/>
    <x v="283"/>
    <x v="0"/>
    <x v="0"/>
    <x v="0"/>
    <x v="0"/>
    <x v="0"/>
    <x v="0"/>
    <x v="0"/>
    <x v="0"/>
    <x v="0"/>
    <x v="0"/>
    <x v="0"/>
    <x v="0"/>
    <x v="0"/>
    <x v="173"/>
    <x v="207"/>
  </r>
  <r>
    <x v="442"/>
    <x v="28"/>
    <x v="0"/>
    <x v="0"/>
    <x v="297"/>
    <x v="401"/>
    <x v="1"/>
    <x v="2"/>
    <x v="0"/>
    <x v="40"/>
    <x v="0"/>
    <x v="2"/>
    <x v="170"/>
    <x v="170"/>
    <x v="418"/>
    <x v="418"/>
    <x v="3"/>
    <x v="418"/>
    <x v="0"/>
    <x v="1"/>
    <x v="0"/>
    <x v="0"/>
    <x v="0"/>
    <x v="0"/>
    <x v="0"/>
    <x v="0"/>
    <x v="0"/>
    <x v="0"/>
    <x v="0"/>
    <x v="0"/>
    <x v="0"/>
    <x v="1"/>
    <x v="1"/>
    <x v="173"/>
    <x v="207"/>
  </r>
  <r>
    <x v="443"/>
    <x v="20"/>
    <x v="0"/>
    <x v="0"/>
    <x v="298"/>
    <x v="402"/>
    <x v="1"/>
    <x v="2"/>
    <x v="0"/>
    <x v="40"/>
    <x v="0"/>
    <x v="2"/>
    <x v="170"/>
    <x v="170"/>
    <x v="419"/>
    <x v="419"/>
    <x v="3"/>
    <x v="419"/>
    <x v="0"/>
    <x v="284"/>
    <x v="0"/>
    <x v="0"/>
    <x v="0"/>
    <x v="0"/>
    <x v="0"/>
    <x v="0"/>
    <x v="0"/>
    <x v="0"/>
    <x v="0"/>
    <x v="0"/>
    <x v="0"/>
    <x v="0"/>
    <x v="0"/>
    <x v="173"/>
    <x v="207"/>
  </r>
  <r>
    <x v="444"/>
    <x v="3"/>
    <x v="0"/>
    <x v="2"/>
    <x v="28"/>
    <x v="403"/>
    <x v="2"/>
    <x v="0"/>
    <x v="0"/>
    <x v="266"/>
    <x v="0"/>
    <x v="2"/>
    <x v="171"/>
    <x v="171"/>
    <x v="420"/>
    <x v="420"/>
    <x v="3"/>
    <x v="420"/>
    <x v="0"/>
    <x v="285"/>
    <x v="0"/>
    <x v="0"/>
    <x v="0"/>
    <x v="0"/>
    <x v="0"/>
    <x v="0"/>
    <x v="0"/>
    <x v="0"/>
    <x v="0"/>
    <x v="0"/>
    <x v="0"/>
    <x v="0"/>
    <x v="0"/>
    <x v="170"/>
    <x v="208"/>
  </r>
  <r>
    <x v="445"/>
    <x v="22"/>
    <x v="0"/>
    <x v="2"/>
    <x v="299"/>
    <x v="404"/>
    <x v="1"/>
    <x v="2"/>
    <x v="0"/>
    <x v="3"/>
    <x v="0"/>
    <x v="2"/>
    <x v="172"/>
    <x v="172"/>
    <x v="421"/>
    <x v="421"/>
    <x v="3"/>
    <x v="421"/>
    <x v="0"/>
    <x v="286"/>
    <x v="0"/>
    <x v="0"/>
    <x v="0"/>
    <x v="0"/>
    <x v="0"/>
    <x v="0"/>
    <x v="0"/>
    <x v="0"/>
    <x v="0"/>
    <x v="0"/>
    <x v="0"/>
    <x v="0"/>
    <x v="0"/>
    <x v="174"/>
    <x v="209"/>
  </r>
  <r>
    <x v="446"/>
    <x v="21"/>
    <x v="0"/>
    <x v="2"/>
    <x v="300"/>
    <x v="405"/>
    <x v="1"/>
    <x v="2"/>
    <x v="0"/>
    <x v="3"/>
    <x v="0"/>
    <x v="2"/>
    <x v="173"/>
    <x v="173"/>
    <x v="422"/>
    <x v="422"/>
    <x v="11"/>
    <x v="422"/>
    <x v="0"/>
    <x v="3"/>
    <x v="0"/>
    <x v="0"/>
    <x v="0"/>
    <x v="0"/>
    <x v="0"/>
    <x v="0"/>
    <x v="0"/>
    <x v="0"/>
    <x v="0"/>
    <x v="0"/>
    <x v="0"/>
    <x v="0"/>
    <x v="0"/>
    <x v="175"/>
    <x v="210"/>
  </r>
  <r>
    <x v="447"/>
    <x v="21"/>
    <x v="0"/>
    <x v="4"/>
    <x v="301"/>
    <x v="406"/>
    <x v="1"/>
    <x v="2"/>
    <x v="0"/>
    <x v="3"/>
    <x v="0"/>
    <x v="2"/>
    <x v="174"/>
    <x v="174"/>
    <x v="423"/>
    <x v="423"/>
    <x v="3"/>
    <x v="423"/>
    <x v="0"/>
    <x v="267"/>
    <x v="0"/>
    <x v="0"/>
    <x v="0"/>
    <x v="0"/>
    <x v="0"/>
    <x v="0"/>
    <x v="0"/>
    <x v="0"/>
    <x v="0"/>
    <x v="0"/>
    <x v="0"/>
    <x v="0"/>
    <x v="0"/>
    <x v="161"/>
    <x v="211"/>
  </r>
  <r>
    <x v="448"/>
    <x v="21"/>
    <x v="0"/>
    <x v="3"/>
    <x v="283"/>
    <x v="407"/>
    <x v="1"/>
    <x v="2"/>
    <x v="0"/>
    <x v="3"/>
    <x v="0"/>
    <x v="2"/>
    <x v="175"/>
    <x v="175"/>
    <x v="424"/>
    <x v="424"/>
    <x v="3"/>
    <x v="424"/>
    <x v="0"/>
    <x v="287"/>
    <x v="0"/>
    <x v="0"/>
    <x v="0"/>
    <x v="0"/>
    <x v="0"/>
    <x v="0"/>
    <x v="0"/>
    <x v="0"/>
    <x v="0"/>
    <x v="0"/>
    <x v="0"/>
    <x v="0"/>
    <x v="0"/>
    <x v="15"/>
    <x v="15"/>
  </r>
  <r>
    <x v="449"/>
    <x v="21"/>
    <x v="0"/>
    <x v="3"/>
    <x v="283"/>
    <x v="408"/>
    <x v="1"/>
    <x v="2"/>
    <x v="0"/>
    <x v="3"/>
    <x v="0"/>
    <x v="2"/>
    <x v="175"/>
    <x v="175"/>
    <x v="350"/>
    <x v="350"/>
    <x v="3"/>
    <x v="425"/>
    <x v="0"/>
    <x v="288"/>
    <x v="0"/>
    <x v="0"/>
    <x v="0"/>
    <x v="0"/>
    <x v="0"/>
    <x v="0"/>
    <x v="0"/>
    <x v="0"/>
    <x v="0"/>
    <x v="0"/>
    <x v="0"/>
    <x v="0"/>
    <x v="0"/>
    <x v="15"/>
    <x v="15"/>
  </r>
  <r>
    <x v="450"/>
    <x v="18"/>
    <x v="0"/>
    <x v="0"/>
    <x v="302"/>
    <x v="409"/>
    <x v="0"/>
    <x v="0"/>
    <x v="0"/>
    <x v="267"/>
    <x v="0"/>
    <x v="2"/>
    <x v="176"/>
    <x v="176"/>
    <x v="425"/>
    <x v="425"/>
    <x v="1"/>
    <x v="426"/>
    <x v="0"/>
    <x v="1"/>
    <x v="0"/>
    <x v="0"/>
    <x v="0"/>
    <x v="0"/>
    <x v="0"/>
    <x v="0"/>
    <x v="0"/>
    <x v="0"/>
    <x v="0"/>
    <x v="0"/>
    <x v="0"/>
    <x v="0"/>
    <x v="0"/>
    <x v="138"/>
    <x v="188"/>
  </r>
  <r>
    <x v="451"/>
    <x v="18"/>
    <x v="0"/>
    <x v="0"/>
    <x v="302"/>
    <x v="409"/>
    <x v="0"/>
    <x v="0"/>
    <x v="0"/>
    <x v="268"/>
    <x v="0"/>
    <x v="2"/>
    <x v="176"/>
    <x v="176"/>
    <x v="426"/>
    <x v="426"/>
    <x v="1"/>
    <x v="427"/>
    <x v="0"/>
    <x v="1"/>
    <x v="0"/>
    <x v="0"/>
    <x v="0"/>
    <x v="0"/>
    <x v="0"/>
    <x v="0"/>
    <x v="0"/>
    <x v="0"/>
    <x v="0"/>
    <x v="0"/>
    <x v="0"/>
    <x v="0"/>
    <x v="0"/>
    <x v="138"/>
    <x v="188"/>
  </r>
  <r>
    <x v="452"/>
    <x v="3"/>
    <x v="0"/>
    <x v="0"/>
    <x v="303"/>
    <x v="410"/>
    <x v="2"/>
    <x v="0"/>
    <x v="0"/>
    <x v="269"/>
    <x v="0"/>
    <x v="2"/>
    <x v="177"/>
    <x v="177"/>
    <x v="427"/>
    <x v="427"/>
    <x v="3"/>
    <x v="428"/>
    <x v="0"/>
    <x v="289"/>
    <x v="0"/>
    <x v="0"/>
    <x v="0"/>
    <x v="0"/>
    <x v="0"/>
    <x v="0"/>
    <x v="0"/>
    <x v="0"/>
    <x v="0"/>
    <x v="0"/>
    <x v="0"/>
    <x v="0"/>
    <x v="0"/>
    <x v="138"/>
    <x v="188"/>
  </r>
  <r>
    <x v="453"/>
    <x v="22"/>
    <x v="0"/>
    <x v="3"/>
    <x v="304"/>
    <x v="411"/>
    <x v="1"/>
    <x v="2"/>
    <x v="0"/>
    <x v="3"/>
    <x v="0"/>
    <x v="2"/>
    <x v="178"/>
    <x v="178"/>
    <x v="428"/>
    <x v="428"/>
    <x v="37"/>
    <x v="429"/>
    <x v="0"/>
    <x v="290"/>
    <x v="0"/>
    <x v="0"/>
    <x v="0"/>
    <x v="0"/>
    <x v="0"/>
    <x v="0"/>
    <x v="0"/>
    <x v="0"/>
    <x v="0"/>
    <x v="0"/>
    <x v="0"/>
    <x v="0"/>
    <x v="0"/>
    <x v="176"/>
    <x v="212"/>
  </r>
  <r>
    <x v="454"/>
    <x v="16"/>
    <x v="0"/>
    <x v="3"/>
    <x v="305"/>
    <x v="412"/>
    <x v="1"/>
    <x v="2"/>
    <x v="0"/>
    <x v="3"/>
    <x v="0"/>
    <x v="2"/>
    <x v="178"/>
    <x v="178"/>
    <x v="429"/>
    <x v="429"/>
    <x v="28"/>
    <x v="430"/>
    <x v="0"/>
    <x v="291"/>
    <x v="0"/>
    <x v="0"/>
    <x v="0"/>
    <x v="0"/>
    <x v="0"/>
    <x v="0"/>
    <x v="0"/>
    <x v="0"/>
    <x v="0"/>
    <x v="0"/>
    <x v="0"/>
    <x v="0"/>
    <x v="0"/>
    <x v="176"/>
    <x v="212"/>
  </r>
  <r>
    <x v="455"/>
    <x v="22"/>
    <x v="0"/>
    <x v="3"/>
    <x v="306"/>
    <x v="413"/>
    <x v="1"/>
    <x v="2"/>
    <x v="0"/>
    <x v="3"/>
    <x v="0"/>
    <x v="2"/>
    <x v="178"/>
    <x v="178"/>
    <x v="430"/>
    <x v="430"/>
    <x v="38"/>
    <x v="431"/>
    <x v="0"/>
    <x v="292"/>
    <x v="0"/>
    <x v="0"/>
    <x v="0"/>
    <x v="0"/>
    <x v="0"/>
    <x v="0"/>
    <x v="0"/>
    <x v="0"/>
    <x v="0"/>
    <x v="0"/>
    <x v="0"/>
    <x v="0"/>
    <x v="0"/>
    <x v="176"/>
    <x v="212"/>
  </r>
  <r>
    <x v="456"/>
    <x v="3"/>
    <x v="0"/>
    <x v="6"/>
    <x v="226"/>
    <x v="414"/>
    <x v="2"/>
    <x v="0"/>
    <x v="0"/>
    <x v="270"/>
    <x v="0"/>
    <x v="2"/>
    <x v="178"/>
    <x v="178"/>
    <x v="431"/>
    <x v="431"/>
    <x v="14"/>
    <x v="432"/>
    <x v="0"/>
    <x v="47"/>
    <x v="0"/>
    <x v="0"/>
    <x v="0"/>
    <x v="0"/>
    <x v="0"/>
    <x v="0"/>
    <x v="0"/>
    <x v="0"/>
    <x v="0"/>
    <x v="0"/>
    <x v="0"/>
    <x v="0"/>
    <x v="0"/>
    <x v="177"/>
    <x v="213"/>
  </r>
  <r>
    <x v="457"/>
    <x v="22"/>
    <x v="0"/>
    <x v="3"/>
    <x v="307"/>
    <x v="415"/>
    <x v="1"/>
    <x v="2"/>
    <x v="0"/>
    <x v="3"/>
    <x v="0"/>
    <x v="2"/>
    <x v="178"/>
    <x v="178"/>
    <x v="432"/>
    <x v="432"/>
    <x v="39"/>
    <x v="433"/>
    <x v="0"/>
    <x v="293"/>
    <x v="0"/>
    <x v="0"/>
    <x v="0"/>
    <x v="0"/>
    <x v="0"/>
    <x v="0"/>
    <x v="0"/>
    <x v="0"/>
    <x v="0"/>
    <x v="0"/>
    <x v="0"/>
    <x v="0"/>
    <x v="0"/>
    <x v="176"/>
    <x v="212"/>
  </r>
  <r>
    <x v="458"/>
    <x v="3"/>
    <x v="0"/>
    <x v="0"/>
    <x v="308"/>
    <x v="416"/>
    <x v="2"/>
    <x v="0"/>
    <x v="0"/>
    <x v="271"/>
    <x v="0"/>
    <x v="2"/>
    <x v="179"/>
    <x v="179"/>
    <x v="433"/>
    <x v="433"/>
    <x v="32"/>
    <x v="434"/>
    <x v="0"/>
    <x v="294"/>
    <x v="0"/>
    <x v="0"/>
    <x v="0"/>
    <x v="0"/>
    <x v="0"/>
    <x v="0"/>
    <x v="0"/>
    <x v="0"/>
    <x v="0"/>
    <x v="0"/>
    <x v="0"/>
    <x v="0"/>
    <x v="0"/>
    <x v="178"/>
    <x v="214"/>
  </r>
  <r>
    <x v="459"/>
    <x v="3"/>
    <x v="0"/>
    <x v="0"/>
    <x v="308"/>
    <x v="417"/>
    <x v="2"/>
    <x v="0"/>
    <x v="0"/>
    <x v="272"/>
    <x v="0"/>
    <x v="2"/>
    <x v="179"/>
    <x v="179"/>
    <x v="434"/>
    <x v="434"/>
    <x v="32"/>
    <x v="435"/>
    <x v="0"/>
    <x v="294"/>
    <x v="0"/>
    <x v="0"/>
    <x v="0"/>
    <x v="0"/>
    <x v="0"/>
    <x v="0"/>
    <x v="0"/>
    <x v="0"/>
    <x v="0"/>
    <x v="0"/>
    <x v="0"/>
    <x v="0"/>
    <x v="0"/>
    <x v="178"/>
    <x v="214"/>
  </r>
  <r>
    <x v="460"/>
    <x v="21"/>
    <x v="0"/>
    <x v="4"/>
    <x v="309"/>
    <x v="418"/>
    <x v="1"/>
    <x v="2"/>
    <x v="0"/>
    <x v="3"/>
    <x v="0"/>
    <x v="2"/>
    <x v="180"/>
    <x v="180"/>
    <x v="435"/>
    <x v="435"/>
    <x v="3"/>
    <x v="436"/>
    <x v="0"/>
    <x v="295"/>
    <x v="0"/>
    <x v="0"/>
    <x v="0"/>
    <x v="0"/>
    <x v="0"/>
    <x v="0"/>
    <x v="0"/>
    <x v="0"/>
    <x v="0"/>
    <x v="0"/>
    <x v="0"/>
    <x v="0"/>
    <x v="0"/>
    <x v="179"/>
    <x v="138"/>
  </r>
  <r>
    <x v="461"/>
    <x v="18"/>
    <x v="0"/>
    <x v="4"/>
    <x v="310"/>
    <x v="419"/>
    <x v="0"/>
    <x v="0"/>
    <x v="0"/>
    <x v="273"/>
    <x v="0"/>
    <x v="2"/>
    <x v="181"/>
    <x v="181"/>
    <x v="436"/>
    <x v="436"/>
    <x v="4"/>
    <x v="437"/>
    <x v="0"/>
    <x v="296"/>
    <x v="0"/>
    <x v="0"/>
    <x v="0"/>
    <x v="0"/>
    <x v="0"/>
    <x v="0"/>
    <x v="0"/>
    <x v="0"/>
    <x v="0"/>
    <x v="0"/>
    <x v="0"/>
    <x v="0"/>
    <x v="0"/>
    <x v="180"/>
    <x v="167"/>
  </r>
  <r>
    <x v="462"/>
    <x v="24"/>
    <x v="0"/>
    <x v="3"/>
    <x v="311"/>
    <x v="420"/>
    <x v="14"/>
    <x v="0"/>
    <x v="0"/>
    <x v="274"/>
    <x v="0"/>
    <x v="2"/>
    <x v="181"/>
    <x v="181"/>
    <x v="437"/>
    <x v="437"/>
    <x v="40"/>
    <x v="438"/>
    <x v="0"/>
    <x v="297"/>
    <x v="0"/>
    <x v="0"/>
    <x v="0"/>
    <x v="0"/>
    <x v="0"/>
    <x v="0"/>
    <x v="0"/>
    <x v="0"/>
    <x v="0"/>
    <x v="0"/>
    <x v="0"/>
    <x v="1"/>
    <x v="1"/>
    <x v="181"/>
    <x v="215"/>
  </r>
  <r>
    <x v="463"/>
    <x v="18"/>
    <x v="0"/>
    <x v="4"/>
    <x v="312"/>
    <x v="421"/>
    <x v="0"/>
    <x v="0"/>
    <x v="0"/>
    <x v="275"/>
    <x v="0"/>
    <x v="2"/>
    <x v="182"/>
    <x v="182"/>
    <x v="438"/>
    <x v="438"/>
    <x v="6"/>
    <x v="439"/>
    <x v="0"/>
    <x v="298"/>
    <x v="0"/>
    <x v="0"/>
    <x v="0"/>
    <x v="0"/>
    <x v="0"/>
    <x v="0"/>
    <x v="0"/>
    <x v="0"/>
    <x v="0"/>
    <x v="0"/>
    <x v="0"/>
    <x v="0"/>
    <x v="0"/>
    <x v="182"/>
    <x v="216"/>
  </r>
  <r>
    <x v="464"/>
    <x v="18"/>
    <x v="0"/>
    <x v="4"/>
    <x v="312"/>
    <x v="422"/>
    <x v="0"/>
    <x v="0"/>
    <x v="0"/>
    <x v="276"/>
    <x v="0"/>
    <x v="2"/>
    <x v="182"/>
    <x v="182"/>
    <x v="439"/>
    <x v="439"/>
    <x v="22"/>
    <x v="440"/>
    <x v="0"/>
    <x v="298"/>
    <x v="0"/>
    <x v="0"/>
    <x v="0"/>
    <x v="0"/>
    <x v="0"/>
    <x v="0"/>
    <x v="0"/>
    <x v="0"/>
    <x v="0"/>
    <x v="0"/>
    <x v="0"/>
    <x v="0"/>
    <x v="0"/>
    <x v="182"/>
    <x v="216"/>
  </r>
  <r>
    <x v="465"/>
    <x v="24"/>
    <x v="0"/>
    <x v="3"/>
    <x v="72"/>
    <x v="423"/>
    <x v="14"/>
    <x v="0"/>
    <x v="0"/>
    <x v="277"/>
    <x v="0"/>
    <x v="2"/>
    <x v="182"/>
    <x v="182"/>
    <x v="440"/>
    <x v="440"/>
    <x v="4"/>
    <x v="441"/>
    <x v="0"/>
    <x v="299"/>
    <x v="0"/>
    <x v="0"/>
    <x v="0"/>
    <x v="0"/>
    <x v="0"/>
    <x v="0"/>
    <x v="0"/>
    <x v="0"/>
    <x v="0"/>
    <x v="0"/>
    <x v="0"/>
    <x v="1"/>
    <x v="1"/>
    <x v="182"/>
    <x v="217"/>
  </r>
  <r>
    <x v="466"/>
    <x v="24"/>
    <x v="0"/>
    <x v="3"/>
    <x v="72"/>
    <x v="424"/>
    <x v="14"/>
    <x v="0"/>
    <x v="0"/>
    <x v="278"/>
    <x v="0"/>
    <x v="2"/>
    <x v="182"/>
    <x v="182"/>
    <x v="441"/>
    <x v="441"/>
    <x v="4"/>
    <x v="442"/>
    <x v="0"/>
    <x v="299"/>
    <x v="0"/>
    <x v="0"/>
    <x v="0"/>
    <x v="0"/>
    <x v="0"/>
    <x v="0"/>
    <x v="0"/>
    <x v="0"/>
    <x v="0"/>
    <x v="0"/>
    <x v="0"/>
    <x v="1"/>
    <x v="1"/>
    <x v="182"/>
    <x v="217"/>
  </r>
  <r>
    <x v="467"/>
    <x v="3"/>
    <x v="0"/>
    <x v="1"/>
    <x v="28"/>
    <x v="425"/>
    <x v="2"/>
    <x v="0"/>
    <x v="0"/>
    <x v="279"/>
    <x v="0"/>
    <x v="2"/>
    <x v="182"/>
    <x v="182"/>
    <x v="442"/>
    <x v="442"/>
    <x v="3"/>
    <x v="443"/>
    <x v="0"/>
    <x v="300"/>
    <x v="0"/>
    <x v="0"/>
    <x v="0"/>
    <x v="0"/>
    <x v="0"/>
    <x v="0"/>
    <x v="0"/>
    <x v="0"/>
    <x v="0"/>
    <x v="0"/>
    <x v="0"/>
    <x v="0"/>
    <x v="0"/>
    <x v="183"/>
    <x v="218"/>
  </r>
  <r>
    <x v="468"/>
    <x v="22"/>
    <x v="0"/>
    <x v="6"/>
    <x v="313"/>
    <x v="426"/>
    <x v="2"/>
    <x v="0"/>
    <x v="0"/>
    <x v="280"/>
    <x v="0"/>
    <x v="2"/>
    <x v="183"/>
    <x v="183"/>
    <x v="443"/>
    <x v="443"/>
    <x v="1"/>
    <x v="444"/>
    <x v="0"/>
    <x v="301"/>
    <x v="0"/>
    <x v="0"/>
    <x v="0"/>
    <x v="0"/>
    <x v="0"/>
    <x v="0"/>
    <x v="0"/>
    <x v="0"/>
    <x v="0"/>
    <x v="0"/>
    <x v="0"/>
    <x v="0"/>
    <x v="0"/>
    <x v="183"/>
    <x v="219"/>
  </r>
  <r>
    <x v="469"/>
    <x v="18"/>
    <x v="0"/>
    <x v="4"/>
    <x v="314"/>
    <x v="364"/>
    <x v="0"/>
    <x v="0"/>
    <x v="0"/>
    <x v="281"/>
    <x v="0"/>
    <x v="2"/>
    <x v="183"/>
    <x v="183"/>
    <x v="444"/>
    <x v="444"/>
    <x v="1"/>
    <x v="445"/>
    <x v="0"/>
    <x v="302"/>
    <x v="0"/>
    <x v="0"/>
    <x v="0"/>
    <x v="0"/>
    <x v="0"/>
    <x v="0"/>
    <x v="0"/>
    <x v="0"/>
    <x v="0"/>
    <x v="0"/>
    <x v="0"/>
    <x v="0"/>
    <x v="0"/>
    <x v="184"/>
    <x v="220"/>
  </r>
  <r>
    <x v="470"/>
    <x v="21"/>
    <x v="0"/>
    <x v="7"/>
    <x v="315"/>
    <x v="427"/>
    <x v="2"/>
    <x v="0"/>
    <x v="0"/>
    <x v="282"/>
    <x v="0"/>
    <x v="2"/>
    <x v="183"/>
    <x v="183"/>
    <x v="445"/>
    <x v="445"/>
    <x v="3"/>
    <x v="446"/>
    <x v="0"/>
    <x v="30"/>
    <x v="0"/>
    <x v="0"/>
    <x v="0"/>
    <x v="0"/>
    <x v="0"/>
    <x v="0"/>
    <x v="0"/>
    <x v="0"/>
    <x v="0"/>
    <x v="0"/>
    <x v="0"/>
    <x v="0"/>
    <x v="0"/>
    <x v="183"/>
    <x v="219"/>
  </r>
  <r>
    <x v="471"/>
    <x v="18"/>
    <x v="0"/>
    <x v="2"/>
    <x v="2"/>
    <x v="428"/>
    <x v="0"/>
    <x v="1"/>
    <x v="0"/>
    <x v="283"/>
    <x v="0"/>
    <x v="2"/>
    <x v="184"/>
    <x v="184"/>
    <x v="446"/>
    <x v="446"/>
    <x v="6"/>
    <x v="447"/>
    <x v="0"/>
    <x v="303"/>
    <x v="0"/>
    <x v="0"/>
    <x v="0"/>
    <x v="0"/>
    <x v="0"/>
    <x v="0"/>
    <x v="0"/>
    <x v="0"/>
    <x v="0"/>
    <x v="0"/>
    <x v="0"/>
    <x v="0"/>
    <x v="0"/>
    <x v="185"/>
    <x v="221"/>
  </r>
  <r>
    <x v="472"/>
    <x v="18"/>
    <x v="0"/>
    <x v="3"/>
    <x v="316"/>
    <x v="429"/>
    <x v="13"/>
    <x v="0"/>
    <x v="0"/>
    <x v="284"/>
    <x v="0"/>
    <x v="2"/>
    <x v="184"/>
    <x v="184"/>
    <x v="341"/>
    <x v="341"/>
    <x v="6"/>
    <x v="448"/>
    <x v="0"/>
    <x v="146"/>
    <x v="0"/>
    <x v="0"/>
    <x v="0"/>
    <x v="0"/>
    <x v="0"/>
    <x v="0"/>
    <x v="0"/>
    <x v="0"/>
    <x v="0"/>
    <x v="0"/>
    <x v="0"/>
    <x v="0"/>
    <x v="0"/>
    <x v="186"/>
    <x v="24"/>
  </r>
  <r>
    <x v="473"/>
    <x v="24"/>
    <x v="0"/>
    <x v="3"/>
    <x v="317"/>
    <x v="430"/>
    <x v="14"/>
    <x v="0"/>
    <x v="0"/>
    <x v="285"/>
    <x v="0"/>
    <x v="2"/>
    <x v="184"/>
    <x v="184"/>
    <x v="447"/>
    <x v="447"/>
    <x v="1"/>
    <x v="449"/>
    <x v="0"/>
    <x v="304"/>
    <x v="0"/>
    <x v="0"/>
    <x v="0"/>
    <x v="0"/>
    <x v="0"/>
    <x v="0"/>
    <x v="0"/>
    <x v="0"/>
    <x v="0"/>
    <x v="0"/>
    <x v="0"/>
    <x v="1"/>
    <x v="1"/>
    <x v="186"/>
    <x v="222"/>
  </r>
  <r>
    <x v="474"/>
    <x v="19"/>
    <x v="0"/>
    <x v="3"/>
    <x v="318"/>
    <x v="431"/>
    <x v="3"/>
    <x v="0"/>
    <x v="0"/>
    <x v="286"/>
    <x v="0"/>
    <x v="2"/>
    <x v="184"/>
    <x v="184"/>
    <x v="448"/>
    <x v="448"/>
    <x v="19"/>
    <x v="450"/>
    <x v="0"/>
    <x v="304"/>
    <x v="0"/>
    <x v="0"/>
    <x v="0"/>
    <x v="0"/>
    <x v="0"/>
    <x v="0"/>
    <x v="0"/>
    <x v="0"/>
    <x v="0"/>
    <x v="0"/>
    <x v="0"/>
    <x v="0"/>
    <x v="0"/>
    <x v="186"/>
    <x v="222"/>
  </r>
  <r>
    <x v="475"/>
    <x v="3"/>
    <x v="0"/>
    <x v="4"/>
    <x v="319"/>
    <x v="432"/>
    <x v="2"/>
    <x v="0"/>
    <x v="0"/>
    <x v="287"/>
    <x v="0"/>
    <x v="2"/>
    <x v="185"/>
    <x v="185"/>
    <x v="449"/>
    <x v="449"/>
    <x v="3"/>
    <x v="451"/>
    <x v="0"/>
    <x v="305"/>
    <x v="0"/>
    <x v="0"/>
    <x v="0"/>
    <x v="0"/>
    <x v="0"/>
    <x v="0"/>
    <x v="0"/>
    <x v="0"/>
    <x v="0"/>
    <x v="0"/>
    <x v="0"/>
    <x v="0"/>
    <x v="0"/>
    <x v="187"/>
    <x v="223"/>
  </r>
  <r>
    <x v="476"/>
    <x v="3"/>
    <x v="0"/>
    <x v="4"/>
    <x v="320"/>
    <x v="433"/>
    <x v="2"/>
    <x v="0"/>
    <x v="0"/>
    <x v="288"/>
    <x v="0"/>
    <x v="2"/>
    <x v="185"/>
    <x v="185"/>
    <x v="450"/>
    <x v="450"/>
    <x v="3"/>
    <x v="452"/>
    <x v="0"/>
    <x v="306"/>
    <x v="0"/>
    <x v="0"/>
    <x v="0"/>
    <x v="0"/>
    <x v="0"/>
    <x v="0"/>
    <x v="0"/>
    <x v="0"/>
    <x v="0"/>
    <x v="0"/>
    <x v="0"/>
    <x v="0"/>
    <x v="0"/>
    <x v="187"/>
    <x v="223"/>
  </r>
  <r>
    <x v="477"/>
    <x v="3"/>
    <x v="0"/>
    <x v="4"/>
    <x v="321"/>
    <x v="418"/>
    <x v="2"/>
    <x v="0"/>
    <x v="0"/>
    <x v="289"/>
    <x v="0"/>
    <x v="2"/>
    <x v="185"/>
    <x v="185"/>
    <x v="451"/>
    <x v="451"/>
    <x v="3"/>
    <x v="453"/>
    <x v="0"/>
    <x v="307"/>
    <x v="0"/>
    <x v="0"/>
    <x v="0"/>
    <x v="0"/>
    <x v="0"/>
    <x v="0"/>
    <x v="0"/>
    <x v="0"/>
    <x v="0"/>
    <x v="0"/>
    <x v="0"/>
    <x v="0"/>
    <x v="0"/>
    <x v="187"/>
    <x v="223"/>
  </r>
  <r>
    <x v="478"/>
    <x v="3"/>
    <x v="0"/>
    <x v="4"/>
    <x v="322"/>
    <x v="434"/>
    <x v="2"/>
    <x v="0"/>
    <x v="0"/>
    <x v="290"/>
    <x v="0"/>
    <x v="2"/>
    <x v="185"/>
    <x v="185"/>
    <x v="452"/>
    <x v="452"/>
    <x v="3"/>
    <x v="454"/>
    <x v="0"/>
    <x v="308"/>
    <x v="0"/>
    <x v="0"/>
    <x v="0"/>
    <x v="0"/>
    <x v="0"/>
    <x v="0"/>
    <x v="0"/>
    <x v="0"/>
    <x v="0"/>
    <x v="0"/>
    <x v="0"/>
    <x v="0"/>
    <x v="0"/>
    <x v="187"/>
    <x v="223"/>
  </r>
  <r>
    <x v="479"/>
    <x v="3"/>
    <x v="0"/>
    <x v="4"/>
    <x v="323"/>
    <x v="435"/>
    <x v="2"/>
    <x v="0"/>
    <x v="0"/>
    <x v="291"/>
    <x v="0"/>
    <x v="2"/>
    <x v="185"/>
    <x v="185"/>
    <x v="453"/>
    <x v="453"/>
    <x v="3"/>
    <x v="455"/>
    <x v="0"/>
    <x v="309"/>
    <x v="0"/>
    <x v="0"/>
    <x v="0"/>
    <x v="0"/>
    <x v="0"/>
    <x v="0"/>
    <x v="0"/>
    <x v="0"/>
    <x v="0"/>
    <x v="0"/>
    <x v="0"/>
    <x v="0"/>
    <x v="0"/>
    <x v="187"/>
    <x v="223"/>
  </r>
  <r>
    <x v="480"/>
    <x v="3"/>
    <x v="0"/>
    <x v="4"/>
    <x v="321"/>
    <x v="436"/>
    <x v="2"/>
    <x v="0"/>
    <x v="0"/>
    <x v="292"/>
    <x v="0"/>
    <x v="2"/>
    <x v="185"/>
    <x v="185"/>
    <x v="454"/>
    <x v="454"/>
    <x v="3"/>
    <x v="456"/>
    <x v="0"/>
    <x v="307"/>
    <x v="0"/>
    <x v="0"/>
    <x v="0"/>
    <x v="0"/>
    <x v="0"/>
    <x v="0"/>
    <x v="0"/>
    <x v="0"/>
    <x v="0"/>
    <x v="0"/>
    <x v="0"/>
    <x v="0"/>
    <x v="0"/>
    <x v="187"/>
    <x v="223"/>
  </r>
  <r>
    <x v="481"/>
    <x v="21"/>
    <x v="0"/>
    <x v="3"/>
    <x v="324"/>
    <x v="437"/>
    <x v="2"/>
    <x v="0"/>
    <x v="0"/>
    <x v="293"/>
    <x v="0"/>
    <x v="2"/>
    <x v="186"/>
    <x v="186"/>
    <x v="455"/>
    <x v="455"/>
    <x v="28"/>
    <x v="457"/>
    <x v="0"/>
    <x v="310"/>
    <x v="0"/>
    <x v="0"/>
    <x v="0"/>
    <x v="0"/>
    <x v="0"/>
    <x v="0"/>
    <x v="0"/>
    <x v="0"/>
    <x v="0"/>
    <x v="0"/>
    <x v="0"/>
    <x v="0"/>
    <x v="0"/>
    <x v="188"/>
    <x v="224"/>
  </r>
  <r>
    <x v="482"/>
    <x v="3"/>
    <x v="0"/>
    <x v="0"/>
    <x v="325"/>
    <x v="438"/>
    <x v="2"/>
    <x v="1"/>
    <x v="0"/>
    <x v="294"/>
    <x v="0"/>
    <x v="2"/>
    <x v="187"/>
    <x v="187"/>
    <x v="456"/>
    <x v="456"/>
    <x v="32"/>
    <x v="458"/>
    <x v="0"/>
    <x v="311"/>
    <x v="0"/>
    <x v="0"/>
    <x v="0"/>
    <x v="0"/>
    <x v="0"/>
    <x v="0"/>
    <x v="0"/>
    <x v="0"/>
    <x v="0"/>
    <x v="0"/>
    <x v="0"/>
    <x v="0"/>
    <x v="0"/>
    <x v="189"/>
    <x v="225"/>
  </r>
  <r>
    <x v="483"/>
    <x v="22"/>
    <x v="0"/>
    <x v="2"/>
    <x v="326"/>
    <x v="439"/>
    <x v="1"/>
    <x v="2"/>
    <x v="0"/>
    <x v="3"/>
    <x v="0"/>
    <x v="2"/>
    <x v="188"/>
    <x v="188"/>
    <x v="34"/>
    <x v="34"/>
    <x v="14"/>
    <x v="459"/>
    <x v="0"/>
    <x v="312"/>
    <x v="0"/>
    <x v="0"/>
    <x v="0"/>
    <x v="0"/>
    <x v="0"/>
    <x v="0"/>
    <x v="0"/>
    <x v="0"/>
    <x v="0"/>
    <x v="0"/>
    <x v="0"/>
    <x v="0"/>
    <x v="0"/>
    <x v="190"/>
    <x v="226"/>
  </r>
  <r>
    <x v="484"/>
    <x v="3"/>
    <x v="0"/>
    <x v="3"/>
    <x v="327"/>
    <x v="440"/>
    <x v="2"/>
    <x v="0"/>
    <x v="0"/>
    <x v="295"/>
    <x v="0"/>
    <x v="2"/>
    <x v="189"/>
    <x v="189"/>
    <x v="457"/>
    <x v="457"/>
    <x v="3"/>
    <x v="460"/>
    <x v="0"/>
    <x v="313"/>
    <x v="0"/>
    <x v="0"/>
    <x v="0"/>
    <x v="0"/>
    <x v="0"/>
    <x v="0"/>
    <x v="0"/>
    <x v="0"/>
    <x v="0"/>
    <x v="0"/>
    <x v="0"/>
    <x v="0"/>
    <x v="0"/>
    <x v="191"/>
    <x v="227"/>
  </r>
  <r>
    <x v="485"/>
    <x v="3"/>
    <x v="0"/>
    <x v="3"/>
    <x v="328"/>
    <x v="441"/>
    <x v="2"/>
    <x v="0"/>
    <x v="0"/>
    <x v="296"/>
    <x v="0"/>
    <x v="2"/>
    <x v="189"/>
    <x v="189"/>
    <x v="458"/>
    <x v="458"/>
    <x v="14"/>
    <x v="461"/>
    <x v="0"/>
    <x v="314"/>
    <x v="0"/>
    <x v="0"/>
    <x v="0"/>
    <x v="0"/>
    <x v="0"/>
    <x v="0"/>
    <x v="0"/>
    <x v="0"/>
    <x v="0"/>
    <x v="0"/>
    <x v="0"/>
    <x v="0"/>
    <x v="0"/>
    <x v="191"/>
    <x v="227"/>
  </r>
  <r>
    <x v="486"/>
    <x v="24"/>
    <x v="0"/>
    <x v="5"/>
    <x v="211"/>
    <x v="442"/>
    <x v="0"/>
    <x v="0"/>
    <x v="0"/>
    <x v="297"/>
    <x v="0"/>
    <x v="2"/>
    <x v="190"/>
    <x v="190"/>
    <x v="459"/>
    <x v="459"/>
    <x v="9"/>
    <x v="462"/>
    <x v="0"/>
    <x v="315"/>
    <x v="0"/>
    <x v="0"/>
    <x v="0"/>
    <x v="0"/>
    <x v="0"/>
    <x v="0"/>
    <x v="0"/>
    <x v="0"/>
    <x v="0"/>
    <x v="0"/>
    <x v="0"/>
    <x v="1"/>
    <x v="1"/>
    <x v="192"/>
    <x v="228"/>
  </r>
  <r>
    <x v="487"/>
    <x v="8"/>
    <x v="0"/>
    <x v="6"/>
    <x v="141"/>
    <x v="443"/>
    <x v="3"/>
    <x v="0"/>
    <x v="0"/>
    <x v="298"/>
    <x v="0"/>
    <x v="2"/>
    <x v="190"/>
    <x v="190"/>
    <x v="460"/>
    <x v="460"/>
    <x v="4"/>
    <x v="463"/>
    <x v="0"/>
    <x v="316"/>
    <x v="0"/>
    <x v="0"/>
    <x v="0"/>
    <x v="0"/>
    <x v="0"/>
    <x v="0"/>
    <x v="0"/>
    <x v="0"/>
    <x v="0"/>
    <x v="0"/>
    <x v="0"/>
    <x v="0"/>
    <x v="0"/>
    <x v="192"/>
    <x v="228"/>
  </r>
  <r>
    <x v="488"/>
    <x v="22"/>
    <x v="0"/>
    <x v="7"/>
    <x v="313"/>
    <x v="444"/>
    <x v="2"/>
    <x v="0"/>
    <x v="0"/>
    <x v="299"/>
    <x v="0"/>
    <x v="2"/>
    <x v="190"/>
    <x v="190"/>
    <x v="461"/>
    <x v="461"/>
    <x v="3"/>
    <x v="464"/>
    <x v="0"/>
    <x v="30"/>
    <x v="0"/>
    <x v="0"/>
    <x v="0"/>
    <x v="0"/>
    <x v="0"/>
    <x v="0"/>
    <x v="0"/>
    <x v="0"/>
    <x v="0"/>
    <x v="0"/>
    <x v="0"/>
    <x v="0"/>
    <x v="0"/>
    <x v="192"/>
    <x v="228"/>
  </r>
  <r>
    <x v="489"/>
    <x v="3"/>
    <x v="0"/>
    <x v="3"/>
    <x v="329"/>
    <x v="445"/>
    <x v="2"/>
    <x v="0"/>
    <x v="0"/>
    <x v="300"/>
    <x v="0"/>
    <x v="2"/>
    <x v="191"/>
    <x v="191"/>
    <x v="462"/>
    <x v="462"/>
    <x v="3"/>
    <x v="465"/>
    <x v="0"/>
    <x v="317"/>
    <x v="0"/>
    <x v="0"/>
    <x v="0"/>
    <x v="0"/>
    <x v="0"/>
    <x v="0"/>
    <x v="0"/>
    <x v="0"/>
    <x v="0"/>
    <x v="0"/>
    <x v="0"/>
    <x v="0"/>
    <x v="0"/>
    <x v="193"/>
    <x v="229"/>
  </r>
  <r>
    <x v="490"/>
    <x v="3"/>
    <x v="0"/>
    <x v="0"/>
    <x v="330"/>
    <x v="446"/>
    <x v="2"/>
    <x v="0"/>
    <x v="0"/>
    <x v="301"/>
    <x v="0"/>
    <x v="2"/>
    <x v="191"/>
    <x v="191"/>
    <x v="463"/>
    <x v="463"/>
    <x v="11"/>
    <x v="466"/>
    <x v="0"/>
    <x v="68"/>
    <x v="0"/>
    <x v="0"/>
    <x v="0"/>
    <x v="0"/>
    <x v="0"/>
    <x v="0"/>
    <x v="0"/>
    <x v="0"/>
    <x v="0"/>
    <x v="0"/>
    <x v="0"/>
    <x v="0"/>
    <x v="0"/>
    <x v="194"/>
    <x v="114"/>
  </r>
  <r>
    <x v="491"/>
    <x v="19"/>
    <x v="0"/>
    <x v="3"/>
    <x v="331"/>
    <x v="447"/>
    <x v="3"/>
    <x v="0"/>
    <x v="0"/>
    <x v="302"/>
    <x v="0"/>
    <x v="2"/>
    <x v="192"/>
    <x v="192"/>
    <x v="464"/>
    <x v="464"/>
    <x v="7"/>
    <x v="467"/>
    <x v="0"/>
    <x v="304"/>
    <x v="0"/>
    <x v="0"/>
    <x v="0"/>
    <x v="0"/>
    <x v="0"/>
    <x v="0"/>
    <x v="0"/>
    <x v="0"/>
    <x v="0"/>
    <x v="0"/>
    <x v="0"/>
    <x v="0"/>
    <x v="0"/>
    <x v="195"/>
    <x v="230"/>
  </r>
  <r>
    <x v="492"/>
    <x v="18"/>
    <x v="0"/>
    <x v="5"/>
    <x v="2"/>
    <x v="448"/>
    <x v="0"/>
    <x v="1"/>
    <x v="0"/>
    <x v="303"/>
    <x v="0"/>
    <x v="2"/>
    <x v="193"/>
    <x v="193"/>
    <x v="465"/>
    <x v="465"/>
    <x v="5"/>
    <x v="468"/>
    <x v="0"/>
    <x v="318"/>
    <x v="0"/>
    <x v="0"/>
    <x v="0"/>
    <x v="0"/>
    <x v="0"/>
    <x v="0"/>
    <x v="0"/>
    <x v="0"/>
    <x v="0"/>
    <x v="0"/>
    <x v="0"/>
    <x v="0"/>
    <x v="0"/>
    <x v="196"/>
    <x v="231"/>
  </r>
  <r>
    <x v="493"/>
    <x v="18"/>
    <x v="0"/>
    <x v="5"/>
    <x v="211"/>
    <x v="449"/>
    <x v="0"/>
    <x v="1"/>
    <x v="0"/>
    <x v="304"/>
    <x v="0"/>
    <x v="2"/>
    <x v="193"/>
    <x v="193"/>
    <x v="466"/>
    <x v="466"/>
    <x v="1"/>
    <x v="469"/>
    <x v="0"/>
    <x v="318"/>
    <x v="0"/>
    <x v="0"/>
    <x v="0"/>
    <x v="0"/>
    <x v="0"/>
    <x v="0"/>
    <x v="0"/>
    <x v="0"/>
    <x v="0"/>
    <x v="0"/>
    <x v="0"/>
    <x v="0"/>
    <x v="0"/>
    <x v="196"/>
    <x v="231"/>
  </r>
  <r>
    <x v="494"/>
    <x v="8"/>
    <x v="0"/>
    <x v="5"/>
    <x v="275"/>
    <x v="450"/>
    <x v="3"/>
    <x v="0"/>
    <x v="0"/>
    <x v="305"/>
    <x v="0"/>
    <x v="2"/>
    <x v="194"/>
    <x v="194"/>
    <x v="467"/>
    <x v="467"/>
    <x v="6"/>
    <x v="470"/>
    <x v="0"/>
    <x v="319"/>
    <x v="0"/>
    <x v="0"/>
    <x v="0"/>
    <x v="0"/>
    <x v="0"/>
    <x v="0"/>
    <x v="0"/>
    <x v="0"/>
    <x v="0"/>
    <x v="0"/>
    <x v="0"/>
    <x v="0"/>
    <x v="0"/>
    <x v="197"/>
    <x v="232"/>
  </r>
  <r>
    <x v="495"/>
    <x v="18"/>
    <x v="0"/>
    <x v="5"/>
    <x v="2"/>
    <x v="451"/>
    <x v="0"/>
    <x v="0"/>
    <x v="0"/>
    <x v="306"/>
    <x v="0"/>
    <x v="2"/>
    <x v="194"/>
    <x v="194"/>
    <x v="468"/>
    <x v="468"/>
    <x v="9"/>
    <x v="471"/>
    <x v="0"/>
    <x v="319"/>
    <x v="0"/>
    <x v="0"/>
    <x v="0"/>
    <x v="0"/>
    <x v="0"/>
    <x v="0"/>
    <x v="0"/>
    <x v="0"/>
    <x v="0"/>
    <x v="0"/>
    <x v="0"/>
    <x v="0"/>
    <x v="0"/>
    <x v="197"/>
    <x v="232"/>
  </r>
  <r>
    <x v="496"/>
    <x v="18"/>
    <x v="0"/>
    <x v="5"/>
    <x v="332"/>
    <x v="452"/>
    <x v="0"/>
    <x v="1"/>
    <x v="0"/>
    <x v="307"/>
    <x v="0"/>
    <x v="2"/>
    <x v="195"/>
    <x v="195"/>
    <x v="469"/>
    <x v="469"/>
    <x v="1"/>
    <x v="472"/>
    <x v="0"/>
    <x v="320"/>
    <x v="0"/>
    <x v="0"/>
    <x v="0"/>
    <x v="0"/>
    <x v="0"/>
    <x v="0"/>
    <x v="0"/>
    <x v="0"/>
    <x v="0"/>
    <x v="0"/>
    <x v="0"/>
    <x v="0"/>
    <x v="0"/>
    <x v="197"/>
    <x v="232"/>
  </r>
  <r>
    <x v="497"/>
    <x v="18"/>
    <x v="0"/>
    <x v="6"/>
    <x v="2"/>
    <x v="453"/>
    <x v="0"/>
    <x v="1"/>
    <x v="0"/>
    <x v="308"/>
    <x v="0"/>
    <x v="2"/>
    <x v="195"/>
    <x v="195"/>
    <x v="470"/>
    <x v="470"/>
    <x v="6"/>
    <x v="473"/>
    <x v="0"/>
    <x v="321"/>
    <x v="0"/>
    <x v="0"/>
    <x v="0"/>
    <x v="0"/>
    <x v="0"/>
    <x v="0"/>
    <x v="0"/>
    <x v="0"/>
    <x v="0"/>
    <x v="0"/>
    <x v="0"/>
    <x v="0"/>
    <x v="0"/>
    <x v="196"/>
    <x v="197"/>
  </r>
  <r>
    <x v="498"/>
    <x v="3"/>
    <x v="0"/>
    <x v="5"/>
    <x v="28"/>
    <x v="454"/>
    <x v="2"/>
    <x v="0"/>
    <x v="0"/>
    <x v="309"/>
    <x v="0"/>
    <x v="2"/>
    <x v="196"/>
    <x v="196"/>
    <x v="471"/>
    <x v="471"/>
    <x v="3"/>
    <x v="474"/>
    <x v="0"/>
    <x v="322"/>
    <x v="0"/>
    <x v="0"/>
    <x v="0"/>
    <x v="0"/>
    <x v="0"/>
    <x v="0"/>
    <x v="0"/>
    <x v="0"/>
    <x v="0"/>
    <x v="0"/>
    <x v="0"/>
    <x v="0"/>
    <x v="0"/>
    <x v="198"/>
    <x v="233"/>
  </r>
  <r>
    <x v="499"/>
    <x v="3"/>
    <x v="0"/>
    <x v="7"/>
    <x v="333"/>
    <x v="455"/>
    <x v="2"/>
    <x v="0"/>
    <x v="0"/>
    <x v="310"/>
    <x v="0"/>
    <x v="2"/>
    <x v="196"/>
    <x v="196"/>
    <x v="472"/>
    <x v="472"/>
    <x v="3"/>
    <x v="475"/>
    <x v="0"/>
    <x v="323"/>
    <x v="0"/>
    <x v="0"/>
    <x v="0"/>
    <x v="0"/>
    <x v="0"/>
    <x v="0"/>
    <x v="0"/>
    <x v="0"/>
    <x v="0"/>
    <x v="0"/>
    <x v="0"/>
    <x v="0"/>
    <x v="0"/>
    <x v="198"/>
    <x v="234"/>
  </r>
  <r>
    <x v="500"/>
    <x v="29"/>
    <x v="0"/>
    <x v="6"/>
    <x v="334"/>
    <x v="456"/>
    <x v="1"/>
    <x v="2"/>
    <x v="0"/>
    <x v="3"/>
    <x v="0"/>
    <x v="2"/>
    <x v="197"/>
    <x v="197"/>
    <x v="473"/>
    <x v="473"/>
    <x v="41"/>
    <x v="476"/>
    <x v="0"/>
    <x v="324"/>
    <x v="0"/>
    <x v="0"/>
    <x v="0"/>
    <x v="0"/>
    <x v="0"/>
    <x v="0"/>
    <x v="0"/>
    <x v="0"/>
    <x v="0"/>
    <x v="0"/>
    <x v="0"/>
    <x v="1"/>
    <x v="1"/>
    <x v="199"/>
    <x v="235"/>
  </r>
  <r>
    <x v="501"/>
    <x v="21"/>
    <x v="0"/>
    <x v="1"/>
    <x v="335"/>
    <x v="457"/>
    <x v="1"/>
    <x v="2"/>
    <x v="0"/>
    <x v="3"/>
    <x v="0"/>
    <x v="2"/>
    <x v="197"/>
    <x v="197"/>
    <x v="474"/>
    <x v="474"/>
    <x v="32"/>
    <x v="477"/>
    <x v="0"/>
    <x v="325"/>
    <x v="0"/>
    <x v="0"/>
    <x v="0"/>
    <x v="0"/>
    <x v="0"/>
    <x v="0"/>
    <x v="0"/>
    <x v="0"/>
    <x v="0"/>
    <x v="0"/>
    <x v="0"/>
    <x v="0"/>
    <x v="0"/>
    <x v="199"/>
    <x v="236"/>
  </r>
  <r>
    <x v="502"/>
    <x v="29"/>
    <x v="0"/>
    <x v="6"/>
    <x v="336"/>
    <x v="458"/>
    <x v="1"/>
    <x v="2"/>
    <x v="0"/>
    <x v="3"/>
    <x v="0"/>
    <x v="2"/>
    <x v="198"/>
    <x v="198"/>
    <x v="475"/>
    <x v="475"/>
    <x v="20"/>
    <x v="478"/>
    <x v="0"/>
    <x v="324"/>
    <x v="0"/>
    <x v="0"/>
    <x v="0"/>
    <x v="0"/>
    <x v="0"/>
    <x v="0"/>
    <x v="0"/>
    <x v="0"/>
    <x v="0"/>
    <x v="0"/>
    <x v="0"/>
    <x v="1"/>
    <x v="1"/>
    <x v="199"/>
    <x v="237"/>
  </r>
  <r>
    <x v="503"/>
    <x v="29"/>
    <x v="0"/>
    <x v="6"/>
    <x v="337"/>
    <x v="459"/>
    <x v="1"/>
    <x v="2"/>
    <x v="0"/>
    <x v="3"/>
    <x v="0"/>
    <x v="2"/>
    <x v="198"/>
    <x v="198"/>
    <x v="476"/>
    <x v="476"/>
    <x v="42"/>
    <x v="479"/>
    <x v="0"/>
    <x v="324"/>
    <x v="0"/>
    <x v="0"/>
    <x v="0"/>
    <x v="0"/>
    <x v="0"/>
    <x v="0"/>
    <x v="0"/>
    <x v="0"/>
    <x v="0"/>
    <x v="0"/>
    <x v="0"/>
    <x v="1"/>
    <x v="1"/>
    <x v="199"/>
    <x v="238"/>
  </r>
  <r>
    <x v="504"/>
    <x v="21"/>
    <x v="0"/>
    <x v="0"/>
    <x v="338"/>
    <x v="460"/>
    <x v="1"/>
    <x v="2"/>
    <x v="0"/>
    <x v="40"/>
    <x v="0"/>
    <x v="2"/>
    <x v="199"/>
    <x v="199"/>
    <x v="477"/>
    <x v="477"/>
    <x v="3"/>
    <x v="480"/>
    <x v="0"/>
    <x v="189"/>
    <x v="0"/>
    <x v="0"/>
    <x v="0"/>
    <x v="0"/>
    <x v="0"/>
    <x v="0"/>
    <x v="0"/>
    <x v="0"/>
    <x v="0"/>
    <x v="0"/>
    <x v="0"/>
    <x v="0"/>
    <x v="0"/>
    <x v="200"/>
    <x v="239"/>
  </r>
  <r>
    <x v="505"/>
    <x v="20"/>
    <x v="0"/>
    <x v="8"/>
    <x v="339"/>
    <x v="461"/>
    <x v="1"/>
    <x v="2"/>
    <x v="0"/>
    <x v="3"/>
    <x v="0"/>
    <x v="2"/>
    <x v="200"/>
    <x v="200"/>
    <x v="478"/>
    <x v="478"/>
    <x v="21"/>
    <x v="481"/>
    <x v="0"/>
    <x v="326"/>
    <x v="0"/>
    <x v="0"/>
    <x v="0"/>
    <x v="0"/>
    <x v="0"/>
    <x v="0"/>
    <x v="0"/>
    <x v="0"/>
    <x v="0"/>
    <x v="0"/>
    <x v="0"/>
    <x v="0"/>
    <x v="0"/>
    <x v="201"/>
    <x v="240"/>
  </r>
  <r>
    <x v="506"/>
    <x v="26"/>
    <x v="0"/>
    <x v="1"/>
    <x v="340"/>
    <x v="462"/>
    <x v="1"/>
    <x v="2"/>
    <x v="0"/>
    <x v="3"/>
    <x v="0"/>
    <x v="2"/>
    <x v="200"/>
    <x v="200"/>
    <x v="479"/>
    <x v="479"/>
    <x v="31"/>
    <x v="482"/>
    <x v="0"/>
    <x v="183"/>
    <x v="0"/>
    <x v="0"/>
    <x v="0"/>
    <x v="0"/>
    <x v="0"/>
    <x v="0"/>
    <x v="0"/>
    <x v="0"/>
    <x v="0"/>
    <x v="0"/>
    <x v="0"/>
    <x v="0"/>
    <x v="0"/>
    <x v="202"/>
    <x v="241"/>
  </r>
  <r>
    <x v="507"/>
    <x v="18"/>
    <x v="0"/>
    <x v="6"/>
    <x v="58"/>
    <x v="463"/>
    <x v="0"/>
    <x v="1"/>
    <x v="0"/>
    <x v="311"/>
    <x v="0"/>
    <x v="2"/>
    <x v="201"/>
    <x v="201"/>
    <x v="480"/>
    <x v="480"/>
    <x v="1"/>
    <x v="483"/>
    <x v="0"/>
    <x v="327"/>
    <x v="0"/>
    <x v="0"/>
    <x v="0"/>
    <x v="0"/>
    <x v="0"/>
    <x v="0"/>
    <x v="0"/>
    <x v="0"/>
    <x v="0"/>
    <x v="0"/>
    <x v="0"/>
    <x v="0"/>
    <x v="0"/>
    <x v="197"/>
    <x v="242"/>
  </r>
  <r>
    <x v="508"/>
    <x v="18"/>
    <x v="0"/>
    <x v="7"/>
    <x v="2"/>
    <x v="464"/>
    <x v="0"/>
    <x v="1"/>
    <x v="0"/>
    <x v="312"/>
    <x v="0"/>
    <x v="2"/>
    <x v="201"/>
    <x v="201"/>
    <x v="481"/>
    <x v="481"/>
    <x v="1"/>
    <x v="484"/>
    <x v="0"/>
    <x v="85"/>
    <x v="0"/>
    <x v="0"/>
    <x v="0"/>
    <x v="0"/>
    <x v="0"/>
    <x v="0"/>
    <x v="0"/>
    <x v="0"/>
    <x v="0"/>
    <x v="0"/>
    <x v="0"/>
    <x v="0"/>
    <x v="0"/>
    <x v="197"/>
    <x v="243"/>
  </r>
  <r>
    <x v="509"/>
    <x v="21"/>
    <x v="0"/>
    <x v="3"/>
    <x v="341"/>
    <x v="465"/>
    <x v="1"/>
    <x v="2"/>
    <x v="0"/>
    <x v="313"/>
    <x v="0"/>
    <x v="2"/>
    <x v="202"/>
    <x v="202"/>
    <x v="482"/>
    <x v="482"/>
    <x v="43"/>
    <x v="485"/>
    <x v="0"/>
    <x v="257"/>
    <x v="0"/>
    <x v="0"/>
    <x v="0"/>
    <x v="0"/>
    <x v="0"/>
    <x v="0"/>
    <x v="0"/>
    <x v="0"/>
    <x v="0"/>
    <x v="0"/>
    <x v="0"/>
    <x v="0"/>
    <x v="0"/>
    <x v="203"/>
    <x v="244"/>
  </r>
  <r>
    <x v="510"/>
    <x v="22"/>
    <x v="0"/>
    <x v="3"/>
    <x v="342"/>
    <x v="466"/>
    <x v="1"/>
    <x v="2"/>
    <x v="0"/>
    <x v="3"/>
    <x v="0"/>
    <x v="2"/>
    <x v="202"/>
    <x v="202"/>
    <x v="483"/>
    <x v="483"/>
    <x v="7"/>
    <x v="486"/>
    <x v="0"/>
    <x v="145"/>
    <x v="0"/>
    <x v="0"/>
    <x v="0"/>
    <x v="0"/>
    <x v="0"/>
    <x v="0"/>
    <x v="0"/>
    <x v="0"/>
    <x v="0"/>
    <x v="0"/>
    <x v="0"/>
    <x v="0"/>
    <x v="0"/>
    <x v="203"/>
    <x v="244"/>
  </r>
  <r>
    <x v="511"/>
    <x v="22"/>
    <x v="0"/>
    <x v="3"/>
    <x v="343"/>
    <x v="467"/>
    <x v="1"/>
    <x v="2"/>
    <x v="0"/>
    <x v="3"/>
    <x v="0"/>
    <x v="2"/>
    <x v="202"/>
    <x v="202"/>
    <x v="484"/>
    <x v="484"/>
    <x v="7"/>
    <x v="487"/>
    <x v="0"/>
    <x v="293"/>
    <x v="0"/>
    <x v="0"/>
    <x v="0"/>
    <x v="0"/>
    <x v="0"/>
    <x v="0"/>
    <x v="0"/>
    <x v="0"/>
    <x v="0"/>
    <x v="0"/>
    <x v="0"/>
    <x v="0"/>
    <x v="0"/>
    <x v="203"/>
    <x v="244"/>
  </r>
  <r>
    <x v="512"/>
    <x v="21"/>
    <x v="0"/>
    <x v="8"/>
    <x v="344"/>
    <x v="468"/>
    <x v="1"/>
    <x v="2"/>
    <x v="0"/>
    <x v="3"/>
    <x v="0"/>
    <x v="2"/>
    <x v="203"/>
    <x v="203"/>
    <x v="485"/>
    <x v="485"/>
    <x v="3"/>
    <x v="488"/>
    <x v="0"/>
    <x v="161"/>
    <x v="0"/>
    <x v="0"/>
    <x v="0"/>
    <x v="0"/>
    <x v="0"/>
    <x v="0"/>
    <x v="0"/>
    <x v="0"/>
    <x v="0"/>
    <x v="0"/>
    <x v="0"/>
    <x v="0"/>
    <x v="0"/>
    <x v="204"/>
    <x v="245"/>
  </r>
  <r>
    <x v="513"/>
    <x v="22"/>
    <x v="0"/>
    <x v="3"/>
    <x v="345"/>
    <x v="469"/>
    <x v="1"/>
    <x v="2"/>
    <x v="0"/>
    <x v="3"/>
    <x v="0"/>
    <x v="2"/>
    <x v="204"/>
    <x v="204"/>
    <x v="486"/>
    <x v="486"/>
    <x v="44"/>
    <x v="489"/>
    <x v="0"/>
    <x v="292"/>
    <x v="0"/>
    <x v="0"/>
    <x v="0"/>
    <x v="0"/>
    <x v="0"/>
    <x v="0"/>
    <x v="0"/>
    <x v="0"/>
    <x v="0"/>
    <x v="0"/>
    <x v="0"/>
    <x v="0"/>
    <x v="0"/>
    <x v="205"/>
    <x v="246"/>
  </r>
  <r>
    <x v="514"/>
    <x v="19"/>
    <x v="0"/>
    <x v="4"/>
    <x v="346"/>
    <x v="470"/>
    <x v="3"/>
    <x v="3"/>
    <x v="0"/>
    <x v="314"/>
    <x v="0"/>
    <x v="2"/>
    <x v="204"/>
    <x v="204"/>
    <x v="487"/>
    <x v="487"/>
    <x v="7"/>
    <x v="490"/>
    <x v="0"/>
    <x v="328"/>
    <x v="0"/>
    <x v="0"/>
    <x v="0"/>
    <x v="0"/>
    <x v="0"/>
    <x v="0"/>
    <x v="0"/>
    <x v="0"/>
    <x v="0"/>
    <x v="0"/>
    <x v="0"/>
    <x v="0"/>
    <x v="0"/>
    <x v="180"/>
    <x v="167"/>
  </r>
  <r>
    <x v="515"/>
    <x v="24"/>
    <x v="0"/>
    <x v="3"/>
    <x v="347"/>
    <x v="471"/>
    <x v="0"/>
    <x v="1"/>
    <x v="0"/>
    <x v="315"/>
    <x v="0"/>
    <x v="2"/>
    <x v="205"/>
    <x v="205"/>
    <x v="488"/>
    <x v="488"/>
    <x v="9"/>
    <x v="491"/>
    <x v="0"/>
    <x v="222"/>
    <x v="0"/>
    <x v="0"/>
    <x v="0"/>
    <x v="0"/>
    <x v="0"/>
    <x v="0"/>
    <x v="0"/>
    <x v="0"/>
    <x v="0"/>
    <x v="0"/>
    <x v="0"/>
    <x v="1"/>
    <x v="1"/>
    <x v="206"/>
    <x v="247"/>
  </r>
  <r>
    <x v="516"/>
    <x v="24"/>
    <x v="0"/>
    <x v="3"/>
    <x v="348"/>
    <x v="472"/>
    <x v="0"/>
    <x v="0"/>
    <x v="0"/>
    <x v="316"/>
    <x v="0"/>
    <x v="2"/>
    <x v="205"/>
    <x v="205"/>
    <x v="489"/>
    <x v="489"/>
    <x v="4"/>
    <x v="492"/>
    <x v="0"/>
    <x v="222"/>
    <x v="0"/>
    <x v="0"/>
    <x v="0"/>
    <x v="0"/>
    <x v="0"/>
    <x v="0"/>
    <x v="0"/>
    <x v="0"/>
    <x v="0"/>
    <x v="0"/>
    <x v="0"/>
    <x v="1"/>
    <x v="1"/>
    <x v="206"/>
    <x v="247"/>
  </r>
  <r>
    <x v="517"/>
    <x v="24"/>
    <x v="0"/>
    <x v="3"/>
    <x v="349"/>
    <x v="473"/>
    <x v="0"/>
    <x v="1"/>
    <x v="0"/>
    <x v="317"/>
    <x v="0"/>
    <x v="2"/>
    <x v="205"/>
    <x v="205"/>
    <x v="490"/>
    <x v="490"/>
    <x v="9"/>
    <x v="493"/>
    <x v="0"/>
    <x v="222"/>
    <x v="0"/>
    <x v="0"/>
    <x v="0"/>
    <x v="0"/>
    <x v="0"/>
    <x v="0"/>
    <x v="0"/>
    <x v="0"/>
    <x v="0"/>
    <x v="0"/>
    <x v="0"/>
    <x v="1"/>
    <x v="1"/>
    <x v="206"/>
    <x v="247"/>
  </r>
  <r>
    <x v="518"/>
    <x v="18"/>
    <x v="0"/>
    <x v="0"/>
    <x v="350"/>
    <x v="474"/>
    <x v="15"/>
    <x v="0"/>
    <x v="0"/>
    <x v="318"/>
    <x v="0"/>
    <x v="2"/>
    <x v="206"/>
    <x v="206"/>
    <x v="491"/>
    <x v="491"/>
    <x v="9"/>
    <x v="494"/>
    <x v="0"/>
    <x v="329"/>
    <x v="0"/>
    <x v="0"/>
    <x v="0"/>
    <x v="0"/>
    <x v="0"/>
    <x v="0"/>
    <x v="0"/>
    <x v="0"/>
    <x v="0"/>
    <x v="0"/>
    <x v="0"/>
    <x v="0"/>
    <x v="0"/>
    <x v="207"/>
    <x v="91"/>
  </r>
  <r>
    <x v="519"/>
    <x v="18"/>
    <x v="0"/>
    <x v="0"/>
    <x v="351"/>
    <x v="475"/>
    <x v="15"/>
    <x v="0"/>
    <x v="0"/>
    <x v="80"/>
    <x v="0"/>
    <x v="2"/>
    <x v="206"/>
    <x v="206"/>
    <x v="492"/>
    <x v="492"/>
    <x v="9"/>
    <x v="495"/>
    <x v="0"/>
    <x v="329"/>
    <x v="0"/>
    <x v="0"/>
    <x v="0"/>
    <x v="0"/>
    <x v="0"/>
    <x v="0"/>
    <x v="0"/>
    <x v="0"/>
    <x v="0"/>
    <x v="0"/>
    <x v="0"/>
    <x v="0"/>
    <x v="0"/>
    <x v="207"/>
    <x v="248"/>
  </r>
  <r>
    <x v="520"/>
    <x v="22"/>
    <x v="0"/>
    <x v="3"/>
    <x v="352"/>
    <x v="476"/>
    <x v="1"/>
    <x v="2"/>
    <x v="0"/>
    <x v="3"/>
    <x v="0"/>
    <x v="2"/>
    <x v="207"/>
    <x v="207"/>
    <x v="493"/>
    <x v="493"/>
    <x v="45"/>
    <x v="496"/>
    <x v="0"/>
    <x v="292"/>
    <x v="0"/>
    <x v="0"/>
    <x v="0"/>
    <x v="0"/>
    <x v="0"/>
    <x v="0"/>
    <x v="0"/>
    <x v="0"/>
    <x v="0"/>
    <x v="0"/>
    <x v="0"/>
    <x v="0"/>
    <x v="0"/>
    <x v="208"/>
    <x v="249"/>
  </r>
  <r>
    <x v="521"/>
    <x v="18"/>
    <x v="0"/>
    <x v="2"/>
    <x v="353"/>
    <x v="477"/>
    <x v="0"/>
    <x v="1"/>
    <x v="0"/>
    <x v="319"/>
    <x v="0"/>
    <x v="2"/>
    <x v="208"/>
    <x v="208"/>
    <x v="494"/>
    <x v="494"/>
    <x v="21"/>
    <x v="497"/>
    <x v="0"/>
    <x v="160"/>
    <x v="0"/>
    <x v="0"/>
    <x v="0"/>
    <x v="0"/>
    <x v="0"/>
    <x v="0"/>
    <x v="0"/>
    <x v="0"/>
    <x v="0"/>
    <x v="0"/>
    <x v="0"/>
    <x v="0"/>
    <x v="0"/>
    <x v="156"/>
    <x v="250"/>
  </r>
  <r>
    <x v="522"/>
    <x v="21"/>
    <x v="0"/>
    <x v="3"/>
    <x v="354"/>
    <x v="478"/>
    <x v="1"/>
    <x v="2"/>
    <x v="0"/>
    <x v="3"/>
    <x v="0"/>
    <x v="2"/>
    <x v="208"/>
    <x v="208"/>
    <x v="495"/>
    <x v="495"/>
    <x v="3"/>
    <x v="498"/>
    <x v="0"/>
    <x v="277"/>
    <x v="0"/>
    <x v="0"/>
    <x v="0"/>
    <x v="0"/>
    <x v="0"/>
    <x v="0"/>
    <x v="0"/>
    <x v="0"/>
    <x v="0"/>
    <x v="0"/>
    <x v="0"/>
    <x v="0"/>
    <x v="0"/>
    <x v="174"/>
    <x v="251"/>
  </r>
  <r>
    <x v="523"/>
    <x v="18"/>
    <x v="0"/>
    <x v="2"/>
    <x v="211"/>
    <x v="479"/>
    <x v="0"/>
    <x v="1"/>
    <x v="0"/>
    <x v="315"/>
    <x v="0"/>
    <x v="2"/>
    <x v="208"/>
    <x v="208"/>
    <x v="496"/>
    <x v="496"/>
    <x v="21"/>
    <x v="499"/>
    <x v="0"/>
    <x v="160"/>
    <x v="0"/>
    <x v="0"/>
    <x v="0"/>
    <x v="0"/>
    <x v="0"/>
    <x v="0"/>
    <x v="0"/>
    <x v="0"/>
    <x v="0"/>
    <x v="0"/>
    <x v="0"/>
    <x v="0"/>
    <x v="0"/>
    <x v="156"/>
    <x v="250"/>
  </r>
  <r>
    <x v="524"/>
    <x v="18"/>
    <x v="0"/>
    <x v="2"/>
    <x v="211"/>
    <x v="480"/>
    <x v="0"/>
    <x v="1"/>
    <x v="0"/>
    <x v="320"/>
    <x v="0"/>
    <x v="2"/>
    <x v="208"/>
    <x v="208"/>
    <x v="497"/>
    <x v="497"/>
    <x v="21"/>
    <x v="500"/>
    <x v="0"/>
    <x v="160"/>
    <x v="0"/>
    <x v="0"/>
    <x v="0"/>
    <x v="0"/>
    <x v="0"/>
    <x v="0"/>
    <x v="0"/>
    <x v="0"/>
    <x v="0"/>
    <x v="0"/>
    <x v="0"/>
    <x v="0"/>
    <x v="0"/>
    <x v="156"/>
    <x v="250"/>
  </r>
  <r>
    <x v="525"/>
    <x v="18"/>
    <x v="0"/>
    <x v="2"/>
    <x v="211"/>
    <x v="481"/>
    <x v="0"/>
    <x v="1"/>
    <x v="0"/>
    <x v="321"/>
    <x v="0"/>
    <x v="2"/>
    <x v="208"/>
    <x v="208"/>
    <x v="498"/>
    <x v="498"/>
    <x v="21"/>
    <x v="501"/>
    <x v="0"/>
    <x v="160"/>
    <x v="0"/>
    <x v="0"/>
    <x v="0"/>
    <x v="0"/>
    <x v="0"/>
    <x v="0"/>
    <x v="0"/>
    <x v="0"/>
    <x v="0"/>
    <x v="0"/>
    <x v="0"/>
    <x v="0"/>
    <x v="0"/>
    <x v="156"/>
    <x v="250"/>
  </r>
  <r>
    <x v="526"/>
    <x v="18"/>
    <x v="0"/>
    <x v="9"/>
    <x v="211"/>
    <x v="482"/>
    <x v="0"/>
    <x v="1"/>
    <x v="0"/>
    <x v="322"/>
    <x v="0"/>
    <x v="2"/>
    <x v="208"/>
    <x v="208"/>
    <x v="499"/>
    <x v="499"/>
    <x v="2"/>
    <x v="502"/>
    <x v="0"/>
    <x v="160"/>
    <x v="0"/>
    <x v="0"/>
    <x v="0"/>
    <x v="0"/>
    <x v="0"/>
    <x v="0"/>
    <x v="0"/>
    <x v="0"/>
    <x v="0"/>
    <x v="0"/>
    <x v="0"/>
    <x v="0"/>
    <x v="0"/>
    <x v="156"/>
    <x v="250"/>
  </r>
  <r>
    <x v="527"/>
    <x v="21"/>
    <x v="0"/>
    <x v="3"/>
    <x v="355"/>
    <x v="176"/>
    <x v="1"/>
    <x v="2"/>
    <x v="0"/>
    <x v="3"/>
    <x v="0"/>
    <x v="2"/>
    <x v="209"/>
    <x v="209"/>
    <x v="500"/>
    <x v="500"/>
    <x v="3"/>
    <x v="503"/>
    <x v="0"/>
    <x v="134"/>
    <x v="0"/>
    <x v="0"/>
    <x v="0"/>
    <x v="0"/>
    <x v="0"/>
    <x v="0"/>
    <x v="0"/>
    <x v="0"/>
    <x v="0"/>
    <x v="0"/>
    <x v="0"/>
    <x v="0"/>
    <x v="0"/>
    <x v="209"/>
    <x v="187"/>
  </r>
  <r>
    <x v="528"/>
    <x v="3"/>
    <x v="0"/>
    <x v="0"/>
    <x v="356"/>
    <x v="483"/>
    <x v="2"/>
    <x v="1"/>
    <x v="0"/>
    <x v="323"/>
    <x v="0"/>
    <x v="2"/>
    <x v="209"/>
    <x v="209"/>
    <x v="501"/>
    <x v="501"/>
    <x v="32"/>
    <x v="504"/>
    <x v="0"/>
    <x v="330"/>
    <x v="0"/>
    <x v="0"/>
    <x v="0"/>
    <x v="0"/>
    <x v="0"/>
    <x v="0"/>
    <x v="0"/>
    <x v="0"/>
    <x v="0"/>
    <x v="0"/>
    <x v="0"/>
    <x v="0"/>
    <x v="0"/>
    <x v="210"/>
    <x v="252"/>
  </r>
  <r>
    <x v="529"/>
    <x v="18"/>
    <x v="0"/>
    <x v="0"/>
    <x v="350"/>
    <x v="484"/>
    <x v="16"/>
    <x v="1"/>
    <x v="0"/>
    <x v="324"/>
    <x v="0"/>
    <x v="2"/>
    <x v="209"/>
    <x v="209"/>
    <x v="502"/>
    <x v="502"/>
    <x v="17"/>
    <x v="505"/>
    <x v="0"/>
    <x v="59"/>
    <x v="0"/>
    <x v="0"/>
    <x v="0"/>
    <x v="0"/>
    <x v="0"/>
    <x v="0"/>
    <x v="0"/>
    <x v="0"/>
    <x v="0"/>
    <x v="0"/>
    <x v="0"/>
    <x v="0"/>
    <x v="0"/>
    <x v="145"/>
    <x v="253"/>
  </r>
  <r>
    <x v="530"/>
    <x v="21"/>
    <x v="0"/>
    <x v="0"/>
    <x v="357"/>
    <x v="485"/>
    <x v="3"/>
    <x v="0"/>
    <x v="0"/>
    <x v="325"/>
    <x v="0"/>
    <x v="2"/>
    <x v="209"/>
    <x v="209"/>
    <x v="503"/>
    <x v="503"/>
    <x v="3"/>
    <x v="506"/>
    <x v="0"/>
    <x v="331"/>
    <x v="0"/>
    <x v="0"/>
    <x v="0"/>
    <x v="0"/>
    <x v="0"/>
    <x v="0"/>
    <x v="0"/>
    <x v="0"/>
    <x v="0"/>
    <x v="0"/>
    <x v="0"/>
    <x v="0"/>
    <x v="0"/>
    <x v="210"/>
    <x v="252"/>
  </r>
  <r>
    <x v="531"/>
    <x v="18"/>
    <x v="0"/>
    <x v="5"/>
    <x v="2"/>
    <x v="486"/>
    <x v="0"/>
    <x v="1"/>
    <x v="0"/>
    <x v="326"/>
    <x v="0"/>
    <x v="2"/>
    <x v="210"/>
    <x v="210"/>
    <x v="504"/>
    <x v="504"/>
    <x v="20"/>
    <x v="507"/>
    <x v="0"/>
    <x v="332"/>
    <x v="0"/>
    <x v="0"/>
    <x v="0"/>
    <x v="0"/>
    <x v="0"/>
    <x v="0"/>
    <x v="0"/>
    <x v="0"/>
    <x v="0"/>
    <x v="0"/>
    <x v="0"/>
    <x v="0"/>
    <x v="0"/>
    <x v="211"/>
    <x v="254"/>
  </r>
  <r>
    <x v="532"/>
    <x v="3"/>
    <x v="0"/>
    <x v="0"/>
    <x v="358"/>
    <x v="487"/>
    <x v="8"/>
    <x v="0"/>
    <x v="0"/>
    <x v="327"/>
    <x v="0"/>
    <x v="2"/>
    <x v="210"/>
    <x v="210"/>
    <x v="505"/>
    <x v="505"/>
    <x v="3"/>
    <x v="508"/>
    <x v="0"/>
    <x v="333"/>
    <x v="0"/>
    <x v="0"/>
    <x v="0"/>
    <x v="0"/>
    <x v="0"/>
    <x v="0"/>
    <x v="0"/>
    <x v="0"/>
    <x v="0"/>
    <x v="0"/>
    <x v="0"/>
    <x v="0"/>
    <x v="0"/>
    <x v="210"/>
    <x v="252"/>
  </r>
  <r>
    <x v="533"/>
    <x v="3"/>
    <x v="0"/>
    <x v="7"/>
    <x v="226"/>
    <x v="488"/>
    <x v="2"/>
    <x v="0"/>
    <x v="0"/>
    <x v="328"/>
    <x v="0"/>
    <x v="2"/>
    <x v="211"/>
    <x v="211"/>
    <x v="506"/>
    <x v="506"/>
    <x v="8"/>
    <x v="509"/>
    <x v="0"/>
    <x v="334"/>
    <x v="0"/>
    <x v="0"/>
    <x v="0"/>
    <x v="0"/>
    <x v="0"/>
    <x v="0"/>
    <x v="0"/>
    <x v="0"/>
    <x v="0"/>
    <x v="0"/>
    <x v="0"/>
    <x v="0"/>
    <x v="0"/>
    <x v="212"/>
    <x v="255"/>
  </r>
  <r>
    <x v="534"/>
    <x v="3"/>
    <x v="0"/>
    <x v="5"/>
    <x v="226"/>
    <x v="489"/>
    <x v="2"/>
    <x v="0"/>
    <x v="0"/>
    <x v="329"/>
    <x v="0"/>
    <x v="2"/>
    <x v="211"/>
    <x v="211"/>
    <x v="507"/>
    <x v="507"/>
    <x v="3"/>
    <x v="510"/>
    <x v="0"/>
    <x v="335"/>
    <x v="0"/>
    <x v="0"/>
    <x v="0"/>
    <x v="0"/>
    <x v="0"/>
    <x v="0"/>
    <x v="0"/>
    <x v="0"/>
    <x v="0"/>
    <x v="0"/>
    <x v="0"/>
    <x v="0"/>
    <x v="0"/>
    <x v="212"/>
    <x v="255"/>
  </r>
  <r>
    <x v="535"/>
    <x v="3"/>
    <x v="0"/>
    <x v="6"/>
    <x v="28"/>
    <x v="490"/>
    <x v="2"/>
    <x v="0"/>
    <x v="0"/>
    <x v="132"/>
    <x v="0"/>
    <x v="2"/>
    <x v="211"/>
    <x v="211"/>
    <x v="508"/>
    <x v="508"/>
    <x v="3"/>
    <x v="511"/>
    <x v="0"/>
    <x v="336"/>
    <x v="0"/>
    <x v="0"/>
    <x v="0"/>
    <x v="0"/>
    <x v="0"/>
    <x v="0"/>
    <x v="0"/>
    <x v="0"/>
    <x v="0"/>
    <x v="0"/>
    <x v="0"/>
    <x v="0"/>
    <x v="0"/>
    <x v="212"/>
    <x v="255"/>
  </r>
  <r>
    <x v="536"/>
    <x v="3"/>
    <x v="0"/>
    <x v="3"/>
    <x v="359"/>
    <x v="491"/>
    <x v="1"/>
    <x v="4"/>
    <x v="0"/>
    <x v="330"/>
    <x v="0"/>
    <x v="2"/>
    <x v="212"/>
    <x v="212"/>
    <x v="509"/>
    <x v="509"/>
    <x v="8"/>
    <x v="512"/>
    <x v="0"/>
    <x v="337"/>
    <x v="0"/>
    <x v="0"/>
    <x v="0"/>
    <x v="0"/>
    <x v="0"/>
    <x v="0"/>
    <x v="0"/>
    <x v="0"/>
    <x v="0"/>
    <x v="0"/>
    <x v="0"/>
    <x v="0"/>
    <x v="0"/>
    <x v="213"/>
    <x v="256"/>
  </r>
  <r>
    <x v="537"/>
    <x v="3"/>
    <x v="0"/>
    <x v="3"/>
    <x v="360"/>
    <x v="492"/>
    <x v="17"/>
    <x v="4"/>
    <x v="0"/>
    <x v="331"/>
    <x v="0"/>
    <x v="2"/>
    <x v="212"/>
    <x v="212"/>
    <x v="509"/>
    <x v="509"/>
    <x v="8"/>
    <x v="512"/>
    <x v="0"/>
    <x v="337"/>
    <x v="0"/>
    <x v="0"/>
    <x v="0"/>
    <x v="0"/>
    <x v="0"/>
    <x v="0"/>
    <x v="0"/>
    <x v="0"/>
    <x v="0"/>
    <x v="0"/>
    <x v="0"/>
    <x v="0"/>
    <x v="0"/>
    <x v="179"/>
    <x v="257"/>
  </r>
  <r>
    <x v="538"/>
    <x v="24"/>
    <x v="0"/>
    <x v="3"/>
    <x v="361"/>
    <x v="493"/>
    <x v="14"/>
    <x v="0"/>
    <x v="0"/>
    <x v="332"/>
    <x v="0"/>
    <x v="2"/>
    <x v="213"/>
    <x v="213"/>
    <x v="510"/>
    <x v="510"/>
    <x v="22"/>
    <x v="513"/>
    <x v="0"/>
    <x v="168"/>
    <x v="0"/>
    <x v="0"/>
    <x v="0"/>
    <x v="0"/>
    <x v="0"/>
    <x v="0"/>
    <x v="0"/>
    <x v="0"/>
    <x v="0"/>
    <x v="0"/>
    <x v="0"/>
    <x v="1"/>
    <x v="1"/>
    <x v="180"/>
    <x v="258"/>
  </r>
  <r>
    <x v="539"/>
    <x v="8"/>
    <x v="0"/>
    <x v="3"/>
    <x v="362"/>
    <x v="494"/>
    <x v="3"/>
    <x v="0"/>
    <x v="0"/>
    <x v="333"/>
    <x v="0"/>
    <x v="2"/>
    <x v="213"/>
    <x v="213"/>
    <x v="511"/>
    <x v="511"/>
    <x v="5"/>
    <x v="514"/>
    <x v="0"/>
    <x v="338"/>
    <x v="0"/>
    <x v="0"/>
    <x v="0"/>
    <x v="0"/>
    <x v="0"/>
    <x v="0"/>
    <x v="0"/>
    <x v="0"/>
    <x v="0"/>
    <x v="0"/>
    <x v="0"/>
    <x v="0"/>
    <x v="0"/>
    <x v="180"/>
    <x v="258"/>
  </r>
  <r>
    <x v="540"/>
    <x v="24"/>
    <x v="0"/>
    <x v="3"/>
    <x v="363"/>
    <x v="495"/>
    <x v="14"/>
    <x v="0"/>
    <x v="0"/>
    <x v="334"/>
    <x v="0"/>
    <x v="2"/>
    <x v="214"/>
    <x v="214"/>
    <x v="512"/>
    <x v="512"/>
    <x v="1"/>
    <x v="515"/>
    <x v="0"/>
    <x v="262"/>
    <x v="0"/>
    <x v="0"/>
    <x v="0"/>
    <x v="0"/>
    <x v="0"/>
    <x v="0"/>
    <x v="0"/>
    <x v="0"/>
    <x v="0"/>
    <x v="0"/>
    <x v="0"/>
    <x v="1"/>
    <x v="1"/>
    <x v="214"/>
    <x v="259"/>
  </r>
  <r>
    <x v="541"/>
    <x v="20"/>
    <x v="0"/>
    <x v="5"/>
    <x v="364"/>
    <x v="496"/>
    <x v="1"/>
    <x v="2"/>
    <x v="0"/>
    <x v="3"/>
    <x v="0"/>
    <x v="2"/>
    <x v="215"/>
    <x v="215"/>
    <x v="513"/>
    <x v="513"/>
    <x v="5"/>
    <x v="516"/>
    <x v="0"/>
    <x v="339"/>
    <x v="0"/>
    <x v="0"/>
    <x v="0"/>
    <x v="0"/>
    <x v="0"/>
    <x v="0"/>
    <x v="0"/>
    <x v="0"/>
    <x v="0"/>
    <x v="0"/>
    <x v="0"/>
    <x v="0"/>
    <x v="0"/>
    <x v="215"/>
    <x v="260"/>
  </r>
  <r>
    <x v="542"/>
    <x v="21"/>
    <x v="0"/>
    <x v="8"/>
    <x v="365"/>
    <x v="497"/>
    <x v="1"/>
    <x v="2"/>
    <x v="0"/>
    <x v="3"/>
    <x v="0"/>
    <x v="2"/>
    <x v="215"/>
    <x v="215"/>
    <x v="514"/>
    <x v="514"/>
    <x v="43"/>
    <x v="517"/>
    <x v="0"/>
    <x v="340"/>
    <x v="0"/>
    <x v="0"/>
    <x v="0"/>
    <x v="0"/>
    <x v="0"/>
    <x v="0"/>
    <x v="0"/>
    <x v="0"/>
    <x v="0"/>
    <x v="0"/>
    <x v="0"/>
    <x v="0"/>
    <x v="0"/>
    <x v="216"/>
    <x v="261"/>
  </r>
  <r>
    <x v="543"/>
    <x v="18"/>
    <x v="0"/>
    <x v="7"/>
    <x v="366"/>
    <x v="498"/>
    <x v="0"/>
    <x v="1"/>
    <x v="0"/>
    <x v="335"/>
    <x v="0"/>
    <x v="2"/>
    <x v="216"/>
    <x v="216"/>
    <x v="515"/>
    <x v="515"/>
    <x v="4"/>
    <x v="518"/>
    <x v="0"/>
    <x v="341"/>
    <x v="0"/>
    <x v="0"/>
    <x v="0"/>
    <x v="0"/>
    <x v="0"/>
    <x v="0"/>
    <x v="0"/>
    <x v="0"/>
    <x v="0"/>
    <x v="0"/>
    <x v="0"/>
    <x v="0"/>
    <x v="0"/>
    <x v="217"/>
    <x v="262"/>
  </r>
  <r>
    <x v="544"/>
    <x v="18"/>
    <x v="0"/>
    <x v="7"/>
    <x v="2"/>
    <x v="499"/>
    <x v="0"/>
    <x v="1"/>
    <x v="0"/>
    <x v="336"/>
    <x v="0"/>
    <x v="2"/>
    <x v="216"/>
    <x v="216"/>
    <x v="516"/>
    <x v="516"/>
    <x v="4"/>
    <x v="519"/>
    <x v="0"/>
    <x v="342"/>
    <x v="0"/>
    <x v="0"/>
    <x v="0"/>
    <x v="0"/>
    <x v="0"/>
    <x v="0"/>
    <x v="0"/>
    <x v="0"/>
    <x v="0"/>
    <x v="0"/>
    <x v="0"/>
    <x v="0"/>
    <x v="0"/>
    <x v="217"/>
    <x v="262"/>
  </r>
  <r>
    <x v="545"/>
    <x v="18"/>
    <x v="0"/>
    <x v="7"/>
    <x v="2"/>
    <x v="500"/>
    <x v="0"/>
    <x v="1"/>
    <x v="0"/>
    <x v="337"/>
    <x v="0"/>
    <x v="2"/>
    <x v="216"/>
    <x v="216"/>
    <x v="517"/>
    <x v="517"/>
    <x v="20"/>
    <x v="520"/>
    <x v="0"/>
    <x v="342"/>
    <x v="0"/>
    <x v="0"/>
    <x v="0"/>
    <x v="0"/>
    <x v="0"/>
    <x v="0"/>
    <x v="0"/>
    <x v="0"/>
    <x v="0"/>
    <x v="0"/>
    <x v="0"/>
    <x v="0"/>
    <x v="0"/>
    <x v="217"/>
    <x v="262"/>
  </r>
  <r>
    <x v="546"/>
    <x v="24"/>
    <x v="0"/>
    <x v="1"/>
    <x v="2"/>
    <x v="501"/>
    <x v="0"/>
    <x v="0"/>
    <x v="0"/>
    <x v="338"/>
    <x v="0"/>
    <x v="2"/>
    <x v="217"/>
    <x v="217"/>
    <x v="518"/>
    <x v="518"/>
    <x v="19"/>
    <x v="521"/>
    <x v="0"/>
    <x v="343"/>
    <x v="0"/>
    <x v="0"/>
    <x v="0"/>
    <x v="0"/>
    <x v="0"/>
    <x v="0"/>
    <x v="0"/>
    <x v="0"/>
    <x v="0"/>
    <x v="0"/>
    <x v="0"/>
    <x v="1"/>
    <x v="1"/>
    <x v="204"/>
    <x v="162"/>
  </r>
  <r>
    <x v="547"/>
    <x v="8"/>
    <x v="0"/>
    <x v="1"/>
    <x v="51"/>
    <x v="502"/>
    <x v="3"/>
    <x v="1"/>
    <x v="0"/>
    <x v="339"/>
    <x v="0"/>
    <x v="2"/>
    <x v="217"/>
    <x v="217"/>
    <x v="519"/>
    <x v="519"/>
    <x v="2"/>
    <x v="522"/>
    <x v="0"/>
    <x v="344"/>
    <x v="0"/>
    <x v="0"/>
    <x v="0"/>
    <x v="0"/>
    <x v="0"/>
    <x v="0"/>
    <x v="0"/>
    <x v="0"/>
    <x v="0"/>
    <x v="0"/>
    <x v="0"/>
    <x v="0"/>
    <x v="0"/>
    <x v="218"/>
    <x v="263"/>
  </r>
  <r>
    <x v="548"/>
    <x v="18"/>
    <x v="0"/>
    <x v="9"/>
    <x v="2"/>
    <x v="503"/>
    <x v="0"/>
    <x v="1"/>
    <x v="0"/>
    <x v="340"/>
    <x v="0"/>
    <x v="2"/>
    <x v="217"/>
    <x v="217"/>
    <x v="520"/>
    <x v="520"/>
    <x v="4"/>
    <x v="523"/>
    <x v="0"/>
    <x v="345"/>
    <x v="0"/>
    <x v="0"/>
    <x v="0"/>
    <x v="0"/>
    <x v="0"/>
    <x v="0"/>
    <x v="0"/>
    <x v="0"/>
    <x v="0"/>
    <x v="0"/>
    <x v="0"/>
    <x v="0"/>
    <x v="0"/>
    <x v="218"/>
    <x v="264"/>
  </r>
  <r>
    <x v="549"/>
    <x v="18"/>
    <x v="0"/>
    <x v="9"/>
    <x v="351"/>
    <x v="504"/>
    <x v="0"/>
    <x v="1"/>
    <x v="0"/>
    <x v="341"/>
    <x v="0"/>
    <x v="2"/>
    <x v="217"/>
    <x v="217"/>
    <x v="521"/>
    <x v="521"/>
    <x v="21"/>
    <x v="524"/>
    <x v="0"/>
    <x v="346"/>
    <x v="0"/>
    <x v="0"/>
    <x v="0"/>
    <x v="0"/>
    <x v="0"/>
    <x v="0"/>
    <x v="0"/>
    <x v="0"/>
    <x v="0"/>
    <x v="0"/>
    <x v="0"/>
    <x v="0"/>
    <x v="0"/>
    <x v="218"/>
    <x v="265"/>
  </r>
  <r>
    <x v="550"/>
    <x v="18"/>
    <x v="0"/>
    <x v="9"/>
    <x v="351"/>
    <x v="505"/>
    <x v="0"/>
    <x v="1"/>
    <x v="0"/>
    <x v="342"/>
    <x v="0"/>
    <x v="2"/>
    <x v="217"/>
    <x v="217"/>
    <x v="522"/>
    <x v="522"/>
    <x v="2"/>
    <x v="525"/>
    <x v="0"/>
    <x v="346"/>
    <x v="0"/>
    <x v="0"/>
    <x v="0"/>
    <x v="0"/>
    <x v="0"/>
    <x v="0"/>
    <x v="0"/>
    <x v="0"/>
    <x v="0"/>
    <x v="0"/>
    <x v="0"/>
    <x v="0"/>
    <x v="0"/>
    <x v="218"/>
    <x v="265"/>
  </r>
  <r>
    <x v="551"/>
    <x v="3"/>
    <x v="0"/>
    <x v="7"/>
    <x v="28"/>
    <x v="506"/>
    <x v="2"/>
    <x v="0"/>
    <x v="0"/>
    <x v="343"/>
    <x v="0"/>
    <x v="2"/>
    <x v="218"/>
    <x v="218"/>
    <x v="523"/>
    <x v="523"/>
    <x v="8"/>
    <x v="526"/>
    <x v="0"/>
    <x v="347"/>
    <x v="0"/>
    <x v="0"/>
    <x v="0"/>
    <x v="0"/>
    <x v="0"/>
    <x v="0"/>
    <x v="0"/>
    <x v="0"/>
    <x v="0"/>
    <x v="0"/>
    <x v="0"/>
    <x v="0"/>
    <x v="0"/>
    <x v="219"/>
    <x v="266"/>
  </r>
  <r>
    <x v="552"/>
    <x v="3"/>
    <x v="0"/>
    <x v="7"/>
    <x v="28"/>
    <x v="507"/>
    <x v="2"/>
    <x v="0"/>
    <x v="0"/>
    <x v="344"/>
    <x v="0"/>
    <x v="2"/>
    <x v="218"/>
    <x v="218"/>
    <x v="524"/>
    <x v="524"/>
    <x v="8"/>
    <x v="527"/>
    <x v="0"/>
    <x v="348"/>
    <x v="0"/>
    <x v="0"/>
    <x v="0"/>
    <x v="0"/>
    <x v="0"/>
    <x v="0"/>
    <x v="0"/>
    <x v="0"/>
    <x v="0"/>
    <x v="0"/>
    <x v="0"/>
    <x v="0"/>
    <x v="0"/>
    <x v="219"/>
    <x v="266"/>
  </r>
  <r>
    <x v="553"/>
    <x v="29"/>
    <x v="0"/>
    <x v="8"/>
    <x v="367"/>
    <x v="508"/>
    <x v="1"/>
    <x v="2"/>
    <x v="0"/>
    <x v="3"/>
    <x v="0"/>
    <x v="2"/>
    <x v="219"/>
    <x v="219"/>
    <x v="525"/>
    <x v="525"/>
    <x v="41"/>
    <x v="528"/>
    <x v="0"/>
    <x v="324"/>
    <x v="0"/>
    <x v="0"/>
    <x v="0"/>
    <x v="0"/>
    <x v="0"/>
    <x v="0"/>
    <x v="0"/>
    <x v="0"/>
    <x v="0"/>
    <x v="0"/>
    <x v="0"/>
    <x v="1"/>
    <x v="1"/>
    <x v="216"/>
    <x v="267"/>
  </r>
  <r>
    <x v="554"/>
    <x v="8"/>
    <x v="0"/>
    <x v="5"/>
    <x v="368"/>
    <x v="509"/>
    <x v="9"/>
    <x v="1"/>
    <x v="0"/>
    <x v="345"/>
    <x v="0"/>
    <x v="2"/>
    <x v="219"/>
    <x v="219"/>
    <x v="526"/>
    <x v="526"/>
    <x v="46"/>
    <x v="529"/>
    <x v="0"/>
    <x v="349"/>
    <x v="0"/>
    <x v="0"/>
    <x v="0"/>
    <x v="0"/>
    <x v="0"/>
    <x v="0"/>
    <x v="0"/>
    <x v="0"/>
    <x v="0"/>
    <x v="0"/>
    <x v="0"/>
    <x v="0"/>
    <x v="0"/>
    <x v="217"/>
    <x v="268"/>
  </r>
  <r>
    <x v="555"/>
    <x v="26"/>
    <x v="0"/>
    <x v="5"/>
    <x v="369"/>
    <x v="510"/>
    <x v="1"/>
    <x v="2"/>
    <x v="0"/>
    <x v="3"/>
    <x v="0"/>
    <x v="2"/>
    <x v="219"/>
    <x v="219"/>
    <x v="527"/>
    <x v="527"/>
    <x v="3"/>
    <x v="530"/>
    <x v="0"/>
    <x v="183"/>
    <x v="0"/>
    <x v="0"/>
    <x v="0"/>
    <x v="0"/>
    <x v="0"/>
    <x v="0"/>
    <x v="0"/>
    <x v="0"/>
    <x v="0"/>
    <x v="0"/>
    <x v="0"/>
    <x v="0"/>
    <x v="0"/>
    <x v="220"/>
    <x v="269"/>
  </r>
  <r>
    <x v="556"/>
    <x v="26"/>
    <x v="0"/>
    <x v="1"/>
    <x v="370"/>
    <x v="511"/>
    <x v="1"/>
    <x v="2"/>
    <x v="0"/>
    <x v="3"/>
    <x v="0"/>
    <x v="2"/>
    <x v="219"/>
    <x v="219"/>
    <x v="528"/>
    <x v="528"/>
    <x v="3"/>
    <x v="531"/>
    <x v="0"/>
    <x v="183"/>
    <x v="0"/>
    <x v="0"/>
    <x v="0"/>
    <x v="0"/>
    <x v="0"/>
    <x v="0"/>
    <x v="0"/>
    <x v="0"/>
    <x v="0"/>
    <x v="0"/>
    <x v="0"/>
    <x v="0"/>
    <x v="0"/>
    <x v="216"/>
    <x v="269"/>
  </r>
  <r>
    <x v="557"/>
    <x v="26"/>
    <x v="0"/>
    <x v="2"/>
    <x v="371"/>
    <x v="512"/>
    <x v="1"/>
    <x v="2"/>
    <x v="0"/>
    <x v="3"/>
    <x v="0"/>
    <x v="2"/>
    <x v="220"/>
    <x v="220"/>
    <x v="529"/>
    <x v="529"/>
    <x v="7"/>
    <x v="532"/>
    <x v="0"/>
    <x v="157"/>
    <x v="0"/>
    <x v="0"/>
    <x v="0"/>
    <x v="0"/>
    <x v="0"/>
    <x v="0"/>
    <x v="0"/>
    <x v="0"/>
    <x v="0"/>
    <x v="0"/>
    <x v="0"/>
    <x v="0"/>
    <x v="0"/>
    <x v="221"/>
    <x v="241"/>
  </r>
  <r>
    <x v="558"/>
    <x v="22"/>
    <x v="0"/>
    <x v="8"/>
    <x v="372"/>
    <x v="513"/>
    <x v="1"/>
    <x v="2"/>
    <x v="0"/>
    <x v="3"/>
    <x v="0"/>
    <x v="2"/>
    <x v="221"/>
    <x v="221"/>
    <x v="530"/>
    <x v="530"/>
    <x v="1"/>
    <x v="533"/>
    <x v="0"/>
    <x v="350"/>
    <x v="0"/>
    <x v="0"/>
    <x v="0"/>
    <x v="0"/>
    <x v="0"/>
    <x v="0"/>
    <x v="0"/>
    <x v="0"/>
    <x v="0"/>
    <x v="0"/>
    <x v="0"/>
    <x v="0"/>
    <x v="0"/>
    <x v="222"/>
    <x v="270"/>
  </r>
  <r>
    <x v="559"/>
    <x v="26"/>
    <x v="0"/>
    <x v="0"/>
    <x v="373"/>
    <x v="514"/>
    <x v="1"/>
    <x v="2"/>
    <x v="0"/>
    <x v="40"/>
    <x v="0"/>
    <x v="2"/>
    <x v="222"/>
    <x v="222"/>
    <x v="531"/>
    <x v="531"/>
    <x v="3"/>
    <x v="534"/>
    <x v="0"/>
    <x v="110"/>
    <x v="0"/>
    <x v="0"/>
    <x v="0"/>
    <x v="0"/>
    <x v="0"/>
    <x v="0"/>
    <x v="0"/>
    <x v="0"/>
    <x v="0"/>
    <x v="0"/>
    <x v="0"/>
    <x v="0"/>
    <x v="0"/>
    <x v="148"/>
    <x v="190"/>
  </r>
  <r>
    <x v="560"/>
    <x v="21"/>
    <x v="0"/>
    <x v="0"/>
    <x v="374"/>
    <x v="515"/>
    <x v="1"/>
    <x v="2"/>
    <x v="0"/>
    <x v="40"/>
    <x v="0"/>
    <x v="2"/>
    <x v="222"/>
    <x v="222"/>
    <x v="532"/>
    <x v="532"/>
    <x v="3"/>
    <x v="535"/>
    <x v="0"/>
    <x v="351"/>
    <x v="0"/>
    <x v="0"/>
    <x v="0"/>
    <x v="0"/>
    <x v="0"/>
    <x v="0"/>
    <x v="0"/>
    <x v="0"/>
    <x v="0"/>
    <x v="0"/>
    <x v="0"/>
    <x v="0"/>
    <x v="0"/>
    <x v="148"/>
    <x v="244"/>
  </r>
  <r>
    <x v="561"/>
    <x v="30"/>
    <x v="0"/>
    <x v="0"/>
    <x v="375"/>
    <x v="516"/>
    <x v="1"/>
    <x v="2"/>
    <x v="0"/>
    <x v="40"/>
    <x v="0"/>
    <x v="2"/>
    <x v="222"/>
    <x v="222"/>
    <x v="533"/>
    <x v="533"/>
    <x v="9"/>
    <x v="536"/>
    <x v="0"/>
    <x v="1"/>
    <x v="0"/>
    <x v="0"/>
    <x v="0"/>
    <x v="0"/>
    <x v="0"/>
    <x v="0"/>
    <x v="0"/>
    <x v="0"/>
    <x v="0"/>
    <x v="0"/>
    <x v="0"/>
    <x v="1"/>
    <x v="1"/>
    <x v="138"/>
    <x v="188"/>
  </r>
  <r>
    <x v="562"/>
    <x v="30"/>
    <x v="0"/>
    <x v="0"/>
    <x v="376"/>
    <x v="517"/>
    <x v="1"/>
    <x v="2"/>
    <x v="0"/>
    <x v="40"/>
    <x v="0"/>
    <x v="2"/>
    <x v="222"/>
    <x v="222"/>
    <x v="534"/>
    <x v="534"/>
    <x v="9"/>
    <x v="537"/>
    <x v="0"/>
    <x v="1"/>
    <x v="0"/>
    <x v="0"/>
    <x v="0"/>
    <x v="0"/>
    <x v="0"/>
    <x v="0"/>
    <x v="0"/>
    <x v="0"/>
    <x v="0"/>
    <x v="0"/>
    <x v="0"/>
    <x v="1"/>
    <x v="1"/>
    <x v="138"/>
    <x v="188"/>
  </r>
  <r>
    <x v="563"/>
    <x v="30"/>
    <x v="0"/>
    <x v="0"/>
    <x v="377"/>
    <x v="518"/>
    <x v="1"/>
    <x v="2"/>
    <x v="0"/>
    <x v="40"/>
    <x v="0"/>
    <x v="2"/>
    <x v="222"/>
    <x v="222"/>
    <x v="535"/>
    <x v="535"/>
    <x v="9"/>
    <x v="538"/>
    <x v="0"/>
    <x v="352"/>
    <x v="0"/>
    <x v="0"/>
    <x v="0"/>
    <x v="0"/>
    <x v="0"/>
    <x v="0"/>
    <x v="0"/>
    <x v="0"/>
    <x v="0"/>
    <x v="0"/>
    <x v="0"/>
    <x v="1"/>
    <x v="1"/>
    <x v="138"/>
    <x v="188"/>
  </r>
  <r>
    <x v="564"/>
    <x v="26"/>
    <x v="0"/>
    <x v="0"/>
    <x v="378"/>
    <x v="519"/>
    <x v="1"/>
    <x v="2"/>
    <x v="0"/>
    <x v="40"/>
    <x v="0"/>
    <x v="2"/>
    <x v="222"/>
    <x v="222"/>
    <x v="536"/>
    <x v="536"/>
    <x v="3"/>
    <x v="539"/>
    <x v="0"/>
    <x v="275"/>
    <x v="0"/>
    <x v="0"/>
    <x v="0"/>
    <x v="0"/>
    <x v="0"/>
    <x v="0"/>
    <x v="0"/>
    <x v="0"/>
    <x v="0"/>
    <x v="0"/>
    <x v="0"/>
    <x v="0"/>
    <x v="0"/>
    <x v="148"/>
    <x v="190"/>
  </r>
  <r>
    <x v="565"/>
    <x v="22"/>
    <x v="0"/>
    <x v="0"/>
    <x v="194"/>
    <x v="520"/>
    <x v="1"/>
    <x v="2"/>
    <x v="0"/>
    <x v="40"/>
    <x v="0"/>
    <x v="2"/>
    <x v="222"/>
    <x v="222"/>
    <x v="537"/>
    <x v="537"/>
    <x v="3"/>
    <x v="540"/>
    <x v="0"/>
    <x v="281"/>
    <x v="0"/>
    <x v="0"/>
    <x v="0"/>
    <x v="0"/>
    <x v="0"/>
    <x v="0"/>
    <x v="0"/>
    <x v="0"/>
    <x v="0"/>
    <x v="0"/>
    <x v="0"/>
    <x v="0"/>
    <x v="0"/>
    <x v="223"/>
    <x v="267"/>
  </r>
  <r>
    <x v="566"/>
    <x v="26"/>
    <x v="0"/>
    <x v="0"/>
    <x v="379"/>
    <x v="521"/>
    <x v="1"/>
    <x v="2"/>
    <x v="0"/>
    <x v="40"/>
    <x v="0"/>
    <x v="2"/>
    <x v="223"/>
    <x v="223"/>
    <x v="538"/>
    <x v="538"/>
    <x v="3"/>
    <x v="541"/>
    <x v="0"/>
    <x v="279"/>
    <x v="0"/>
    <x v="0"/>
    <x v="0"/>
    <x v="0"/>
    <x v="0"/>
    <x v="0"/>
    <x v="0"/>
    <x v="0"/>
    <x v="0"/>
    <x v="0"/>
    <x v="0"/>
    <x v="0"/>
    <x v="0"/>
    <x v="223"/>
    <x v="267"/>
  </r>
  <r>
    <x v="567"/>
    <x v="26"/>
    <x v="0"/>
    <x v="0"/>
    <x v="380"/>
    <x v="522"/>
    <x v="1"/>
    <x v="2"/>
    <x v="0"/>
    <x v="40"/>
    <x v="0"/>
    <x v="2"/>
    <x v="223"/>
    <x v="223"/>
    <x v="539"/>
    <x v="539"/>
    <x v="3"/>
    <x v="542"/>
    <x v="0"/>
    <x v="280"/>
    <x v="0"/>
    <x v="0"/>
    <x v="0"/>
    <x v="0"/>
    <x v="0"/>
    <x v="0"/>
    <x v="0"/>
    <x v="0"/>
    <x v="0"/>
    <x v="0"/>
    <x v="0"/>
    <x v="0"/>
    <x v="0"/>
    <x v="224"/>
    <x v="271"/>
  </r>
  <r>
    <x v="568"/>
    <x v="21"/>
    <x v="0"/>
    <x v="0"/>
    <x v="381"/>
    <x v="523"/>
    <x v="1"/>
    <x v="2"/>
    <x v="0"/>
    <x v="40"/>
    <x v="0"/>
    <x v="2"/>
    <x v="223"/>
    <x v="223"/>
    <x v="540"/>
    <x v="540"/>
    <x v="3"/>
    <x v="543"/>
    <x v="0"/>
    <x v="353"/>
    <x v="0"/>
    <x v="0"/>
    <x v="0"/>
    <x v="0"/>
    <x v="0"/>
    <x v="0"/>
    <x v="0"/>
    <x v="0"/>
    <x v="0"/>
    <x v="0"/>
    <x v="0"/>
    <x v="0"/>
    <x v="0"/>
    <x v="203"/>
    <x v="244"/>
  </r>
  <r>
    <x v="569"/>
    <x v="26"/>
    <x v="0"/>
    <x v="0"/>
    <x v="382"/>
    <x v="524"/>
    <x v="1"/>
    <x v="2"/>
    <x v="0"/>
    <x v="40"/>
    <x v="0"/>
    <x v="2"/>
    <x v="223"/>
    <x v="223"/>
    <x v="541"/>
    <x v="541"/>
    <x v="3"/>
    <x v="544"/>
    <x v="0"/>
    <x v="354"/>
    <x v="0"/>
    <x v="0"/>
    <x v="0"/>
    <x v="0"/>
    <x v="0"/>
    <x v="0"/>
    <x v="0"/>
    <x v="0"/>
    <x v="0"/>
    <x v="0"/>
    <x v="0"/>
    <x v="0"/>
    <x v="0"/>
    <x v="223"/>
    <x v="267"/>
  </r>
  <r>
    <x v="570"/>
    <x v="22"/>
    <x v="0"/>
    <x v="0"/>
    <x v="383"/>
    <x v="525"/>
    <x v="1"/>
    <x v="2"/>
    <x v="0"/>
    <x v="40"/>
    <x v="0"/>
    <x v="2"/>
    <x v="223"/>
    <x v="223"/>
    <x v="542"/>
    <x v="542"/>
    <x v="3"/>
    <x v="545"/>
    <x v="0"/>
    <x v="355"/>
    <x v="0"/>
    <x v="0"/>
    <x v="0"/>
    <x v="0"/>
    <x v="0"/>
    <x v="0"/>
    <x v="0"/>
    <x v="0"/>
    <x v="0"/>
    <x v="0"/>
    <x v="0"/>
    <x v="0"/>
    <x v="0"/>
    <x v="203"/>
    <x v="244"/>
  </r>
  <r>
    <x v="571"/>
    <x v="26"/>
    <x v="0"/>
    <x v="0"/>
    <x v="384"/>
    <x v="526"/>
    <x v="1"/>
    <x v="2"/>
    <x v="0"/>
    <x v="40"/>
    <x v="0"/>
    <x v="2"/>
    <x v="223"/>
    <x v="223"/>
    <x v="543"/>
    <x v="543"/>
    <x v="3"/>
    <x v="546"/>
    <x v="0"/>
    <x v="353"/>
    <x v="0"/>
    <x v="0"/>
    <x v="0"/>
    <x v="0"/>
    <x v="0"/>
    <x v="0"/>
    <x v="0"/>
    <x v="0"/>
    <x v="0"/>
    <x v="0"/>
    <x v="0"/>
    <x v="0"/>
    <x v="0"/>
    <x v="202"/>
    <x v="172"/>
  </r>
  <r>
    <x v="572"/>
    <x v="26"/>
    <x v="0"/>
    <x v="0"/>
    <x v="385"/>
    <x v="527"/>
    <x v="1"/>
    <x v="2"/>
    <x v="0"/>
    <x v="40"/>
    <x v="0"/>
    <x v="2"/>
    <x v="223"/>
    <x v="223"/>
    <x v="544"/>
    <x v="544"/>
    <x v="3"/>
    <x v="547"/>
    <x v="0"/>
    <x v="356"/>
    <x v="0"/>
    <x v="0"/>
    <x v="0"/>
    <x v="0"/>
    <x v="0"/>
    <x v="0"/>
    <x v="0"/>
    <x v="0"/>
    <x v="0"/>
    <x v="0"/>
    <x v="0"/>
    <x v="0"/>
    <x v="0"/>
    <x v="202"/>
    <x v="172"/>
  </r>
  <r>
    <x v="573"/>
    <x v="16"/>
    <x v="0"/>
    <x v="0"/>
    <x v="386"/>
    <x v="528"/>
    <x v="1"/>
    <x v="2"/>
    <x v="0"/>
    <x v="40"/>
    <x v="0"/>
    <x v="2"/>
    <x v="224"/>
    <x v="224"/>
    <x v="545"/>
    <x v="545"/>
    <x v="3"/>
    <x v="548"/>
    <x v="0"/>
    <x v="357"/>
    <x v="0"/>
    <x v="0"/>
    <x v="0"/>
    <x v="0"/>
    <x v="0"/>
    <x v="0"/>
    <x v="0"/>
    <x v="0"/>
    <x v="0"/>
    <x v="0"/>
    <x v="0"/>
    <x v="0"/>
    <x v="0"/>
    <x v="148"/>
    <x v="190"/>
  </r>
  <r>
    <x v="574"/>
    <x v="21"/>
    <x v="0"/>
    <x v="0"/>
    <x v="387"/>
    <x v="529"/>
    <x v="1"/>
    <x v="2"/>
    <x v="0"/>
    <x v="40"/>
    <x v="0"/>
    <x v="2"/>
    <x v="224"/>
    <x v="224"/>
    <x v="403"/>
    <x v="403"/>
    <x v="3"/>
    <x v="403"/>
    <x v="0"/>
    <x v="109"/>
    <x v="0"/>
    <x v="0"/>
    <x v="0"/>
    <x v="0"/>
    <x v="0"/>
    <x v="0"/>
    <x v="0"/>
    <x v="0"/>
    <x v="0"/>
    <x v="0"/>
    <x v="0"/>
    <x v="0"/>
    <x v="0"/>
    <x v="148"/>
    <x v="190"/>
  </r>
  <r>
    <x v="575"/>
    <x v="21"/>
    <x v="0"/>
    <x v="0"/>
    <x v="388"/>
    <x v="521"/>
    <x v="1"/>
    <x v="2"/>
    <x v="0"/>
    <x v="40"/>
    <x v="0"/>
    <x v="2"/>
    <x v="224"/>
    <x v="224"/>
    <x v="546"/>
    <x v="546"/>
    <x v="3"/>
    <x v="549"/>
    <x v="0"/>
    <x v="279"/>
    <x v="0"/>
    <x v="0"/>
    <x v="0"/>
    <x v="0"/>
    <x v="0"/>
    <x v="0"/>
    <x v="0"/>
    <x v="0"/>
    <x v="0"/>
    <x v="0"/>
    <x v="0"/>
    <x v="0"/>
    <x v="0"/>
    <x v="148"/>
    <x v="190"/>
  </r>
  <r>
    <x v="576"/>
    <x v="22"/>
    <x v="0"/>
    <x v="0"/>
    <x v="389"/>
    <x v="530"/>
    <x v="1"/>
    <x v="2"/>
    <x v="0"/>
    <x v="40"/>
    <x v="0"/>
    <x v="2"/>
    <x v="224"/>
    <x v="224"/>
    <x v="547"/>
    <x v="547"/>
    <x v="3"/>
    <x v="550"/>
    <x v="0"/>
    <x v="358"/>
    <x v="0"/>
    <x v="0"/>
    <x v="0"/>
    <x v="0"/>
    <x v="0"/>
    <x v="0"/>
    <x v="0"/>
    <x v="0"/>
    <x v="0"/>
    <x v="0"/>
    <x v="0"/>
    <x v="0"/>
    <x v="0"/>
    <x v="148"/>
    <x v="190"/>
  </r>
  <r>
    <x v="577"/>
    <x v="22"/>
    <x v="0"/>
    <x v="0"/>
    <x v="390"/>
    <x v="531"/>
    <x v="1"/>
    <x v="2"/>
    <x v="0"/>
    <x v="40"/>
    <x v="0"/>
    <x v="2"/>
    <x v="224"/>
    <x v="224"/>
    <x v="548"/>
    <x v="548"/>
    <x v="3"/>
    <x v="551"/>
    <x v="0"/>
    <x v="355"/>
    <x v="0"/>
    <x v="0"/>
    <x v="0"/>
    <x v="0"/>
    <x v="0"/>
    <x v="0"/>
    <x v="0"/>
    <x v="0"/>
    <x v="0"/>
    <x v="0"/>
    <x v="0"/>
    <x v="0"/>
    <x v="0"/>
    <x v="148"/>
    <x v="190"/>
  </r>
  <r>
    <x v="578"/>
    <x v="22"/>
    <x v="0"/>
    <x v="0"/>
    <x v="391"/>
    <x v="532"/>
    <x v="1"/>
    <x v="2"/>
    <x v="0"/>
    <x v="40"/>
    <x v="0"/>
    <x v="2"/>
    <x v="224"/>
    <x v="224"/>
    <x v="549"/>
    <x v="549"/>
    <x v="3"/>
    <x v="552"/>
    <x v="0"/>
    <x v="359"/>
    <x v="0"/>
    <x v="0"/>
    <x v="0"/>
    <x v="0"/>
    <x v="0"/>
    <x v="0"/>
    <x v="0"/>
    <x v="0"/>
    <x v="0"/>
    <x v="0"/>
    <x v="0"/>
    <x v="0"/>
    <x v="0"/>
    <x v="148"/>
    <x v="190"/>
  </r>
  <r>
    <x v="579"/>
    <x v="16"/>
    <x v="0"/>
    <x v="0"/>
    <x v="392"/>
    <x v="533"/>
    <x v="1"/>
    <x v="2"/>
    <x v="0"/>
    <x v="40"/>
    <x v="0"/>
    <x v="2"/>
    <x v="224"/>
    <x v="224"/>
    <x v="550"/>
    <x v="550"/>
    <x v="3"/>
    <x v="553"/>
    <x v="0"/>
    <x v="360"/>
    <x v="0"/>
    <x v="0"/>
    <x v="0"/>
    <x v="0"/>
    <x v="0"/>
    <x v="0"/>
    <x v="0"/>
    <x v="0"/>
    <x v="0"/>
    <x v="0"/>
    <x v="0"/>
    <x v="0"/>
    <x v="0"/>
    <x v="148"/>
    <x v="190"/>
  </r>
  <r>
    <x v="580"/>
    <x v="22"/>
    <x v="0"/>
    <x v="0"/>
    <x v="393"/>
    <x v="534"/>
    <x v="1"/>
    <x v="2"/>
    <x v="0"/>
    <x v="40"/>
    <x v="0"/>
    <x v="2"/>
    <x v="224"/>
    <x v="224"/>
    <x v="551"/>
    <x v="551"/>
    <x v="3"/>
    <x v="554"/>
    <x v="0"/>
    <x v="1"/>
    <x v="0"/>
    <x v="0"/>
    <x v="0"/>
    <x v="0"/>
    <x v="0"/>
    <x v="0"/>
    <x v="0"/>
    <x v="0"/>
    <x v="0"/>
    <x v="0"/>
    <x v="0"/>
    <x v="0"/>
    <x v="0"/>
    <x v="203"/>
    <x v="190"/>
  </r>
  <r>
    <x v="581"/>
    <x v="21"/>
    <x v="0"/>
    <x v="0"/>
    <x v="394"/>
    <x v="524"/>
    <x v="1"/>
    <x v="2"/>
    <x v="0"/>
    <x v="40"/>
    <x v="0"/>
    <x v="2"/>
    <x v="224"/>
    <x v="224"/>
    <x v="552"/>
    <x v="552"/>
    <x v="3"/>
    <x v="555"/>
    <x v="0"/>
    <x v="354"/>
    <x v="0"/>
    <x v="0"/>
    <x v="0"/>
    <x v="0"/>
    <x v="0"/>
    <x v="0"/>
    <x v="0"/>
    <x v="0"/>
    <x v="0"/>
    <x v="0"/>
    <x v="0"/>
    <x v="0"/>
    <x v="0"/>
    <x v="148"/>
    <x v="190"/>
  </r>
  <r>
    <x v="582"/>
    <x v="30"/>
    <x v="0"/>
    <x v="0"/>
    <x v="395"/>
    <x v="535"/>
    <x v="1"/>
    <x v="2"/>
    <x v="0"/>
    <x v="40"/>
    <x v="0"/>
    <x v="2"/>
    <x v="224"/>
    <x v="224"/>
    <x v="553"/>
    <x v="553"/>
    <x v="9"/>
    <x v="556"/>
    <x v="0"/>
    <x v="1"/>
    <x v="0"/>
    <x v="0"/>
    <x v="0"/>
    <x v="0"/>
    <x v="0"/>
    <x v="0"/>
    <x v="0"/>
    <x v="0"/>
    <x v="0"/>
    <x v="0"/>
    <x v="0"/>
    <x v="1"/>
    <x v="1"/>
    <x v="148"/>
    <x v="175"/>
  </r>
  <r>
    <x v="583"/>
    <x v="26"/>
    <x v="0"/>
    <x v="3"/>
    <x v="396"/>
    <x v="536"/>
    <x v="1"/>
    <x v="2"/>
    <x v="0"/>
    <x v="3"/>
    <x v="0"/>
    <x v="2"/>
    <x v="224"/>
    <x v="224"/>
    <x v="554"/>
    <x v="554"/>
    <x v="12"/>
    <x v="557"/>
    <x v="0"/>
    <x v="145"/>
    <x v="0"/>
    <x v="0"/>
    <x v="0"/>
    <x v="0"/>
    <x v="0"/>
    <x v="0"/>
    <x v="0"/>
    <x v="0"/>
    <x v="0"/>
    <x v="0"/>
    <x v="0"/>
    <x v="0"/>
    <x v="0"/>
    <x v="225"/>
    <x v="272"/>
  </r>
  <r>
    <x v="584"/>
    <x v="8"/>
    <x v="0"/>
    <x v="7"/>
    <x v="397"/>
    <x v="537"/>
    <x v="3"/>
    <x v="0"/>
    <x v="0"/>
    <x v="346"/>
    <x v="0"/>
    <x v="2"/>
    <x v="225"/>
    <x v="225"/>
    <x v="555"/>
    <x v="555"/>
    <x v="8"/>
    <x v="558"/>
    <x v="0"/>
    <x v="361"/>
    <x v="0"/>
    <x v="0"/>
    <x v="0"/>
    <x v="0"/>
    <x v="0"/>
    <x v="0"/>
    <x v="0"/>
    <x v="0"/>
    <x v="0"/>
    <x v="0"/>
    <x v="0"/>
    <x v="0"/>
    <x v="0"/>
    <x v="226"/>
    <x v="273"/>
  </r>
  <r>
    <x v="585"/>
    <x v="3"/>
    <x v="0"/>
    <x v="1"/>
    <x v="398"/>
    <x v="538"/>
    <x v="2"/>
    <x v="0"/>
    <x v="0"/>
    <x v="347"/>
    <x v="0"/>
    <x v="2"/>
    <x v="225"/>
    <x v="225"/>
    <x v="556"/>
    <x v="556"/>
    <x v="3"/>
    <x v="559"/>
    <x v="0"/>
    <x v="362"/>
    <x v="0"/>
    <x v="0"/>
    <x v="0"/>
    <x v="0"/>
    <x v="0"/>
    <x v="0"/>
    <x v="0"/>
    <x v="0"/>
    <x v="0"/>
    <x v="0"/>
    <x v="0"/>
    <x v="0"/>
    <x v="0"/>
    <x v="227"/>
    <x v="214"/>
  </r>
  <r>
    <x v="586"/>
    <x v="18"/>
    <x v="0"/>
    <x v="5"/>
    <x v="399"/>
    <x v="539"/>
    <x v="18"/>
    <x v="0"/>
    <x v="0"/>
    <x v="348"/>
    <x v="0"/>
    <x v="2"/>
    <x v="225"/>
    <x v="225"/>
    <x v="557"/>
    <x v="557"/>
    <x v="6"/>
    <x v="560"/>
    <x v="0"/>
    <x v="6"/>
    <x v="0"/>
    <x v="0"/>
    <x v="0"/>
    <x v="0"/>
    <x v="0"/>
    <x v="0"/>
    <x v="0"/>
    <x v="0"/>
    <x v="0"/>
    <x v="0"/>
    <x v="0"/>
    <x v="0"/>
    <x v="0"/>
    <x v="226"/>
    <x v="274"/>
  </r>
  <r>
    <x v="587"/>
    <x v="18"/>
    <x v="0"/>
    <x v="7"/>
    <x v="351"/>
    <x v="540"/>
    <x v="18"/>
    <x v="0"/>
    <x v="0"/>
    <x v="349"/>
    <x v="0"/>
    <x v="2"/>
    <x v="225"/>
    <x v="225"/>
    <x v="558"/>
    <x v="558"/>
    <x v="41"/>
    <x v="561"/>
    <x v="0"/>
    <x v="30"/>
    <x v="0"/>
    <x v="0"/>
    <x v="0"/>
    <x v="0"/>
    <x v="0"/>
    <x v="0"/>
    <x v="0"/>
    <x v="0"/>
    <x v="0"/>
    <x v="0"/>
    <x v="0"/>
    <x v="0"/>
    <x v="0"/>
    <x v="226"/>
    <x v="275"/>
  </r>
  <r>
    <x v="588"/>
    <x v="3"/>
    <x v="0"/>
    <x v="3"/>
    <x v="400"/>
    <x v="541"/>
    <x v="2"/>
    <x v="0"/>
    <x v="0"/>
    <x v="350"/>
    <x v="0"/>
    <x v="2"/>
    <x v="226"/>
    <x v="226"/>
    <x v="559"/>
    <x v="559"/>
    <x v="14"/>
    <x v="562"/>
    <x v="0"/>
    <x v="363"/>
    <x v="0"/>
    <x v="0"/>
    <x v="0"/>
    <x v="0"/>
    <x v="0"/>
    <x v="0"/>
    <x v="0"/>
    <x v="0"/>
    <x v="0"/>
    <x v="0"/>
    <x v="0"/>
    <x v="0"/>
    <x v="0"/>
    <x v="166"/>
    <x v="276"/>
  </r>
  <r>
    <x v="589"/>
    <x v="3"/>
    <x v="0"/>
    <x v="3"/>
    <x v="400"/>
    <x v="541"/>
    <x v="2"/>
    <x v="0"/>
    <x v="0"/>
    <x v="351"/>
    <x v="0"/>
    <x v="2"/>
    <x v="226"/>
    <x v="226"/>
    <x v="560"/>
    <x v="560"/>
    <x v="14"/>
    <x v="563"/>
    <x v="0"/>
    <x v="363"/>
    <x v="0"/>
    <x v="0"/>
    <x v="0"/>
    <x v="0"/>
    <x v="0"/>
    <x v="0"/>
    <x v="0"/>
    <x v="0"/>
    <x v="0"/>
    <x v="0"/>
    <x v="0"/>
    <x v="0"/>
    <x v="0"/>
    <x v="228"/>
    <x v="277"/>
  </r>
  <r>
    <x v="590"/>
    <x v="3"/>
    <x v="0"/>
    <x v="3"/>
    <x v="401"/>
    <x v="542"/>
    <x v="2"/>
    <x v="0"/>
    <x v="0"/>
    <x v="352"/>
    <x v="0"/>
    <x v="2"/>
    <x v="227"/>
    <x v="227"/>
    <x v="561"/>
    <x v="561"/>
    <x v="14"/>
    <x v="564"/>
    <x v="0"/>
    <x v="364"/>
    <x v="0"/>
    <x v="0"/>
    <x v="0"/>
    <x v="0"/>
    <x v="0"/>
    <x v="0"/>
    <x v="0"/>
    <x v="0"/>
    <x v="0"/>
    <x v="0"/>
    <x v="0"/>
    <x v="0"/>
    <x v="0"/>
    <x v="229"/>
    <x v="278"/>
  </r>
  <r>
    <x v="591"/>
    <x v="20"/>
    <x v="0"/>
    <x v="2"/>
    <x v="402"/>
    <x v="543"/>
    <x v="1"/>
    <x v="2"/>
    <x v="0"/>
    <x v="3"/>
    <x v="0"/>
    <x v="2"/>
    <x v="227"/>
    <x v="227"/>
    <x v="562"/>
    <x v="562"/>
    <x v="3"/>
    <x v="565"/>
    <x v="0"/>
    <x v="365"/>
    <x v="0"/>
    <x v="0"/>
    <x v="0"/>
    <x v="0"/>
    <x v="0"/>
    <x v="0"/>
    <x v="0"/>
    <x v="0"/>
    <x v="0"/>
    <x v="0"/>
    <x v="0"/>
    <x v="0"/>
    <x v="0"/>
    <x v="230"/>
    <x v="279"/>
  </r>
  <r>
    <x v="592"/>
    <x v="3"/>
    <x v="0"/>
    <x v="3"/>
    <x v="403"/>
    <x v="544"/>
    <x v="2"/>
    <x v="0"/>
    <x v="0"/>
    <x v="353"/>
    <x v="0"/>
    <x v="2"/>
    <x v="228"/>
    <x v="228"/>
    <x v="563"/>
    <x v="563"/>
    <x v="14"/>
    <x v="566"/>
    <x v="0"/>
    <x v="366"/>
    <x v="0"/>
    <x v="0"/>
    <x v="0"/>
    <x v="0"/>
    <x v="0"/>
    <x v="0"/>
    <x v="0"/>
    <x v="0"/>
    <x v="0"/>
    <x v="0"/>
    <x v="0"/>
    <x v="0"/>
    <x v="0"/>
    <x v="231"/>
    <x v="280"/>
  </r>
  <r>
    <x v="593"/>
    <x v="18"/>
    <x v="0"/>
    <x v="1"/>
    <x v="2"/>
    <x v="545"/>
    <x v="0"/>
    <x v="1"/>
    <x v="0"/>
    <x v="354"/>
    <x v="0"/>
    <x v="2"/>
    <x v="229"/>
    <x v="229"/>
    <x v="564"/>
    <x v="564"/>
    <x v="22"/>
    <x v="567"/>
    <x v="0"/>
    <x v="367"/>
    <x v="0"/>
    <x v="0"/>
    <x v="0"/>
    <x v="0"/>
    <x v="0"/>
    <x v="0"/>
    <x v="0"/>
    <x v="0"/>
    <x v="0"/>
    <x v="0"/>
    <x v="0"/>
    <x v="0"/>
    <x v="0"/>
    <x v="197"/>
    <x v="281"/>
  </r>
  <r>
    <x v="594"/>
    <x v="21"/>
    <x v="0"/>
    <x v="2"/>
    <x v="404"/>
    <x v="546"/>
    <x v="1"/>
    <x v="2"/>
    <x v="0"/>
    <x v="3"/>
    <x v="0"/>
    <x v="2"/>
    <x v="230"/>
    <x v="230"/>
    <x v="565"/>
    <x v="565"/>
    <x v="3"/>
    <x v="568"/>
    <x v="0"/>
    <x v="267"/>
    <x v="0"/>
    <x v="0"/>
    <x v="0"/>
    <x v="0"/>
    <x v="0"/>
    <x v="0"/>
    <x v="0"/>
    <x v="0"/>
    <x v="0"/>
    <x v="0"/>
    <x v="0"/>
    <x v="0"/>
    <x v="0"/>
    <x v="222"/>
    <x v="195"/>
  </r>
  <r>
    <x v="595"/>
    <x v="3"/>
    <x v="0"/>
    <x v="4"/>
    <x v="405"/>
    <x v="117"/>
    <x v="2"/>
    <x v="0"/>
    <x v="0"/>
    <x v="355"/>
    <x v="0"/>
    <x v="2"/>
    <x v="231"/>
    <x v="231"/>
    <x v="566"/>
    <x v="566"/>
    <x v="3"/>
    <x v="569"/>
    <x v="0"/>
    <x v="368"/>
    <x v="0"/>
    <x v="0"/>
    <x v="0"/>
    <x v="0"/>
    <x v="0"/>
    <x v="0"/>
    <x v="0"/>
    <x v="0"/>
    <x v="0"/>
    <x v="0"/>
    <x v="0"/>
    <x v="0"/>
    <x v="0"/>
    <x v="232"/>
    <x v="282"/>
  </r>
  <r>
    <x v="596"/>
    <x v="1"/>
    <x v="0"/>
    <x v="4"/>
    <x v="406"/>
    <x v="547"/>
    <x v="2"/>
    <x v="0"/>
    <x v="0"/>
    <x v="356"/>
    <x v="0"/>
    <x v="2"/>
    <x v="231"/>
    <x v="231"/>
    <x v="567"/>
    <x v="567"/>
    <x v="14"/>
    <x v="570"/>
    <x v="0"/>
    <x v="369"/>
    <x v="0"/>
    <x v="0"/>
    <x v="0"/>
    <x v="0"/>
    <x v="0"/>
    <x v="0"/>
    <x v="0"/>
    <x v="0"/>
    <x v="0"/>
    <x v="0"/>
    <x v="0"/>
    <x v="0"/>
    <x v="0"/>
    <x v="232"/>
    <x v="282"/>
  </r>
  <r>
    <x v="597"/>
    <x v="22"/>
    <x v="0"/>
    <x v="2"/>
    <x v="407"/>
    <x v="379"/>
    <x v="1"/>
    <x v="2"/>
    <x v="0"/>
    <x v="3"/>
    <x v="0"/>
    <x v="2"/>
    <x v="232"/>
    <x v="232"/>
    <x v="568"/>
    <x v="568"/>
    <x v="8"/>
    <x v="571"/>
    <x v="0"/>
    <x v="3"/>
    <x v="0"/>
    <x v="0"/>
    <x v="0"/>
    <x v="0"/>
    <x v="0"/>
    <x v="0"/>
    <x v="0"/>
    <x v="0"/>
    <x v="0"/>
    <x v="0"/>
    <x v="0"/>
    <x v="0"/>
    <x v="0"/>
    <x v="233"/>
    <x v="283"/>
  </r>
  <r>
    <x v="598"/>
    <x v="21"/>
    <x v="0"/>
    <x v="2"/>
    <x v="408"/>
    <x v="548"/>
    <x v="1"/>
    <x v="2"/>
    <x v="0"/>
    <x v="3"/>
    <x v="0"/>
    <x v="2"/>
    <x v="232"/>
    <x v="232"/>
    <x v="569"/>
    <x v="569"/>
    <x v="7"/>
    <x v="572"/>
    <x v="0"/>
    <x v="3"/>
    <x v="0"/>
    <x v="0"/>
    <x v="0"/>
    <x v="0"/>
    <x v="0"/>
    <x v="0"/>
    <x v="0"/>
    <x v="0"/>
    <x v="0"/>
    <x v="0"/>
    <x v="0"/>
    <x v="0"/>
    <x v="0"/>
    <x v="234"/>
    <x v="283"/>
  </r>
  <r>
    <x v="599"/>
    <x v="22"/>
    <x v="0"/>
    <x v="8"/>
    <x v="409"/>
    <x v="549"/>
    <x v="1"/>
    <x v="2"/>
    <x v="0"/>
    <x v="3"/>
    <x v="0"/>
    <x v="2"/>
    <x v="233"/>
    <x v="233"/>
    <x v="570"/>
    <x v="570"/>
    <x v="3"/>
    <x v="573"/>
    <x v="0"/>
    <x v="370"/>
    <x v="0"/>
    <x v="0"/>
    <x v="0"/>
    <x v="0"/>
    <x v="0"/>
    <x v="0"/>
    <x v="0"/>
    <x v="0"/>
    <x v="0"/>
    <x v="0"/>
    <x v="0"/>
    <x v="0"/>
    <x v="0"/>
    <x v="233"/>
    <x v="212"/>
  </r>
  <r>
    <x v="600"/>
    <x v="29"/>
    <x v="0"/>
    <x v="8"/>
    <x v="410"/>
    <x v="550"/>
    <x v="1"/>
    <x v="2"/>
    <x v="0"/>
    <x v="3"/>
    <x v="0"/>
    <x v="2"/>
    <x v="233"/>
    <x v="233"/>
    <x v="571"/>
    <x v="571"/>
    <x v="40"/>
    <x v="574"/>
    <x v="0"/>
    <x v="324"/>
    <x v="0"/>
    <x v="0"/>
    <x v="0"/>
    <x v="0"/>
    <x v="0"/>
    <x v="0"/>
    <x v="0"/>
    <x v="0"/>
    <x v="0"/>
    <x v="0"/>
    <x v="0"/>
    <x v="1"/>
    <x v="1"/>
    <x v="222"/>
    <x v="284"/>
  </r>
  <r>
    <x v="601"/>
    <x v="24"/>
    <x v="0"/>
    <x v="3"/>
    <x v="411"/>
    <x v="551"/>
    <x v="14"/>
    <x v="1"/>
    <x v="0"/>
    <x v="357"/>
    <x v="0"/>
    <x v="2"/>
    <x v="234"/>
    <x v="234"/>
    <x v="572"/>
    <x v="572"/>
    <x v="4"/>
    <x v="575"/>
    <x v="0"/>
    <x v="371"/>
    <x v="0"/>
    <x v="0"/>
    <x v="0"/>
    <x v="0"/>
    <x v="0"/>
    <x v="0"/>
    <x v="0"/>
    <x v="0"/>
    <x v="0"/>
    <x v="0"/>
    <x v="0"/>
    <x v="1"/>
    <x v="1"/>
    <x v="235"/>
    <x v="285"/>
  </r>
  <r>
    <x v="602"/>
    <x v="24"/>
    <x v="0"/>
    <x v="3"/>
    <x v="412"/>
    <x v="552"/>
    <x v="19"/>
    <x v="1"/>
    <x v="0"/>
    <x v="358"/>
    <x v="0"/>
    <x v="2"/>
    <x v="234"/>
    <x v="234"/>
    <x v="573"/>
    <x v="573"/>
    <x v="4"/>
    <x v="576"/>
    <x v="0"/>
    <x v="371"/>
    <x v="0"/>
    <x v="0"/>
    <x v="0"/>
    <x v="0"/>
    <x v="0"/>
    <x v="0"/>
    <x v="0"/>
    <x v="0"/>
    <x v="0"/>
    <x v="0"/>
    <x v="0"/>
    <x v="1"/>
    <x v="1"/>
    <x v="235"/>
    <x v="285"/>
  </r>
  <r>
    <x v="603"/>
    <x v="3"/>
    <x v="0"/>
    <x v="0"/>
    <x v="413"/>
    <x v="553"/>
    <x v="2"/>
    <x v="0"/>
    <x v="0"/>
    <x v="120"/>
    <x v="0"/>
    <x v="2"/>
    <x v="235"/>
    <x v="235"/>
    <x v="574"/>
    <x v="574"/>
    <x v="3"/>
    <x v="577"/>
    <x v="0"/>
    <x v="372"/>
    <x v="0"/>
    <x v="0"/>
    <x v="0"/>
    <x v="0"/>
    <x v="0"/>
    <x v="0"/>
    <x v="0"/>
    <x v="0"/>
    <x v="0"/>
    <x v="0"/>
    <x v="0"/>
    <x v="0"/>
    <x v="0"/>
    <x v="219"/>
    <x v="286"/>
  </r>
  <r>
    <x v="604"/>
    <x v="21"/>
    <x v="0"/>
    <x v="0"/>
    <x v="414"/>
    <x v="554"/>
    <x v="1"/>
    <x v="2"/>
    <x v="0"/>
    <x v="108"/>
    <x v="0"/>
    <x v="2"/>
    <x v="236"/>
    <x v="236"/>
    <x v="575"/>
    <x v="575"/>
    <x v="3"/>
    <x v="578"/>
    <x v="0"/>
    <x v="373"/>
    <x v="0"/>
    <x v="0"/>
    <x v="0"/>
    <x v="0"/>
    <x v="0"/>
    <x v="0"/>
    <x v="0"/>
    <x v="0"/>
    <x v="0"/>
    <x v="0"/>
    <x v="0"/>
    <x v="0"/>
    <x v="0"/>
    <x v="236"/>
    <x v="287"/>
  </r>
  <r>
    <x v="605"/>
    <x v="20"/>
    <x v="0"/>
    <x v="8"/>
    <x v="415"/>
    <x v="555"/>
    <x v="1"/>
    <x v="2"/>
    <x v="0"/>
    <x v="3"/>
    <x v="0"/>
    <x v="2"/>
    <x v="236"/>
    <x v="236"/>
    <x v="576"/>
    <x v="576"/>
    <x v="1"/>
    <x v="579"/>
    <x v="0"/>
    <x v="374"/>
    <x v="0"/>
    <x v="0"/>
    <x v="0"/>
    <x v="0"/>
    <x v="0"/>
    <x v="0"/>
    <x v="0"/>
    <x v="0"/>
    <x v="0"/>
    <x v="0"/>
    <x v="0"/>
    <x v="0"/>
    <x v="0"/>
    <x v="237"/>
    <x v="288"/>
  </r>
  <r>
    <x v="606"/>
    <x v="3"/>
    <x v="0"/>
    <x v="3"/>
    <x v="416"/>
    <x v="556"/>
    <x v="2"/>
    <x v="0"/>
    <x v="0"/>
    <x v="178"/>
    <x v="0"/>
    <x v="2"/>
    <x v="237"/>
    <x v="237"/>
    <x v="577"/>
    <x v="577"/>
    <x v="8"/>
    <x v="580"/>
    <x v="0"/>
    <x v="375"/>
    <x v="0"/>
    <x v="0"/>
    <x v="0"/>
    <x v="0"/>
    <x v="0"/>
    <x v="0"/>
    <x v="0"/>
    <x v="0"/>
    <x v="0"/>
    <x v="0"/>
    <x v="0"/>
    <x v="0"/>
    <x v="0"/>
    <x v="238"/>
    <x v="289"/>
  </r>
  <r>
    <x v="607"/>
    <x v="3"/>
    <x v="0"/>
    <x v="3"/>
    <x v="417"/>
    <x v="557"/>
    <x v="2"/>
    <x v="0"/>
    <x v="0"/>
    <x v="359"/>
    <x v="0"/>
    <x v="2"/>
    <x v="237"/>
    <x v="237"/>
    <x v="578"/>
    <x v="578"/>
    <x v="8"/>
    <x v="581"/>
    <x v="0"/>
    <x v="376"/>
    <x v="0"/>
    <x v="0"/>
    <x v="0"/>
    <x v="0"/>
    <x v="0"/>
    <x v="0"/>
    <x v="0"/>
    <x v="0"/>
    <x v="0"/>
    <x v="0"/>
    <x v="0"/>
    <x v="0"/>
    <x v="0"/>
    <x v="238"/>
    <x v="289"/>
  </r>
  <r>
    <x v="608"/>
    <x v="3"/>
    <x v="0"/>
    <x v="3"/>
    <x v="418"/>
    <x v="557"/>
    <x v="2"/>
    <x v="0"/>
    <x v="0"/>
    <x v="360"/>
    <x v="0"/>
    <x v="2"/>
    <x v="237"/>
    <x v="237"/>
    <x v="579"/>
    <x v="579"/>
    <x v="8"/>
    <x v="582"/>
    <x v="0"/>
    <x v="377"/>
    <x v="0"/>
    <x v="0"/>
    <x v="0"/>
    <x v="0"/>
    <x v="0"/>
    <x v="0"/>
    <x v="0"/>
    <x v="0"/>
    <x v="0"/>
    <x v="0"/>
    <x v="0"/>
    <x v="0"/>
    <x v="0"/>
    <x v="238"/>
    <x v="289"/>
  </r>
  <r>
    <x v="609"/>
    <x v="22"/>
    <x v="0"/>
    <x v="2"/>
    <x v="419"/>
    <x v="558"/>
    <x v="1"/>
    <x v="2"/>
    <x v="0"/>
    <x v="3"/>
    <x v="0"/>
    <x v="2"/>
    <x v="238"/>
    <x v="238"/>
    <x v="580"/>
    <x v="580"/>
    <x v="7"/>
    <x v="583"/>
    <x v="0"/>
    <x v="378"/>
    <x v="0"/>
    <x v="0"/>
    <x v="0"/>
    <x v="0"/>
    <x v="0"/>
    <x v="0"/>
    <x v="0"/>
    <x v="0"/>
    <x v="0"/>
    <x v="0"/>
    <x v="0"/>
    <x v="0"/>
    <x v="0"/>
    <x v="216"/>
    <x v="290"/>
  </r>
  <r>
    <x v="610"/>
    <x v="22"/>
    <x v="0"/>
    <x v="1"/>
    <x v="420"/>
    <x v="559"/>
    <x v="1"/>
    <x v="2"/>
    <x v="0"/>
    <x v="3"/>
    <x v="0"/>
    <x v="2"/>
    <x v="238"/>
    <x v="238"/>
    <x v="581"/>
    <x v="581"/>
    <x v="7"/>
    <x v="584"/>
    <x v="0"/>
    <x v="378"/>
    <x v="0"/>
    <x v="0"/>
    <x v="0"/>
    <x v="0"/>
    <x v="0"/>
    <x v="0"/>
    <x v="0"/>
    <x v="0"/>
    <x v="0"/>
    <x v="0"/>
    <x v="0"/>
    <x v="0"/>
    <x v="0"/>
    <x v="216"/>
    <x v="290"/>
  </r>
  <r>
    <x v="611"/>
    <x v="3"/>
    <x v="0"/>
    <x v="3"/>
    <x v="421"/>
    <x v="560"/>
    <x v="2"/>
    <x v="0"/>
    <x v="0"/>
    <x v="361"/>
    <x v="0"/>
    <x v="2"/>
    <x v="239"/>
    <x v="239"/>
    <x v="582"/>
    <x v="582"/>
    <x v="8"/>
    <x v="585"/>
    <x v="0"/>
    <x v="379"/>
    <x v="0"/>
    <x v="0"/>
    <x v="0"/>
    <x v="0"/>
    <x v="0"/>
    <x v="0"/>
    <x v="0"/>
    <x v="0"/>
    <x v="0"/>
    <x v="0"/>
    <x v="0"/>
    <x v="0"/>
    <x v="0"/>
    <x v="239"/>
    <x v="291"/>
  </r>
  <r>
    <x v="612"/>
    <x v="3"/>
    <x v="0"/>
    <x v="3"/>
    <x v="422"/>
    <x v="561"/>
    <x v="2"/>
    <x v="0"/>
    <x v="0"/>
    <x v="19"/>
    <x v="0"/>
    <x v="2"/>
    <x v="240"/>
    <x v="240"/>
    <x v="583"/>
    <x v="583"/>
    <x v="3"/>
    <x v="586"/>
    <x v="0"/>
    <x v="380"/>
    <x v="0"/>
    <x v="0"/>
    <x v="0"/>
    <x v="0"/>
    <x v="0"/>
    <x v="0"/>
    <x v="0"/>
    <x v="0"/>
    <x v="0"/>
    <x v="0"/>
    <x v="0"/>
    <x v="0"/>
    <x v="0"/>
    <x v="240"/>
    <x v="292"/>
  </r>
  <r>
    <x v="613"/>
    <x v="3"/>
    <x v="0"/>
    <x v="3"/>
    <x v="423"/>
    <x v="562"/>
    <x v="2"/>
    <x v="0"/>
    <x v="0"/>
    <x v="362"/>
    <x v="0"/>
    <x v="2"/>
    <x v="241"/>
    <x v="241"/>
    <x v="584"/>
    <x v="584"/>
    <x v="3"/>
    <x v="587"/>
    <x v="0"/>
    <x v="381"/>
    <x v="0"/>
    <x v="0"/>
    <x v="0"/>
    <x v="0"/>
    <x v="0"/>
    <x v="0"/>
    <x v="0"/>
    <x v="0"/>
    <x v="0"/>
    <x v="0"/>
    <x v="0"/>
    <x v="0"/>
    <x v="0"/>
    <x v="241"/>
    <x v="293"/>
  </r>
  <r>
    <x v="614"/>
    <x v="19"/>
    <x v="0"/>
    <x v="5"/>
    <x v="197"/>
    <x v="563"/>
    <x v="3"/>
    <x v="3"/>
    <x v="0"/>
    <x v="363"/>
    <x v="0"/>
    <x v="2"/>
    <x v="242"/>
    <x v="242"/>
    <x v="585"/>
    <x v="585"/>
    <x v="14"/>
    <x v="588"/>
    <x v="0"/>
    <x v="382"/>
    <x v="0"/>
    <x v="0"/>
    <x v="0"/>
    <x v="0"/>
    <x v="0"/>
    <x v="0"/>
    <x v="0"/>
    <x v="0"/>
    <x v="0"/>
    <x v="0"/>
    <x v="0"/>
    <x v="0"/>
    <x v="0"/>
    <x v="242"/>
    <x v="294"/>
  </r>
  <r>
    <x v="615"/>
    <x v="21"/>
    <x v="0"/>
    <x v="3"/>
    <x v="424"/>
    <x v="564"/>
    <x v="2"/>
    <x v="0"/>
    <x v="0"/>
    <x v="364"/>
    <x v="0"/>
    <x v="2"/>
    <x v="243"/>
    <x v="243"/>
    <x v="586"/>
    <x v="586"/>
    <x v="28"/>
    <x v="589"/>
    <x v="0"/>
    <x v="383"/>
    <x v="0"/>
    <x v="0"/>
    <x v="0"/>
    <x v="0"/>
    <x v="0"/>
    <x v="0"/>
    <x v="0"/>
    <x v="0"/>
    <x v="0"/>
    <x v="0"/>
    <x v="0"/>
    <x v="0"/>
    <x v="0"/>
    <x v="243"/>
    <x v="295"/>
  </r>
  <r>
    <x v="616"/>
    <x v="3"/>
    <x v="0"/>
    <x v="3"/>
    <x v="425"/>
    <x v="565"/>
    <x v="2"/>
    <x v="0"/>
    <x v="0"/>
    <x v="365"/>
    <x v="0"/>
    <x v="2"/>
    <x v="244"/>
    <x v="244"/>
    <x v="587"/>
    <x v="587"/>
    <x v="14"/>
    <x v="590"/>
    <x v="0"/>
    <x v="314"/>
    <x v="0"/>
    <x v="0"/>
    <x v="0"/>
    <x v="0"/>
    <x v="0"/>
    <x v="0"/>
    <x v="0"/>
    <x v="0"/>
    <x v="0"/>
    <x v="0"/>
    <x v="0"/>
    <x v="0"/>
    <x v="0"/>
    <x v="244"/>
    <x v="296"/>
  </r>
  <r>
    <x v="617"/>
    <x v="3"/>
    <x v="0"/>
    <x v="3"/>
    <x v="426"/>
    <x v="566"/>
    <x v="2"/>
    <x v="0"/>
    <x v="0"/>
    <x v="366"/>
    <x v="0"/>
    <x v="2"/>
    <x v="244"/>
    <x v="244"/>
    <x v="588"/>
    <x v="588"/>
    <x v="14"/>
    <x v="591"/>
    <x v="0"/>
    <x v="384"/>
    <x v="0"/>
    <x v="0"/>
    <x v="0"/>
    <x v="0"/>
    <x v="0"/>
    <x v="0"/>
    <x v="0"/>
    <x v="0"/>
    <x v="0"/>
    <x v="0"/>
    <x v="0"/>
    <x v="0"/>
    <x v="0"/>
    <x v="244"/>
    <x v="296"/>
  </r>
  <r>
    <x v="618"/>
    <x v="3"/>
    <x v="0"/>
    <x v="3"/>
    <x v="427"/>
    <x v="567"/>
    <x v="2"/>
    <x v="0"/>
    <x v="0"/>
    <x v="367"/>
    <x v="0"/>
    <x v="2"/>
    <x v="244"/>
    <x v="244"/>
    <x v="589"/>
    <x v="589"/>
    <x v="14"/>
    <x v="592"/>
    <x v="0"/>
    <x v="385"/>
    <x v="0"/>
    <x v="0"/>
    <x v="0"/>
    <x v="0"/>
    <x v="0"/>
    <x v="0"/>
    <x v="0"/>
    <x v="0"/>
    <x v="0"/>
    <x v="0"/>
    <x v="0"/>
    <x v="0"/>
    <x v="0"/>
    <x v="244"/>
    <x v="296"/>
  </r>
  <r>
    <x v="619"/>
    <x v="3"/>
    <x v="0"/>
    <x v="3"/>
    <x v="428"/>
    <x v="568"/>
    <x v="2"/>
    <x v="0"/>
    <x v="0"/>
    <x v="368"/>
    <x v="0"/>
    <x v="2"/>
    <x v="244"/>
    <x v="244"/>
    <x v="590"/>
    <x v="590"/>
    <x v="14"/>
    <x v="593"/>
    <x v="0"/>
    <x v="384"/>
    <x v="0"/>
    <x v="0"/>
    <x v="0"/>
    <x v="0"/>
    <x v="0"/>
    <x v="0"/>
    <x v="0"/>
    <x v="0"/>
    <x v="0"/>
    <x v="0"/>
    <x v="0"/>
    <x v="0"/>
    <x v="0"/>
    <x v="244"/>
    <x v="296"/>
  </r>
  <r>
    <x v="620"/>
    <x v="3"/>
    <x v="0"/>
    <x v="3"/>
    <x v="429"/>
    <x v="569"/>
    <x v="2"/>
    <x v="0"/>
    <x v="0"/>
    <x v="369"/>
    <x v="0"/>
    <x v="2"/>
    <x v="244"/>
    <x v="244"/>
    <x v="591"/>
    <x v="591"/>
    <x v="14"/>
    <x v="594"/>
    <x v="0"/>
    <x v="314"/>
    <x v="0"/>
    <x v="0"/>
    <x v="0"/>
    <x v="0"/>
    <x v="0"/>
    <x v="0"/>
    <x v="0"/>
    <x v="0"/>
    <x v="0"/>
    <x v="0"/>
    <x v="0"/>
    <x v="0"/>
    <x v="0"/>
    <x v="244"/>
    <x v="296"/>
  </r>
  <r>
    <x v="621"/>
    <x v="3"/>
    <x v="0"/>
    <x v="3"/>
    <x v="430"/>
    <x v="570"/>
    <x v="2"/>
    <x v="0"/>
    <x v="0"/>
    <x v="370"/>
    <x v="0"/>
    <x v="2"/>
    <x v="245"/>
    <x v="245"/>
    <x v="592"/>
    <x v="592"/>
    <x v="14"/>
    <x v="595"/>
    <x v="0"/>
    <x v="386"/>
    <x v="0"/>
    <x v="0"/>
    <x v="0"/>
    <x v="0"/>
    <x v="0"/>
    <x v="0"/>
    <x v="0"/>
    <x v="0"/>
    <x v="0"/>
    <x v="0"/>
    <x v="0"/>
    <x v="0"/>
    <x v="0"/>
    <x v="245"/>
    <x v="297"/>
  </r>
  <r>
    <x v="622"/>
    <x v="3"/>
    <x v="0"/>
    <x v="3"/>
    <x v="431"/>
    <x v="571"/>
    <x v="2"/>
    <x v="0"/>
    <x v="0"/>
    <x v="371"/>
    <x v="0"/>
    <x v="2"/>
    <x v="245"/>
    <x v="245"/>
    <x v="593"/>
    <x v="593"/>
    <x v="14"/>
    <x v="596"/>
    <x v="0"/>
    <x v="387"/>
    <x v="0"/>
    <x v="0"/>
    <x v="0"/>
    <x v="0"/>
    <x v="0"/>
    <x v="0"/>
    <x v="0"/>
    <x v="0"/>
    <x v="0"/>
    <x v="0"/>
    <x v="0"/>
    <x v="0"/>
    <x v="0"/>
    <x v="245"/>
    <x v="297"/>
  </r>
  <r>
    <x v="623"/>
    <x v="3"/>
    <x v="0"/>
    <x v="3"/>
    <x v="432"/>
    <x v="572"/>
    <x v="2"/>
    <x v="0"/>
    <x v="0"/>
    <x v="372"/>
    <x v="0"/>
    <x v="2"/>
    <x v="245"/>
    <x v="245"/>
    <x v="594"/>
    <x v="594"/>
    <x v="14"/>
    <x v="597"/>
    <x v="0"/>
    <x v="363"/>
    <x v="0"/>
    <x v="0"/>
    <x v="0"/>
    <x v="0"/>
    <x v="0"/>
    <x v="0"/>
    <x v="0"/>
    <x v="0"/>
    <x v="0"/>
    <x v="0"/>
    <x v="0"/>
    <x v="0"/>
    <x v="0"/>
    <x v="245"/>
    <x v="297"/>
  </r>
  <r>
    <x v="624"/>
    <x v="3"/>
    <x v="0"/>
    <x v="3"/>
    <x v="433"/>
    <x v="573"/>
    <x v="2"/>
    <x v="0"/>
    <x v="0"/>
    <x v="373"/>
    <x v="0"/>
    <x v="2"/>
    <x v="246"/>
    <x v="246"/>
    <x v="595"/>
    <x v="595"/>
    <x v="14"/>
    <x v="598"/>
    <x v="0"/>
    <x v="314"/>
    <x v="0"/>
    <x v="0"/>
    <x v="0"/>
    <x v="0"/>
    <x v="0"/>
    <x v="0"/>
    <x v="0"/>
    <x v="0"/>
    <x v="0"/>
    <x v="0"/>
    <x v="0"/>
    <x v="0"/>
    <x v="0"/>
    <x v="246"/>
    <x v="298"/>
  </r>
  <r>
    <x v="625"/>
    <x v="3"/>
    <x v="0"/>
    <x v="3"/>
    <x v="434"/>
    <x v="574"/>
    <x v="2"/>
    <x v="0"/>
    <x v="0"/>
    <x v="272"/>
    <x v="0"/>
    <x v="2"/>
    <x v="246"/>
    <x v="246"/>
    <x v="596"/>
    <x v="596"/>
    <x v="14"/>
    <x v="599"/>
    <x v="0"/>
    <x v="314"/>
    <x v="0"/>
    <x v="0"/>
    <x v="0"/>
    <x v="0"/>
    <x v="0"/>
    <x v="0"/>
    <x v="0"/>
    <x v="0"/>
    <x v="0"/>
    <x v="0"/>
    <x v="0"/>
    <x v="0"/>
    <x v="0"/>
    <x v="246"/>
    <x v="298"/>
  </r>
  <r>
    <x v="626"/>
    <x v="3"/>
    <x v="0"/>
    <x v="3"/>
    <x v="435"/>
    <x v="575"/>
    <x v="2"/>
    <x v="0"/>
    <x v="0"/>
    <x v="374"/>
    <x v="0"/>
    <x v="2"/>
    <x v="247"/>
    <x v="247"/>
    <x v="597"/>
    <x v="597"/>
    <x v="3"/>
    <x v="600"/>
    <x v="0"/>
    <x v="388"/>
    <x v="0"/>
    <x v="0"/>
    <x v="0"/>
    <x v="0"/>
    <x v="0"/>
    <x v="0"/>
    <x v="0"/>
    <x v="0"/>
    <x v="0"/>
    <x v="0"/>
    <x v="0"/>
    <x v="0"/>
    <x v="0"/>
    <x v="247"/>
    <x v="299"/>
  </r>
  <r>
    <x v="627"/>
    <x v="3"/>
    <x v="0"/>
    <x v="3"/>
    <x v="436"/>
    <x v="576"/>
    <x v="2"/>
    <x v="0"/>
    <x v="0"/>
    <x v="375"/>
    <x v="0"/>
    <x v="2"/>
    <x v="248"/>
    <x v="248"/>
    <x v="598"/>
    <x v="598"/>
    <x v="3"/>
    <x v="601"/>
    <x v="0"/>
    <x v="389"/>
    <x v="0"/>
    <x v="0"/>
    <x v="0"/>
    <x v="0"/>
    <x v="0"/>
    <x v="0"/>
    <x v="0"/>
    <x v="0"/>
    <x v="0"/>
    <x v="0"/>
    <x v="0"/>
    <x v="0"/>
    <x v="0"/>
    <x v="248"/>
    <x v="300"/>
  </r>
  <r>
    <x v="628"/>
    <x v="3"/>
    <x v="0"/>
    <x v="3"/>
    <x v="437"/>
    <x v="576"/>
    <x v="2"/>
    <x v="0"/>
    <x v="0"/>
    <x v="376"/>
    <x v="0"/>
    <x v="2"/>
    <x v="248"/>
    <x v="248"/>
    <x v="599"/>
    <x v="599"/>
    <x v="3"/>
    <x v="602"/>
    <x v="0"/>
    <x v="81"/>
    <x v="0"/>
    <x v="0"/>
    <x v="0"/>
    <x v="0"/>
    <x v="0"/>
    <x v="0"/>
    <x v="0"/>
    <x v="0"/>
    <x v="0"/>
    <x v="0"/>
    <x v="0"/>
    <x v="0"/>
    <x v="0"/>
    <x v="248"/>
    <x v="301"/>
  </r>
  <r>
    <x v="629"/>
    <x v="3"/>
    <x v="0"/>
    <x v="3"/>
    <x v="438"/>
    <x v="576"/>
    <x v="2"/>
    <x v="0"/>
    <x v="0"/>
    <x v="377"/>
    <x v="0"/>
    <x v="2"/>
    <x v="248"/>
    <x v="248"/>
    <x v="600"/>
    <x v="600"/>
    <x v="3"/>
    <x v="603"/>
    <x v="0"/>
    <x v="81"/>
    <x v="0"/>
    <x v="0"/>
    <x v="0"/>
    <x v="0"/>
    <x v="0"/>
    <x v="0"/>
    <x v="0"/>
    <x v="0"/>
    <x v="0"/>
    <x v="0"/>
    <x v="0"/>
    <x v="0"/>
    <x v="0"/>
    <x v="248"/>
    <x v="300"/>
  </r>
  <r>
    <x v="630"/>
    <x v="18"/>
    <x v="0"/>
    <x v="1"/>
    <x v="2"/>
    <x v="577"/>
    <x v="0"/>
    <x v="1"/>
    <x v="0"/>
    <x v="378"/>
    <x v="0"/>
    <x v="2"/>
    <x v="249"/>
    <x v="249"/>
    <x v="601"/>
    <x v="601"/>
    <x v="17"/>
    <x v="604"/>
    <x v="0"/>
    <x v="390"/>
    <x v="0"/>
    <x v="0"/>
    <x v="0"/>
    <x v="0"/>
    <x v="0"/>
    <x v="0"/>
    <x v="0"/>
    <x v="0"/>
    <x v="0"/>
    <x v="0"/>
    <x v="0"/>
    <x v="0"/>
    <x v="0"/>
    <x v="249"/>
    <x v="302"/>
  </r>
  <r>
    <x v="631"/>
    <x v="18"/>
    <x v="0"/>
    <x v="5"/>
    <x v="2"/>
    <x v="578"/>
    <x v="20"/>
    <x v="1"/>
    <x v="0"/>
    <x v="379"/>
    <x v="0"/>
    <x v="2"/>
    <x v="249"/>
    <x v="249"/>
    <x v="602"/>
    <x v="602"/>
    <x v="4"/>
    <x v="605"/>
    <x v="0"/>
    <x v="391"/>
    <x v="0"/>
    <x v="0"/>
    <x v="0"/>
    <x v="0"/>
    <x v="0"/>
    <x v="0"/>
    <x v="0"/>
    <x v="0"/>
    <x v="0"/>
    <x v="0"/>
    <x v="0"/>
    <x v="0"/>
    <x v="0"/>
    <x v="249"/>
    <x v="303"/>
  </r>
  <r>
    <x v="632"/>
    <x v="29"/>
    <x v="0"/>
    <x v="8"/>
    <x v="439"/>
    <x v="579"/>
    <x v="1"/>
    <x v="2"/>
    <x v="0"/>
    <x v="40"/>
    <x v="0"/>
    <x v="2"/>
    <x v="249"/>
    <x v="249"/>
    <x v="603"/>
    <x v="603"/>
    <x v="47"/>
    <x v="606"/>
    <x v="0"/>
    <x v="392"/>
    <x v="0"/>
    <x v="0"/>
    <x v="0"/>
    <x v="0"/>
    <x v="0"/>
    <x v="0"/>
    <x v="0"/>
    <x v="0"/>
    <x v="0"/>
    <x v="0"/>
    <x v="0"/>
    <x v="1"/>
    <x v="1"/>
    <x v="250"/>
    <x v="283"/>
  </r>
  <r>
    <x v="633"/>
    <x v="24"/>
    <x v="0"/>
    <x v="2"/>
    <x v="2"/>
    <x v="580"/>
    <x v="0"/>
    <x v="0"/>
    <x v="0"/>
    <x v="380"/>
    <x v="0"/>
    <x v="2"/>
    <x v="250"/>
    <x v="250"/>
    <x v="604"/>
    <x v="604"/>
    <x v="48"/>
    <x v="607"/>
    <x v="0"/>
    <x v="3"/>
    <x v="0"/>
    <x v="0"/>
    <x v="0"/>
    <x v="0"/>
    <x v="0"/>
    <x v="0"/>
    <x v="0"/>
    <x v="0"/>
    <x v="0"/>
    <x v="0"/>
    <x v="0"/>
    <x v="1"/>
    <x v="1"/>
    <x v="251"/>
    <x v="304"/>
  </r>
  <r>
    <x v="634"/>
    <x v="18"/>
    <x v="0"/>
    <x v="4"/>
    <x v="440"/>
    <x v="581"/>
    <x v="0"/>
    <x v="0"/>
    <x v="0"/>
    <x v="381"/>
    <x v="0"/>
    <x v="2"/>
    <x v="251"/>
    <x v="251"/>
    <x v="605"/>
    <x v="605"/>
    <x v="1"/>
    <x v="608"/>
    <x v="0"/>
    <x v="393"/>
    <x v="0"/>
    <x v="0"/>
    <x v="0"/>
    <x v="0"/>
    <x v="0"/>
    <x v="0"/>
    <x v="0"/>
    <x v="0"/>
    <x v="0"/>
    <x v="0"/>
    <x v="0"/>
    <x v="0"/>
    <x v="0"/>
    <x v="252"/>
    <x v="225"/>
  </r>
  <r>
    <x v="635"/>
    <x v="3"/>
    <x v="0"/>
    <x v="4"/>
    <x v="441"/>
    <x v="582"/>
    <x v="2"/>
    <x v="0"/>
    <x v="0"/>
    <x v="382"/>
    <x v="0"/>
    <x v="2"/>
    <x v="252"/>
    <x v="252"/>
    <x v="606"/>
    <x v="606"/>
    <x v="3"/>
    <x v="609"/>
    <x v="0"/>
    <x v="394"/>
    <x v="0"/>
    <x v="0"/>
    <x v="0"/>
    <x v="0"/>
    <x v="0"/>
    <x v="0"/>
    <x v="0"/>
    <x v="0"/>
    <x v="0"/>
    <x v="0"/>
    <x v="0"/>
    <x v="0"/>
    <x v="0"/>
    <x v="253"/>
    <x v="305"/>
  </r>
  <r>
    <x v="636"/>
    <x v="19"/>
    <x v="0"/>
    <x v="4"/>
    <x v="442"/>
    <x v="583"/>
    <x v="3"/>
    <x v="0"/>
    <x v="0"/>
    <x v="150"/>
    <x v="0"/>
    <x v="2"/>
    <x v="252"/>
    <x v="252"/>
    <x v="607"/>
    <x v="607"/>
    <x v="11"/>
    <x v="610"/>
    <x v="0"/>
    <x v="395"/>
    <x v="0"/>
    <x v="0"/>
    <x v="0"/>
    <x v="0"/>
    <x v="0"/>
    <x v="0"/>
    <x v="0"/>
    <x v="0"/>
    <x v="0"/>
    <x v="0"/>
    <x v="0"/>
    <x v="0"/>
    <x v="0"/>
    <x v="254"/>
    <x v="306"/>
  </r>
  <r>
    <x v="637"/>
    <x v="3"/>
    <x v="0"/>
    <x v="4"/>
    <x v="443"/>
    <x v="584"/>
    <x v="2"/>
    <x v="0"/>
    <x v="0"/>
    <x v="383"/>
    <x v="0"/>
    <x v="2"/>
    <x v="252"/>
    <x v="252"/>
    <x v="608"/>
    <x v="608"/>
    <x v="3"/>
    <x v="611"/>
    <x v="0"/>
    <x v="396"/>
    <x v="0"/>
    <x v="0"/>
    <x v="0"/>
    <x v="0"/>
    <x v="0"/>
    <x v="0"/>
    <x v="0"/>
    <x v="0"/>
    <x v="0"/>
    <x v="0"/>
    <x v="0"/>
    <x v="0"/>
    <x v="0"/>
    <x v="254"/>
    <x v="306"/>
  </r>
  <r>
    <x v="638"/>
    <x v="3"/>
    <x v="0"/>
    <x v="4"/>
    <x v="444"/>
    <x v="585"/>
    <x v="2"/>
    <x v="0"/>
    <x v="0"/>
    <x v="384"/>
    <x v="0"/>
    <x v="2"/>
    <x v="252"/>
    <x v="252"/>
    <x v="609"/>
    <x v="609"/>
    <x v="3"/>
    <x v="612"/>
    <x v="0"/>
    <x v="397"/>
    <x v="0"/>
    <x v="0"/>
    <x v="0"/>
    <x v="0"/>
    <x v="0"/>
    <x v="0"/>
    <x v="0"/>
    <x v="0"/>
    <x v="0"/>
    <x v="0"/>
    <x v="0"/>
    <x v="0"/>
    <x v="0"/>
    <x v="254"/>
    <x v="306"/>
  </r>
  <r>
    <x v="639"/>
    <x v="3"/>
    <x v="0"/>
    <x v="1"/>
    <x v="28"/>
    <x v="586"/>
    <x v="2"/>
    <x v="0"/>
    <x v="0"/>
    <x v="385"/>
    <x v="0"/>
    <x v="2"/>
    <x v="253"/>
    <x v="253"/>
    <x v="610"/>
    <x v="610"/>
    <x v="3"/>
    <x v="613"/>
    <x v="0"/>
    <x v="398"/>
    <x v="0"/>
    <x v="0"/>
    <x v="0"/>
    <x v="0"/>
    <x v="0"/>
    <x v="0"/>
    <x v="0"/>
    <x v="0"/>
    <x v="0"/>
    <x v="0"/>
    <x v="0"/>
    <x v="0"/>
    <x v="0"/>
    <x v="255"/>
    <x v="307"/>
  </r>
  <r>
    <x v="640"/>
    <x v="20"/>
    <x v="0"/>
    <x v="6"/>
    <x v="445"/>
    <x v="587"/>
    <x v="1"/>
    <x v="2"/>
    <x v="0"/>
    <x v="40"/>
    <x v="0"/>
    <x v="2"/>
    <x v="254"/>
    <x v="254"/>
    <x v="611"/>
    <x v="611"/>
    <x v="5"/>
    <x v="614"/>
    <x v="0"/>
    <x v="399"/>
    <x v="0"/>
    <x v="0"/>
    <x v="0"/>
    <x v="0"/>
    <x v="0"/>
    <x v="0"/>
    <x v="0"/>
    <x v="0"/>
    <x v="0"/>
    <x v="0"/>
    <x v="0"/>
    <x v="0"/>
    <x v="0"/>
    <x v="256"/>
    <x v="308"/>
  </r>
  <r>
    <x v="641"/>
    <x v="18"/>
    <x v="0"/>
    <x v="0"/>
    <x v="318"/>
    <x v="588"/>
    <x v="21"/>
    <x v="1"/>
    <x v="0"/>
    <x v="386"/>
    <x v="0"/>
    <x v="2"/>
    <x v="254"/>
    <x v="254"/>
    <x v="612"/>
    <x v="612"/>
    <x v="6"/>
    <x v="615"/>
    <x v="0"/>
    <x v="400"/>
    <x v="0"/>
    <x v="0"/>
    <x v="0"/>
    <x v="0"/>
    <x v="0"/>
    <x v="0"/>
    <x v="0"/>
    <x v="0"/>
    <x v="0"/>
    <x v="0"/>
    <x v="0"/>
    <x v="0"/>
    <x v="0"/>
    <x v="257"/>
    <x v="309"/>
  </r>
  <r>
    <x v="642"/>
    <x v="18"/>
    <x v="0"/>
    <x v="0"/>
    <x v="446"/>
    <x v="589"/>
    <x v="22"/>
    <x v="1"/>
    <x v="0"/>
    <x v="387"/>
    <x v="0"/>
    <x v="2"/>
    <x v="254"/>
    <x v="254"/>
    <x v="613"/>
    <x v="613"/>
    <x v="6"/>
    <x v="616"/>
    <x v="0"/>
    <x v="400"/>
    <x v="0"/>
    <x v="0"/>
    <x v="0"/>
    <x v="0"/>
    <x v="0"/>
    <x v="0"/>
    <x v="0"/>
    <x v="0"/>
    <x v="0"/>
    <x v="0"/>
    <x v="0"/>
    <x v="0"/>
    <x v="0"/>
    <x v="257"/>
    <x v="309"/>
  </r>
  <r>
    <x v="643"/>
    <x v="18"/>
    <x v="0"/>
    <x v="0"/>
    <x v="318"/>
    <x v="588"/>
    <x v="21"/>
    <x v="1"/>
    <x v="0"/>
    <x v="388"/>
    <x v="0"/>
    <x v="2"/>
    <x v="254"/>
    <x v="254"/>
    <x v="614"/>
    <x v="614"/>
    <x v="6"/>
    <x v="617"/>
    <x v="0"/>
    <x v="400"/>
    <x v="0"/>
    <x v="0"/>
    <x v="0"/>
    <x v="0"/>
    <x v="0"/>
    <x v="0"/>
    <x v="0"/>
    <x v="0"/>
    <x v="0"/>
    <x v="0"/>
    <x v="0"/>
    <x v="0"/>
    <x v="0"/>
    <x v="257"/>
    <x v="309"/>
  </r>
  <r>
    <x v="644"/>
    <x v="22"/>
    <x v="0"/>
    <x v="3"/>
    <x v="447"/>
    <x v="590"/>
    <x v="1"/>
    <x v="2"/>
    <x v="0"/>
    <x v="3"/>
    <x v="0"/>
    <x v="2"/>
    <x v="255"/>
    <x v="255"/>
    <x v="615"/>
    <x v="615"/>
    <x v="49"/>
    <x v="618"/>
    <x v="0"/>
    <x v="401"/>
    <x v="0"/>
    <x v="0"/>
    <x v="0"/>
    <x v="0"/>
    <x v="0"/>
    <x v="0"/>
    <x v="0"/>
    <x v="0"/>
    <x v="0"/>
    <x v="0"/>
    <x v="0"/>
    <x v="0"/>
    <x v="0"/>
    <x v="258"/>
    <x v="310"/>
  </r>
  <r>
    <x v="645"/>
    <x v="22"/>
    <x v="0"/>
    <x v="3"/>
    <x v="448"/>
    <x v="591"/>
    <x v="1"/>
    <x v="2"/>
    <x v="0"/>
    <x v="40"/>
    <x v="0"/>
    <x v="2"/>
    <x v="256"/>
    <x v="256"/>
    <x v="616"/>
    <x v="616"/>
    <x v="49"/>
    <x v="619"/>
    <x v="0"/>
    <x v="292"/>
    <x v="0"/>
    <x v="0"/>
    <x v="0"/>
    <x v="0"/>
    <x v="0"/>
    <x v="0"/>
    <x v="0"/>
    <x v="0"/>
    <x v="0"/>
    <x v="0"/>
    <x v="0"/>
    <x v="0"/>
    <x v="0"/>
    <x v="259"/>
    <x v="311"/>
  </r>
  <r>
    <x v="646"/>
    <x v="21"/>
    <x v="0"/>
    <x v="3"/>
    <x v="449"/>
    <x v="592"/>
    <x v="1"/>
    <x v="2"/>
    <x v="0"/>
    <x v="40"/>
    <x v="0"/>
    <x v="2"/>
    <x v="256"/>
    <x v="256"/>
    <x v="485"/>
    <x v="485"/>
    <x v="50"/>
    <x v="620"/>
    <x v="0"/>
    <x v="291"/>
    <x v="0"/>
    <x v="0"/>
    <x v="0"/>
    <x v="0"/>
    <x v="0"/>
    <x v="0"/>
    <x v="0"/>
    <x v="0"/>
    <x v="0"/>
    <x v="0"/>
    <x v="0"/>
    <x v="0"/>
    <x v="0"/>
    <x v="259"/>
    <x v="311"/>
  </r>
  <r>
    <x v="647"/>
    <x v="21"/>
    <x v="0"/>
    <x v="3"/>
    <x v="450"/>
    <x v="593"/>
    <x v="1"/>
    <x v="2"/>
    <x v="0"/>
    <x v="40"/>
    <x v="0"/>
    <x v="2"/>
    <x v="256"/>
    <x v="256"/>
    <x v="617"/>
    <x v="617"/>
    <x v="50"/>
    <x v="621"/>
    <x v="0"/>
    <x v="291"/>
    <x v="0"/>
    <x v="0"/>
    <x v="0"/>
    <x v="0"/>
    <x v="0"/>
    <x v="0"/>
    <x v="0"/>
    <x v="0"/>
    <x v="0"/>
    <x v="0"/>
    <x v="0"/>
    <x v="0"/>
    <x v="0"/>
    <x v="259"/>
    <x v="311"/>
  </r>
  <r>
    <x v="648"/>
    <x v="21"/>
    <x v="0"/>
    <x v="3"/>
    <x v="451"/>
    <x v="594"/>
    <x v="1"/>
    <x v="2"/>
    <x v="0"/>
    <x v="40"/>
    <x v="0"/>
    <x v="2"/>
    <x v="256"/>
    <x v="256"/>
    <x v="618"/>
    <x v="618"/>
    <x v="51"/>
    <x v="622"/>
    <x v="0"/>
    <x v="402"/>
    <x v="0"/>
    <x v="0"/>
    <x v="0"/>
    <x v="0"/>
    <x v="0"/>
    <x v="0"/>
    <x v="0"/>
    <x v="0"/>
    <x v="0"/>
    <x v="0"/>
    <x v="0"/>
    <x v="0"/>
    <x v="0"/>
    <x v="259"/>
    <x v="311"/>
  </r>
  <r>
    <x v="649"/>
    <x v="21"/>
    <x v="0"/>
    <x v="5"/>
    <x v="452"/>
    <x v="595"/>
    <x v="1"/>
    <x v="2"/>
    <x v="0"/>
    <x v="3"/>
    <x v="0"/>
    <x v="2"/>
    <x v="257"/>
    <x v="257"/>
    <x v="619"/>
    <x v="619"/>
    <x v="52"/>
    <x v="623"/>
    <x v="0"/>
    <x v="157"/>
    <x v="0"/>
    <x v="0"/>
    <x v="0"/>
    <x v="0"/>
    <x v="0"/>
    <x v="0"/>
    <x v="0"/>
    <x v="0"/>
    <x v="0"/>
    <x v="0"/>
    <x v="0"/>
    <x v="0"/>
    <x v="0"/>
    <x v="260"/>
    <x v="312"/>
  </r>
  <r>
    <x v="650"/>
    <x v="18"/>
    <x v="0"/>
    <x v="5"/>
    <x v="2"/>
    <x v="596"/>
    <x v="0"/>
    <x v="0"/>
    <x v="0"/>
    <x v="389"/>
    <x v="0"/>
    <x v="2"/>
    <x v="257"/>
    <x v="257"/>
    <x v="620"/>
    <x v="620"/>
    <x v="4"/>
    <x v="624"/>
    <x v="0"/>
    <x v="403"/>
    <x v="0"/>
    <x v="0"/>
    <x v="0"/>
    <x v="0"/>
    <x v="0"/>
    <x v="0"/>
    <x v="0"/>
    <x v="0"/>
    <x v="0"/>
    <x v="0"/>
    <x v="0"/>
    <x v="0"/>
    <x v="0"/>
    <x v="252"/>
    <x v="313"/>
  </r>
  <r>
    <x v="651"/>
    <x v="18"/>
    <x v="0"/>
    <x v="4"/>
    <x v="453"/>
    <x v="597"/>
    <x v="0"/>
    <x v="0"/>
    <x v="0"/>
    <x v="390"/>
    <x v="0"/>
    <x v="2"/>
    <x v="257"/>
    <x v="257"/>
    <x v="621"/>
    <x v="621"/>
    <x v="53"/>
    <x v="625"/>
    <x v="0"/>
    <x v="404"/>
    <x v="0"/>
    <x v="0"/>
    <x v="0"/>
    <x v="0"/>
    <x v="0"/>
    <x v="0"/>
    <x v="0"/>
    <x v="0"/>
    <x v="0"/>
    <x v="0"/>
    <x v="0"/>
    <x v="0"/>
    <x v="0"/>
    <x v="261"/>
    <x v="314"/>
  </r>
  <r>
    <x v="652"/>
    <x v="21"/>
    <x v="0"/>
    <x v="5"/>
    <x v="454"/>
    <x v="598"/>
    <x v="1"/>
    <x v="2"/>
    <x v="0"/>
    <x v="3"/>
    <x v="0"/>
    <x v="2"/>
    <x v="257"/>
    <x v="257"/>
    <x v="622"/>
    <x v="622"/>
    <x v="54"/>
    <x v="626"/>
    <x v="0"/>
    <x v="157"/>
    <x v="0"/>
    <x v="0"/>
    <x v="0"/>
    <x v="0"/>
    <x v="0"/>
    <x v="0"/>
    <x v="0"/>
    <x v="0"/>
    <x v="0"/>
    <x v="0"/>
    <x v="0"/>
    <x v="0"/>
    <x v="0"/>
    <x v="260"/>
    <x v="312"/>
  </r>
  <r>
    <x v="653"/>
    <x v="1"/>
    <x v="0"/>
    <x v="3"/>
    <x v="455"/>
    <x v="599"/>
    <x v="2"/>
    <x v="0"/>
    <x v="0"/>
    <x v="391"/>
    <x v="0"/>
    <x v="2"/>
    <x v="257"/>
    <x v="257"/>
    <x v="623"/>
    <x v="623"/>
    <x v="3"/>
    <x v="627"/>
    <x v="0"/>
    <x v="4"/>
    <x v="0"/>
    <x v="0"/>
    <x v="0"/>
    <x v="0"/>
    <x v="0"/>
    <x v="0"/>
    <x v="0"/>
    <x v="0"/>
    <x v="0"/>
    <x v="0"/>
    <x v="0"/>
    <x v="0"/>
    <x v="0"/>
    <x v="262"/>
    <x v="315"/>
  </r>
  <r>
    <x v="654"/>
    <x v="21"/>
    <x v="0"/>
    <x v="2"/>
    <x v="456"/>
    <x v="600"/>
    <x v="1"/>
    <x v="2"/>
    <x v="0"/>
    <x v="40"/>
    <x v="0"/>
    <x v="2"/>
    <x v="257"/>
    <x v="257"/>
    <x v="624"/>
    <x v="624"/>
    <x v="11"/>
    <x v="628"/>
    <x v="0"/>
    <x v="267"/>
    <x v="0"/>
    <x v="0"/>
    <x v="0"/>
    <x v="0"/>
    <x v="0"/>
    <x v="0"/>
    <x v="0"/>
    <x v="0"/>
    <x v="0"/>
    <x v="0"/>
    <x v="0"/>
    <x v="0"/>
    <x v="0"/>
    <x v="260"/>
    <x v="201"/>
  </r>
  <r>
    <x v="655"/>
    <x v="24"/>
    <x v="0"/>
    <x v="3"/>
    <x v="457"/>
    <x v="601"/>
    <x v="14"/>
    <x v="0"/>
    <x v="0"/>
    <x v="392"/>
    <x v="0"/>
    <x v="2"/>
    <x v="257"/>
    <x v="257"/>
    <x v="625"/>
    <x v="625"/>
    <x v="9"/>
    <x v="629"/>
    <x v="0"/>
    <x v="222"/>
    <x v="0"/>
    <x v="0"/>
    <x v="0"/>
    <x v="0"/>
    <x v="0"/>
    <x v="0"/>
    <x v="0"/>
    <x v="0"/>
    <x v="0"/>
    <x v="0"/>
    <x v="0"/>
    <x v="1"/>
    <x v="1"/>
    <x v="262"/>
    <x v="313"/>
  </r>
  <r>
    <x v="656"/>
    <x v="24"/>
    <x v="0"/>
    <x v="3"/>
    <x v="458"/>
    <x v="601"/>
    <x v="14"/>
    <x v="0"/>
    <x v="0"/>
    <x v="393"/>
    <x v="0"/>
    <x v="2"/>
    <x v="257"/>
    <x v="257"/>
    <x v="626"/>
    <x v="626"/>
    <x v="5"/>
    <x v="630"/>
    <x v="0"/>
    <x v="222"/>
    <x v="0"/>
    <x v="0"/>
    <x v="0"/>
    <x v="0"/>
    <x v="0"/>
    <x v="0"/>
    <x v="0"/>
    <x v="0"/>
    <x v="0"/>
    <x v="0"/>
    <x v="0"/>
    <x v="1"/>
    <x v="1"/>
    <x v="262"/>
    <x v="316"/>
  </r>
  <r>
    <x v="657"/>
    <x v="24"/>
    <x v="0"/>
    <x v="3"/>
    <x v="459"/>
    <x v="602"/>
    <x v="19"/>
    <x v="0"/>
    <x v="0"/>
    <x v="394"/>
    <x v="0"/>
    <x v="2"/>
    <x v="257"/>
    <x v="257"/>
    <x v="627"/>
    <x v="627"/>
    <x v="4"/>
    <x v="631"/>
    <x v="0"/>
    <x v="405"/>
    <x v="0"/>
    <x v="0"/>
    <x v="0"/>
    <x v="0"/>
    <x v="0"/>
    <x v="0"/>
    <x v="0"/>
    <x v="0"/>
    <x v="0"/>
    <x v="0"/>
    <x v="0"/>
    <x v="1"/>
    <x v="1"/>
    <x v="262"/>
    <x v="313"/>
  </r>
  <r>
    <x v="658"/>
    <x v="8"/>
    <x v="0"/>
    <x v="3"/>
    <x v="318"/>
    <x v="603"/>
    <x v="14"/>
    <x v="0"/>
    <x v="0"/>
    <x v="165"/>
    <x v="0"/>
    <x v="2"/>
    <x v="257"/>
    <x v="257"/>
    <x v="628"/>
    <x v="628"/>
    <x v="5"/>
    <x v="632"/>
    <x v="0"/>
    <x v="406"/>
    <x v="0"/>
    <x v="0"/>
    <x v="0"/>
    <x v="0"/>
    <x v="0"/>
    <x v="0"/>
    <x v="0"/>
    <x v="0"/>
    <x v="0"/>
    <x v="0"/>
    <x v="0"/>
    <x v="0"/>
    <x v="0"/>
    <x v="262"/>
    <x v="315"/>
  </r>
  <r>
    <x v="659"/>
    <x v="3"/>
    <x v="0"/>
    <x v="3"/>
    <x v="460"/>
    <x v="604"/>
    <x v="2"/>
    <x v="0"/>
    <x v="0"/>
    <x v="377"/>
    <x v="0"/>
    <x v="2"/>
    <x v="258"/>
    <x v="258"/>
    <x v="629"/>
    <x v="629"/>
    <x v="3"/>
    <x v="633"/>
    <x v="0"/>
    <x v="407"/>
    <x v="0"/>
    <x v="0"/>
    <x v="0"/>
    <x v="0"/>
    <x v="0"/>
    <x v="0"/>
    <x v="0"/>
    <x v="0"/>
    <x v="0"/>
    <x v="0"/>
    <x v="0"/>
    <x v="0"/>
    <x v="0"/>
    <x v="263"/>
    <x v="317"/>
  </r>
  <r>
    <x v="660"/>
    <x v="24"/>
    <x v="0"/>
    <x v="3"/>
    <x v="461"/>
    <x v="605"/>
    <x v="14"/>
    <x v="0"/>
    <x v="0"/>
    <x v="395"/>
    <x v="0"/>
    <x v="2"/>
    <x v="259"/>
    <x v="259"/>
    <x v="630"/>
    <x v="630"/>
    <x v="21"/>
    <x v="634"/>
    <x v="0"/>
    <x v="168"/>
    <x v="0"/>
    <x v="0"/>
    <x v="0"/>
    <x v="0"/>
    <x v="0"/>
    <x v="0"/>
    <x v="0"/>
    <x v="0"/>
    <x v="0"/>
    <x v="0"/>
    <x v="0"/>
    <x v="1"/>
    <x v="1"/>
    <x v="264"/>
    <x v="318"/>
  </r>
  <r>
    <x v="661"/>
    <x v="3"/>
    <x v="0"/>
    <x v="7"/>
    <x v="28"/>
    <x v="606"/>
    <x v="2"/>
    <x v="0"/>
    <x v="0"/>
    <x v="396"/>
    <x v="0"/>
    <x v="2"/>
    <x v="259"/>
    <x v="259"/>
    <x v="631"/>
    <x v="631"/>
    <x v="8"/>
    <x v="635"/>
    <x v="0"/>
    <x v="408"/>
    <x v="0"/>
    <x v="0"/>
    <x v="0"/>
    <x v="0"/>
    <x v="0"/>
    <x v="0"/>
    <x v="0"/>
    <x v="0"/>
    <x v="0"/>
    <x v="0"/>
    <x v="0"/>
    <x v="0"/>
    <x v="0"/>
    <x v="265"/>
    <x v="319"/>
  </r>
  <r>
    <x v="662"/>
    <x v="8"/>
    <x v="0"/>
    <x v="3"/>
    <x v="318"/>
    <x v="607"/>
    <x v="3"/>
    <x v="0"/>
    <x v="0"/>
    <x v="397"/>
    <x v="0"/>
    <x v="2"/>
    <x v="259"/>
    <x v="259"/>
    <x v="632"/>
    <x v="632"/>
    <x v="55"/>
    <x v="636"/>
    <x v="0"/>
    <x v="168"/>
    <x v="0"/>
    <x v="0"/>
    <x v="0"/>
    <x v="0"/>
    <x v="0"/>
    <x v="0"/>
    <x v="0"/>
    <x v="0"/>
    <x v="0"/>
    <x v="0"/>
    <x v="0"/>
    <x v="0"/>
    <x v="0"/>
    <x v="264"/>
    <x v="320"/>
  </r>
  <r>
    <x v="663"/>
    <x v="3"/>
    <x v="0"/>
    <x v="2"/>
    <x v="28"/>
    <x v="608"/>
    <x v="2"/>
    <x v="0"/>
    <x v="0"/>
    <x v="398"/>
    <x v="0"/>
    <x v="2"/>
    <x v="260"/>
    <x v="260"/>
    <x v="633"/>
    <x v="633"/>
    <x v="3"/>
    <x v="637"/>
    <x v="0"/>
    <x v="409"/>
    <x v="0"/>
    <x v="0"/>
    <x v="0"/>
    <x v="0"/>
    <x v="0"/>
    <x v="0"/>
    <x v="0"/>
    <x v="0"/>
    <x v="0"/>
    <x v="0"/>
    <x v="0"/>
    <x v="0"/>
    <x v="0"/>
    <x v="266"/>
    <x v="321"/>
  </r>
  <r>
    <x v="664"/>
    <x v="26"/>
    <x v="0"/>
    <x v="0"/>
    <x v="462"/>
    <x v="609"/>
    <x v="1"/>
    <x v="2"/>
    <x v="0"/>
    <x v="40"/>
    <x v="0"/>
    <x v="2"/>
    <x v="261"/>
    <x v="261"/>
    <x v="634"/>
    <x v="634"/>
    <x v="3"/>
    <x v="638"/>
    <x v="0"/>
    <x v="410"/>
    <x v="0"/>
    <x v="0"/>
    <x v="0"/>
    <x v="0"/>
    <x v="0"/>
    <x v="0"/>
    <x v="0"/>
    <x v="0"/>
    <x v="0"/>
    <x v="0"/>
    <x v="0"/>
    <x v="0"/>
    <x v="0"/>
    <x v="267"/>
    <x v="322"/>
  </r>
  <r>
    <x v="665"/>
    <x v="19"/>
    <x v="0"/>
    <x v="3"/>
    <x v="463"/>
    <x v="610"/>
    <x v="3"/>
    <x v="3"/>
    <x v="0"/>
    <x v="399"/>
    <x v="0"/>
    <x v="3"/>
    <x v="262"/>
    <x v="262"/>
    <x v="635"/>
    <x v="635"/>
    <x v="14"/>
    <x v="639"/>
    <x v="0"/>
    <x v="382"/>
    <x v="0"/>
    <x v="0"/>
    <x v="0"/>
    <x v="0"/>
    <x v="0"/>
    <x v="0"/>
    <x v="0"/>
    <x v="0"/>
    <x v="0"/>
    <x v="0"/>
    <x v="0"/>
    <x v="0"/>
    <x v="0"/>
    <x v="268"/>
    <x v="323"/>
  </r>
  <r>
    <x v="666"/>
    <x v="19"/>
    <x v="0"/>
    <x v="3"/>
    <x v="464"/>
    <x v="611"/>
    <x v="3"/>
    <x v="3"/>
    <x v="0"/>
    <x v="92"/>
    <x v="0"/>
    <x v="3"/>
    <x v="262"/>
    <x v="262"/>
    <x v="636"/>
    <x v="636"/>
    <x v="14"/>
    <x v="640"/>
    <x v="0"/>
    <x v="382"/>
    <x v="0"/>
    <x v="0"/>
    <x v="0"/>
    <x v="0"/>
    <x v="0"/>
    <x v="0"/>
    <x v="0"/>
    <x v="0"/>
    <x v="0"/>
    <x v="0"/>
    <x v="0"/>
    <x v="0"/>
    <x v="0"/>
    <x v="268"/>
    <x v="324"/>
  </r>
  <r>
    <x v="667"/>
    <x v="19"/>
    <x v="0"/>
    <x v="3"/>
    <x v="465"/>
    <x v="612"/>
    <x v="3"/>
    <x v="3"/>
    <x v="0"/>
    <x v="400"/>
    <x v="0"/>
    <x v="3"/>
    <x v="262"/>
    <x v="262"/>
    <x v="637"/>
    <x v="637"/>
    <x v="28"/>
    <x v="641"/>
    <x v="0"/>
    <x v="382"/>
    <x v="0"/>
    <x v="0"/>
    <x v="0"/>
    <x v="0"/>
    <x v="0"/>
    <x v="0"/>
    <x v="0"/>
    <x v="0"/>
    <x v="0"/>
    <x v="0"/>
    <x v="0"/>
    <x v="0"/>
    <x v="0"/>
    <x v="268"/>
    <x v="323"/>
  </r>
  <r>
    <x v="668"/>
    <x v="20"/>
    <x v="0"/>
    <x v="0"/>
    <x v="466"/>
    <x v="613"/>
    <x v="1"/>
    <x v="2"/>
    <x v="0"/>
    <x v="40"/>
    <x v="0"/>
    <x v="3"/>
    <x v="262"/>
    <x v="262"/>
    <x v="638"/>
    <x v="638"/>
    <x v="3"/>
    <x v="642"/>
    <x v="0"/>
    <x v="34"/>
    <x v="0"/>
    <x v="0"/>
    <x v="0"/>
    <x v="0"/>
    <x v="0"/>
    <x v="0"/>
    <x v="0"/>
    <x v="0"/>
    <x v="0"/>
    <x v="0"/>
    <x v="0"/>
    <x v="0"/>
    <x v="0"/>
    <x v="269"/>
    <x v="325"/>
  </r>
  <r>
    <x v="669"/>
    <x v="22"/>
    <x v="0"/>
    <x v="8"/>
    <x v="467"/>
    <x v="614"/>
    <x v="1"/>
    <x v="2"/>
    <x v="0"/>
    <x v="40"/>
    <x v="0"/>
    <x v="3"/>
    <x v="262"/>
    <x v="262"/>
    <x v="639"/>
    <x v="639"/>
    <x v="3"/>
    <x v="643"/>
    <x v="0"/>
    <x v="340"/>
    <x v="0"/>
    <x v="0"/>
    <x v="0"/>
    <x v="0"/>
    <x v="0"/>
    <x v="0"/>
    <x v="0"/>
    <x v="0"/>
    <x v="0"/>
    <x v="0"/>
    <x v="0"/>
    <x v="0"/>
    <x v="0"/>
    <x v="270"/>
    <x v="237"/>
  </r>
  <r>
    <x v="670"/>
    <x v="19"/>
    <x v="0"/>
    <x v="3"/>
    <x v="468"/>
    <x v="615"/>
    <x v="3"/>
    <x v="3"/>
    <x v="0"/>
    <x v="401"/>
    <x v="0"/>
    <x v="3"/>
    <x v="262"/>
    <x v="262"/>
    <x v="640"/>
    <x v="640"/>
    <x v="28"/>
    <x v="644"/>
    <x v="0"/>
    <x v="382"/>
    <x v="0"/>
    <x v="0"/>
    <x v="0"/>
    <x v="0"/>
    <x v="0"/>
    <x v="0"/>
    <x v="0"/>
    <x v="0"/>
    <x v="0"/>
    <x v="0"/>
    <x v="0"/>
    <x v="0"/>
    <x v="0"/>
    <x v="268"/>
    <x v="323"/>
  </r>
  <r>
    <x v="671"/>
    <x v="18"/>
    <x v="0"/>
    <x v="4"/>
    <x v="469"/>
    <x v="616"/>
    <x v="0"/>
    <x v="0"/>
    <x v="0"/>
    <x v="402"/>
    <x v="0"/>
    <x v="3"/>
    <x v="263"/>
    <x v="263"/>
    <x v="641"/>
    <x v="641"/>
    <x v="4"/>
    <x v="645"/>
    <x v="0"/>
    <x v="411"/>
    <x v="0"/>
    <x v="0"/>
    <x v="0"/>
    <x v="0"/>
    <x v="0"/>
    <x v="0"/>
    <x v="0"/>
    <x v="0"/>
    <x v="0"/>
    <x v="0"/>
    <x v="0"/>
    <x v="0"/>
    <x v="0"/>
    <x v="225"/>
    <x v="326"/>
  </r>
  <r>
    <x v="672"/>
    <x v="24"/>
    <x v="0"/>
    <x v="3"/>
    <x v="470"/>
    <x v="617"/>
    <x v="14"/>
    <x v="0"/>
    <x v="0"/>
    <x v="403"/>
    <x v="0"/>
    <x v="3"/>
    <x v="263"/>
    <x v="263"/>
    <x v="642"/>
    <x v="642"/>
    <x v="9"/>
    <x v="646"/>
    <x v="0"/>
    <x v="115"/>
    <x v="0"/>
    <x v="0"/>
    <x v="0"/>
    <x v="0"/>
    <x v="0"/>
    <x v="0"/>
    <x v="0"/>
    <x v="0"/>
    <x v="0"/>
    <x v="0"/>
    <x v="0"/>
    <x v="2"/>
    <x v="1"/>
    <x v="271"/>
    <x v="327"/>
  </r>
  <r>
    <x v="673"/>
    <x v="21"/>
    <x v="0"/>
    <x v="1"/>
    <x v="471"/>
    <x v="618"/>
    <x v="1"/>
    <x v="2"/>
    <x v="0"/>
    <x v="40"/>
    <x v="0"/>
    <x v="3"/>
    <x v="264"/>
    <x v="264"/>
    <x v="643"/>
    <x v="643"/>
    <x v="7"/>
    <x v="647"/>
    <x v="0"/>
    <x v="267"/>
    <x v="0"/>
    <x v="0"/>
    <x v="0"/>
    <x v="0"/>
    <x v="0"/>
    <x v="0"/>
    <x v="0"/>
    <x v="0"/>
    <x v="0"/>
    <x v="0"/>
    <x v="0"/>
    <x v="0"/>
    <x v="0"/>
    <x v="272"/>
    <x v="328"/>
  </r>
  <r>
    <x v="674"/>
    <x v="8"/>
    <x v="0"/>
    <x v="4"/>
    <x v="472"/>
    <x v="619"/>
    <x v="3"/>
    <x v="0"/>
    <x v="0"/>
    <x v="404"/>
    <x v="0"/>
    <x v="3"/>
    <x v="265"/>
    <x v="265"/>
    <x v="644"/>
    <x v="644"/>
    <x v="9"/>
    <x v="648"/>
    <x v="0"/>
    <x v="412"/>
    <x v="0"/>
    <x v="0"/>
    <x v="0"/>
    <x v="0"/>
    <x v="0"/>
    <x v="0"/>
    <x v="0"/>
    <x v="0"/>
    <x v="0"/>
    <x v="0"/>
    <x v="0"/>
    <x v="0"/>
    <x v="0"/>
    <x v="273"/>
    <x v="329"/>
  </r>
  <r>
    <x v="675"/>
    <x v="8"/>
    <x v="0"/>
    <x v="2"/>
    <x v="473"/>
    <x v="620"/>
    <x v="3"/>
    <x v="1"/>
    <x v="0"/>
    <x v="136"/>
    <x v="0"/>
    <x v="3"/>
    <x v="266"/>
    <x v="266"/>
    <x v="645"/>
    <x v="645"/>
    <x v="5"/>
    <x v="649"/>
    <x v="0"/>
    <x v="413"/>
    <x v="0"/>
    <x v="0"/>
    <x v="0"/>
    <x v="0"/>
    <x v="0"/>
    <x v="0"/>
    <x v="0"/>
    <x v="0"/>
    <x v="0"/>
    <x v="0"/>
    <x v="0"/>
    <x v="0"/>
    <x v="0"/>
    <x v="274"/>
    <x v="203"/>
  </r>
  <r>
    <x v="676"/>
    <x v="18"/>
    <x v="0"/>
    <x v="4"/>
    <x v="474"/>
    <x v="621"/>
    <x v="0"/>
    <x v="0"/>
    <x v="0"/>
    <x v="405"/>
    <x v="0"/>
    <x v="3"/>
    <x v="267"/>
    <x v="267"/>
    <x v="646"/>
    <x v="646"/>
    <x v="1"/>
    <x v="650"/>
    <x v="0"/>
    <x v="414"/>
    <x v="0"/>
    <x v="0"/>
    <x v="0"/>
    <x v="0"/>
    <x v="0"/>
    <x v="0"/>
    <x v="0"/>
    <x v="0"/>
    <x v="0"/>
    <x v="0"/>
    <x v="0"/>
    <x v="0"/>
    <x v="0"/>
    <x v="275"/>
    <x v="330"/>
  </r>
  <r>
    <x v="677"/>
    <x v="18"/>
    <x v="0"/>
    <x v="2"/>
    <x v="2"/>
    <x v="622"/>
    <x v="0"/>
    <x v="1"/>
    <x v="0"/>
    <x v="406"/>
    <x v="0"/>
    <x v="3"/>
    <x v="268"/>
    <x v="268"/>
    <x v="647"/>
    <x v="647"/>
    <x v="4"/>
    <x v="651"/>
    <x v="0"/>
    <x v="415"/>
    <x v="0"/>
    <x v="0"/>
    <x v="0"/>
    <x v="0"/>
    <x v="0"/>
    <x v="0"/>
    <x v="0"/>
    <x v="0"/>
    <x v="0"/>
    <x v="0"/>
    <x v="0"/>
    <x v="0"/>
    <x v="0"/>
    <x v="276"/>
    <x v="331"/>
  </r>
  <r>
    <x v="678"/>
    <x v="18"/>
    <x v="0"/>
    <x v="2"/>
    <x v="2"/>
    <x v="623"/>
    <x v="0"/>
    <x v="1"/>
    <x v="0"/>
    <x v="407"/>
    <x v="0"/>
    <x v="3"/>
    <x v="268"/>
    <x v="268"/>
    <x v="648"/>
    <x v="648"/>
    <x v="17"/>
    <x v="652"/>
    <x v="0"/>
    <x v="415"/>
    <x v="0"/>
    <x v="0"/>
    <x v="0"/>
    <x v="0"/>
    <x v="0"/>
    <x v="0"/>
    <x v="0"/>
    <x v="0"/>
    <x v="0"/>
    <x v="0"/>
    <x v="0"/>
    <x v="0"/>
    <x v="0"/>
    <x v="276"/>
    <x v="331"/>
  </r>
  <r>
    <x v="679"/>
    <x v="18"/>
    <x v="0"/>
    <x v="1"/>
    <x v="475"/>
    <x v="624"/>
    <x v="0"/>
    <x v="1"/>
    <x v="0"/>
    <x v="408"/>
    <x v="0"/>
    <x v="3"/>
    <x v="268"/>
    <x v="268"/>
    <x v="649"/>
    <x v="649"/>
    <x v="9"/>
    <x v="653"/>
    <x v="0"/>
    <x v="416"/>
    <x v="0"/>
    <x v="0"/>
    <x v="0"/>
    <x v="0"/>
    <x v="0"/>
    <x v="0"/>
    <x v="0"/>
    <x v="0"/>
    <x v="0"/>
    <x v="0"/>
    <x v="0"/>
    <x v="0"/>
    <x v="0"/>
    <x v="277"/>
    <x v="332"/>
  </r>
  <r>
    <x v="680"/>
    <x v="3"/>
    <x v="0"/>
    <x v="9"/>
    <x v="28"/>
    <x v="625"/>
    <x v="2"/>
    <x v="0"/>
    <x v="0"/>
    <x v="409"/>
    <x v="0"/>
    <x v="3"/>
    <x v="268"/>
    <x v="268"/>
    <x v="650"/>
    <x v="650"/>
    <x v="3"/>
    <x v="654"/>
    <x v="0"/>
    <x v="263"/>
    <x v="0"/>
    <x v="0"/>
    <x v="0"/>
    <x v="0"/>
    <x v="0"/>
    <x v="0"/>
    <x v="0"/>
    <x v="0"/>
    <x v="0"/>
    <x v="0"/>
    <x v="0"/>
    <x v="0"/>
    <x v="0"/>
    <x v="278"/>
    <x v="333"/>
  </r>
  <r>
    <x v="681"/>
    <x v="18"/>
    <x v="0"/>
    <x v="6"/>
    <x v="211"/>
    <x v="626"/>
    <x v="0"/>
    <x v="1"/>
    <x v="0"/>
    <x v="410"/>
    <x v="0"/>
    <x v="3"/>
    <x v="268"/>
    <x v="268"/>
    <x v="651"/>
    <x v="651"/>
    <x v="9"/>
    <x v="655"/>
    <x v="0"/>
    <x v="202"/>
    <x v="0"/>
    <x v="0"/>
    <x v="0"/>
    <x v="0"/>
    <x v="0"/>
    <x v="0"/>
    <x v="0"/>
    <x v="0"/>
    <x v="0"/>
    <x v="0"/>
    <x v="0"/>
    <x v="0"/>
    <x v="0"/>
    <x v="276"/>
    <x v="334"/>
  </r>
  <r>
    <x v="682"/>
    <x v="18"/>
    <x v="0"/>
    <x v="6"/>
    <x v="211"/>
    <x v="627"/>
    <x v="0"/>
    <x v="1"/>
    <x v="0"/>
    <x v="411"/>
    <x v="0"/>
    <x v="3"/>
    <x v="268"/>
    <x v="268"/>
    <x v="652"/>
    <x v="652"/>
    <x v="9"/>
    <x v="656"/>
    <x v="0"/>
    <x v="417"/>
    <x v="0"/>
    <x v="0"/>
    <x v="0"/>
    <x v="0"/>
    <x v="0"/>
    <x v="0"/>
    <x v="0"/>
    <x v="0"/>
    <x v="0"/>
    <x v="0"/>
    <x v="0"/>
    <x v="0"/>
    <x v="0"/>
    <x v="276"/>
    <x v="331"/>
  </r>
  <r>
    <x v="683"/>
    <x v="18"/>
    <x v="0"/>
    <x v="1"/>
    <x v="2"/>
    <x v="628"/>
    <x v="23"/>
    <x v="1"/>
    <x v="0"/>
    <x v="412"/>
    <x v="0"/>
    <x v="3"/>
    <x v="268"/>
    <x v="268"/>
    <x v="653"/>
    <x v="653"/>
    <x v="9"/>
    <x v="657"/>
    <x v="0"/>
    <x v="416"/>
    <x v="0"/>
    <x v="0"/>
    <x v="0"/>
    <x v="0"/>
    <x v="0"/>
    <x v="0"/>
    <x v="0"/>
    <x v="0"/>
    <x v="0"/>
    <x v="0"/>
    <x v="0"/>
    <x v="0"/>
    <x v="0"/>
    <x v="277"/>
    <x v="332"/>
  </r>
  <r>
    <x v="684"/>
    <x v="31"/>
    <x v="0"/>
    <x v="9"/>
    <x v="476"/>
    <x v="629"/>
    <x v="2"/>
    <x v="0"/>
    <x v="0"/>
    <x v="413"/>
    <x v="0"/>
    <x v="3"/>
    <x v="269"/>
    <x v="269"/>
    <x v="654"/>
    <x v="654"/>
    <x v="3"/>
    <x v="658"/>
    <x v="0"/>
    <x v="418"/>
    <x v="0"/>
    <x v="0"/>
    <x v="0"/>
    <x v="0"/>
    <x v="0"/>
    <x v="0"/>
    <x v="0"/>
    <x v="0"/>
    <x v="0"/>
    <x v="0"/>
    <x v="0"/>
    <x v="0"/>
    <x v="0"/>
    <x v="279"/>
    <x v="335"/>
  </r>
  <r>
    <x v="685"/>
    <x v="21"/>
    <x v="0"/>
    <x v="7"/>
    <x v="315"/>
    <x v="630"/>
    <x v="2"/>
    <x v="0"/>
    <x v="0"/>
    <x v="414"/>
    <x v="0"/>
    <x v="3"/>
    <x v="269"/>
    <x v="269"/>
    <x v="655"/>
    <x v="655"/>
    <x v="31"/>
    <x v="659"/>
    <x v="0"/>
    <x v="419"/>
    <x v="0"/>
    <x v="0"/>
    <x v="0"/>
    <x v="0"/>
    <x v="0"/>
    <x v="0"/>
    <x v="0"/>
    <x v="0"/>
    <x v="0"/>
    <x v="0"/>
    <x v="0"/>
    <x v="0"/>
    <x v="0"/>
    <x v="280"/>
    <x v="336"/>
  </r>
  <r>
    <x v="686"/>
    <x v="3"/>
    <x v="0"/>
    <x v="5"/>
    <x v="28"/>
    <x v="631"/>
    <x v="2"/>
    <x v="0"/>
    <x v="0"/>
    <x v="415"/>
    <x v="0"/>
    <x v="3"/>
    <x v="270"/>
    <x v="270"/>
    <x v="656"/>
    <x v="656"/>
    <x v="3"/>
    <x v="660"/>
    <x v="0"/>
    <x v="420"/>
    <x v="0"/>
    <x v="0"/>
    <x v="0"/>
    <x v="0"/>
    <x v="0"/>
    <x v="0"/>
    <x v="0"/>
    <x v="0"/>
    <x v="0"/>
    <x v="0"/>
    <x v="0"/>
    <x v="0"/>
    <x v="0"/>
    <x v="281"/>
    <x v="337"/>
  </r>
  <r>
    <x v="687"/>
    <x v="18"/>
    <x v="0"/>
    <x v="5"/>
    <x v="477"/>
    <x v="632"/>
    <x v="0"/>
    <x v="0"/>
    <x v="0"/>
    <x v="416"/>
    <x v="0"/>
    <x v="3"/>
    <x v="270"/>
    <x v="270"/>
    <x v="657"/>
    <x v="657"/>
    <x v="40"/>
    <x v="661"/>
    <x v="0"/>
    <x v="315"/>
    <x v="0"/>
    <x v="0"/>
    <x v="0"/>
    <x v="0"/>
    <x v="0"/>
    <x v="0"/>
    <x v="0"/>
    <x v="0"/>
    <x v="0"/>
    <x v="0"/>
    <x v="0"/>
    <x v="0"/>
    <x v="0"/>
    <x v="282"/>
    <x v="305"/>
  </r>
  <r>
    <x v="688"/>
    <x v="1"/>
    <x v="0"/>
    <x v="1"/>
    <x v="478"/>
    <x v="633"/>
    <x v="2"/>
    <x v="0"/>
    <x v="0"/>
    <x v="417"/>
    <x v="0"/>
    <x v="3"/>
    <x v="270"/>
    <x v="270"/>
    <x v="658"/>
    <x v="658"/>
    <x v="3"/>
    <x v="662"/>
    <x v="0"/>
    <x v="421"/>
    <x v="0"/>
    <x v="0"/>
    <x v="0"/>
    <x v="0"/>
    <x v="0"/>
    <x v="0"/>
    <x v="0"/>
    <x v="0"/>
    <x v="0"/>
    <x v="0"/>
    <x v="0"/>
    <x v="0"/>
    <x v="0"/>
    <x v="281"/>
    <x v="338"/>
  </r>
  <r>
    <x v="689"/>
    <x v="22"/>
    <x v="0"/>
    <x v="3"/>
    <x v="479"/>
    <x v="634"/>
    <x v="1"/>
    <x v="2"/>
    <x v="0"/>
    <x v="3"/>
    <x v="0"/>
    <x v="3"/>
    <x v="270"/>
    <x v="270"/>
    <x v="659"/>
    <x v="659"/>
    <x v="56"/>
    <x v="663"/>
    <x v="0"/>
    <x v="422"/>
    <x v="0"/>
    <x v="0"/>
    <x v="0"/>
    <x v="0"/>
    <x v="0"/>
    <x v="0"/>
    <x v="0"/>
    <x v="0"/>
    <x v="0"/>
    <x v="0"/>
    <x v="0"/>
    <x v="0"/>
    <x v="0"/>
    <x v="283"/>
    <x v="339"/>
  </r>
  <r>
    <x v="690"/>
    <x v="8"/>
    <x v="0"/>
    <x v="1"/>
    <x v="480"/>
    <x v="635"/>
    <x v="3"/>
    <x v="0"/>
    <x v="0"/>
    <x v="418"/>
    <x v="0"/>
    <x v="3"/>
    <x v="270"/>
    <x v="270"/>
    <x v="660"/>
    <x v="660"/>
    <x v="8"/>
    <x v="664"/>
    <x v="0"/>
    <x v="343"/>
    <x v="0"/>
    <x v="0"/>
    <x v="0"/>
    <x v="0"/>
    <x v="0"/>
    <x v="0"/>
    <x v="0"/>
    <x v="0"/>
    <x v="0"/>
    <x v="0"/>
    <x v="0"/>
    <x v="0"/>
    <x v="0"/>
    <x v="282"/>
    <x v="305"/>
  </r>
  <r>
    <x v="691"/>
    <x v="21"/>
    <x v="0"/>
    <x v="3"/>
    <x v="481"/>
    <x v="636"/>
    <x v="1"/>
    <x v="2"/>
    <x v="0"/>
    <x v="3"/>
    <x v="0"/>
    <x v="3"/>
    <x v="271"/>
    <x v="271"/>
    <x v="661"/>
    <x v="661"/>
    <x v="3"/>
    <x v="665"/>
    <x v="0"/>
    <x v="423"/>
    <x v="0"/>
    <x v="0"/>
    <x v="0"/>
    <x v="0"/>
    <x v="0"/>
    <x v="0"/>
    <x v="0"/>
    <x v="0"/>
    <x v="0"/>
    <x v="0"/>
    <x v="0"/>
    <x v="0"/>
    <x v="0"/>
    <x v="269"/>
    <x v="340"/>
  </r>
  <r>
    <x v="692"/>
    <x v="18"/>
    <x v="0"/>
    <x v="5"/>
    <x v="482"/>
    <x v="637"/>
    <x v="0"/>
    <x v="0"/>
    <x v="0"/>
    <x v="419"/>
    <x v="0"/>
    <x v="3"/>
    <x v="272"/>
    <x v="272"/>
    <x v="662"/>
    <x v="662"/>
    <x v="57"/>
    <x v="666"/>
    <x v="0"/>
    <x v="424"/>
    <x v="0"/>
    <x v="0"/>
    <x v="0"/>
    <x v="0"/>
    <x v="0"/>
    <x v="0"/>
    <x v="0"/>
    <x v="0"/>
    <x v="0"/>
    <x v="0"/>
    <x v="0"/>
    <x v="0"/>
    <x v="0"/>
    <x v="216"/>
    <x v="341"/>
  </r>
  <r>
    <x v="693"/>
    <x v="18"/>
    <x v="0"/>
    <x v="6"/>
    <x v="483"/>
    <x v="638"/>
    <x v="0"/>
    <x v="1"/>
    <x v="0"/>
    <x v="420"/>
    <x v="0"/>
    <x v="3"/>
    <x v="272"/>
    <x v="272"/>
    <x v="663"/>
    <x v="663"/>
    <x v="9"/>
    <x v="667"/>
    <x v="0"/>
    <x v="425"/>
    <x v="0"/>
    <x v="0"/>
    <x v="0"/>
    <x v="0"/>
    <x v="0"/>
    <x v="0"/>
    <x v="0"/>
    <x v="0"/>
    <x v="0"/>
    <x v="0"/>
    <x v="0"/>
    <x v="0"/>
    <x v="0"/>
    <x v="216"/>
    <x v="341"/>
  </r>
  <r>
    <x v="694"/>
    <x v="18"/>
    <x v="0"/>
    <x v="5"/>
    <x v="211"/>
    <x v="639"/>
    <x v="0"/>
    <x v="0"/>
    <x v="0"/>
    <x v="421"/>
    <x v="0"/>
    <x v="3"/>
    <x v="272"/>
    <x v="272"/>
    <x v="664"/>
    <x v="664"/>
    <x v="58"/>
    <x v="668"/>
    <x v="0"/>
    <x v="424"/>
    <x v="0"/>
    <x v="0"/>
    <x v="0"/>
    <x v="0"/>
    <x v="0"/>
    <x v="0"/>
    <x v="0"/>
    <x v="0"/>
    <x v="0"/>
    <x v="0"/>
    <x v="0"/>
    <x v="0"/>
    <x v="0"/>
    <x v="216"/>
    <x v="341"/>
  </r>
  <r>
    <x v="695"/>
    <x v="18"/>
    <x v="0"/>
    <x v="4"/>
    <x v="484"/>
    <x v="640"/>
    <x v="0"/>
    <x v="0"/>
    <x v="0"/>
    <x v="422"/>
    <x v="0"/>
    <x v="3"/>
    <x v="272"/>
    <x v="272"/>
    <x v="665"/>
    <x v="665"/>
    <x v="4"/>
    <x v="669"/>
    <x v="0"/>
    <x v="426"/>
    <x v="0"/>
    <x v="0"/>
    <x v="0"/>
    <x v="0"/>
    <x v="0"/>
    <x v="0"/>
    <x v="0"/>
    <x v="0"/>
    <x v="0"/>
    <x v="0"/>
    <x v="0"/>
    <x v="0"/>
    <x v="0"/>
    <x v="260"/>
    <x v="342"/>
  </r>
  <r>
    <x v="696"/>
    <x v="29"/>
    <x v="0"/>
    <x v="8"/>
    <x v="485"/>
    <x v="641"/>
    <x v="1"/>
    <x v="2"/>
    <x v="0"/>
    <x v="40"/>
    <x v="0"/>
    <x v="3"/>
    <x v="273"/>
    <x v="273"/>
    <x v="525"/>
    <x v="525"/>
    <x v="41"/>
    <x v="528"/>
    <x v="0"/>
    <x v="324"/>
    <x v="0"/>
    <x v="0"/>
    <x v="0"/>
    <x v="0"/>
    <x v="0"/>
    <x v="0"/>
    <x v="0"/>
    <x v="0"/>
    <x v="0"/>
    <x v="0"/>
    <x v="0"/>
    <x v="2"/>
    <x v="1"/>
    <x v="284"/>
    <x v="343"/>
  </r>
  <r>
    <x v="697"/>
    <x v="29"/>
    <x v="0"/>
    <x v="8"/>
    <x v="486"/>
    <x v="642"/>
    <x v="1"/>
    <x v="2"/>
    <x v="0"/>
    <x v="3"/>
    <x v="0"/>
    <x v="3"/>
    <x v="273"/>
    <x v="273"/>
    <x v="666"/>
    <x v="666"/>
    <x v="4"/>
    <x v="670"/>
    <x v="0"/>
    <x v="427"/>
    <x v="0"/>
    <x v="0"/>
    <x v="0"/>
    <x v="0"/>
    <x v="0"/>
    <x v="0"/>
    <x v="0"/>
    <x v="0"/>
    <x v="0"/>
    <x v="0"/>
    <x v="0"/>
    <x v="2"/>
    <x v="1"/>
    <x v="270"/>
    <x v="344"/>
  </r>
  <r>
    <x v="698"/>
    <x v="3"/>
    <x v="0"/>
    <x v="3"/>
    <x v="487"/>
    <x v="643"/>
    <x v="2"/>
    <x v="0"/>
    <x v="0"/>
    <x v="423"/>
    <x v="0"/>
    <x v="3"/>
    <x v="274"/>
    <x v="274"/>
    <x v="667"/>
    <x v="667"/>
    <x v="3"/>
    <x v="671"/>
    <x v="0"/>
    <x v="428"/>
    <x v="0"/>
    <x v="0"/>
    <x v="0"/>
    <x v="0"/>
    <x v="0"/>
    <x v="0"/>
    <x v="0"/>
    <x v="0"/>
    <x v="0"/>
    <x v="0"/>
    <x v="0"/>
    <x v="0"/>
    <x v="0"/>
    <x v="8"/>
    <x v="345"/>
  </r>
  <r>
    <x v="699"/>
    <x v="3"/>
    <x v="0"/>
    <x v="3"/>
    <x v="488"/>
    <x v="644"/>
    <x v="2"/>
    <x v="0"/>
    <x v="0"/>
    <x v="424"/>
    <x v="0"/>
    <x v="3"/>
    <x v="274"/>
    <x v="274"/>
    <x v="668"/>
    <x v="668"/>
    <x v="3"/>
    <x v="672"/>
    <x v="0"/>
    <x v="429"/>
    <x v="0"/>
    <x v="0"/>
    <x v="0"/>
    <x v="0"/>
    <x v="0"/>
    <x v="0"/>
    <x v="0"/>
    <x v="0"/>
    <x v="0"/>
    <x v="0"/>
    <x v="0"/>
    <x v="0"/>
    <x v="0"/>
    <x v="8"/>
    <x v="345"/>
  </r>
  <r>
    <x v="700"/>
    <x v="19"/>
    <x v="0"/>
    <x v="4"/>
    <x v="489"/>
    <x v="645"/>
    <x v="3"/>
    <x v="0"/>
    <x v="0"/>
    <x v="425"/>
    <x v="0"/>
    <x v="3"/>
    <x v="274"/>
    <x v="274"/>
    <x v="669"/>
    <x v="669"/>
    <x v="20"/>
    <x v="673"/>
    <x v="0"/>
    <x v="430"/>
    <x v="0"/>
    <x v="0"/>
    <x v="0"/>
    <x v="0"/>
    <x v="0"/>
    <x v="0"/>
    <x v="0"/>
    <x v="0"/>
    <x v="0"/>
    <x v="0"/>
    <x v="0"/>
    <x v="0"/>
    <x v="0"/>
    <x v="285"/>
    <x v="346"/>
  </r>
  <r>
    <x v="701"/>
    <x v="22"/>
    <x v="0"/>
    <x v="6"/>
    <x v="490"/>
    <x v="646"/>
    <x v="1"/>
    <x v="2"/>
    <x v="0"/>
    <x v="40"/>
    <x v="0"/>
    <x v="3"/>
    <x v="275"/>
    <x v="275"/>
    <x v="670"/>
    <x v="670"/>
    <x v="18"/>
    <x v="674"/>
    <x v="0"/>
    <x v="431"/>
    <x v="0"/>
    <x v="0"/>
    <x v="0"/>
    <x v="0"/>
    <x v="0"/>
    <x v="0"/>
    <x v="0"/>
    <x v="0"/>
    <x v="0"/>
    <x v="0"/>
    <x v="0"/>
    <x v="0"/>
    <x v="0"/>
    <x v="284"/>
    <x v="347"/>
  </r>
  <r>
    <x v="702"/>
    <x v="3"/>
    <x v="0"/>
    <x v="3"/>
    <x v="491"/>
    <x v="647"/>
    <x v="2"/>
    <x v="0"/>
    <x v="0"/>
    <x v="426"/>
    <x v="0"/>
    <x v="3"/>
    <x v="275"/>
    <x v="275"/>
    <x v="671"/>
    <x v="671"/>
    <x v="3"/>
    <x v="675"/>
    <x v="0"/>
    <x v="432"/>
    <x v="0"/>
    <x v="0"/>
    <x v="0"/>
    <x v="0"/>
    <x v="0"/>
    <x v="0"/>
    <x v="0"/>
    <x v="0"/>
    <x v="0"/>
    <x v="0"/>
    <x v="0"/>
    <x v="0"/>
    <x v="0"/>
    <x v="286"/>
    <x v="287"/>
  </r>
  <r>
    <x v="703"/>
    <x v="3"/>
    <x v="0"/>
    <x v="3"/>
    <x v="492"/>
    <x v="648"/>
    <x v="2"/>
    <x v="0"/>
    <x v="0"/>
    <x v="427"/>
    <x v="0"/>
    <x v="3"/>
    <x v="276"/>
    <x v="276"/>
    <x v="672"/>
    <x v="672"/>
    <x v="3"/>
    <x v="676"/>
    <x v="0"/>
    <x v="379"/>
    <x v="0"/>
    <x v="0"/>
    <x v="0"/>
    <x v="0"/>
    <x v="0"/>
    <x v="0"/>
    <x v="0"/>
    <x v="0"/>
    <x v="0"/>
    <x v="0"/>
    <x v="0"/>
    <x v="0"/>
    <x v="0"/>
    <x v="236"/>
    <x v="200"/>
  </r>
  <r>
    <x v="704"/>
    <x v="3"/>
    <x v="0"/>
    <x v="3"/>
    <x v="493"/>
    <x v="649"/>
    <x v="2"/>
    <x v="0"/>
    <x v="0"/>
    <x v="428"/>
    <x v="0"/>
    <x v="3"/>
    <x v="276"/>
    <x v="276"/>
    <x v="673"/>
    <x v="673"/>
    <x v="3"/>
    <x v="677"/>
    <x v="0"/>
    <x v="433"/>
    <x v="0"/>
    <x v="0"/>
    <x v="0"/>
    <x v="0"/>
    <x v="0"/>
    <x v="0"/>
    <x v="0"/>
    <x v="0"/>
    <x v="0"/>
    <x v="0"/>
    <x v="0"/>
    <x v="0"/>
    <x v="0"/>
    <x v="236"/>
    <x v="200"/>
  </r>
  <r>
    <x v="705"/>
    <x v="3"/>
    <x v="0"/>
    <x v="3"/>
    <x v="494"/>
    <x v="650"/>
    <x v="2"/>
    <x v="0"/>
    <x v="0"/>
    <x v="90"/>
    <x v="0"/>
    <x v="3"/>
    <x v="277"/>
    <x v="277"/>
    <x v="674"/>
    <x v="674"/>
    <x v="3"/>
    <x v="678"/>
    <x v="0"/>
    <x v="434"/>
    <x v="0"/>
    <x v="0"/>
    <x v="0"/>
    <x v="0"/>
    <x v="0"/>
    <x v="0"/>
    <x v="0"/>
    <x v="0"/>
    <x v="0"/>
    <x v="0"/>
    <x v="0"/>
    <x v="0"/>
    <x v="0"/>
    <x v="234"/>
    <x v="200"/>
  </r>
  <r>
    <x v="706"/>
    <x v="19"/>
    <x v="0"/>
    <x v="2"/>
    <x v="197"/>
    <x v="651"/>
    <x v="3"/>
    <x v="3"/>
    <x v="0"/>
    <x v="429"/>
    <x v="0"/>
    <x v="3"/>
    <x v="278"/>
    <x v="278"/>
    <x v="675"/>
    <x v="675"/>
    <x v="7"/>
    <x v="679"/>
    <x v="0"/>
    <x v="382"/>
    <x v="0"/>
    <x v="0"/>
    <x v="0"/>
    <x v="0"/>
    <x v="0"/>
    <x v="0"/>
    <x v="0"/>
    <x v="0"/>
    <x v="0"/>
    <x v="0"/>
    <x v="0"/>
    <x v="0"/>
    <x v="0"/>
    <x v="230"/>
    <x v="279"/>
  </r>
  <r>
    <x v="707"/>
    <x v="21"/>
    <x v="0"/>
    <x v="3"/>
    <x v="495"/>
    <x v="652"/>
    <x v="2"/>
    <x v="3"/>
    <x v="0"/>
    <x v="430"/>
    <x v="0"/>
    <x v="3"/>
    <x v="279"/>
    <x v="279"/>
    <x v="676"/>
    <x v="676"/>
    <x v="3"/>
    <x v="680"/>
    <x v="0"/>
    <x v="339"/>
    <x v="0"/>
    <x v="0"/>
    <x v="0"/>
    <x v="0"/>
    <x v="0"/>
    <x v="0"/>
    <x v="0"/>
    <x v="0"/>
    <x v="0"/>
    <x v="0"/>
    <x v="0"/>
    <x v="0"/>
    <x v="0"/>
    <x v="15"/>
    <x v="15"/>
  </r>
  <r>
    <x v="708"/>
    <x v="24"/>
    <x v="0"/>
    <x v="3"/>
    <x v="496"/>
    <x v="653"/>
    <x v="14"/>
    <x v="0"/>
    <x v="0"/>
    <x v="431"/>
    <x v="0"/>
    <x v="3"/>
    <x v="279"/>
    <x v="279"/>
    <x v="677"/>
    <x v="677"/>
    <x v="4"/>
    <x v="681"/>
    <x v="0"/>
    <x v="73"/>
    <x v="0"/>
    <x v="0"/>
    <x v="0"/>
    <x v="0"/>
    <x v="0"/>
    <x v="0"/>
    <x v="0"/>
    <x v="0"/>
    <x v="0"/>
    <x v="0"/>
    <x v="0"/>
    <x v="2"/>
    <x v="1"/>
    <x v="287"/>
    <x v="348"/>
  </r>
  <r>
    <x v="709"/>
    <x v="18"/>
    <x v="0"/>
    <x v="4"/>
    <x v="497"/>
    <x v="654"/>
    <x v="0"/>
    <x v="0"/>
    <x v="0"/>
    <x v="18"/>
    <x v="0"/>
    <x v="3"/>
    <x v="280"/>
    <x v="280"/>
    <x v="678"/>
    <x v="678"/>
    <x v="20"/>
    <x v="682"/>
    <x v="0"/>
    <x v="435"/>
    <x v="0"/>
    <x v="0"/>
    <x v="0"/>
    <x v="0"/>
    <x v="0"/>
    <x v="0"/>
    <x v="0"/>
    <x v="0"/>
    <x v="0"/>
    <x v="0"/>
    <x v="0"/>
    <x v="0"/>
    <x v="0"/>
    <x v="288"/>
    <x v="349"/>
  </r>
  <r>
    <x v="710"/>
    <x v="3"/>
    <x v="0"/>
    <x v="3"/>
    <x v="498"/>
    <x v="655"/>
    <x v="2"/>
    <x v="0"/>
    <x v="0"/>
    <x v="432"/>
    <x v="0"/>
    <x v="3"/>
    <x v="281"/>
    <x v="281"/>
    <x v="679"/>
    <x v="679"/>
    <x v="3"/>
    <x v="350"/>
    <x v="0"/>
    <x v="436"/>
    <x v="0"/>
    <x v="0"/>
    <x v="0"/>
    <x v="0"/>
    <x v="0"/>
    <x v="0"/>
    <x v="0"/>
    <x v="0"/>
    <x v="0"/>
    <x v="0"/>
    <x v="0"/>
    <x v="0"/>
    <x v="0"/>
    <x v="289"/>
    <x v="350"/>
  </r>
  <r>
    <x v="711"/>
    <x v="18"/>
    <x v="0"/>
    <x v="9"/>
    <x v="2"/>
    <x v="656"/>
    <x v="0"/>
    <x v="1"/>
    <x v="0"/>
    <x v="433"/>
    <x v="0"/>
    <x v="3"/>
    <x v="282"/>
    <x v="282"/>
    <x v="680"/>
    <x v="680"/>
    <x v="9"/>
    <x v="683"/>
    <x v="0"/>
    <x v="437"/>
    <x v="0"/>
    <x v="0"/>
    <x v="0"/>
    <x v="0"/>
    <x v="0"/>
    <x v="0"/>
    <x v="0"/>
    <x v="0"/>
    <x v="0"/>
    <x v="0"/>
    <x v="0"/>
    <x v="0"/>
    <x v="0"/>
    <x v="290"/>
    <x v="351"/>
  </r>
  <r>
    <x v="712"/>
    <x v="18"/>
    <x v="0"/>
    <x v="9"/>
    <x v="2"/>
    <x v="657"/>
    <x v="0"/>
    <x v="1"/>
    <x v="0"/>
    <x v="434"/>
    <x v="0"/>
    <x v="3"/>
    <x v="282"/>
    <x v="282"/>
    <x v="681"/>
    <x v="681"/>
    <x v="9"/>
    <x v="684"/>
    <x v="0"/>
    <x v="437"/>
    <x v="0"/>
    <x v="0"/>
    <x v="0"/>
    <x v="0"/>
    <x v="0"/>
    <x v="0"/>
    <x v="0"/>
    <x v="0"/>
    <x v="0"/>
    <x v="0"/>
    <x v="0"/>
    <x v="0"/>
    <x v="0"/>
    <x v="290"/>
    <x v="351"/>
  </r>
  <r>
    <x v="713"/>
    <x v="22"/>
    <x v="0"/>
    <x v="8"/>
    <x v="499"/>
    <x v="658"/>
    <x v="1"/>
    <x v="2"/>
    <x v="0"/>
    <x v="40"/>
    <x v="0"/>
    <x v="3"/>
    <x v="283"/>
    <x v="283"/>
    <x v="682"/>
    <x v="682"/>
    <x v="42"/>
    <x v="685"/>
    <x v="0"/>
    <x v="438"/>
    <x v="0"/>
    <x v="0"/>
    <x v="0"/>
    <x v="0"/>
    <x v="0"/>
    <x v="0"/>
    <x v="0"/>
    <x v="0"/>
    <x v="0"/>
    <x v="0"/>
    <x v="0"/>
    <x v="0"/>
    <x v="0"/>
    <x v="291"/>
    <x v="352"/>
  </r>
  <r>
    <x v="714"/>
    <x v="3"/>
    <x v="0"/>
    <x v="0"/>
    <x v="500"/>
    <x v="659"/>
    <x v="2"/>
    <x v="0"/>
    <x v="0"/>
    <x v="435"/>
    <x v="0"/>
    <x v="3"/>
    <x v="284"/>
    <x v="284"/>
    <x v="683"/>
    <x v="683"/>
    <x v="3"/>
    <x v="686"/>
    <x v="0"/>
    <x v="439"/>
    <x v="0"/>
    <x v="0"/>
    <x v="0"/>
    <x v="0"/>
    <x v="0"/>
    <x v="0"/>
    <x v="0"/>
    <x v="0"/>
    <x v="0"/>
    <x v="0"/>
    <x v="0"/>
    <x v="0"/>
    <x v="0"/>
    <x v="292"/>
    <x v="353"/>
  </r>
  <r>
    <x v="715"/>
    <x v="18"/>
    <x v="0"/>
    <x v="4"/>
    <x v="501"/>
    <x v="660"/>
    <x v="0"/>
    <x v="0"/>
    <x v="0"/>
    <x v="436"/>
    <x v="0"/>
    <x v="3"/>
    <x v="285"/>
    <x v="285"/>
    <x v="684"/>
    <x v="684"/>
    <x v="20"/>
    <x v="687"/>
    <x v="0"/>
    <x v="440"/>
    <x v="0"/>
    <x v="0"/>
    <x v="0"/>
    <x v="0"/>
    <x v="0"/>
    <x v="0"/>
    <x v="0"/>
    <x v="0"/>
    <x v="0"/>
    <x v="0"/>
    <x v="0"/>
    <x v="0"/>
    <x v="0"/>
    <x v="293"/>
    <x v="354"/>
  </r>
  <r>
    <x v="716"/>
    <x v="8"/>
    <x v="0"/>
    <x v="7"/>
    <x v="502"/>
    <x v="661"/>
    <x v="3"/>
    <x v="0"/>
    <x v="0"/>
    <x v="437"/>
    <x v="0"/>
    <x v="3"/>
    <x v="286"/>
    <x v="286"/>
    <x v="685"/>
    <x v="685"/>
    <x v="4"/>
    <x v="688"/>
    <x v="0"/>
    <x v="30"/>
    <x v="0"/>
    <x v="0"/>
    <x v="0"/>
    <x v="0"/>
    <x v="0"/>
    <x v="0"/>
    <x v="0"/>
    <x v="0"/>
    <x v="0"/>
    <x v="0"/>
    <x v="0"/>
    <x v="0"/>
    <x v="0"/>
    <x v="294"/>
    <x v="355"/>
  </r>
  <r>
    <x v="717"/>
    <x v="18"/>
    <x v="0"/>
    <x v="3"/>
    <x v="503"/>
    <x v="662"/>
    <x v="12"/>
    <x v="0"/>
    <x v="0"/>
    <x v="438"/>
    <x v="0"/>
    <x v="3"/>
    <x v="286"/>
    <x v="286"/>
    <x v="686"/>
    <x v="686"/>
    <x v="42"/>
    <x v="689"/>
    <x v="0"/>
    <x v="441"/>
    <x v="0"/>
    <x v="0"/>
    <x v="0"/>
    <x v="0"/>
    <x v="0"/>
    <x v="0"/>
    <x v="0"/>
    <x v="0"/>
    <x v="0"/>
    <x v="0"/>
    <x v="0"/>
    <x v="0"/>
    <x v="0"/>
    <x v="295"/>
    <x v="301"/>
  </r>
  <r>
    <x v="718"/>
    <x v="18"/>
    <x v="0"/>
    <x v="3"/>
    <x v="504"/>
    <x v="663"/>
    <x v="12"/>
    <x v="0"/>
    <x v="0"/>
    <x v="439"/>
    <x v="0"/>
    <x v="3"/>
    <x v="286"/>
    <x v="286"/>
    <x v="687"/>
    <x v="687"/>
    <x v="41"/>
    <x v="690"/>
    <x v="0"/>
    <x v="441"/>
    <x v="0"/>
    <x v="0"/>
    <x v="0"/>
    <x v="0"/>
    <x v="0"/>
    <x v="0"/>
    <x v="0"/>
    <x v="0"/>
    <x v="0"/>
    <x v="0"/>
    <x v="0"/>
    <x v="0"/>
    <x v="0"/>
    <x v="295"/>
    <x v="356"/>
  </r>
  <r>
    <x v="719"/>
    <x v="14"/>
    <x v="0"/>
    <x v="2"/>
    <x v="505"/>
    <x v="664"/>
    <x v="1"/>
    <x v="2"/>
    <x v="0"/>
    <x v="40"/>
    <x v="0"/>
    <x v="3"/>
    <x v="287"/>
    <x v="287"/>
    <x v="688"/>
    <x v="688"/>
    <x v="59"/>
    <x v="691"/>
    <x v="0"/>
    <x v="442"/>
    <x v="0"/>
    <x v="0"/>
    <x v="0"/>
    <x v="0"/>
    <x v="0"/>
    <x v="0"/>
    <x v="0"/>
    <x v="0"/>
    <x v="0"/>
    <x v="0"/>
    <x v="0"/>
    <x v="0"/>
    <x v="0"/>
    <x v="296"/>
    <x v="357"/>
  </r>
  <r>
    <x v="720"/>
    <x v="14"/>
    <x v="0"/>
    <x v="2"/>
    <x v="506"/>
    <x v="665"/>
    <x v="1"/>
    <x v="2"/>
    <x v="0"/>
    <x v="40"/>
    <x v="0"/>
    <x v="3"/>
    <x v="287"/>
    <x v="287"/>
    <x v="689"/>
    <x v="689"/>
    <x v="59"/>
    <x v="692"/>
    <x v="0"/>
    <x v="442"/>
    <x v="0"/>
    <x v="0"/>
    <x v="0"/>
    <x v="0"/>
    <x v="0"/>
    <x v="0"/>
    <x v="0"/>
    <x v="0"/>
    <x v="0"/>
    <x v="0"/>
    <x v="0"/>
    <x v="0"/>
    <x v="0"/>
    <x v="297"/>
    <x v="357"/>
  </r>
  <r>
    <x v="721"/>
    <x v="24"/>
    <x v="0"/>
    <x v="3"/>
    <x v="507"/>
    <x v="666"/>
    <x v="14"/>
    <x v="0"/>
    <x v="0"/>
    <x v="440"/>
    <x v="0"/>
    <x v="3"/>
    <x v="288"/>
    <x v="288"/>
    <x v="690"/>
    <x v="690"/>
    <x v="4"/>
    <x v="693"/>
    <x v="0"/>
    <x v="443"/>
    <x v="0"/>
    <x v="0"/>
    <x v="0"/>
    <x v="0"/>
    <x v="0"/>
    <x v="0"/>
    <x v="0"/>
    <x v="0"/>
    <x v="0"/>
    <x v="0"/>
    <x v="0"/>
    <x v="2"/>
    <x v="1"/>
    <x v="298"/>
    <x v="358"/>
  </r>
  <r>
    <x v="722"/>
    <x v="3"/>
    <x v="0"/>
    <x v="5"/>
    <x v="28"/>
    <x v="667"/>
    <x v="2"/>
    <x v="0"/>
    <x v="0"/>
    <x v="441"/>
    <x v="0"/>
    <x v="3"/>
    <x v="289"/>
    <x v="289"/>
    <x v="691"/>
    <x v="691"/>
    <x v="3"/>
    <x v="694"/>
    <x v="0"/>
    <x v="444"/>
    <x v="0"/>
    <x v="0"/>
    <x v="0"/>
    <x v="0"/>
    <x v="0"/>
    <x v="0"/>
    <x v="0"/>
    <x v="0"/>
    <x v="0"/>
    <x v="0"/>
    <x v="0"/>
    <x v="0"/>
    <x v="0"/>
    <x v="299"/>
    <x v="359"/>
  </r>
  <r>
    <x v="723"/>
    <x v="21"/>
    <x v="0"/>
    <x v="4"/>
    <x v="508"/>
    <x v="668"/>
    <x v="2"/>
    <x v="0"/>
    <x v="0"/>
    <x v="442"/>
    <x v="0"/>
    <x v="3"/>
    <x v="290"/>
    <x v="290"/>
    <x v="692"/>
    <x v="692"/>
    <x v="4"/>
    <x v="695"/>
    <x v="0"/>
    <x v="445"/>
    <x v="0"/>
    <x v="0"/>
    <x v="0"/>
    <x v="0"/>
    <x v="0"/>
    <x v="0"/>
    <x v="0"/>
    <x v="0"/>
    <x v="0"/>
    <x v="0"/>
    <x v="0"/>
    <x v="0"/>
    <x v="0"/>
    <x v="300"/>
    <x v="360"/>
  </r>
  <r>
    <x v="724"/>
    <x v="19"/>
    <x v="0"/>
    <x v="4"/>
    <x v="509"/>
    <x v="669"/>
    <x v="3"/>
    <x v="0"/>
    <x v="0"/>
    <x v="443"/>
    <x v="0"/>
    <x v="3"/>
    <x v="290"/>
    <x v="290"/>
    <x v="693"/>
    <x v="693"/>
    <x v="3"/>
    <x v="696"/>
    <x v="0"/>
    <x v="446"/>
    <x v="0"/>
    <x v="0"/>
    <x v="0"/>
    <x v="0"/>
    <x v="0"/>
    <x v="0"/>
    <x v="0"/>
    <x v="0"/>
    <x v="0"/>
    <x v="0"/>
    <x v="0"/>
    <x v="0"/>
    <x v="0"/>
    <x v="301"/>
    <x v="361"/>
  </r>
  <r>
    <x v="725"/>
    <x v="3"/>
    <x v="0"/>
    <x v="4"/>
    <x v="510"/>
    <x v="186"/>
    <x v="2"/>
    <x v="0"/>
    <x v="0"/>
    <x v="444"/>
    <x v="0"/>
    <x v="3"/>
    <x v="290"/>
    <x v="290"/>
    <x v="694"/>
    <x v="694"/>
    <x v="3"/>
    <x v="697"/>
    <x v="0"/>
    <x v="447"/>
    <x v="0"/>
    <x v="0"/>
    <x v="0"/>
    <x v="0"/>
    <x v="0"/>
    <x v="0"/>
    <x v="0"/>
    <x v="0"/>
    <x v="0"/>
    <x v="0"/>
    <x v="0"/>
    <x v="0"/>
    <x v="0"/>
    <x v="302"/>
    <x v="362"/>
  </r>
  <r>
    <x v="726"/>
    <x v="3"/>
    <x v="0"/>
    <x v="4"/>
    <x v="511"/>
    <x v="418"/>
    <x v="2"/>
    <x v="0"/>
    <x v="0"/>
    <x v="136"/>
    <x v="0"/>
    <x v="3"/>
    <x v="290"/>
    <x v="290"/>
    <x v="695"/>
    <x v="695"/>
    <x v="3"/>
    <x v="698"/>
    <x v="0"/>
    <x v="448"/>
    <x v="0"/>
    <x v="0"/>
    <x v="0"/>
    <x v="0"/>
    <x v="0"/>
    <x v="0"/>
    <x v="0"/>
    <x v="0"/>
    <x v="0"/>
    <x v="0"/>
    <x v="0"/>
    <x v="0"/>
    <x v="0"/>
    <x v="303"/>
    <x v="256"/>
  </r>
  <r>
    <x v="727"/>
    <x v="1"/>
    <x v="0"/>
    <x v="4"/>
    <x v="512"/>
    <x v="670"/>
    <x v="2"/>
    <x v="0"/>
    <x v="0"/>
    <x v="445"/>
    <x v="0"/>
    <x v="3"/>
    <x v="291"/>
    <x v="291"/>
    <x v="696"/>
    <x v="696"/>
    <x v="7"/>
    <x v="699"/>
    <x v="0"/>
    <x v="449"/>
    <x v="0"/>
    <x v="0"/>
    <x v="0"/>
    <x v="0"/>
    <x v="0"/>
    <x v="0"/>
    <x v="0"/>
    <x v="0"/>
    <x v="0"/>
    <x v="0"/>
    <x v="0"/>
    <x v="0"/>
    <x v="0"/>
    <x v="304"/>
    <x v="363"/>
  </r>
  <r>
    <x v="728"/>
    <x v="3"/>
    <x v="0"/>
    <x v="4"/>
    <x v="513"/>
    <x v="436"/>
    <x v="2"/>
    <x v="0"/>
    <x v="0"/>
    <x v="446"/>
    <x v="0"/>
    <x v="3"/>
    <x v="292"/>
    <x v="292"/>
    <x v="697"/>
    <x v="697"/>
    <x v="3"/>
    <x v="700"/>
    <x v="0"/>
    <x v="450"/>
    <x v="0"/>
    <x v="0"/>
    <x v="0"/>
    <x v="0"/>
    <x v="0"/>
    <x v="0"/>
    <x v="0"/>
    <x v="0"/>
    <x v="0"/>
    <x v="0"/>
    <x v="0"/>
    <x v="0"/>
    <x v="0"/>
    <x v="305"/>
    <x v="275"/>
  </r>
  <r>
    <x v="729"/>
    <x v="8"/>
    <x v="0"/>
    <x v="3"/>
    <x v="514"/>
    <x v="671"/>
    <x v="3"/>
    <x v="0"/>
    <x v="0"/>
    <x v="447"/>
    <x v="0"/>
    <x v="3"/>
    <x v="293"/>
    <x v="293"/>
    <x v="698"/>
    <x v="698"/>
    <x v="8"/>
    <x v="701"/>
    <x v="0"/>
    <x v="73"/>
    <x v="0"/>
    <x v="0"/>
    <x v="0"/>
    <x v="0"/>
    <x v="0"/>
    <x v="0"/>
    <x v="0"/>
    <x v="0"/>
    <x v="0"/>
    <x v="0"/>
    <x v="0"/>
    <x v="0"/>
    <x v="0"/>
    <x v="279"/>
    <x v="364"/>
  </r>
  <r>
    <x v="730"/>
    <x v="24"/>
    <x v="0"/>
    <x v="3"/>
    <x v="515"/>
    <x v="672"/>
    <x v="14"/>
    <x v="0"/>
    <x v="0"/>
    <x v="448"/>
    <x v="0"/>
    <x v="3"/>
    <x v="294"/>
    <x v="294"/>
    <x v="699"/>
    <x v="699"/>
    <x v="22"/>
    <x v="702"/>
    <x v="0"/>
    <x v="168"/>
    <x v="0"/>
    <x v="0"/>
    <x v="0"/>
    <x v="0"/>
    <x v="0"/>
    <x v="0"/>
    <x v="0"/>
    <x v="0"/>
    <x v="0"/>
    <x v="0"/>
    <x v="0"/>
    <x v="2"/>
    <x v="1"/>
    <x v="306"/>
    <x v="365"/>
  </r>
  <r>
    <x v="731"/>
    <x v="18"/>
    <x v="0"/>
    <x v="6"/>
    <x v="475"/>
    <x v="673"/>
    <x v="0"/>
    <x v="1"/>
    <x v="0"/>
    <x v="449"/>
    <x v="0"/>
    <x v="3"/>
    <x v="295"/>
    <x v="295"/>
    <x v="700"/>
    <x v="700"/>
    <x v="9"/>
    <x v="703"/>
    <x v="0"/>
    <x v="451"/>
    <x v="0"/>
    <x v="0"/>
    <x v="0"/>
    <x v="0"/>
    <x v="0"/>
    <x v="0"/>
    <x v="0"/>
    <x v="0"/>
    <x v="0"/>
    <x v="0"/>
    <x v="0"/>
    <x v="0"/>
    <x v="0"/>
    <x v="307"/>
    <x v="366"/>
  </r>
  <r>
    <x v="732"/>
    <x v="20"/>
    <x v="0"/>
    <x v="0"/>
    <x v="516"/>
    <x v="674"/>
    <x v="1"/>
    <x v="2"/>
    <x v="0"/>
    <x v="40"/>
    <x v="0"/>
    <x v="3"/>
    <x v="296"/>
    <x v="296"/>
    <x v="701"/>
    <x v="701"/>
    <x v="3"/>
    <x v="704"/>
    <x v="0"/>
    <x v="452"/>
    <x v="0"/>
    <x v="0"/>
    <x v="0"/>
    <x v="0"/>
    <x v="0"/>
    <x v="0"/>
    <x v="0"/>
    <x v="0"/>
    <x v="0"/>
    <x v="0"/>
    <x v="0"/>
    <x v="0"/>
    <x v="0"/>
    <x v="308"/>
    <x v="367"/>
  </r>
  <r>
    <x v="733"/>
    <x v="24"/>
    <x v="0"/>
    <x v="3"/>
    <x v="517"/>
    <x v="675"/>
    <x v="14"/>
    <x v="0"/>
    <x v="0"/>
    <x v="450"/>
    <x v="0"/>
    <x v="3"/>
    <x v="296"/>
    <x v="296"/>
    <x v="702"/>
    <x v="702"/>
    <x v="4"/>
    <x v="705"/>
    <x v="0"/>
    <x v="239"/>
    <x v="0"/>
    <x v="0"/>
    <x v="0"/>
    <x v="0"/>
    <x v="0"/>
    <x v="0"/>
    <x v="0"/>
    <x v="0"/>
    <x v="0"/>
    <x v="0"/>
    <x v="0"/>
    <x v="2"/>
    <x v="1"/>
    <x v="275"/>
    <x v="368"/>
  </r>
  <r>
    <x v="734"/>
    <x v="24"/>
    <x v="0"/>
    <x v="3"/>
    <x v="517"/>
    <x v="676"/>
    <x v="19"/>
    <x v="0"/>
    <x v="0"/>
    <x v="451"/>
    <x v="0"/>
    <x v="3"/>
    <x v="296"/>
    <x v="296"/>
    <x v="703"/>
    <x v="703"/>
    <x v="6"/>
    <x v="706"/>
    <x v="0"/>
    <x v="239"/>
    <x v="0"/>
    <x v="0"/>
    <x v="0"/>
    <x v="0"/>
    <x v="0"/>
    <x v="0"/>
    <x v="0"/>
    <x v="0"/>
    <x v="0"/>
    <x v="0"/>
    <x v="0"/>
    <x v="2"/>
    <x v="1"/>
    <x v="275"/>
    <x v="368"/>
  </r>
  <r>
    <x v="735"/>
    <x v="24"/>
    <x v="0"/>
    <x v="3"/>
    <x v="518"/>
    <x v="677"/>
    <x v="14"/>
    <x v="0"/>
    <x v="0"/>
    <x v="452"/>
    <x v="0"/>
    <x v="3"/>
    <x v="296"/>
    <x v="296"/>
    <x v="704"/>
    <x v="704"/>
    <x v="2"/>
    <x v="707"/>
    <x v="0"/>
    <x v="262"/>
    <x v="0"/>
    <x v="0"/>
    <x v="0"/>
    <x v="0"/>
    <x v="0"/>
    <x v="0"/>
    <x v="0"/>
    <x v="0"/>
    <x v="0"/>
    <x v="0"/>
    <x v="0"/>
    <x v="2"/>
    <x v="1"/>
    <x v="275"/>
    <x v="368"/>
  </r>
  <r>
    <x v="736"/>
    <x v="3"/>
    <x v="0"/>
    <x v="9"/>
    <x v="28"/>
    <x v="678"/>
    <x v="2"/>
    <x v="0"/>
    <x v="0"/>
    <x v="453"/>
    <x v="0"/>
    <x v="3"/>
    <x v="297"/>
    <x v="297"/>
    <x v="705"/>
    <x v="705"/>
    <x v="3"/>
    <x v="708"/>
    <x v="0"/>
    <x v="453"/>
    <x v="0"/>
    <x v="0"/>
    <x v="0"/>
    <x v="0"/>
    <x v="0"/>
    <x v="0"/>
    <x v="0"/>
    <x v="0"/>
    <x v="0"/>
    <x v="0"/>
    <x v="0"/>
    <x v="0"/>
    <x v="0"/>
    <x v="309"/>
    <x v="252"/>
  </r>
  <r>
    <x v="737"/>
    <x v="3"/>
    <x v="0"/>
    <x v="6"/>
    <x v="28"/>
    <x v="679"/>
    <x v="2"/>
    <x v="0"/>
    <x v="0"/>
    <x v="454"/>
    <x v="0"/>
    <x v="3"/>
    <x v="298"/>
    <x v="298"/>
    <x v="706"/>
    <x v="706"/>
    <x v="14"/>
    <x v="709"/>
    <x v="0"/>
    <x v="454"/>
    <x v="0"/>
    <x v="0"/>
    <x v="0"/>
    <x v="0"/>
    <x v="0"/>
    <x v="0"/>
    <x v="0"/>
    <x v="0"/>
    <x v="0"/>
    <x v="0"/>
    <x v="0"/>
    <x v="0"/>
    <x v="0"/>
    <x v="310"/>
    <x v="369"/>
  </r>
  <r>
    <x v="738"/>
    <x v="3"/>
    <x v="0"/>
    <x v="6"/>
    <x v="28"/>
    <x v="680"/>
    <x v="2"/>
    <x v="0"/>
    <x v="0"/>
    <x v="455"/>
    <x v="0"/>
    <x v="3"/>
    <x v="298"/>
    <x v="298"/>
    <x v="707"/>
    <x v="707"/>
    <x v="3"/>
    <x v="710"/>
    <x v="0"/>
    <x v="455"/>
    <x v="0"/>
    <x v="0"/>
    <x v="0"/>
    <x v="0"/>
    <x v="0"/>
    <x v="0"/>
    <x v="0"/>
    <x v="0"/>
    <x v="0"/>
    <x v="0"/>
    <x v="0"/>
    <x v="0"/>
    <x v="0"/>
    <x v="310"/>
    <x v="369"/>
  </r>
  <r>
    <x v="739"/>
    <x v="3"/>
    <x v="0"/>
    <x v="6"/>
    <x v="28"/>
    <x v="681"/>
    <x v="2"/>
    <x v="0"/>
    <x v="0"/>
    <x v="456"/>
    <x v="0"/>
    <x v="3"/>
    <x v="298"/>
    <x v="298"/>
    <x v="708"/>
    <x v="708"/>
    <x v="3"/>
    <x v="711"/>
    <x v="0"/>
    <x v="456"/>
    <x v="0"/>
    <x v="0"/>
    <x v="0"/>
    <x v="0"/>
    <x v="0"/>
    <x v="0"/>
    <x v="0"/>
    <x v="0"/>
    <x v="0"/>
    <x v="0"/>
    <x v="0"/>
    <x v="0"/>
    <x v="0"/>
    <x v="310"/>
    <x v="369"/>
  </r>
  <r>
    <x v="740"/>
    <x v="3"/>
    <x v="0"/>
    <x v="6"/>
    <x v="28"/>
    <x v="682"/>
    <x v="2"/>
    <x v="0"/>
    <x v="0"/>
    <x v="457"/>
    <x v="0"/>
    <x v="3"/>
    <x v="298"/>
    <x v="298"/>
    <x v="709"/>
    <x v="709"/>
    <x v="14"/>
    <x v="712"/>
    <x v="0"/>
    <x v="457"/>
    <x v="0"/>
    <x v="0"/>
    <x v="0"/>
    <x v="0"/>
    <x v="0"/>
    <x v="0"/>
    <x v="0"/>
    <x v="0"/>
    <x v="0"/>
    <x v="0"/>
    <x v="0"/>
    <x v="0"/>
    <x v="0"/>
    <x v="310"/>
    <x v="369"/>
  </r>
  <r>
    <x v="741"/>
    <x v="3"/>
    <x v="0"/>
    <x v="6"/>
    <x v="28"/>
    <x v="683"/>
    <x v="2"/>
    <x v="0"/>
    <x v="0"/>
    <x v="458"/>
    <x v="0"/>
    <x v="3"/>
    <x v="298"/>
    <x v="298"/>
    <x v="710"/>
    <x v="710"/>
    <x v="3"/>
    <x v="713"/>
    <x v="0"/>
    <x v="458"/>
    <x v="0"/>
    <x v="0"/>
    <x v="0"/>
    <x v="0"/>
    <x v="0"/>
    <x v="0"/>
    <x v="0"/>
    <x v="0"/>
    <x v="0"/>
    <x v="0"/>
    <x v="0"/>
    <x v="0"/>
    <x v="0"/>
    <x v="310"/>
    <x v="369"/>
  </r>
  <r>
    <x v="742"/>
    <x v="21"/>
    <x v="0"/>
    <x v="7"/>
    <x v="28"/>
    <x v="684"/>
    <x v="2"/>
    <x v="0"/>
    <x v="0"/>
    <x v="84"/>
    <x v="0"/>
    <x v="3"/>
    <x v="298"/>
    <x v="298"/>
    <x v="711"/>
    <x v="711"/>
    <x v="31"/>
    <x v="714"/>
    <x v="0"/>
    <x v="459"/>
    <x v="0"/>
    <x v="0"/>
    <x v="0"/>
    <x v="0"/>
    <x v="0"/>
    <x v="0"/>
    <x v="0"/>
    <x v="0"/>
    <x v="0"/>
    <x v="0"/>
    <x v="0"/>
    <x v="0"/>
    <x v="0"/>
    <x v="310"/>
    <x v="370"/>
  </r>
  <r>
    <x v="743"/>
    <x v="3"/>
    <x v="0"/>
    <x v="3"/>
    <x v="519"/>
    <x v="685"/>
    <x v="2"/>
    <x v="0"/>
    <x v="0"/>
    <x v="459"/>
    <x v="0"/>
    <x v="3"/>
    <x v="299"/>
    <x v="299"/>
    <x v="712"/>
    <x v="712"/>
    <x v="3"/>
    <x v="715"/>
    <x v="0"/>
    <x v="460"/>
    <x v="0"/>
    <x v="0"/>
    <x v="0"/>
    <x v="0"/>
    <x v="0"/>
    <x v="0"/>
    <x v="0"/>
    <x v="0"/>
    <x v="0"/>
    <x v="0"/>
    <x v="0"/>
    <x v="0"/>
    <x v="0"/>
    <x v="311"/>
    <x v="371"/>
  </r>
  <r>
    <x v="744"/>
    <x v="18"/>
    <x v="0"/>
    <x v="0"/>
    <x v="520"/>
    <x v="686"/>
    <x v="24"/>
    <x v="1"/>
    <x v="0"/>
    <x v="460"/>
    <x v="0"/>
    <x v="3"/>
    <x v="300"/>
    <x v="300"/>
    <x v="713"/>
    <x v="713"/>
    <x v="9"/>
    <x v="716"/>
    <x v="0"/>
    <x v="461"/>
    <x v="0"/>
    <x v="0"/>
    <x v="0"/>
    <x v="0"/>
    <x v="0"/>
    <x v="0"/>
    <x v="0"/>
    <x v="0"/>
    <x v="0"/>
    <x v="0"/>
    <x v="0"/>
    <x v="0"/>
    <x v="0"/>
    <x v="312"/>
    <x v="170"/>
  </r>
  <r>
    <x v="745"/>
    <x v="23"/>
    <x v="0"/>
    <x v="0"/>
    <x v="521"/>
    <x v="687"/>
    <x v="1"/>
    <x v="2"/>
    <x v="0"/>
    <x v="40"/>
    <x v="0"/>
    <x v="3"/>
    <x v="300"/>
    <x v="300"/>
    <x v="714"/>
    <x v="714"/>
    <x v="60"/>
    <x v="717"/>
    <x v="0"/>
    <x v="462"/>
    <x v="0"/>
    <x v="0"/>
    <x v="0"/>
    <x v="0"/>
    <x v="0"/>
    <x v="0"/>
    <x v="0"/>
    <x v="0"/>
    <x v="0"/>
    <x v="0"/>
    <x v="0"/>
    <x v="0"/>
    <x v="0"/>
    <x v="313"/>
    <x v="372"/>
  </r>
  <r>
    <x v="746"/>
    <x v="18"/>
    <x v="0"/>
    <x v="0"/>
    <x v="520"/>
    <x v="688"/>
    <x v="25"/>
    <x v="1"/>
    <x v="0"/>
    <x v="461"/>
    <x v="0"/>
    <x v="3"/>
    <x v="300"/>
    <x v="300"/>
    <x v="715"/>
    <x v="715"/>
    <x v="9"/>
    <x v="718"/>
    <x v="0"/>
    <x v="461"/>
    <x v="0"/>
    <x v="0"/>
    <x v="0"/>
    <x v="0"/>
    <x v="0"/>
    <x v="0"/>
    <x v="0"/>
    <x v="0"/>
    <x v="0"/>
    <x v="0"/>
    <x v="0"/>
    <x v="0"/>
    <x v="0"/>
    <x v="312"/>
    <x v="170"/>
  </r>
  <r>
    <x v="747"/>
    <x v="18"/>
    <x v="0"/>
    <x v="0"/>
    <x v="520"/>
    <x v="688"/>
    <x v="25"/>
    <x v="1"/>
    <x v="0"/>
    <x v="462"/>
    <x v="0"/>
    <x v="3"/>
    <x v="300"/>
    <x v="300"/>
    <x v="716"/>
    <x v="716"/>
    <x v="9"/>
    <x v="719"/>
    <x v="0"/>
    <x v="461"/>
    <x v="0"/>
    <x v="0"/>
    <x v="0"/>
    <x v="0"/>
    <x v="0"/>
    <x v="0"/>
    <x v="0"/>
    <x v="0"/>
    <x v="0"/>
    <x v="0"/>
    <x v="0"/>
    <x v="0"/>
    <x v="0"/>
    <x v="312"/>
    <x v="170"/>
  </r>
  <r>
    <x v="748"/>
    <x v="3"/>
    <x v="0"/>
    <x v="0"/>
    <x v="522"/>
    <x v="689"/>
    <x v="8"/>
    <x v="0"/>
    <x v="0"/>
    <x v="463"/>
    <x v="0"/>
    <x v="3"/>
    <x v="301"/>
    <x v="301"/>
    <x v="717"/>
    <x v="717"/>
    <x v="3"/>
    <x v="720"/>
    <x v="0"/>
    <x v="463"/>
    <x v="0"/>
    <x v="0"/>
    <x v="0"/>
    <x v="0"/>
    <x v="0"/>
    <x v="0"/>
    <x v="0"/>
    <x v="0"/>
    <x v="0"/>
    <x v="0"/>
    <x v="0"/>
    <x v="0"/>
    <x v="0"/>
    <x v="314"/>
    <x v="373"/>
  </r>
  <r>
    <x v="749"/>
    <x v="26"/>
    <x v="0"/>
    <x v="3"/>
    <x v="523"/>
    <x v="690"/>
    <x v="1"/>
    <x v="2"/>
    <x v="0"/>
    <x v="3"/>
    <x v="0"/>
    <x v="3"/>
    <x v="302"/>
    <x v="302"/>
    <x v="718"/>
    <x v="718"/>
    <x v="61"/>
    <x v="721"/>
    <x v="0"/>
    <x v="145"/>
    <x v="0"/>
    <x v="0"/>
    <x v="0"/>
    <x v="0"/>
    <x v="0"/>
    <x v="0"/>
    <x v="0"/>
    <x v="0"/>
    <x v="0"/>
    <x v="0"/>
    <x v="0"/>
    <x v="0"/>
    <x v="0"/>
    <x v="315"/>
    <x v="374"/>
  </r>
  <r>
    <x v="750"/>
    <x v="3"/>
    <x v="0"/>
    <x v="3"/>
    <x v="524"/>
    <x v="691"/>
    <x v="2"/>
    <x v="0"/>
    <x v="0"/>
    <x v="464"/>
    <x v="0"/>
    <x v="3"/>
    <x v="303"/>
    <x v="303"/>
    <x v="719"/>
    <x v="719"/>
    <x v="3"/>
    <x v="722"/>
    <x v="0"/>
    <x v="464"/>
    <x v="0"/>
    <x v="0"/>
    <x v="0"/>
    <x v="0"/>
    <x v="0"/>
    <x v="0"/>
    <x v="0"/>
    <x v="0"/>
    <x v="0"/>
    <x v="0"/>
    <x v="0"/>
    <x v="0"/>
    <x v="0"/>
    <x v="316"/>
    <x v="375"/>
  </r>
  <r>
    <x v="751"/>
    <x v="8"/>
    <x v="0"/>
    <x v="5"/>
    <x v="51"/>
    <x v="692"/>
    <x v="3"/>
    <x v="0"/>
    <x v="0"/>
    <x v="465"/>
    <x v="0"/>
    <x v="3"/>
    <x v="304"/>
    <x v="304"/>
    <x v="720"/>
    <x v="720"/>
    <x v="62"/>
    <x v="723"/>
    <x v="0"/>
    <x v="315"/>
    <x v="0"/>
    <x v="0"/>
    <x v="0"/>
    <x v="0"/>
    <x v="0"/>
    <x v="0"/>
    <x v="0"/>
    <x v="0"/>
    <x v="0"/>
    <x v="0"/>
    <x v="0"/>
    <x v="0"/>
    <x v="0"/>
    <x v="317"/>
    <x v="290"/>
  </r>
  <r>
    <x v="752"/>
    <x v="8"/>
    <x v="0"/>
    <x v="2"/>
    <x v="51"/>
    <x v="693"/>
    <x v="3"/>
    <x v="0"/>
    <x v="0"/>
    <x v="104"/>
    <x v="0"/>
    <x v="3"/>
    <x v="304"/>
    <x v="304"/>
    <x v="721"/>
    <x v="721"/>
    <x v="5"/>
    <x v="724"/>
    <x v="0"/>
    <x v="3"/>
    <x v="0"/>
    <x v="0"/>
    <x v="0"/>
    <x v="0"/>
    <x v="0"/>
    <x v="0"/>
    <x v="0"/>
    <x v="0"/>
    <x v="0"/>
    <x v="0"/>
    <x v="0"/>
    <x v="0"/>
    <x v="0"/>
    <x v="317"/>
    <x v="290"/>
  </r>
  <r>
    <x v="753"/>
    <x v="3"/>
    <x v="0"/>
    <x v="3"/>
    <x v="525"/>
    <x v="694"/>
    <x v="2"/>
    <x v="0"/>
    <x v="0"/>
    <x v="466"/>
    <x v="0"/>
    <x v="3"/>
    <x v="305"/>
    <x v="305"/>
    <x v="722"/>
    <x v="722"/>
    <x v="3"/>
    <x v="725"/>
    <x v="0"/>
    <x v="465"/>
    <x v="0"/>
    <x v="0"/>
    <x v="0"/>
    <x v="0"/>
    <x v="0"/>
    <x v="0"/>
    <x v="0"/>
    <x v="0"/>
    <x v="0"/>
    <x v="0"/>
    <x v="0"/>
    <x v="0"/>
    <x v="0"/>
    <x v="318"/>
    <x v="376"/>
  </r>
  <r>
    <x v="754"/>
    <x v="3"/>
    <x v="0"/>
    <x v="5"/>
    <x v="28"/>
    <x v="695"/>
    <x v="2"/>
    <x v="0"/>
    <x v="0"/>
    <x v="467"/>
    <x v="0"/>
    <x v="3"/>
    <x v="305"/>
    <x v="305"/>
    <x v="723"/>
    <x v="723"/>
    <x v="3"/>
    <x v="726"/>
    <x v="0"/>
    <x v="466"/>
    <x v="0"/>
    <x v="0"/>
    <x v="0"/>
    <x v="0"/>
    <x v="0"/>
    <x v="0"/>
    <x v="0"/>
    <x v="0"/>
    <x v="0"/>
    <x v="0"/>
    <x v="0"/>
    <x v="0"/>
    <x v="0"/>
    <x v="319"/>
    <x v="280"/>
  </r>
  <r>
    <x v="755"/>
    <x v="22"/>
    <x v="0"/>
    <x v="0"/>
    <x v="526"/>
    <x v="696"/>
    <x v="1"/>
    <x v="2"/>
    <x v="0"/>
    <x v="40"/>
    <x v="0"/>
    <x v="3"/>
    <x v="306"/>
    <x v="306"/>
    <x v="724"/>
    <x v="724"/>
    <x v="3"/>
    <x v="727"/>
    <x v="0"/>
    <x v="283"/>
    <x v="0"/>
    <x v="0"/>
    <x v="0"/>
    <x v="0"/>
    <x v="0"/>
    <x v="0"/>
    <x v="0"/>
    <x v="0"/>
    <x v="0"/>
    <x v="0"/>
    <x v="0"/>
    <x v="0"/>
    <x v="0"/>
    <x v="320"/>
    <x v="377"/>
  </r>
  <r>
    <x v="756"/>
    <x v="21"/>
    <x v="0"/>
    <x v="3"/>
    <x v="527"/>
    <x v="697"/>
    <x v="2"/>
    <x v="0"/>
    <x v="0"/>
    <x v="468"/>
    <x v="0"/>
    <x v="3"/>
    <x v="306"/>
    <x v="306"/>
    <x v="725"/>
    <x v="725"/>
    <x v="3"/>
    <x v="728"/>
    <x v="0"/>
    <x v="112"/>
    <x v="0"/>
    <x v="0"/>
    <x v="0"/>
    <x v="0"/>
    <x v="0"/>
    <x v="0"/>
    <x v="0"/>
    <x v="0"/>
    <x v="0"/>
    <x v="0"/>
    <x v="0"/>
    <x v="0"/>
    <x v="0"/>
    <x v="321"/>
    <x v="378"/>
  </r>
  <r>
    <x v="757"/>
    <x v="16"/>
    <x v="0"/>
    <x v="0"/>
    <x v="528"/>
    <x v="698"/>
    <x v="1"/>
    <x v="2"/>
    <x v="0"/>
    <x v="40"/>
    <x v="0"/>
    <x v="3"/>
    <x v="306"/>
    <x v="306"/>
    <x v="726"/>
    <x v="726"/>
    <x v="3"/>
    <x v="729"/>
    <x v="0"/>
    <x v="467"/>
    <x v="0"/>
    <x v="0"/>
    <x v="0"/>
    <x v="0"/>
    <x v="0"/>
    <x v="0"/>
    <x v="0"/>
    <x v="0"/>
    <x v="0"/>
    <x v="0"/>
    <x v="0"/>
    <x v="0"/>
    <x v="0"/>
    <x v="320"/>
    <x v="377"/>
  </r>
  <r>
    <x v="758"/>
    <x v="22"/>
    <x v="0"/>
    <x v="3"/>
    <x v="529"/>
    <x v="699"/>
    <x v="1"/>
    <x v="2"/>
    <x v="0"/>
    <x v="3"/>
    <x v="0"/>
    <x v="3"/>
    <x v="306"/>
    <x v="306"/>
    <x v="727"/>
    <x v="727"/>
    <x v="63"/>
    <x v="730"/>
    <x v="0"/>
    <x v="145"/>
    <x v="0"/>
    <x v="0"/>
    <x v="0"/>
    <x v="0"/>
    <x v="0"/>
    <x v="0"/>
    <x v="0"/>
    <x v="0"/>
    <x v="0"/>
    <x v="0"/>
    <x v="0"/>
    <x v="0"/>
    <x v="0"/>
    <x v="321"/>
    <x v="378"/>
  </r>
  <r>
    <x v="759"/>
    <x v="22"/>
    <x v="0"/>
    <x v="0"/>
    <x v="530"/>
    <x v="700"/>
    <x v="1"/>
    <x v="2"/>
    <x v="0"/>
    <x v="40"/>
    <x v="0"/>
    <x v="3"/>
    <x v="306"/>
    <x v="306"/>
    <x v="728"/>
    <x v="728"/>
    <x v="3"/>
    <x v="731"/>
    <x v="0"/>
    <x v="468"/>
    <x v="0"/>
    <x v="0"/>
    <x v="0"/>
    <x v="0"/>
    <x v="0"/>
    <x v="0"/>
    <x v="0"/>
    <x v="0"/>
    <x v="0"/>
    <x v="0"/>
    <x v="0"/>
    <x v="0"/>
    <x v="0"/>
    <x v="320"/>
    <x v="377"/>
  </r>
  <r>
    <x v="760"/>
    <x v="22"/>
    <x v="0"/>
    <x v="0"/>
    <x v="531"/>
    <x v="701"/>
    <x v="1"/>
    <x v="2"/>
    <x v="0"/>
    <x v="40"/>
    <x v="0"/>
    <x v="3"/>
    <x v="306"/>
    <x v="306"/>
    <x v="729"/>
    <x v="729"/>
    <x v="3"/>
    <x v="732"/>
    <x v="0"/>
    <x v="469"/>
    <x v="0"/>
    <x v="0"/>
    <x v="0"/>
    <x v="0"/>
    <x v="0"/>
    <x v="0"/>
    <x v="0"/>
    <x v="0"/>
    <x v="0"/>
    <x v="0"/>
    <x v="0"/>
    <x v="0"/>
    <x v="0"/>
    <x v="320"/>
    <x v="377"/>
  </r>
  <r>
    <x v="761"/>
    <x v="16"/>
    <x v="0"/>
    <x v="0"/>
    <x v="532"/>
    <x v="702"/>
    <x v="1"/>
    <x v="2"/>
    <x v="0"/>
    <x v="40"/>
    <x v="0"/>
    <x v="3"/>
    <x v="306"/>
    <x v="306"/>
    <x v="730"/>
    <x v="730"/>
    <x v="3"/>
    <x v="733"/>
    <x v="0"/>
    <x v="467"/>
    <x v="0"/>
    <x v="0"/>
    <x v="0"/>
    <x v="0"/>
    <x v="0"/>
    <x v="0"/>
    <x v="0"/>
    <x v="0"/>
    <x v="0"/>
    <x v="0"/>
    <x v="0"/>
    <x v="0"/>
    <x v="0"/>
    <x v="320"/>
    <x v="379"/>
  </r>
  <r>
    <x v="762"/>
    <x v="20"/>
    <x v="0"/>
    <x v="0"/>
    <x v="533"/>
    <x v="703"/>
    <x v="1"/>
    <x v="2"/>
    <x v="0"/>
    <x v="40"/>
    <x v="0"/>
    <x v="3"/>
    <x v="306"/>
    <x v="306"/>
    <x v="731"/>
    <x v="731"/>
    <x v="3"/>
    <x v="734"/>
    <x v="0"/>
    <x v="470"/>
    <x v="0"/>
    <x v="0"/>
    <x v="0"/>
    <x v="0"/>
    <x v="0"/>
    <x v="0"/>
    <x v="0"/>
    <x v="0"/>
    <x v="0"/>
    <x v="0"/>
    <x v="0"/>
    <x v="0"/>
    <x v="0"/>
    <x v="320"/>
    <x v="377"/>
  </r>
  <r>
    <x v="763"/>
    <x v="1"/>
    <x v="0"/>
    <x v="3"/>
    <x v="534"/>
    <x v="697"/>
    <x v="2"/>
    <x v="0"/>
    <x v="0"/>
    <x v="469"/>
    <x v="0"/>
    <x v="3"/>
    <x v="307"/>
    <x v="307"/>
    <x v="732"/>
    <x v="732"/>
    <x v="3"/>
    <x v="735"/>
    <x v="0"/>
    <x v="471"/>
    <x v="0"/>
    <x v="0"/>
    <x v="0"/>
    <x v="0"/>
    <x v="0"/>
    <x v="0"/>
    <x v="0"/>
    <x v="0"/>
    <x v="0"/>
    <x v="0"/>
    <x v="0"/>
    <x v="0"/>
    <x v="0"/>
    <x v="322"/>
    <x v="380"/>
  </r>
  <r>
    <x v="764"/>
    <x v="3"/>
    <x v="0"/>
    <x v="3"/>
    <x v="535"/>
    <x v="704"/>
    <x v="2"/>
    <x v="0"/>
    <x v="0"/>
    <x v="470"/>
    <x v="0"/>
    <x v="3"/>
    <x v="307"/>
    <x v="307"/>
    <x v="733"/>
    <x v="733"/>
    <x v="3"/>
    <x v="736"/>
    <x v="0"/>
    <x v="472"/>
    <x v="0"/>
    <x v="0"/>
    <x v="0"/>
    <x v="0"/>
    <x v="0"/>
    <x v="0"/>
    <x v="0"/>
    <x v="0"/>
    <x v="0"/>
    <x v="0"/>
    <x v="0"/>
    <x v="0"/>
    <x v="0"/>
    <x v="322"/>
    <x v="380"/>
  </r>
  <r>
    <x v="765"/>
    <x v="26"/>
    <x v="0"/>
    <x v="1"/>
    <x v="536"/>
    <x v="705"/>
    <x v="1"/>
    <x v="2"/>
    <x v="0"/>
    <x v="40"/>
    <x v="0"/>
    <x v="3"/>
    <x v="308"/>
    <x v="308"/>
    <x v="734"/>
    <x v="734"/>
    <x v="7"/>
    <x v="737"/>
    <x v="0"/>
    <x v="183"/>
    <x v="0"/>
    <x v="0"/>
    <x v="0"/>
    <x v="0"/>
    <x v="0"/>
    <x v="0"/>
    <x v="0"/>
    <x v="0"/>
    <x v="0"/>
    <x v="0"/>
    <x v="0"/>
    <x v="0"/>
    <x v="0"/>
    <x v="323"/>
    <x v="381"/>
  </r>
  <r>
    <x v="766"/>
    <x v="29"/>
    <x v="0"/>
    <x v="8"/>
    <x v="537"/>
    <x v="706"/>
    <x v="1"/>
    <x v="2"/>
    <x v="0"/>
    <x v="40"/>
    <x v="0"/>
    <x v="3"/>
    <x v="308"/>
    <x v="308"/>
    <x v="735"/>
    <x v="735"/>
    <x v="64"/>
    <x v="738"/>
    <x v="0"/>
    <x v="157"/>
    <x v="0"/>
    <x v="0"/>
    <x v="0"/>
    <x v="0"/>
    <x v="0"/>
    <x v="0"/>
    <x v="0"/>
    <x v="0"/>
    <x v="0"/>
    <x v="0"/>
    <x v="0"/>
    <x v="2"/>
    <x v="1"/>
    <x v="323"/>
    <x v="382"/>
  </r>
  <r>
    <x v="767"/>
    <x v="22"/>
    <x v="0"/>
    <x v="1"/>
    <x v="538"/>
    <x v="707"/>
    <x v="1"/>
    <x v="2"/>
    <x v="0"/>
    <x v="3"/>
    <x v="0"/>
    <x v="3"/>
    <x v="308"/>
    <x v="308"/>
    <x v="736"/>
    <x v="736"/>
    <x v="3"/>
    <x v="739"/>
    <x v="0"/>
    <x v="378"/>
    <x v="0"/>
    <x v="0"/>
    <x v="0"/>
    <x v="0"/>
    <x v="0"/>
    <x v="0"/>
    <x v="0"/>
    <x v="0"/>
    <x v="0"/>
    <x v="0"/>
    <x v="0"/>
    <x v="0"/>
    <x v="0"/>
    <x v="324"/>
    <x v="383"/>
  </r>
  <r>
    <x v="768"/>
    <x v="21"/>
    <x v="0"/>
    <x v="8"/>
    <x v="539"/>
    <x v="708"/>
    <x v="1"/>
    <x v="2"/>
    <x v="0"/>
    <x v="3"/>
    <x v="0"/>
    <x v="3"/>
    <x v="308"/>
    <x v="308"/>
    <x v="737"/>
    <x v="737"/>
    <x v="3"/>
    <x v="740"/>
    <x v="0"/>
    <x v="473"/>
    <x v="0"/>
    <x v="0"/>
    <x v="0"/>
    <x v="0"/>
    <x v="0"/>
    <x v="0"/>
    <x v="0"/>
    <x v="0"/>
    <x v="0"/>
    <x v="0"/>
    <x v="0"/>
    <x v="0"/>
    <x v="0"/>
    <x v="323"/>
    <x v="381"/>
  </r>
  <r>
    <x v="769"/>
    <x v="18"/>
    <x v="0"/>
    <x v="4"/>
    <x v="540"/>
    <x v="709"/>
    <x v="0"/>
    <x v="0"/>
    <x v="0"/>
    <x v="471"/>
    <x v="0"/>
    <x v="3"/>
    <x v="309"/>
    <x v="309"/>
    <x v="738"/>
    <x v="738"/>
    <x v="1"/>
    <x v="741"/>
    <x v="0"/>
    <x v="474"/>
    <x v="0"/>
    <x v="0"/>
    <x v="0"/>
    <x v="0"/>
    <x v="0"/>
    <x v="0"/>
    <x v="0"/>
    <x v="0"/>
    <x v="0"/>
    <x v="0"/>
    <x v="0"/>
    <x v="0"/>
    <x v="0"/>
    <x v="325"/>
    <x v="337"/>
  </r>
  <r>
    <x v="770"/>
    <x v="18"/>
    <x v="0"/>
    <x v="4"/>
    <x v="540"/>
    <x v="710"/>
    <x v="0"/>
    <x v="0"/>
    <x v="0"/>
    <x v="472"/>
    <x v="0"/>
    <x v="3"/>
    <x v="309"/>
    <x v="309"/>
    <x v="739"/>
    <x v="739"/>
    <x v="1"/>
    <x v="742"/>
    <x v="0"/>
    <x v="474"/>
    <x v="0"/>
    <x v="0"/>
    <x v="0"/>
    <x v="0"/>
    <x v="0"/>
    <x v="0"/>
    <x v="0"/>
    <x v="0"/>
    <x v="0"/>
    <x v="0"/>
    <x v="0"/>
    <x v="0"/>
    <x v="0"/>
    <x v="325"/>
    <x v="337"/>
  </r>
  <r>
    <x v="771"/>
    <x v="24"/>
    <x v="0"/>
    <x v="5"/>
    <x v="211"/>
    <x v="711"/>
    <x v="0"/>
    <x v="1"/>
    <x v="0"/>
    <x v="473"/>
    <x v="0"/>
    <x v="3"/>
    <x v="310"/>
    <x v="310"/>
    <x v="740"/>
    <x v="740"/>
    <x v="65"/>
    <x v="743"/>
    <x v="0"/>
    <x v="475"/>
    <x v="0"/>
    <x v="0"/>
    <x v="0"/>
    <x v="0"/>
    <x v="0"/>
    <x v="0"/>
    <x v="0"/>
    <x v="0"/>
    <x v="0"/>
    <x v="0"/>
    <x v="0"/>
    <x v="2"/>
    <x v="1"/>
    <x v="326"/>
    <x v="384"/>
  </r>
  <r>
    <x v="772"/>
    <x v="22"/>
    <x v="0"/>
    <x v="5"/>
    <x v="541"/>
    <x v="712"/>
    <x v="1"/>
    <x v="2"/>
    <x v="0"/>
    <x v="40"/>
    <x v="0"/>
    <x v="3"/>
    <x v="311"/>
    <x v="311"/>
    <x v="741"/>
    <x v="741"/>
    <x v="3"/>
    <x v="744"/>
    <x v="0"/>
    <x v="286"/>
    <x v="0"/>
    <x v="0"/>
    <x v="0"/>
    <x v="0"/>
    <x v="0"/>
    <x v="0"/>
    <x v="0"/>
    <x v="0"/>
    <x v="0"/>
    <x v="0"/>
    <x v="0"/>
    <x v="0"/>
    <x v="0"/>
    <x v="327"/>
    <x v="385"/>
  </r>
  <r>
    <x v="773"/>
    <x v="3"/>
    <x v="0"/>
    <x v="3"/>
    <x v="542"/>
    <x v="713"/>
    <x v="2"/>
    <x v="0"/>
    <x v="0"/>
    <x v="293"/>
    <x v="0"/>
    <x v="3"/>
    <x v="311"/>
    <x v="311"/>
    <x v="742"/>
    <x v="742"/>
    <x v="3"/>
    <x v="745"/>
    <x v="0"/>
    <x v="476"/>
    <x v="0"/>
    <x v="0"/>
    <x v="0"/>
    <x v="0"/>
    <x v="0"/>
    <x v="0"/>
    <x v="0"/>
    <x v="0"/>
    <x v="0"/>
    <x v="0"/>
    <x v="0"/>
    <x v="0"/>
    <x v="0"/>
    <x v="328"/>
    <x v="386"/>
  </r>
  <r>
    <x v="774"/>
    <x v="3"/>
    <x v="0"/>
    <x v="3"/>
    <x v="543"/>
    <x v="714"/>
    <x v="2"/>
    <x v="0"/>
    <x v="0"/>
    <x v="474"/>
    <x v="0"/>
    <x v="3"/>
    <x v="311"/>
    <x v="311"/>
    <x v="743"/>
    <x v="743"/>
    <x v="3"/>
    <x v="746"/>
    <x v="0"/>
    <x v="477"/>
    <x v="0"/>
    <x v="0"/>
    <x v="0"/>
    <x v="0"/>
    <x v="0"/>
    <x v="0"/>
    <x v="0"/>
    <x v="0"/>
    <x v="0"/>
    <x v="0"/>
    <x v="0"/>
    <x v="0"/>
    <x v="0"/>
    <x v="328"/>
    <x v="386"/>
  </r>
  <r>
    <x v="775"/>
    <x v="21"/>
    <x v="0"/>
    <x v="1"/>
    <x v="544"/>
    <x v="715"/>
    <x v="1"/>
    <x v="2"/>
    <x v="0"/>
    <x v="40"/>
    <x v="0"/>
    <x v="3"/>
    <x v="311"/>
    <x v="311"/>
    <x v="744"/>
    <x v="744"/>
    <x v="3"/>
    <x v="747"/>
    <x v="0"/>
    <x v="478"/>
    <x v="0"/>
    <x v="0"/>
    <x v="0"/>
    <x v="0"/>
    <x v="0"/>
    <x v="0"/>
    <x v="0"/>
    <x v="0"/>
    <x v="0"/>
    <x v="0"/>
    <x v="0"/>
    <x v="0"/>
    <x v="0"/>
    <x v="329"/>
    <x v="387"/>
  </r>
  <r>
    <x v="776"/>
    <x v="3"/>
    <x v="0"/>
    <x v="7"/>
    <x v="28"/>
    <x v="716"/>
    <x v="2"/>
    <x v="0"/>
    <x v="0"/>
    <x v="475"/>
    <x v="0"/>
    <x v="3"/>
    <x v="312"/>
    <x v="312"/>
    <x v="745"/>
    <x v="745"/>
    <x v="8"/>
    <x v="748"/>
    <x v="0"/>
    <x v="30"/>
    <x v="0"/>
    <x v="0"/>
    <x v="0"/>
    <x v="0"/>
    <x v="0"/>
    <x v="0"/>
    <x v="0"/>
    <x v="0"/>
    <x v="0"/>
    <x v="0"/>
    <x v="0"/>
    <x v="0"/>
    <x v="0"/>
    <x v="330"/>
    <x v="388"/>
  </r>
  <r>
    <x v="777"/>
    <x v="3"/>
    <x v="0"/>
    <x v="5"/>
    <x v="28"/>
    <x v="717"/>
    <x v="2"/>
    <x v="0"/>
    <x v="0"/>
    <x v="476"/>
    <x v="0"/>
    <x v="3"/>
    <x v="312"/>
    <x v="312"/>
    <x v="746"/>
    <x v="746"/>
    <x v="8"/>
    <x v="749"/>
    <x v="0"/>
    <x v="479"/>
    <x v="0"/>
    <x v="0"/>
    <x v="0"/>
    <x v="0"/>
    <x v="0"/>
    <x v="0"/>
    <x v="0"/>
    <x v="0"/>
    <x v="0"/>
    <x v="0"/>
    <x v="0"/>
    <x v="0"/>
    <x v="0"/>
    <x v="330"/>
    <x v="389"/>
  </r>
  <r>
    <x v="778"/>
    <x v="8"/>
    <x v="0"/>
    <x v="5"/>
    <x v="51"/>
    <x v="718"/>
    <x v="3"/>
    <x v="0"/>
    <x v="0"/>
    <x v="477"/>
    <x v="0"/>
    <x v="3"/>
    <x v="313"/>
    <x v="313"/>
    <x v="747"/>
    <x v="747"/>
    <x v="66"/>
    <x v="750"/>
    <x v="0"/>
    <x v="480"/>
    <x v="0"/>
    <x v="0"/>
    <x v="0"/>
    <x v="0"/>
    <x v="0"/>
    <x v="0"/>
    <x v="0"/>
    <x v="0"/>
    <x v="0"/>
    <x v="0"/>
    <x v="0"/>
    <x v="0"/>
    <x v="0"/>
    <x v="303"/>
    <x v="191"/>
  </r>
  <r>
    <x v="779"/>
    <x v="21"/>
    <x v="0"/>
    <x v="3"/>
    <x v="545"/>
    <x v="719"/>
    <x v="2"/>
    <x v="0"/>
    <x v="0"/>
    <x v="478"/>
    <x v="0"/>
    <x v="3"/>
    <x v="314"/>
    <x v="314"/>
    <x v="748"/>
    <x v="748"/>
    <x v="28"/>
    <x v="751"/>
    <x v="0"/>
    <x v="481"/>
    <x v="0"/>
    <x v="0"/>
    <x v="0"/>
    <x v="0"/>
    <x v="0"/>
    <x v="0"/>
    <x v="0"/>
    <x v="0"/>
    <x v="0"/>
    <x v="0"/>
    <x v="0"/>
    <x v="0"/>
    <x v="0"/>
    <x v="288"/>
    <x v="390"/>
  </r>
  <r>
    <x v="780"/>
    <x v="3"/>
    <x v="0"/>
    <x v="0"/>
    <x v="546"/>
    <x v="720"/>
    <x v="2"/>
    <x v="0"/>
    <x v="0"/>
    <x v="479"/>
    <x v="0"/>
    <x v="3"/>
    <x v="315"/>
    <x v="315"/>
    <x v="749"/>
    <x v="749"/>
    <x v="3"/>
    <x v="752"/>
    <x v="0"/>
    <x v="482"/>
    <x v="0"/>
    <x v="0"/>
    <x v="0"/>
    <x v="0"/>
    <x v="0"/>
    <x v="0"/>
    <x v="0"/>
    <x v="0"/>
    <x v="0"/>
    <x v="0"/>
    <x v="0"/>
    <x v="0"/>
    <x v="0"/>
    <x v="331"/>
    <x v="360"/>
  </r>
  <r>
    <x v="781"/>
    <x v="3"/>
    <x v="0"/>
    <x v="0"/>
    <x v="547"/>
    <x v="721"/>
    <x v="2"/>
    <x v="0"/>
    <x v="0"/>
    <x v="480"/>
    <x v="0"/>
    <x v="3"/>
    <x v="315"/>
    <x v="315"/>
    <x v="750"/>
    <x v="750"/>
    <x v="3"/>
    <x v="753"/>
    <x v="0"/>
    <x v="483"/>
    <x v="0"/>
    <x v="0"/>
    <x v="0"/>
    <x v="0"/>
    <x v="0"/>
    <x v="0"/>
    <x v="0"/>
    <x v="0"/>
    <x v="0"/>
    <x v="0"/>
    <x v="0"/>
    <x v="0"/>
    <x v="0"/>
    <x v="331"/>
    <x v="360"/>
  </r>
  <r>
    <x v="782"/>
    <x v="18"/>
    <x v="0"/>
    <x v="9"/>
    <x v="2"/>
    <x v="722"/>
    <x v="0"/>
    <x v="1"/>
    <x v="0"/>
    <x v="481"/>
    <x v="0"/>
    <x v="3"/>
    <x v="316"/>
    <x v="316"/>
    <x v="751"/>
    <x v="751"/>
    <x v="1"/>
    <x v="754"/>
    <x v="0"/>
    <x v="484"/>
    <x v="0"/>
    <x v="0"/>
    <x v="0"/>
    <x v="0"/>
    <x v="0"/>
    <x v="0"/>
    <x v="0"/>
    <x v="0"/>
    <x v="0"/>
    <x v="0"/>
    <x v="0"/>
    <x v="0"/>
    <x v="0"/>
    <x v="332"/>
    <x v="391"/>
  </r>
  <r>
    <x v="783"/>
    <x v="32"/>
    <x v="0"/>
    <x v="0"/>
    <x v="548"/>
    <x v="396"/>
    <x v="3"/>
    <x v="1"/>
    <x v="0"/>
    <x v="269"/>
    <x v="0"/>
    <x v="3"/>
    <x v="316"/>
    <x v="316"/>
    <x v="752"/>
    <x v="752"/>
    <x v="5"/>
    <x v="755"/>
    <x v="0"/>
    <x v="485"/>
    <x v="0"/>
    <x v="0"/>
    <x v="0"/>
    <x v="0"/>
    <x v="0"/>
    <x v="0"/>
    <x v="0"/>
    <x v="0"/>
    <x v="0"/>
    <x v="0"/>
    <x v="0"/>
    <x v="0"/>
    <x v="0"/>
    <x v="304"/>
    <x v="392"/>
  </r>
  <r>
    <x v="784"/>
    <x v="3"/>
    <x v="0"/>
    <x v="0"/>
    <x v="549"/>
    <x v="723"/>
    <x v="2"/>
    <x v="0"/>
    <x v="0"/>
    <x v="482"/>
    <x v="0"/>
    <x v="3"/>
    <x v="317"/>
    <x v="317"/>
    <x v="753"/>
    <x v="753"/>
    <x v="3"/>
    <x v="756"/>
    <x v="0"/>
    <x v="486"/>
    <x v="0"/>
    <x v="0"/>
    <x v="0"/>
    <x v="0"/>
    <x v="0"/>
    <x v="0"/>
    <x v="0"/>
    <x v="0"/>
    <x v="0"/>
    <x v="0"/>
    <x v="0"/>
    <x v="0"/>
    <x v="0"/>
    <x v="331"/>
    <x v="360"/>
  </r>
  <r>
    <x v="785"/>
    <x v="8"/>
    <x v="0"/>
    <x v="0"/>
    <x v="550"/>
    <x v="724"/>
    <x v="3"/>
    <x v="0"/>
    <x v="0"/>
    <x v="483"/>
    <x v="0"/>
    <x v="3"/>
    <x v="317"/>
    <x v="317"/>
    <x v="754"/>
    <x v="754"/>
    <x v="67"/>
    <x v="757"/>
    <x v="0"/>
    <x v="487"/>
    <x v="0"/>
    <x v="0"/>
    <x v="0"/>
    <x v="0"/>
    <x v="0"/>
    <x v="0"/>
    <x v="0"/>
    <x v="0"/>
    <x v="0"/>
    <x v="0"/>
    <x v="0"/>
    <x v="0"/>
    <x v="0"/>
    <x v="304"/>
    <x v="392"/>
  </r>
  <r>
    <x v="786"/>
    <x v="29"/>
    <x v="0"/>
    <x v="8"/>
    <x v="551"/>
    <x v="725"/>
    <x v="1"/>
    <x v="2"/>
    <x v="0"/>
    <x v="40"/>
    <x v="0"/>
    <x v="3"/>
    <x v="318"/>
    <x v="318"/>
    <x v="537"/>
    <x v="537"/>
    <x v="1"/>
    <x v="552"/>
    <x v="0"/>
    <x v="324"/>
    <x v="0"/>
    <x v="0"/>
    <x v="0"/>
    <x v="0"/>
    <x v="0"/>
    <x v="0"/>
    <x v="0"/>
    <x v="0"/>
    <x v="0"/>
    <x v="0"/>
    <x v="0"/>
    <x v="2"/>
    <x v="1"/>
    <x v="333"/>
    <x v="393"/>
  </r>
  <r>
    <x v="787"/>
    <x v="21"/>
    <x v="0"/>
    <x v="6"/>
    <x v="552"/>
    <x v="726"/>
    <x v="1"/>
    <x v="2"/>
    <x v="0"/>
    <x v="40"/>
    <x v="0"/>
    <x v="3"/>
    <x v="318"/>
    <x v="318"/>
    <x v="755"/>
    <x v="755"/>
    <x v="3"/>
    <x v="758"/>
    <x v="0"/>
    <x v="64"/>
    <x v="0"/>
    <x v="0"/>
    <x v="0"/>
    <x v="0"/>
    <x v="0"/>
    <x v="0"/>
    <x v="0"/>
    <x v="0"/>
    <x v="0"/>
    <x v="0"/>
    <x v="0"/>
    <x v="0"/>
    <x v="0"/>
    <x v="333"/>
    <x v="394"/>
  </r>
  <r>
    <x v="788"/>
    <x v="22"/>
    <x v="0"/>
    <x v="5"/>
    <x v="553"/>
    <x v="727"/>
    <x v="1"/>
    <x v="2"/>
    <x v="0"/>
    <x v="3"/>
    <x v="0"/>
    <x v="3"/>
    <x v="318"/>
    <x v="318"/>
    <x v="756"/>
    <x v="756"/>
    <x v="8"/>
    <x v="759"/>
    <x v="0"/>
    <x v="488"/>
    <x v="0"/>
    <x v="0"/>
    <x v="0"/>
    <x v="0"/>
    <x v="0"/>
    <x v="0"/>
    <x v="0"/>
    <x v="0"/>
    <x v="0"/>
    <x v="0"/>
    <x v="0"/>
    <x v="0"/>
    <x v="0"/>
    <x v="327"/>
    <x v="395"/>
  </r>
  <r>
    <x v="789"/>
    <x v="8"/>
    <x v="0"/>
    <x v="2"/>
    <x v="554"/>
    <x v="728"/>
    <x v="3"/>
    <x v="3"/>
    <x v="0"/>
    <x v="484"/>
    <x v="0"/>
    <x v="3"/>
    <x v="319"/>
    <x v="319"/>
    <x v="757"/>
    <x v="757"/>
    <x v="68"/>
    <x v="512"/>
    <x v="0"/>
    <x v="489"/>
    <x v="0"/>
    <x v="0"/>
    <x v="0"/>
    <x v="0"/>
    <x v="0"/>
    <x v="0"/>
    <x v="0"/>
    <x v="0"/>
    <x v="0"/>
    <x v="0"/>
    <x v="0"/>
    <x v="0"/>
    <x v="0"/>
    <x v="15"/>
    <x v="15"/>
  </r>
  <r>
    <x v="790"/>
    <x v="21"/>
    <x v="0"/>
    <x v="2"/>
    <x v="555"/>
    <x v="729"/>
    <x v="1"/>
    <x v="2"/>
    <x v="0"/>
    <x v="40"/>
    <x v="0"/>
    <x v="3"/>
    <x v="319"/>
    <x v="319"/>
    <x v="758"/>
    <x v="758"/>
    <x v="3"/>
    <x v="760"/>
    <x v="0"/>
    <x v="267"/>
    <x v="0"/>
    <x v="0"/>
    <x v="0"/>
    <x v="0"/>
    <x v="0"/>
    <x v="0"/>
    <x v="0"/>
    <x v="0"/>
    <x v="0"/>
    <x v="0"/>
    <x v="0"/>
    <x v="0"/>
    <x v="0"/>
    <x v="333"/>
    <x v="394"/>
  </r>
  <r>
    <x v="791"/>
    <x v="33"/>
    <x v="0"/>
    <x v="0"/>
    <x v="556"/>
    <x v="730"/>
    <x v="1"/>
    <x v="2"/>
    <x v="0"/>
    <x v="40"/>
    <x v="0"/>
    <x v="3"/>
    <x v="320"/>
    <x v="320"/>
    <x v="759"/>
    <x v="759"/>
    <x v="3"/>
    <x v="761"/>
    <x v="0"/>
    <x v="490"/>
    <x v="0"/>
    <x v="0"/>
    <x v="0"/>
    <x v="0"/>
    <x v="0"/>
    <x v="0"/>
    <x v="0"/>
    <x v="0"/>
    <x v="0"/>
    <x v="0"/>
    <x v="0"/>
    <x v="0"/>
    <x v="0"/>
    <x v="230"/>
    <x v="261"/>
  </r>
  <r>
    <x v="792"/>
    <x v="1"/>
    <x v="0"/>
    <x v="0"/>
    <x v="557"/>
    <x v="731"/>
    <x v="1"/>
    <x v="2"/>
    <x v="0"/>
    <x v="40"/>
    <x v="0"/>
    <x v="3"/>
    <x v="320"/>
    <x v="320"/>
    <x v="760"/>
    <x v="760"/>
    <x v="3"/>
    <x v="762"/>
    <x v="0"/>
    <x v="491"/>
    <x v="0"/>
    <x v="0"/>
    <x v="0"/>
    <x v="0"/>
    <x v="0"/>
    <x v="0"/>
    <x v="0"/>
    <x v="0"/>
    <x v="0"/>
    <x v="0"/>
    <x v="0"/>
    <x v="0"/>
    <x v="0"/>
    <x v="230"/>
    <x v="308"/>
  </r>
  <r>
    <x v="793"/>
    <x v="22"/>
    <x v="0"/>
    <x v="0"/>
    <x v="558"/>
    <x v="732"/>
    <x v="1"/>
    <x v="2"/>
    <x v="0"/>
    <x v="40"/>
    <x v="0"/>
    <x v="3"/>
    <x v="320"/>
    <x v="320"/>
    <x v="761"/>
    <x v="761"/>
    <x v="3"/>
    <x v="763"/>
    <x v="0"/>
    <x v="492"/>
    <x v="0"/>
    <x v="0"/>
    <x v="0"/>
    <x v="0"/>
    <x v="0"/>
    <x v="0"/>
    <x v="0"/>
    <x v="0"/>
    <x v="0"/>
    <x v="0"/>
    <x v="0"/>
    <x v="0"/>
    <x v="0"/>
    <x v="230"/>
    <x v="261"/>
  </r>
  <r>
    <x v="794"/>
    <x v="29"/>
    <x v="0"/>
    <x v="8"/>
    <x v="26"/>
    <x v="733"/>
    <x v="1"/>
    <x v="2"/>
    <x v="0"/>
    <x v="40"/>
    <x v="0"/>
    <x v="3"/>
    <x v="320"/>
    <x v="320"/>
    <x v="762"/>
    <x v="762"/>
    <x v="9"/>
    <x v="764"/>
    <x v="0"/>
    <x v="29"/>
    <x v="0"/>
    <x v="0"/>
    <x v="0"/>
    <x v="0"/>
    <x v="0"/>
    <x v="0"/>
    <x v="0"/>
    <x v="0"/>
    <x v="0"/>
    <x v="0"/>
    <x v="0"/>
    <x v="2"/>
    <x v="1"/>
    <x v="333"/>
    <x v="396"/>
  </r>
  <r>
    <x v="795"/>
    <x v="26"/>
    <x v="0"/>
    <x v="0"/>
    <x v="559"/>
    <x v="734"/>
    <x v="1"/>
    <x v="2"/>
    <x v="0"/>
    <x v="40"/>
    <x v="0"/>
    <x v="3"/>
    <x v="320"/>
    <x v="320"/>
    <x v="763"/>
    <x v="763"/>
    <x v="3"/>
    <x v="765"/>
    <x v="0"/>
    <x v="34"/>
    <x v="0"/>
    <x v="0"/>
    <x v="0"/>
    <x v="0"/>
    <x v="0"/>
    <x v="0"/>
    <x v="0"/>
    <x v="0"/>
    <x v="0"/>
    <x v="0"/>
    <x v="0"/>
    <x v="0"/>
    <x v="0"/>
    <x v="230"/>
    <x v="308"/>
  </r>
  <r>
    <x v="796"/>
    <x v="34"/>
    <x v="0"/>
    <x v="0"/>
    <x v="560"/>
    <x v="735"/>
    <x v="1"/>
    <x v="2"/>
    <x v="0"/>
    <x v="40"/>
    <x v="0"/>
    <x v="3"/>
    <x v="320"/>
    <x v="320"/>
    <x v="764"/>
    <x v="764"/>
    <x v="3"/>
    <x v="766"/>
    <x v="0"/>
    <x v="34"/>
    <x v="0"/>
    <x v="0"/>
    <x v="0"/>
    <x v="0"/>
    <x v="0"/>
    <x v="0"/>
    <x v="0"/>
    <x v="0"/>
    <x v="0"/>
    <x v="0"/>
    <x v="0"/>
    <x v="0"/>
    <x v="0"/>
    <x v="230"/>
    <x v="261"/>
  </r>
  <r>
    <x v="797"/>
    <x v="16"/>
    <x v="0"/>
    <x v="0"/>
    <x v="561"/>
    <x v="736"/>
    <x v="1"/>
    <x v="2"/>
    <x v="0"/>
    <x v="40"/>
    <x v="0"/>
    <x v="3"/>
    <x v="320"/>
    <x v="320"/>
    <x v="765"/>
    <x v="765"/>
    <x v="3"/>
    <x v="767"/>
    <x v="0"/>
    <x v="493"/>
    <x v="0"/>
    <x v="0"/>
    <x v="0"/>
    <x v="0"/>
    <x v="0"/>
    <x v="0"/>
    <x v="0"/>
    <x v="0"/>
    <x v="0"/>
    <x v="0"/>
    <x v="0"/>
    <x v="0"/>
    <x v="0"/>
    <x v="230"/>
    <x v="261"/>
  </r>
  <r>
    <x v="798"/>
    <x v="29"/>
    <x v="0"/>
    <x v="8"/>
    <x v="25"/>
    <x v="737"/>
    <x v="1"/>
    <x v="2"/>
    <x v="0"/>
    <x v="40"/>
    <x v="0"/>
    <x v="3"/>
    <x v="320"/>
    <x v="320"/>
    <x v="766"/>
    <x v="766"/>
    <x v="9"/>
    <x v="768"/>
    <x v="0"/>
    <x v="29"/>
    <x v="0"/>
    <x v="0"/>
    <x v="0"/>
    <x v="0"/>
    <x v="0"/>
    <x v="0"/>
    <x v="0"/>
    <x v="0"/>
    <x v="0"/>
    <x v="0"/>
    <x v="0"/>
    <x v="2"/>
    <x v="1"/>
    <x v="333"/>
    <x v="396"/>
  </r>
  <r>
    <x v="799"/>
    <x v="19"/>
    <x v="0"/>
    <x v="6"/>
    <x v="197"/>
    <x v="738"/>
    <x v="3"/>
    <x v="3"/>
    <x v="0"/>
    <x v="485"/>
    <x v="0"/>
    <x v="3"/>
    <x v="321"/>
    <x v="321"/>
    <x v="767"/>
    <x v="767"/>
    <x v="11"/>
    <x v="620"/>
    <x v="0"/>
    <x v="382"/>
    <x v="0"/>
    <x v="0"/>
    <x v="0"/>
    <x v="0"/>
    <x v="0"/>
    <x v="0"/>
    <x v="0"/>
    <x v="0"/>
    <x v="0"/>
    <x v="0"/>
    <x v="0"/>
    <x v="0"/>
    <x v="0"/>
    <x v="334"/>
    <x v="397"/>
  </r>
  <r>
    <x v="800"/>
    <x v="19"/>
    <x v="0"/>
    <x v="2"/>
    <x v="197"/>
    <x v="739"/>
    <x v="3"/>
    <x v="3"/>
    <x v="0"/>
    <x v="486"/>
    <x v="0"/>
    <x v="3"/>
    <x v="321"/>
    <x v="321"/>
    <x v="768"/>
    <x v="768"/>
    <x v="11"/>
    <x v="769"/>
    <x v="0"/>
    <x v="382"/>
    <x v="0"/>
    <x v="0"/>
    <x v="0"/>
    <x v="0"/>
    <x v="0"/>
    <x v="0"/>
    <x v="0"/>
    <x v="0"/>
    <x v="0"/>
    <x v="0"/>
    <x v="0"/>
    <x v="0"/>
    <x v="0"/>
    <x v="334"/>
    <x v="397"/>
  </r>
  <r>
    <x v="801"/>
    <x v="1"/>
    <x v="0"/>
    <x v="4"/>
    <x v="562"/>
    <x v="740"/>
    <x v="2"/>
    <x v="0"/>
    <x v="0"/>
    <x v="487"/>
    <x v="0"/>
    <x v="3"/>
    <x v="322"/>
    <x v="322"/>
    <x v="769"/>
    <x v="769"/>
    <x v="7"/>
    <x v="770"/>
    <x v="0"/>
    <x v="494"/>
    <x v="0"/>
    <x v="0"/>
    <x v="0"/>
    <x v="0"/>
    <x v="0"/>
    <x v="0"/>
    <x v="0"/>
    <x v="0"/>
    <x v="0"/>
    <x v="0"/>
    <x v="0"/>
    <x v="0"/>
    <x v="0"/>
    <x v="335"/>
    <x v="398"/>
  </r>
  <r>
    <x v="802"/>
    <x v="21"/>
    <x v="0"/>
    <x v="7"/>
    <x v="563"/>
    <x v="741"/>
    <x v="1"/>
    <x v="2"/>
    <x v="0"/>
    <x v="40"/>
    <x v="0"/>
    <x v="3"/>
    <x v="323"/>
    <x v="323"/>
    <x v="770"/>
    <x v="770"/>
    <x v="67"/>
    <x v="771"/>
    <x v="0"/>
    <x v="153"/>
    <x v="0"/>
    <x v="0"/>
    <x v="0"/>
    <x v="0"/>
    <x v="0"/>
    <x v="0"/>
    <x v="0"/>
    <x v="0"/>
    <x v="0"/>
    <x v="0"/>
    <x v="0"/>
    <x v="0"/>
    <x v="0"/>
    <x v="336"/>
    <x v="399"/>
  </r>
  <r>
    <x v="803"/>
    <x v="3"/>
    <x v="0"/>
    <x v="1"/>
    <x v="28"/>
    <x v="742"/>
    <x v="2"/>
    <x v="0"/>
    <x v="0"/>
    <x v="488"/>
    <x v="0"/>
    <x v="3"/>
    <x v="324"/>
    <x v="324"/>
    <x v="771"/>
    <x v="771"/>
    <x v="3"/>
    <x v="772"/>
    <x v="0"/>
    <x v="495"/>
    <x v="0"/>
    <x v="0"/>
    <x v="0"/>
    <x v="0"/>
    <x v="0"/>
    <x v="0"/>
    <x v="0"/>
    <x v="0"/>
    <x v="0"/>
    <x v="0"/>
    <x v="0"/>
    <x v="0"/>
    <x v="0"/>
    <x v="337"/>
    <x v="364"/>
  </r>
  <r>
    <x v="804"/>
    <x v="3"/>
    <x v="0"/>
    <x v="6"/>
    <x v="28"/>
    <x v="743"/>
    <x v="2"/>
    <x v="0"/>
    <x v="0"/>
    <x v="489"/>
    <x v="0"/>
    <x v="3"/>
    <x v="324"/>
    <x v="324"/>
    <x v="772"/>
    <x v="772"/>
    <x v="3"/>
    <x v="773"/>
    <x v="0"/>
    <x v="496"/>
    <x v="0"/>
    <x v="0"/>
    <x v="0"/>
    <x v="0"/>
    <x v="0"/>
    <x v="0"/>
    <x v="0"/>
    <x v="0"/>
    <x v="0"/>
    <x v="0"/>
    <x v="0"/>
    <x v="0"/>
    <x v="0"/>
    <x v="338"/>
    <x v="364"/>
  </r>
  <r>
    <x v="805"/>
    <x v="3"/>
    <x v="0"/>
    <x v="6"/>
    <x v="28"/>
    <x v="744"/>
    <x v="2"/>
    <x v="0"/>
    <x v="0"/>
    <x v="490"/>
    <x v="0"/>
    <x v="3"/>
    <x v="324"/>
    <x v="324"/>
    <x v="773"/>
    <x v="773"/>
    <x v="3"/>
    <x v="774"/>
    <x v="0"/>
    <x v="497"/>
    <x v="0"/>
    <x v="0"/>
    <x v="0"/>
    <x v="0"/>
    <x v="0"/>
    <x v="0"/>
    <x v="0"/>
    <x v="0"/>
    <x v="0"/>
    <x v="0"/>
    <x v="0"/>
    <x v="0"/>
    <x v="0"/>
    <x v="337"/>
    <x v="364"/>
  </r>
  <r>
    <x v="806"/>
    <x v="3"/>
    <x v="0"/>
    <x v="6"/>
    <x v="28"/>
    <x v="745"/>
    <x v="2"/>
    <x v="0"/>
    <x v="0"/>
    <x v="491"/>
    <x v="0"/>
    <x v="3"/>
    <x v="324"/>
    <x v="324"/>
    <x v="774"/>
    <x v="774"/>
    <x v="3"/>
    <x v="775"/>
    <x v="0"/>
    <x v="498"/>
    <x v="0"/>
    <x v="0"/>
    <x v="0"/>
    <x v="0"/>
    <x v="0"/>
    <x v="0"/>
    <x v="0"/>
    <x v="0"/>
    <x v="0"/>
    <x v="0"/>
    <x v="0"/>
    <x v="0"/>
    <x v="0"/>
    <x v="337"/>
    <x v="364"/>
  </r>
  <r>
    <x v="807"/>
    <x v="8"/>
    <x v="0"/>
    <x v="6"/>
    <x v="564"/>
    <x v="746"/>
    <x v="3"/>
    <x v="0"/>
    <x v="0"/>
    <x v="492"/>
    <x v="0"/>
    <x v="3"/>
    <x v="324"/>
    <x v="324"/>
    <x v="775"/>
    <x v="775"/>
    <x v="6"/>
    <x v="776"/>
    <x v="0"/>
    <x v="499"/>
    <x v="0"/>
    <x v="0"/>
    <x v="0"/>
    <x v="0"/>
    <x v="0"/>
    <x v="0"/>
    <x v="0"/>
    <x v="0"/>
    <x v="0"/>
    <x v="0"/>
    <x v="0"/>
    <x v="0"/>
    <x v="0"/>
    <x v="288"/>
    <x v="400"/>
  </r>
  <r>
    <x v="808"/>
    <x v="3"/>
    <x v="0"/>
    <x v="6"/>
    <x v="28"/>
    <x v="747"/>
    <x v="2"/>
    <x v="0"/>
    <x v="0"/>
    <x v="493"/>
    <x v="0"/>
    <x v="3"/>
    <x v="324"/>
    <x v="324"/>
    <x v="776"/>
    <x v="776"/>
    <x v="3"/>
    <x v="777"/>
    <x v="0"/>
    <x v="500"/>
    <x v="0"/>
    <x v="0"/>
    <x v="0"/>
    <x v="0"/>
    <x v="0"/>
    <x v="0"/>
    <x v="0"/>
    <x v="0"/>
    <x v="0"/>
    <x v="0"/>
    <x v="0"/>
    <x v="0"/>
    <x v="0"/>
    <x v="337"/>
    <x v="364"/>
  </r>
  <r>
    <x v="809"/>
    <x v="3"/>
    <x v="0"/>
    <x v="5"/>
    <x v="28"/>
    <x v="748"/>
    <x v="2"/>
    <x v="0"/>
    <x v="0"/>
    <x v="494"/>
    <x v="0"/>
    <x v="3"/>
    <x v="324"/>
    <x v="324"/>
    <x v="777"/>
    <x v="777"/>
    <x v="3"/>
    <x v="778"/>
    <x v="0"/>
    <x v="501"/>
    <x v="0"/>
    <x v="0"/>
    <x v="0"/>
    <x v="0"/>
    <x v="0"/>
    <x v="0"/>
    <x v="0"/>
    <x v="0"/>
    <x v="0"/>
    <x v="0"/>
    <x v="0"/>
    <x v="0"/>
    <x v="0"/>
    <x v="337"/>
    <x v="364"/>
  </r>
  <r>
    <x v="810"/>
    <x v="3"/>
    <x v="0"/>
    <x v="7"/>
    <x v="28"/>
    <x v="749"/>
    <x v="2"/>
    <x v="0"/>
    <x v="0"/>
    <x v="495"/>
    <x v="0"/>
    <x v="3"/>
    <x v="324"/>
    <x v="324"/>
    <x v="778"/>
    <x v="778"/>
    <x v="8"/>
    <x v="779"/>
    <x v="0"/>
    <x v="502"/>
    <x v="0"/>
    <x v="0"/>
    <x v="0"/>
    <x v="0"/>
    <x v="0"/>
    <x v="0"/>
    <x v="0"/>
    <x v="0"/>
    <x v="0"/>
    <x v="0"/>
    <x v="0"/>
    <x v="0"/>
    <x v="0"/>
    <x v="337"/>
    <x v="364"/>
  </r>
  <r>
    <x v="811"/>
    <x v="3"/>
    <x v="0"/>
    <x v="3"/>
    <x v="431"/>
    <x v="750"/>
    <x v="2"/>
    <x v="0"/>
    <x v="0"/>
    <x v="496"/>
    <x v="0"/>
    <x v="3"/>
    <x v="325"/>
    <x v="325"/>
    <x v="779"/>
    <x v="779"/>
    <x v="3"/>
    <x v="780"/>
    <x v="0"/>
    <x v="387"/>
    <x v="0"/>
    <x v="0"/>
    <x v="0"/>
    <x v="0"/>
    <x v="0"/>
    <x v="0"/>
    <x v="0"/>
    <x v="0"/>
    <x v="0"/>
    <x v="0"/>
    <x v="0"/>
    <x v="0"/>
    <x v="0"/>
    <x v="339"/>
    <x v="401"/>
  </r>
  <r>
    <x v="812"/>
    <x v="3"/>
    <x v="0"/>
    <x v="3"/>
    <x v="565"/>
    <x v="751"/>
    <x v="2"/>
    <x v="0"/>
    <x v="0"/>
    <x v="497"/>
    <x v="0"/>
    <x v="3"/>
    <x v="325"/>
    <x v="325"/>
    <x v="780"/>
    <x v="780"/>
    <x v="3"/>
    <x v="781"/>
    <x v="0"/>
    <x v="387"/>
    <x v="0"/>
    <x v="0"/>
    <x v="0"/>
    <x v="0"/>
    <x v="0"/>
    <x v="0"/>
    <x v="0"/>
    <x v="0"/>
    <x v="0"/>
    <x v="0"/>
    <x v="0"/>
    <x v="0"/>
    <x v="0"/>
    <x v="339"/>
    <x v="401"/>
  </r>
  <r>
    <x v="813"/>
    <x v="3"/>
    <x v="0"/>
    <x v="3"/>
    <x v="566"/>
    <x v="752"/>
    <x v="2"/>
    <x v="0"/>
    <x v="0"/>
    <x v="498"/>
    <x v="0"/>
    <x v="3"/>
    <x v="325"/>
    <x v="325"/>
    <x v="781"/>
    <x v="781"/>
    <x v="3"/>
    <x v="782"/>
    <x v="0"/>
    <x v="503"/>
    <x v="0"/>
    <x v="0"/>
    <x v="0"/>
    <x v="0"/>
    <x v="0"/>
    <x v="0"/>
    <x v="0"/>
    <x v="0"/>
    <x v="0"/>
    <x v="0"/>
    <x v="0"/>
    <x v="0"/>
    <x v="0"/>
    <x v="339"/>
    <x v="401"/>
  </r>
  <r>
    <x v="814"/>
    <x v="3"/>
    <x v="0"/>
    <x v="3"/>
    <x v="567"/>
    <x v="753"/>
    <x v="2"/>
    <x v="0"/>
    <x v="0"/>
    <x v="23"/>
    <x v="0"/>
    <x v="3"/>
    <x v="325"/>
    <x v="325"/>
    <x v="782"/>
    <x v="782"/>
    <x v="3"/>
    <x v="783"/>
    <x v="0"/>
    <x v="503"/>
    <x v="0"/>
    <x v="0"/>
    <x v="0"/>
    <x v="0"/>
    <x v="0"/>
    <x v="0"/>
    <x v="0"/>
    <x v="0"/>
    <x v="0"/>
    <x v="0"/>
    <x v="0"/>
    <x v="0"/>
    <x v="0"/>
    <x v="339"/>
    <x v="401"/>
  </r>
  <r>
    <x v="815"/>
    <x v="3"/>
    <x v="0"/>
    <x v="3"/>
    <x v="568"/>
    <x v="754"/>
    <x v="2"/>
    <x v="0"/>
    <x v="0"/>
    <x v="499"/>
    <x v="0"/>
    <x v="3"/>
    <x v="325"/>
    <x v="325"/>
    <x v="783"/>
    <x v="783"/>
    <x v="3"/>
    <x v="784"/>
    <x v="0"/>
    <x v="387"/>
    <x v="0"/>
    <x v="0"/>
    <x v="0"/>
    <x v="0"/>
    <x v="0"/>
    <x v="0"/>
    <x v="0"/>
    <x v="0"/>
    <x v="0"/>
    <x v="0"/>
    <x v="0"/>
    <x v="0"/>
    <x v="0"/>
    <x v="339"/>
    <x v="401"/>
  </r>
  <r>
    <x v="816"/>
    <x v="3"/>
    <x v="0"/>
    <x v="3"/>
    <x v="569"/>
    <x v="755"/>
    <x v="2"/>
    <x v="0"/>
    <x v="0"/>
    <x v="500"/>
    <x v="0"/>
    <x v="3"/>
    <x v="325"/>
    <x v="325"/>
    <x v="784"/>
    <x v="784"/>
    <x v="3"/>
    <x v="785"/>
    <x v="0"/>
    <x v="504"/>
    <x v="0"/>
    <x v="0"/>
    <x v="0"/>
    <x v="0"/>
    <x v="0"/>
    <x v="0"/>
    <x v="0"/>
    <x v="0"/>
    <x v="0"/>
    <x v="0"/>
    <x v="0"/>
    <x v="0"/>
    <x v="0"/>
    <x v="339"/>
    <x v="401"/>
  </r>
  <r>
    <x v="817"/>
    <x v="3"/>
    <x v="0"/>
    <x v="3"/>
    <x v="570"/>
    <x v="756"/>
    <x v="2"/>
    <x v="0"/>
    <x v="0"/>
    <x v="501"/>
    <x v="0"/>
    <x v="3"/>
    <x v="325"/>
    <x v="325"/>
    <x v="785"/>
    <x v="785"/>
    <x v="3"/>
    <x v="786"/>
    <x v="0"/>
    <x v="314"/>
    <x v="0"/>
    <x v="0"/>
    <x v="0"/>
    <x v="0"/>
    <x v="0"/>
    <x v="0"/>
    <x v="0"/>
    <x v="0"/>
    <x v="0"/>
    <x v="0"/>
    <x v="0"/>
    <x v="0"/>
    <x v="0"/>
    <x v="339"/>
    <x v="401"/>
  </r>
  <r>
    <x v="818"/>
    <x v="3"/>
    <x v="0"/>
    <x v="3"/>
    <x v="571"/>
    <x v="757"/>
    <x v="2"/>
    <x v="0"/>
    <x v="0"/>
    <x v="20"/>
    <x v="0"/>
    <x v="3"/>
    <x v="325"/>
    <x v="325"/>
    <x v="786"/>
    <x v="786"/>
    <x v="3"/>
    <x v="787"/>
    <x v="0"/>
    <x v="363"/>
    <x v="0"/>
    <x v="0"/>
    <x v="0"/>
    <x v="0"/>
    <x v="0"/>
    <x v="0"/>
    <x v="0"/>
    <x v="0"/>
    <x v="0"/>
    <x v="0"/>
    <x v="0"/>
    <x v="0"/>
    <x v="0"/>
    <x v="339"/>
    <x v="401"/>
  </r>
  <r>
    <x v="819"/>
    <x v="3"/>
    <x v="0"/>
    <x v="3"/>
    <x v="572"/>
    <x v="758"/>
    <x v="2"/>
    <x v="0"/>
    <x v="0"/>
    <x v="502"/>
    <x v="0"/>
    <x v="3"/>
    <x v="326"/>
    <x v="326"/>
    <x v="787"/>
    <x v="787"/>
    <x v="8"/>
    <x v="788"/>
    <x v="0"/>
    <x v="505"/>
    <x v="0"/>
    <x v="0"/>
    <x v="0"/>
    <x v="0"/>
    <x v="0"/>
    <x v="0"/>
    <x v="0"/>
    <x v="0"/>
    <x v="0"/>
    <x v="0"/>
    <x v="0"/>
    <x v="0"/>
    <x v="0"/>
    <x v="340"/>
    <x v="402"/>
  </r>
  <r>
    <x v="820"/>
    <x v="18"/>
    <x v="0"/>
    <x v="4"/>
    <x v="573"/>
    <x v="759"/>
    <x v="3"/>
    <x v="0"/>
    <x v="0"/>
    <x v="503"/>
    <x v="0"/>
    <x v="3"/>
    <x v="327"/>
    <x v="327"/>
    <x v="788"/>
    <x v="788"/>
    <x v="40"/>
    <x v="789"/>
    <x v="0"/>
    <x v="506"/>
    <x v="0"/>
    <x v="0"/>
    <x v="0"/>
    <x v="0"/>
    <x v="0"/>
    <x v="0"/>
    <x v="0"/>
    <x v="0"/>
    <x v="0"/>
    <x v="0"/>
    <x v="0"/>
    <x v="0"/>
    <x v="0"/>
    <x v="341"/>
    <x v="403"/>
  </r>
  <r>
    <x v="821"/>
    <x v="3"/>
    <x v="0"/>
    <x v="4"/>
    <x v="574"/>
    <x v="760"/>
    <x v="2"/>
    <x v="0"/>
    <x v="0"/>
    <x v="504"/>
    <x v="0"/>
    <x v="3"/>
    <x v="327"/>
    <x v="327"/>
    <x v="789"/>
    <x v="789"/>
    <x v="3"/>
    <x v="790"/>
    <x v="0"/>
    <x v="507"/>
    <x v="0"/>
    <x v="0"/>
    <x v="0"/>
    <x v="0"/>
    <x v="0"/>
    <x v="0"/>
    <x v="0"/>
    <x v="0"/>
    <x v="0"/>
    <x v="0"/>
    <x v="0"/>
    <x v="0"/>
    <x v="0"/>
    <x v="341"/>
    <x v="403"/>
  </r>
  <r>
    <x v="822"/>
    <x v="3"/>
    <x v="0"/>
    <x v="4"/>
    <x v="575"/>
    <x v="761"/>
    <x v="2"/>
    <x v="0"/>
    <x v="0"/>
    <x v="424"/>
    <x v="0"/>
    <x v="3"/>
    <x v="327"/>
    <x v="327"/>
    <x v="790"/>
    <x v="790"/>
    <x v="3"/>
    <x v="791"/>
    <x v="0"/>
    <x v="508"/>
    <x v="0"/>
    <x v="0"/>
    <x v="0"/>
    <x v="0"/>
    <x v="0"/>
    <x v="0"/>
    <x v="0"/>
    <x v="0"/>
    <x v="0"/>
    <x v="0"/>
    <x v="0"/>
    <x v="0"/>
    <x v="0"/>
    <x v="341"/>
    <x v="403"/>
  </r>
  <r>
    <x v="823"/>
    <x v="22"/>
    <x v="0"/>
    <x v="4"/>
    <x v="576"/>
    <x v="762"/>
    <x v="2"/>
    <x v="0"/>
    <x v="0"/>
    <x v="505"/>
    <x v="0"/>
    <x v="3"/>
    <x v="327"/>
    <x v="327"/>
    <x v="791"/>
    <x v="791"/>
    <x v="7"/>
    <x v="792"/>
    <x v="0"/>
    <x v="509"/>
    <x v="0"/>
    <x v="0"/>
    <x v="0"/>
    <x v="0"/>
    <x v="0"/>
    <x v="0"/>
    <x v="0"/>
    <x v="0"/>
    <x v="0"/>
    <x v="0"/>
    <x v="0"/>
    <x v="0"/>
    <x v="0"/>
    <x v="341"/>
    <x v="403"/>
  </r>
  <r>
    <x v="824"/>
    <x v="8"/>
    <x v="0"/>
    <x v="4"/>
    <x v="453"/>
    <x v="763"/>
    <x v="3"/>
    <x v="0"/>
    <x v="0"/>
    <x v="506"/>
    <x v="0"/>
    <x v="3"/>
    <x v="327"/>
    <x v="327"/>
    <x v="792"/>
    <x v="792"/>
    <x v="69"/>
    <x v="793"/>
    <x v="0"/>
    <x v="404"/>
    <x v="0"/>
    <x v="0"/>
    <x v="0"/>
    <x v="0"/>
    <x v="0"/>
    <x v="0"/>
    <x v="0"/>
    <x v="0"/>
    <x v="0"/>
    <x v="0"/>
    <x v="0"/>
    <x v="0"/>
    <x v="0"/>
    <x v="341"/>
    <x v="403"/>
  </r>
  <r>
    <x v="825"/>
    <x v="3"/>
    <x v="0"/>
    <x v="4"/>
    <x v="323"/>
    <x v="764"/>
    <x v="2"/>
    <x v="0"/>
    <x v="0"/>
    <x v="35"/>
    <x v="0"/>
    <x v="3"/>
    <x v="327"/>
    <x v="327"/>
    <x v="793"/>
    <x v="793"/>
    <x v="3"/>
    <x v="794"/>
    <x v="0"/>
    <x v="309"/>
    <x v="0"/>
    <x v="0"/>
    <x v="0"/>
    <x v="0"/>
    <x v="0"/>
    <x v="0"/>
    <x v="0"/>
    <x v="0"/>
    <x v="0"/>
    <x v="0"/>
    <x v="0"/>
    <x v="0"/>
    <x v="0"/>
    <x v="341"/>
    <x v="403"/>
  </r>
  <r>
    <x v="826"/>
    <x v="3"/>
    <x v="0"/>
    <x v="3"/>
    <x v="577"/>
    <x v="765"/>
    <x v="2"/>
    <x v="0"/>
    <x v="0"/>
    <x v="507"/>
    <x v="0"/>
    <x v="3"/>
    <x v="328"/>
    <x v="328"/>
    <x v="794"/>
    <x v="794"/>
    <x v="3"/>
    <x v="795"/>
    <x v="0"/>
    <x v="510"/>
    <x v="0"/>
    <x v="0"/>
    <x v="0"/>
    <x v="0"/>
    <x v="0"/>
    <x v="0"/>
    <x v="0"/>
    <x v="0"/>
    <x v="0"/>
    <x v="0"/>
    <x v="0"/>
    <x v="0"/>
    <x v="0"/>
    <x v="342"/>
    <x v="404"/>
  </r>
  <r>
    <x v="827"/>
    <x v="3"/>
    <x v="0"/>
    <x v="3"/>
    <x v="578"/>
    <x v="766"/>
    <x v="2"/>
    <x v="0"/>
    <x v="0"/>
    <x v="188"/>
    <x v="0"/>
    <x v="3"/>
    <x v="328"/>
    <x v="328"/>
    <x v="795"/>
    <x v="795"/>
    <x v="3"/>
    <x v="796"/>
    <x v="0"/>
    <x v="511"/>
    <x v="0"/>
    <x v="0"/>
    <x v="0"/>
    <x v="0"/>
    <x v="0"/>
    <x v="0"/>
    <x v="0"/>
    <x v="0"/>
    <x v="0"/>
    <x v="0"/>
    <x v="0"/>
    <x v="0"/>
    <x v="0"/>
    <x v="342"/>
    <x v="404"/>
  </r>
  <r>
    <x v="828"/>
    <x v="21"/>
    <x v="0"/>
    <x v="7"/>
    <x v="28"/>
    <x v="767"/>
    <x v="2"/>
    <x v="0"/>
    <x v="0"/>
    <x v="508"/>
    <x v="0"/>
    <x v="3"/>
    <x v="329"/>
    <x v="329"/>
    <x v="796"/>
    <x v="796"/>
    <x v="31"/>
    <x v="797"/>
    <x v="0"/>
    <x v="512"/>
    <x v="0"/>
    <x v="0"/>
    <x v="0"/>
    <x v="0"/>
    <x v="0"/>
    <x v="0"/>
    <x v="0"/>
    <x v="0"/>
    <x v="0"/>
    <x v="0"/>
    <x v="0"/>
    <x v="0"/>
    <x v="0"/>
    <x v="343"/>
    <x v="405"/>
  </r>
  <r>
    <x v="829"/>
    <x v="34"/>
    <x v="0"/>
    <x v="3"/>
    <x v="579"/>
    <x v="768"/>
    <x v="1"/>
    <x v="2"/>
    <x v="0"/>
    <x v="40"/>
    <x v="0"/>
    <x v="3"/>
    <x v="330"/>
    <x v="330"/>
    <x v="797"/>
    <x v="797"/>
    <x v="3"/>
    <x v="798"/>
    <x v="0"/>
    <x v="513"/>
    <x v="0"/>
    <x v="0"/>
    <x v="0"/>
    <x v="0"/>
    <x v="0"/>
    <x v="0"/>
    <x v="0"/>
    <x v="0"/>
    <x v="0"/>
    <x v="0"/>
    <x v="0"/>
    <x v="0"/>
    <x v="0"/>
    <x v="344"/>
    <x v="406"/>
  </r>
  <r>
    <x v="830"/>
    <x v="21"/>
    <x v="0"/>
    <x v="3"/>
    <x v="580"/>
    <x v="769"/>
    <x v="1"/>
    <x v="2"/>
    <x v="0"/>
    <x v="509"/>
    <x v="0"/>
    <x v="3"/>
    <x v="330"/>
    <x v="330"/>
    <x v="798"/>
    <x v="798"/>
    <x v="70"/>
    <x v="799"/>
    <x v="0"/>
    <x v="514"/>
    <x v="0"/>
    <x v="0"/>
    <x v="0"/>
    <x v="0"/>
    <x v="0"/>
    <x v="0"/>
    <x v="0"/>
    <x v="0"/>
    <x v="0"/>
    <x v="0"/>
    <x v="0"/>
    <x v="0"/>
    <x v="0"/>
    <x v="345"/>
    <x v="407"/>
  </r>
  <r>
    <x v="831"/>
    <x v="23"/>
    <x v="0"/>
    <x v="3"/>
    <x v="581"/>
    <x v="770"/>
    <x v="1"/>
    <x v="2"/>
    <x v="0"/>
    <x v="510"/>
    <x v="0"/>
    <x v="3"/>
    <x v="331"/>
    <x v="331"/>
    <x v="799"/>
    <x v="799"/>
    <x v="68"/>
    <x v="512"/>
    <x v="0"/>
    <x v="515"/>
    <x v="0"/>
    <x v="0"/>
    <x v="0"/>
    <x v="0"/>
    <x v="0"/>
    <x v="0"/>
    <x v="0"/>
    <x v="0"/>
    <x v="0"/>
    <x v="0"/>
    <x v="0"/>
    <x v="0"/>
    <x v="0"/>
    <x v="301"/>
    <x v="408"/>
  </r>
  <r>
    <x v="832"/>
    <x v="3"/>
    <x v="0"/>
    <x v="3"/>
    <x v="582"/>
    <x v="771"/>
    <x v="2"/>
    <x v="0"/>
    <x v="0"/>
    <x v="511"/>
    <x v="0"/>
    <x v="3"/>
    <x v="332"/>
    <x v="332"/>
    <x v="800"/>
    <x v="800"/>
    <x v="3"/>
    <x v="800"/>
    <x v="0"/>
    <x v="516"/>
    <x v="0"/>
    <x v="0"/>
    <x v="0"/>
    <x v="0"/>
    <x v="0"/>
    <x v="0"/>
    <x v="0"/>
    <x v="0"/>
    <x v="0"/>
    <x v="0"/>
    <x v="0"/>
    <x v="0"/>
    <x v="0"/>
    <x v="346"/>
    <x v="409"/>
  </r>
  <r>
    <x v="833"/>
    <x v="3"/>
    <x v="0"/>
    <x v="3"/>
    <x v="583"/>
    <x v="772"/>
    <x v="2"/>
    <x v="0"/>
    <x v="0"/>
    <x v="512"/>
    <x v="0"/>
    <x v="3"/>
    <x v="332"/>
    <x v="332"/>
    <x v="764"/>
    <x v="764"/>
    <x v="8"/>
    <x v="801"/>
    <x v="0"/>
    <x v="517"/>
    <x v="0"/>
    <x v="0"/>
    <x v="0"/>
    <x v="0"/>
    <x v="0"/>
    <x v="0"/>
    <x v="0"/>
    <x v="0"/>
    <x v="0"/>
    <x v="0"/>
    <x v="0"/>
    <x v="0"/>
    <x v="0"/>
    <x v="346"/>
    <x v="409"/>
  </r>
  <r>
    <x v="834"/>
    <x v="3"/>
    <x v="0"/>
    <x v="3"/>
    <x v="582"/>
    <x v="773"/>
    <x v="2"/>
    <x v="0"/>
    <x v="0"/>
    <x v="513"/>
    <x v="0"/>
    <x v="3"/>
    <x v="332"/>
    <x v="332"/>
    <x v="801"/>
    <x v="801"/>
    <x v="3"/>
    <x v="802"/>
    <x v="0"/>
    <x v="516"/>
    <x v="0"/>
    <x v="0"/>
    <x v="0"/>
    <x v="0"/>
    <x v="0"/>
    <x v="0"/>
    <x v="0"/>
    <x v="0"/>
    <x v="0"/>
    <x v="0"/>
    <x v="0"/>
    <x v="0"/>
    <x v="0"/>
    <x v="346"/>
    <x v="409"/>
  </r>
  <r>
    <x v="835"/>
    <x v="3"/>
    <x v="0"/>
    <x v="3"/>
    <x v="582"/>
    <x v="774"/>
    <x v="26"/>
    <x v="0"/>
    <x v="0"/>
    <x v="514"/>
    <x v="0"/>
    <x v="3"/>
    <x v="332"/>
    <x v="332"/>
    <x v="802"/>
    <x v="802"/>
    <x v="3"/>
    <x v="803"/>
    <x v="0"/>
    <x v="516"/>
    <x v="0"/>
    <x v="0"/>
    <x v="0"/>
    <x v="0"/>
    <x v="0"/>
    <x v="0"/>
    <x v="0"/>
    <x v="0"/>
    <x v="0"/>
    <x v="0"/>
    <x v="0"/>
    <x v="0"/>
    <x v="0"/>
    <x v="346"/>
    <x v="409"/>
  </r>
  <r>
    <x v="836"/>
    <x v="3"/>
    <x v="0"/>
    <x v="3"/>
    <x v="584"/>
    <x v="775"/>
    <x v="2"/>
    <x v="0"/>
    <x v="0"/>
    <x v="515"/>
    <x v="0"/>
    <x v="3"/>
    <x v="332"/>
    <x v="332"/>
    <x v="803"/>
    <x v="803"/>
    <x v="3"/>
    <x v="804"/>
    <x v="0"/>
    <x v="518"/>
    <x v="0"/>
    <x v="0"/>
    <x v="0"/>
    <x v="0"/>
    <x v="0"/>
    <x v="0"/>
    <x v="0"/>
    <x v="0"/>
    <x v="0"/>
    <x v="0"/>
    <x v="0"/>
    <x v="0"/>
    <x v="0"/>
    <x v="346"/>
    <x v="409"/>
  </r>
  <r>
    <x v="837"/>
    <x v="29"/>
    <x v="0"/>
    <x v="8"/>
    <x v="585"/>
    <x v="776"/>
    <x v="1"/>
    <x v="2"/>
    <x v="0"/>
    <x v="40"/>
    <x v="0"/>
    <x v="3"/>
    <x v="333"/>
    <x v="333"/>
    <x v="804"/>
    <x v="804"/>
    <x v="20"/>
    <x v="805"/>
    <x v="0"/>
    <x v="3"/>
    <x v="0"/>
    <x v="0"/>
    <x v="0"/>
    <x v="0"/>
    <x v="0"/>
    <x v="0"/>
    <x v="0"/>
    <x v="0"/>
    <x v="0"/>
    <x v="0"/>
    <x v="0"/>
    <x v="2"/>
    <x v="1"/>
    <x v="336"/>
    <x v="408"/>
  </r>
  <r>
    <x v="838"/>
    <x v="20"/>
    <x v="0"/>
    <x v="1"/>
    <x v="586"/>
    <x v="777"/>
    <x v="1"/>
    <x v="2"/>
    <x v="0"/>
    <x v="3"/>
    <x v="0"/>
    <x v="3"/>
    <x v="334"/>
    <x v="334"/>
    <x v="805"/>
    <x v="805"/>
    <x v="5"/>
    <x v="806"/>
    <x v="0"/>
    <x v="162"/>
    <x v="0"/>
    <x v="0"/>
    <x v="0"/>
    <x v="0"/>
    <x v="0"/>
    <x v="0"/>
    <x v="0"/>
    <x v="0"/>
    <x v="0"/>
    <x v="0"/>
    <x v="0"/>
    <x v="0"/>
    <x v="0"/>
    <x v="347"/>
    <x v="103"/>
  </r>
  <r>
    <x v="839"/>
    <x v="3"/>
    <x v="0"/>
    <x v="0"/>
    <x v="587"/>
    <x v="778"/>
    <x v="2"/>
    <x v="0"/>
    <x v="0"/>
    <x v="516"/>
    <x v="0"/>
    <x v="3"/>
    <x v="335"/>
    <x v="335"/>
    <x v="806"/>
    <x v="806"/>
    <x v="14"/>
    <x v="807"/>
    <x v="0"/>
    <x v="519"/>
    <x v="0"/>
    <x v="0"/>
    <x v="0"/>
    <x v="0"/>
    <x v="0"/>
    <x v="0"/>
    <x v="0"/>
    <x v="0"/>
    <x v="0"/>
    <x v="0"/>
    <x v="0"/>
    <x v="0"/>
    <x v="0"/>
    <x v="348"/>
    <x v="410"/>
  </r>
  <r>
    <x v="840"/>
    <x v="3"/>
    <x v="0"/>
    <x v="0"/>
    <x v="588"/>
    <x v="779"/>
    <x v="2"/>
    <x v="0"/>
    <x v="0"/>
    <x v="517"/>
    <x v="0"/>
    <x v="3"/>
    <x v="335"/>
    <x v="335"/>
    <x v="807"/>
    <x v="807"/>
    <x v="3"/>
    <x v="808"/>
    <x v="0"/>
    <x v="520"/>
    <x v="0"/>
    <x v="0"/>
    <x v="0"/>
    <x v="0"/>
    <x v="0"/>
    <x v="0"/>
    <x v="0"/>
    <x v="0"/>
    <x v="0"/>
    <x v="0"/>
    <x v="0"/>
    <x v="0"/>
    <x v="0"/>
    <x v="349"/>
    <x v="410"/>
  </r>
  <r>
    <x v="841"/>
    <x v="3"/>
    <x v="0"/>
    <x v="0"/>
    <x v="589"/>
    <x v="780"/>
    <x v="2"/>
    <x v="0"/>
    <x v="0"/>
    <x v="518"/>
    <x v="0"/>
    <x v="3"/>
    <x v="335"/>
    <x v="335"/>
    <x v="808"/>
    <x v="808"/>
    <x v="3"/>
    <x v="809"/>
    <x v="0"/>
    <x v="37"/>
    <x v="0"/>
    <x v="0"/>
    <x v="0"/>
    <x v="0"/>
    <x v="0"/>
    <x v="0"/>
    <x v="0"/>
    <x v="0"/>
    <x v="0"/>
    <x v="0"/>
    <x v="0"/>
    <x v="0"/>
    <x v="0"/>
    <x v="349"/>
    <x v="411"/>
  </r>
  <r>
    <x v="842"/>
    <x v="18"/>
    <x v="0"/>
    <x v="1"/>
    <x v="211"/>
    <x v="781"/>
    <x v="0"/>
    <x v="1"/>
    <x v="0"/>
    <x v="519"/>
    <x v="0"/>
    <x v="3"/>
    <x v="336"/>
    <x v="336"/>
    <x v="809"/>
    <x v="809"/>
    <x v="21"/>
    <x v="810"/>
    <x v="0"/>
    <x v="521"/>
    <x v="0"/>
    <x v="0"/>
    <x v="0"/>
    <x v="0"/>
    <x v="0"/>
    <x v="0"/>
    <x v="0"/>
    <x v="0"/>
    <x v="0"/>
    <x v="0"/>
    <x v="0"/>
    <x v="0"/>
    <x v="0"/>
    <x v="350"/>
    <x v="412"/>
  </r>
  <r>
    <x v="843"/>
    <x v="3"/>
    <x v="0"/>
    <x v="6"/>
    <x v="28"/>
    <x v="782"/>
    <x v="2"/>
    <x v="0"/>
    <x v="0"/>
    <x v="520"/>
    <x v="0"/>
    <x v="3"/>
    <x v="336"/>
    <x v="336"/>
    <x v="810"/>
    <x v="810"/>
    <x v="3"/>
    <x v="811"/>
    <x v="0"/>
    <x v="522"/>
    <x v="0"/>
    <x v="0"/>
    <x v="0"/>
    <x v="0"/>
    <x v="0"/>
    <x v="0"/>
    <x v="0"/>
    <x v="0"/>
    <x v="0"/>
    <x v="0"/>
    <x v="0"/>
    <x v="0"/>
    <x v="0"/>
    <x v="351"/>
    <x v="413"/>
  </r>
  <r>
    <x v="844"/>
    <x v="3"/>
    <x v="0"/>
    <x v="7"/>
    <x v="28"/>
    <x v="783"/>
    <x v="2"/>
    <x v="0"/>
    <x v="0"/>
    <x v="12"/>
    <x v="0"/>
    <x v="3"/>
    <x v="336"/>
    <x v="336"/>
    <x v="811"/>
    <x v="811"/>
    <x v="8"/>
    <x v="812"/>
    <x v="0"/>
    <x v="523"/>
    <x v="0"/>
    <x v="0"/>
    <x v="0"/>
    <x v="0"/>
    <x v="0"/>
    <x v="0"/>
    <x v="0"/>
    <x v="0"/>
    <x v="0"/>
    <x v="0"/>
    <x v="0"/>
    <x v="0"/>
    <x v="0"/>
    <x v="351"/>
    <x v="413"/>
  </r>
  <r>
    <x v="845"/>
    <x v="8"/>
    <x v="0"/>
    <x v="1"/>
    <x v="51"/>
    <x v="784"/>
    <x v="3"/>
    <x v="0"/>
    <x v="0"/>
    <x v="521"/>
    <x v="0"/>
    <x v="3"/>
    <x v="336"/>
    <x v="336"/>
    <x v="812"/>
    <x v="812"/>
    <x v="4"/>
    <x v="813"/>
    <x v="0"/>
    <x v="343"/>
    <x v="0"/>
    <x v="0"/>
    <x v="0"/>
    <x v="0"/>
    <x v="0"/>
    <x v="0"/>
    <x v="0"/>
    <x v="0"/>
    <x v="0"/>
    <x v="0"/>
    <x v="0"/>
    <x v="0"/>
    <x v="0"/>
    <x v="350"/>
    <x v="412"/>
  </r>
  <r>
    <x v="846"/>
    <x v="18"/>
    <x v="0"/>
    <x v="1"/>
    <x v="211"/>
    <x v="785"/>
    <x v="0"/>
    <x v="1"/>
    <x v="0"/>
    <x v="522"/>
    <x v="0"/>
    <x v="3"/>
    <x v="336"/>
    <x v="336"/>
    <x v="813"/>
    <x v="813"/>
    <x v="21"/>
    <x v="814"/>
    <x v="0"/>
    <x v="521"/>
    <x v="0"/>
    <x v="0"/>
    <x v="0"/>
    <x v="0"/>
    <x v="0"/>
    <x v="0"/>
    <x v="0"/>
    <x v="0"/>
    <x v="0"/>
    <x v="0"/>
    <x v="0"/>
    <x v="0"/>
    <x v="0"/>
    <x v="350"/>
    <x v="412"/>
  </r>
  <r>
    <x v="847"/>
    <x v="3"/>
    <x v="0"/>
    <x v="2"/>
    <x v="28"/>
    <x v="786"/>
    <x v="2"/>
    <x v="0"/>
    <x v="0"/>
    <x v="523"/>
    <x v="0"/>
    <x v="3"/>
    <x v="336"/>
    <x v="336"/>
    <x v="814"/>
    <x v="814"/>
    <x v="3"/>
    <x v="815"/>
    <x v="0"/>
    <x v="524"/>
    <x v="0"/>
    <x v="0"/>
    <x v="0"/>
    <x v="0"/>
    <x v="0"/>
    <x v="0"/>
    <x v="0"/>
    <x v="0"/>
    <x v="0"/>
    <x v="0"/>
    <x v="0"/>
    <x v="0"/>
    <x v="0"/>
    <x v="351"/>
    <x v="413"/>
  </r>
  <r>
    <x v="848"/>
    <x v="14"/>
    <x v="0"/>
    <x v="2"/>
    <x v="590"/>
    <x v="787"/>
    <x v="2"/>
    <x v="0"/>
    <x v="0"/>
    <x v="524"/>
    <x v="0"/>
    <x v="3"/>
    <x v="336"/>
    <x v="336"/>
    <x v="815"/>
    <x v="815"/>
    <x v="59"/>
    <x v="816"/>
    <x v="0"/>
    <x v="525"/>
    <x v="0"/>
    <x v="0"/>
    <x v="0"/>
    <x v="0"/>
    <x v="0"/>
    <x v="0"/>
    <x v="0"/>
    <x v="0"/>
    <x v="0"/>
    <x v="0"/>
    <x v="0"/>
    <x v="0"/>
    <x v="0"/>
    <x v="350"/>
    <x v="414"/>
  </r>
  <r>
    <x v="849"/>
    <x v="3"/>
    <x v="0"/>
    <x v="2"/>
    <x v="28"/>
    <x v="788"/>
    <x v="2"/>
    <x v="0"/>
    <x v="0"/>
    <x v="525"/>
    <x v="0"/>
    <x v="3"/>
    <x v="336"/>
    <x v="336"/>
    <x v="816"/>
    <x v="816"/>
    <x v="3"/>
    <x v="817"/>
    <x v="0"/>
    <x v="526"/>
    <x v="0"/>
    <x v="0"/>
    <x v="0"/>
    <x v="0"/>
    <x v="0"/>
    <x v="0"/>
    <x v="0"/>
    <x v="0"/>
    <x v="0"/>
    <x v="0"/>
    <x v="0"/>
    <x v="0"/>
    <x v="0"/>
    <x v="351"/>
    <x v="413"/>
  </r>
  <r>
    <x v="850"/>
    <x v="18"/>
    <x v="0"/>
    <x v="2"/>
    <x v="2"/>
    <x v="789"/>
    <x v="0"/>
    <x v="1"/>
    <x v="0"/>
    <x v="526"/>
    <x v="0"/>
    <x v="3"/>
    <x v="336"/>
    <x v="336"/>
    <x v="817"/>
    <x v="817"/>
    <x v="6"/>
    <x v="818"/>
    <x v="0"/>
    <x v="527"/>
    <x v="0"/>
    <x v="0"/>
    <x v="0"/>
    <x v="0"/>
    <x v="0"/>
    <x v="0"/>
    <x v="0"/>
    <x v="0"/>
    <x v="0"/>
    <x v="0"/>
    <x v="0"/>
    <x v="0"/>
    <x v="0"/>
    <x v="350"/>
    <x v="412"/>
  </r>
  <r>
    <x v="851"/>
    <x v="21"/>
    <x v="0"/>
    <x v="8"/>
    <x v="591"/>
    <x v="790"/>
    <x v="1"/>
    <x v="2"/>
    <x v="0"/>
    <x v="3"/>
    <x v="0"/>
    <x v="3"/>
    <x v="337"/>
    <x v="337"/>
    <x v="818"/>
    <x v="818"/>
    <x v="32"/>
    <x v="819"/>
    <x v="0"/>
    <x v="325"/>
    <x v="0"/>
    <x v="0"/>
    <x v="0"/>
    <x v="0"/>
    <x v="0"/>
    <x v="0"/>
    <x v="0"/>
    <x v="0"/>
    <x v="0"/>
    <x v="0"/>
    <x v="0"/>
    <x v="0"/>
    <x v="0"/>
    <x v="344"/>
    <x v="283"/>
  </r>
  <r>
    <x v="852"/>
    <x v="18"/>
    <x v="0"/>
    <x v="1"/>
    <x v="2"/>
    <x v="791"/>
    <x v="0"/>
    <x v="0"/>
    <x v="0"/>
    <x v="527"/>
    <x v="0"/>
    <x v="3"/>
    <x v="338"/>
    <x v="338"/>
    <x v="819"/>
    <x v="819"/>
    <x v="9"/>
    <x v="820"/>
    <x v="0"/>
    <x v="528"/>
    <x v="0"/>
    <x v="0"/>
    <x v="0"/>
    <x v="0"/>
    <x v="0"/>
    <x v="0"/>
    <x v="0"/>
    <x v="0"/>
    <x v="0"/>
    <x v="0"/>
    <x v="0"/>
    <x v="0"/>
    <x v="0"/>
    <x v="303"/>
    <x v="256"/>
  </r>
  <r>
    <x v="853"/>
    <x v="18"/>
    <x v="0"/>
    <x v="9"/>
    <x v="592"/>
    <x v="792"/>
    <x v="0"/>
    <x v="0"/>
    <x v="0"/>
    <x v="528"/>
    <x v="0"/>
    <x v="3"/>
    <x v="338"/>
    <x v="338"/>
    <x v="820"/>
    <x v="820"/>
    <x v="9"/>
    <x v="821"/>
    <x v="0"/>
    <x v="528"/>
    <x v="0"/>
    <x v="0"/>
    <x v="0"/>
    <x v="0"/>
    <x v="0"/>
    <x v="0"/>
    <x v="0"/>
    <x v="0"/>
    <x v="0"/>
    <x v="0"/>
    <x v="0"/>
    <x v="0"/>
    <x v="0"/>
    <x v="303"/>
    <x v="256"/>
  </r>
  <r>
    <x v="854"/>
    <x v="18"/>
    <x v="0"/>
    <x v="6"/>
    <x v="2"/>
    <x v="793"/>
    <x v="0"/>
    <x v="0"/>
    <x v="0"/>
    <x v="529"/>
    <x v="0"/>
    <x v="3"/>
    <x v="338"/>
    <x v="338"/>
    <x v="347"/>
    <x v="347"/>
    <x v="40"/>
    <x v="822"/>
    <x v="0"/>
    <x v="528"/>
    <x v="0"/>
    <x v="0"/>
    <x v="0"/>
    <x v="0"/>
    <x v="0"/>
    <x v="0"/>
    <x v="0"/>
    <x v="0"/>
    <x v="0"/>
    <x v="0"/>
    <x v="0"/>
    <x v="0"/>
    <x v="0"/>
    <x v="303"/>
    <x v="256"/>
  </r>
  <r>
    <x v="855"/>
    <x v="8"/>
    <x v="0"/>
    <x v="5"/>
    <x v="141"/>
    <x v="794"/>
    <x v="3"/>
    <x v="0"/>
    <x v="0"/>
    <x v="530"/>
    <x v="0"/>
    <x v="3"/>
    <x v="338"/>
    <x v="338"/>
    <x v="821"/>
    <x v="821"/>
    <x v="4"/>
    <x v="823"/>
    <x v="0"/>
    <x v="528"/>
    <x v="0"/>
    <x v="0"/>
    <x v="0"/>
    <x v="0"/>
    <x v="0"/>
    <x v="0"/>
    <x v="0"/>
    <x v="0"/>
    <x v="0"/>
    <x v="0"/>
    <x v="0"/>
    <x v="0"/>
    <x v="0"/>
    <x v="303"/>
    <x v="256"/>
  </r>
  <r>
    <x v="856"/>
    <x v="34"/>
    <x v="0"/>
    <x v="0"/>
    <x v="593"/>
    <x v="795"/>
    <x v="1"/>
    <x v="2"/>
    <x v="0"/>
    <x v="40"/>
    <x v="0"/>
    <x v="3"/>
    <x v="339"/>
    <x v="339"/>
    <x v="822"/>
    <x v="822"/>
    <x v="3"/>
    <x v="824"/>
    <x v="0"/>
    <x v="529"/>
    <x v="0"/>
    <x v="0"/>
    <x v="0"/>
    <x v="0"/>
    <x v="0"/>
    <x v="0"/>
    <x v="0"/>
    <x v="0"/>
    <x v="0"/>
    <x v="0"/>
    <x v="0"/>
    <x v="0"/>
    <x v="0"/>
    <x v="303"/>
    <x v="415"/>
  </r>
  <r>
    <x v="857"/>
    <x v="21"/>
    <x v="0"/>
    <x v="0"/>
    <x v="594"/>
    <x v="796"/>
    <x v="1"/>
    <x v="2"/>
    <x v="0"/>
    <x v="531"/>
    <x v="0"/>
    <x v="3"/>
    <x v="339"/>
    <x v="339"/>
    <x v="823"/>
    <x v="823"/>
    <x v="3"/>
    <x v="825"/>
    <x v="0"/>
    <x v="267"/>
    <x v="0"/>
    <x v="0"/>
    <x v="0"/>
    <x v="0"/>
    <x v="0"/>
    <x v="0"/>
    <x v="0"/>
    <x v="0"/>
    <x v="0"/>
    <x v="0"/>
    <x v="0"/>
    <x v="0"/>
    <x v="0"/>
    <x v="303"/>
    <x v="415"/>
  </r>
  <r>
    <x v="858"/>
    <x v="21"/>
    <x v="0"/>
    <x v="0"/>
    <x v="595"/>
    <x v="797"/>
    <x v="3"/>
    <x v="0"/>
    <x v="0"/>
    <x v="87"/>
    <x v="0"/>
    <x v="3"/>
    <x v="340"/>
    <x v="340"/>
    <x v="679"/>
    <x v="679"/>
    <x v="3"/>
    <x v="350"/>
    <x v="0"/>
    <x v="331"/>
    <x v="0"/>
    <x v="0"/>
    <x v="0"/>
    <x v="0"/>
    <x v="0"/>
    <x v="0"/>
    <x v="0"/>
    <x v="0"/>
    <x v="0"/>
    <x v="0"/>
    <x v="0"/>
    <x v="0"/>
    <x v="0"/>
    <x v="352"/>
    <x v="416"/>
  </r>
  <r>
    <x v="859"/>
    <x v="18"/>
    <x v="0"/>
    <x v="0"/>
    <x v="596"/>
    <x v="798"/>
    <x v="15"/>
    <x v="0"/>
    <x v="0"/>
    <x v="532"/>
    <x v="0"/>
    <x v="3"/>
    <x v="341"/>
    <x v="341"/>
    <x v="824"/>
    <x v="824"/>
    <x v="1"/>
    <x v="826"/>
    <x v="0"/>
    <x v="530"/>
    <x v="0"/>
    <x v="0"/>
    <x v="0"/>
    <x v="0"/>
    <x v="0"/>
    <x v="0"/>
    <x v="0"/>
    <x v="0"/>
    <x v="0"/>
    <x v="0"/>
    <x v="0"/>
    <x v="0"/>
    <x v="0"/>
    <x v="353"/>
    <x v="417"/>
  </r>
  <r>
    <x v="860"/>
    <x v="3"/>
    <x v="0"/>
    <x v="0"/>
    <x v="597"/>
    <x v="799"/>
    <x v="2"/>
    <x v="0"/>
    <x v="0"/>
    <x v="533"/>
    <x v="0"/>
    <x v="3"/>
    <x v="342"/>
    <x v="342"/>
    <x v="634"/>
    <x v="634"/>
    <x v="3"/>
    <x v="638"/>
    <x v="0"/>
    <x v="65"/>
    <x v="0"/>
    <x v="0"/>
    <x v="0"/>
    <x v="0"/>
    <x v="0"/>
    <x v="0"/>
    <x v="0"/>
    <x v="0"/>
    <x v="0"/>
    <x v="0"/>
    <x v="0"/>
    <x v="0"/>
    <x v="0"/>
    <x v="352"/>
    <x v="418"/>
  </r>
  <r>
    <x v="861"/>
    <x v="21"/>
    <x v="0"/>
    <x v="0"/>
    <x v="598"/>
    <x v="800"/>
    <x v="3"/>
    <x v="0"/>
    <x v="0"/>
    <x v="534"/>
    <x v="0"/>
    <x v="3"/>
    <x v="342"/>
    <x v="342"/>
    <x v="661"/>
    <x v="661"/>
    <x v="3"/>
    <x v="665"/>
    <x v="0"/>
    <x v="531"/>
    <x v="0"/>
    <x v="0"/>
    <x v="0"/>
    <x v="0"/>
    <x v="0"/>
    <x v="0"/>
    <x v="0"/>
    <x v="0"/>
    <x v="0"/>
    <x v="0"/>
    <x v="0"/>
    <x v="0"/>
    <x v="0"/>
    <x v="352"/>
    <x v="419"/>
  </r>
  <r>
    <x v="862"/>
    <x v="3"/>
    <x v="0"/>
    <x v="0"/>
    <x v="599"/>
    <x v="801"/>
    <x v="2"/>
    <x v="0"/>
    <x v="0"/>
    <x v="464"/>
    <x v="0"/>
    <x v="3"/>
    <x v="343"/>
    <x v="343"/>
    <x v="90"/>
    <x v="90"/>
    <x v="3"/>
    <x v="827"/>
    <x v="0"/>
    <x v="532"/>
    <x v="0"/>
    <x v="0"/>
    <x v="0"/>
    <x v="0"/>
    <x v="0"/>
    <x v="0"/>
    <x v="0"/>
    <x v="0"/>
    <x v="0"/>
    <x v="0"/>
    <x v="0"/>
    <x v="0"/>
    <x v="0"/>
    <x v="352"/>
    <x v="419"/>
  </r>
  <r>
    <x v="863"/>
    <x v="18"/>
    <x v="0"/>
    <x v="0"/>
    <x v="600"/>
    <x v="802"/>
    <x v="21"/>
    <x v="0"/>
    <x v="0"/>
    <x v="535"/>
    <x v="0"/>
    <x v="3"/>
    <x v="343"/>
    <x v="343"/>
    <x v="825"/>
    <x v="825"/>
    <x v="9"/>
    <x v="828"/>
    <x v="0"/>
    <x v="59"/>
    <x v="0"/>
    <x v="0"/>
    <x v="0"/>
    <x v="0"/>
    <x v="0"/>
    <x v="0"/>
    <x v="0"/>
    <x v="0"/>
    <x v="0"/>
    <x v="0"/>
    <x v="0"/>
    <x v="0"/>
    <x v="0"/>
    <x v="279"/>
    <x v="420"/>
  </r>
  <r>
    <x v="864"/>
    <x v="21"/>
    <x v="0"/>
    <x v="3"/>
    <x v="601"/>
    <x v="697"/>
    <x v="1"/>
    <x v="2"/>
    <x v="0"/>
    <x v="536"/>
    <x v="0"/>
    <x v="3"/>
    <x v="344"/>
    <x v="344"/>
    <x v="826"/>
    <x v="826"/>
    <x v="68"/>
    <x v="512"/>
    <x v="0"/>
    <x v="533"/>
    <x v="0"/>
    <x v="0"/>
    <x v="0"/>
    <x v="0"/>
    <x v="0"/>
    <x v="0"/>
    <x v="0"/>
    <x v="0"/>
    <x v="0"/>
    <x v="0"/>
    <x v="0"/>
    <x v="0"/>
    <x v="0"/>
    <x v="354"/>
    <x v="421"/>
  </r>
  <r>
    <x v="865"/>
    <x v="3"/>
    <x v="0"/>
    <x v="0"/>
    <x v="356"/>
    <x v="803"/>
    <x v="2"/>
    <x v="1"/>
    <x v="0"/>
    <x v="537"/>
    <x v="0"/>
    <x v="3"/>
    <x v="345"/>
    <x v="345"/>
    <x v="827"/>
    <x v="827"/>
    <x v="32"/>
    <x v="829"/>
    <x v="0"/>
    <x v="534"/>
    <x v="0"/>
    <x v="0"/>
    <x v="0"/>
    <x v="0"/>
    <x v="0"/>
    <x v="0"/>
    <x v="0"/>
    <x v="0"/>
    <x v="0"/>
    <x v="0"/>
    <x v="0"/>
    <x v="0"/>
    <x v="0"/>
    <x v="355"/>
    <x v="422"/>
  </r>
  <r>
    <x v="866"/>
    <x v="3"/>
    <x v="0"/>
    <x v="3"/>
    <x v="602"/>
    <x v="804"/>
    <x v="2"/>
    <x v="0"/>
    <x v="0"/>
    <x v="479"/>
    <x v="0"/>
    <x v="3"/>
    <x v="346"/>
    <x v="346"/>
    <x v="828"/>
    <x v="828"/>
    <x v="3"/>
    <x v="830"/>
    <x v="0"/>
    <x v="535"/>
    <x v="0"/>
    <x v="0"/>
    <x v="0"/>
    <x v="0"/>
    <x v="0"/>
    <x v="0"/>
    <x v="0"/>
    <x v="0"/>
    <x v="0"/>
    <x v="0"/>
    <x v="0"/>
    <x v="0"/>
    <x v="0"/>
    <x v="356"/>
    <x v="423"/>
  </r>
  <r>
    <x v="867"/>
    <x v="3"/>
    <x v="0"/>
    <x v="3"/>
    <x v="265"/>
    <x v="805"/>
    <x v="2"/>
    <x v="0"/>
    <x v="0"/>
    <x v="22"/>
    <x v="0"/>
    <x v="3"/>
    <x v="346"/>
    <x v="346"/>
    <x v="829"/>
    <x v="829"/>
    <x v="3"/>
    <x v="831"/>
    <x v="0"/>
    <x v="256"/>
    <x v="0"/>
    <x v="0"/>
    <x v="0"/>
    <x v="0"/>
    <x v="0"/>
    <x v="0"/>
    <x v="0"/>
    <x v="0"/>
    <x v="0"/>
    <x v="0"/>
    <x v="0"/>
    <x v="0"/>
    <x v="0"/>
    <x v="356"/>
    <x v="423"/>
  </r>
  <r>
    <x v="868"/>
    <x v="8"/>
    <x v="0"/>
    <x v="3"/>
    <x v="603"/>
    <x v="806"/>
    <x v="3"/>
    <x v="1"/>
    <x v="0"/>
    <x v="538"/>
    <x v="0"/>
    <x v="3"/>
    <x v="347"/>
    <x v="347"/>
    <x v="830"/>
    <x v="830"/>
    <x v="14"/>
    <x v="832"/>
    <x v="0"/>
    <x v="536"/>
    <x v="0"/>
    <x v="0"/>
    <x v="0"/>
    <x v="0"/>
    <x v="0"/>
    <x v="0"/>
    <x v="0"/>
    <x v="0"/>
    <x v="0"/>
    <x v="0"/>
    <x v="0"/>
    <x v="0"/>
    <x v="0"/>
    <x v="357"/>
    <x v="424"/>
  </r>
  <r>
    <x v="869"/>
    <x v="21"/>
    <x v="0"/>
    <x v="3"/>
    <x v="604"/>
    <x v="807"/>
    <x v="1"/>
    <x v="2"/>
    <x v="0"/>
    <x v="40"/>
    <x v="0"/>
    <x v="3"/>
    <x v="348"/>
    <x v="348"/>
    <x v="831"/>
    <x v="831"/>
    <x v="67"/>
    <x v="833"/>
    <x v="0"/>
    <x v="537"/>
    <x v="0"/>
    <x v="0"/>
    <x v="0"/>
    <x v="0"/>
    <x v="0"/>
    <x v="0"/>
    <x v="0"/>
    <x v="0"/>
    <x v="0"/>
    <x v="0"/>
    <x v="0"/>
    <x v="0"/>
    <x v="0"/>
    <x v="323"/>
    <x v="381"/>
  </r>
  <r>
    <x v="870"/>
    <x v="18"/>
    <x v="0"/>
    <x v="5"/>
    <x v="211"/>
    <x v="808"/>
    <x v="0"/>
    <x v="1"/>
    <x v="0"/>
    <x v="539"/>
    <x v="0"/>
    <x v="3"/>
    <x v="349"/>
    <x v="349"/>
    <x v="832"/>
    <x v="832"/>
    <x v="40"/>
    <x v="834"/>
    <x v="0"/>
    <x v="538"/>
    <x v="0"/>
    <x v="0"/>
    <x v="0"/>
    <x v="0"/>
    <x v="0"/>
    <x v="0"/>
    <x v="0"/>
    <x v="0"/>
    <x v="0"/>
    <x v="0"/>
    <x v="0"/>
    <x v="0"/>
    <x v="0"/>
    <x v="349"/>
    <x v="103"/>
  </r>
  <r>
    <x v="871"/>
    <x v="8"/>
    <x v="0"/>
    <x v="9"/>
    <x v="51"/>
    <x v="809"/>
    <x v="3"/>
    <x v="0"/>
    <x v="0"/>
    <x v="540"/>
    <x v="0"/>
    <x v="3"/>
    <x v="349"/>
    <x v="349"/>
    <x v="833"/>
    <x v="833"/>
    <x v="5"/>
    <x v="835"/>
    <x v="0"/>
    <x v="539"/>
    <x v="0"/>
    <x v="0"/>
    <x v="0"/>
    <x v="0"/>
    <x v="0"/>
    <x v="0"/>
    <x v="0"/>
    <x v="0"/>
    <x v="0"/>
    <x v="0"/>
    <x v="0"/>
    <x v="0"/>
    <x v="0"/>
    <x v="358"/>
    <x v="425"/>
  </r>
  <r>
    <x v="872"/>
    <x v="24"/>
    <x v="0"/>
    <x v="3"/>
    <x v="318"/>
    <x v="810"/>
    <x v="14"/>
    <x v="0"/>
    <x v="0"/>
    <x v="541"/>
    <x v="0"/>
    <x v="3"/>
    <x v="350"/>
    <x v="350"/>
    <x v="834"/>
    <x v="834"/>
    <x v="4"/>
    <x v="836"/>
    <x v="0"/>
    <x v="540"/>
    <x v="0"/>
    <x v="0"/>
    <x v="0"/>
    <x v="0"/>
    <x v="0"/>
    <x v="0"/>
    <x v="0"/>
    <x v="0"/>
    <x v="0"/>
    <x v="0"/>
    <x v="0"/>
    <x v="0"/>
    <x v="0"/>
    <x v="359"/>
    <x v="426"/>
  </r>
  <r>
    <x v="873"/>
    <x v="8"/>
    <x v="0"/>
    <x v="3"/>
    <x v="605"/>
    <x v="811"/>
    <x v="3"/>
    <x v="0"/>
    <x v="0"/>
    <x v="542"/>
    <x v="0"/>
    <x v="3"/>
    <x v="350"/>
    <x v="350"/>
    <x v="835"/>
    <x v="835"/>
    <x v="14"/>
    <x v="282"/>
    <x v="0"/>
    <x v="541"/>
    <x v="0"/>
    <x v="0"/>
    <x v="0"/>
    <x v="0"/>
    <x v="0"/>
    <x v="0"/>
    <x v="0"/>
    <x v="0"/>
    <x v="0"/>
    <x v="0"/>
    <x v="0"/>
    <x v="0"/>
    <x v="0"/>
    <x v="359"/>
    <x v="427"/>
  </r>
  <r>
    <x v="874"/>
    <x v="3"/>
    <x v="0"/>
    <x v="5"/>
    <x v="28"/>
    <x v="812"/>
    <x v="2"/>
    <x v="0"/>
    <x v="0"/>
    <x v="543"/>
    <x v="0"/>
    <x v="4"/>
    <x v="351"/>
    <x v="351"/>
    <x v="836"/>
    <x v="836"/>
    <x v="3"/>
    <x v="837"/>
    <x v="0"/>
    <x v="6"/>
    <x v="0"/>
    <x v="0"/>
    <x v="0"/>
    <x v="0"/>
    <x v="0"/>
    <x v="0"/>
    <x v="0"/>
    <x v="0"/>
    <x v="0"/>
    <x v="0"/>
    <x v="0"/>
    <x v="0"/>
    <x v="0"/>
    <x v="360"/>
    <x v="279"/>
  </r>
  <r>
    <x v="875"/>
    <x v="18"/>
    <x v="0"/>
    <x v="1"/>
    <x v="211"/>
    <x v="813"/>
    <x v="0"/>
    <x v="0"/>
    <x v="0"/>
    <x v="544"/>
    <x v="0"/>
    <x v="4"/>
    <x v="351"/>
    <x v="351"/>
    <x v="837"/>
    <x v="837"/>
    <x v="10"/>
    <x v="838"/>
    <x v="0"/>
    <x v="542"/>
    <x v="0"/>
    <x v="0"/>
    <x v="0"/>
    <x v="0"/>
    <x v="0"/>
    <x v="0"/>
    <x v="0"/>
    <x v="0"/>
    <x v="0"/>
    <x v="0"/>
    <x v="0"/>
    <x v="0"/>
    <x v="0"/>
    <x v="361"/>
    <x v="428"/>
  </r>
  <r>
    <x v="876"/>
    <x v="8"/>
    <x v="0"/>
    <x v="5"/>
    <x v="606"/>
    <x v="814"/>
    <x v="3"/>
    <x v="0"/>
    <x v="0"/>
    <x v="545"/>
    <x v="0"/>
    <x v="4"/>
    <x v="352"/>
    <x v="352"/>
    <x v="838"/>
    <x v="838"/>
    <x v="14"/>
    <x v="839"/>
    <x v="0"/>
    <x v="543"/>
    <x v="0"/>
    <x v="0"/>
    <x v="0"/>
    <x v="0"/>
    <x v="0"/>
    <x v="0"/>
    <x v="0"/>
    <x v="0"/>
    <x v="0"/>
    <x v="0"/>
    <x v="0"/>
    <x v="0"/>
    <x v="0"/>
    <x v="362"/>
    <x v="429"/>
  </r>
  <r>
    <x v="877"/>
    <x v="1"/>
    <x v="0"/>
    <x v="5"/>
    <x v="607"/>
    <x v="815"/>
    <x v="2"/>
    <x v="0"/>
    <x v="0"/>
    <x v="546"/>
    <x v="0"/>
    <x v="4"/>
    <x v="352"/>
    <x v="352"/>
    <x v="839"/>
    <x v="839"/>
    <x v="3"/>
    <x v="840"/>
    <x v="0"/>
    <x v="544"/>
    <x v="0"/>
    <x v="0"/>
    <x v="0"/>
    <x v="0"/>
    <x v="0"/>
    <x v="0"/>
    <x v="0"/>
    <x v="0"/>
    <x v="0"/>
    <x v="0"/>
    <x v="0"/>
    <x v="0"/>
    <x v="0"/>
    <x v="362"/>
    <x v="429"/>
  </r>
  <r>
    <x v="878"/>
    <x v="8"/>
    <x v="0"/>
    <x v="5"/>
    <x v="275"/>
    <x v="816"/>
    <x v="3"/>
    <x v="0"/>
    <x v="0"/>
    <x v="547"/>
    <x v="0"/>
    <x v="4"/>
    <x v="352"/>
    <x v="352"/>
    <x v="840"/>
    <x v="840"/>
    <x v="62"/>
    <x v="841"/>
    <x v="0"/>
    <x v="545"/>
    <x v="0"/>
    <x v="0"/>
    <x v="0"/>
    <x v="0"/>
    <x v="0"/>
    <x v="0"/>
    <x v="0"/>
    <x v="0"/>
    <x v="0"/>
    <x v="0"/>
    <x v="0"/>
    <x v="0"/>
    <x v="0"/>
    <x v="358"/>
    <x v="430"/>
  </r>
  <r>
    <x v="879"/>
    <x v="3"/>
    <x v="0"/>
    <x v="6"/>
    <x v="28"/>
    <x v="817"/>
    <x v="2"/>
    <x v="0"/>
    <x v="0"/>
    <x v="548"/>
    <x v="0"/>
    <x v="4"/>
    <x v="353"/>
    <x v="353"/>
    <x v="841"/>
    <x v="841"/>
    <x v="3"/>
    <x v="842"/>
    <x v="0"/>
    <x v="546"/>
    <x v="0"/>
    <x v="0"/>
    <x v="0"/>
    <x v="0"/>
    <x v="0"/>
    <x v="0"/>
    <x v="0"/>
    <x v="0"/>
    <x v="0"/>
    <x v="0"/>
    <x v="0"/>
    <x v="0"/>
    <x v="0"/>
    <x v="363"/>
    <x v="431"/>
  </r>
  <r>
    <x v="880"/>
    <x v="22"/>
    <x v="0"/>
    <x v="2"/>
    <x v="608"/>
    <x v="818"/>
    <x v="1"/>
    <x v="2"/>
    <x v="0"/>
    <x v="40"/>
    <x v="0"/>
    <x v="4"/>
    <x v="353"/>
    <x v="353"/>
    <x v="842"/>
    <x v="842"/>
    <x v="55"/>
    <x v="843"/>
    <x v="0"/>
    <x v="547"/>
    <x v="0"/>
    <x v="0"/>
    <x v="0"/>
    <x v="0"/>
    <x v="0"/>
    <x v="0"/>
    <x v="0"/>
    <x v="0"/>
    <x v="0"/>
    <x v="0"/>
    <x v="0"/>
    <x v="0"/>
    <x v="0"/>
    <x v="364"/>
    <x v="432"/>
  </r>
  <r>
    <x v="881"/>
    <x v="3"/>
    <x v="0"/>
    <x v="6"/>
    <x v="28"/>
    <x v="819"/>
    <x v="2"/>
    <x v="0"/>
    <x v="0"/>
    <x v="549"/>
    <x v="0"/>
    <x v="4"/>
    <x v="353"/>
    <x v="353"/>
    <x v="843"/>
    <x v="843"/>
    <x v="3"/>
    <x v="844"/>
    <x v="0"/>
    <x v="548"/>
    <x v="0"/>
    <x v="0"/>
    <x v="0"/>
    <x v="0"/>
    <x v="0"/>
    <x v="0"/>
    <x v="0"/>
    <x v="0"/>
    <x v="0"/>
    <x v="0"/>
    <x v="0"/>
    <x v="0"/>
    <x v="0"/>
    <x v="363"/>
    <x v="431"/>
  </r>
  <r>
    <x v="882"/>
    <x v="3"/>
    <x v="0"/>
    <x v="6"/>
    <x v="28"/>
    <x v="820"/>
    <x v="2"/>
    <x v="0"/>
    <x v="0"/>
    <x v="550"/>
    <x v="0"/>
    <x v="4"/>
    <x v="353"/>
    <x v="353"/>
    <x v="844"/>
    <x v="844"/>
    <x v="3"/>
    <x v="845"/>
    <x v="0"/>
    <x v="549"/>
    <x v="0"/>
    <x v="0"/>
    <x v="0"/>
    <x v="0"/>
    <x v="0"/>
    <x v="0"/>
    <x v="0"/>
    <x v="0"/>
    <x v="0"/>
    <x v="0"/>
    <x v="0"/>
    <x v="0"/>
    <x v="0"/>
    <x v="363"/>
    <x v="431"/>
  </r>
  <r>
    <x v="883"/>
    <x v="3"/>
    <x v="0"/>
    <x v="6"/>
    <x v="28"/>
    <x v="821"/>
    <x v="2"/>
    <x v="0"/>
    <x v="0"/>
    <x v="551"/>
    <x v="0"/>
    <x v="4"/>
    <x v="353"/>
    <x v="353"/>
    <x v="845"/>
    <x v="845"/>
    <x v="3"/>
    <x v="846"/>
    <x v="0"/>
    <x v="457"/>
    <x v="0"/>
    <x v="0"/>
    <x v="0"/>
    <x v="0"/>
    <x v="0"/>
    <x v="0"/>
    <x v="0"/>
    <x v="0"/>
    <x v="0"/>
    <x v="0"/>
    <x v="0"/>
    <x v="0"/>
    <x v="0"/>
    <x v="363"/>
    <x v="433"/>
  </r>
  <r>
    <x v="884"/>
    <x v="3"/>
    <x v="0"/>
    <x v="5"/>
    <x v="28"/>
    <x v="822"/>
    <x v="2"/>
    <x v="0"/>
    <x v="0"/>
    <x v="552"/>
    <x v="0"/>
    <x v="4"/>
    <x v="353"/>
    <x v="353"/>
    <x v="846"/>
    <x v="846"/>
    <x v="3"/>
    <x v="847"/>
    <x v="0"/>
    <x v="501"/>
    <x v="0"/>
    <x v="0"/>
    <x v="0"/>
    <x v="0"/>
    <x v="0"/>
    <x v="0"/>
    <x v="0"/>
    <x v="0"/>
    <x v="0"/>
    <x v="0"/>
    <x v="0"/>
    <x v="0"/>
    <x v="0"/>
    <x v="363"/>
    <x v="433"/>
  </r>
  <r>
    <x v="885"/>
    <x v="3"/>
    <x v="0"/>
    <x v="6"/>
    <x v="28"/>
    <x v="823"/>
    <x v="2"/>
    <x v="0"/>
    <x v="0"/>
    <x v="553"/>
    <x v="0"/>
    <x v="4"/>
    <x v="353"/>
    <x v="353"/>
    <x v="847"/>
    <x v="847"/>
    <x v="3"/>
    <x v="848"/>
    <x v="0"/>
    <x v="550"/>
    <x v="0"/>
    <x v="0"/>
    <x v="0"/>
    <x v="0"/>
    <x v="0"/>
    <x v="0"/>
    <x v="0"/>
    <x v="0"/>
    <x v="0"/>
    <x v="0"/>
    <x v="0"/>
    <x v="0"/>
    <x v="0"/>
    <x v="363"/>
    <x v="431"/>
  </r>
  <r>
    <x v="886"/>
    <x v="3"/>
    <x v="0"/>
    <x v="6"/>
    <x v="28"/>
    <x v="824"/>
    <x v="2"/>
    <x v="0"/>
    <x v="0"/>
    <x v="554"/>
    <x v="0"/>
    <x v="4"/>
    <x v="353"/>
    <x v="353"/>
    <x v="848"/>
    <x v="848"/>
    <x v="3"/>
    <x v="849"/>
    <x v="0"/>
    <x v="551"/>
    <x v="0"/>
    <x v="0"/>
    <x v="0"/>
    <x v="0"/>
    <x v="0"/>
    <x v="0"/>
    <x v="0"/>
    <x v="0"/>
    <x v="0"/>
    <x v="0"/>
    <x v="0"/>
    <x v="0"/>
    <x v="0"/>
    <x v="363"/>
    <x v="431"/>
  </r>
  <r>
    <x v="887"/>
    <x v="3"/>
    <x v="0"/>
    <x v="6"/>
    <x v="28"/>
    <x v="825"/>
    <x v="2"/>
    <x v="0"/>
    <x v="0"/>
    <x v="555"/>
    <x v="0"/>
    <x v="4"/>
    <x v="353"/>
    <x v="353"/>
    <x v="849"/>
    <x v="849"/>
    <x v="3"/>
    <x v="850"/>
    <x v="0"/>
    <x v="552"/>
    <x v="0"/>
    <x v="0"/>
    <x v="0"/>
    <x v="0"/>
    <x v="0"/>
    <x v="0"/>
    <x v="0"/>
    <x v="0"/>
    <x v="0"/>
    <x v="0"/>
    <x v="0"/>
    <x v="0"/>
    <x v="0"/>
    <x v="363"/>
    <x v="431"/>
  </r>
  <r>
    <x v="888"/>
    <x v="21"/>
    <x v="0"/>
    <x v="3"/>
    <x v="609"/>
    <x v="826"/>
    <x v="1"/>
    <x v="2"/>
    <x v="0"/>
    <x v="3"/>
    <x v="0"/>
    <x v="4"/>
    <x v="354"/>
    <x v="354"/>
    <x v="850"/>
    <x v="850"/>
    <x v="71"/>
    <x v="851"/>
    <x v="0"/>
    <x v="145"/>
    <x v="0"/>
    <x v="0"/>
    <x v="0"/>
    <x v="0"/>
    <x v="0"/>
    <x v="0"/>
    <x v="0"/>
    <x v="0"/>
    <x v="0"/>
    <x v="0"/>
    <x v="0"/>
    <x v="0"/>
    <x v="0"/>
    <x v="327"/>
    <x v="434"/>
  </r>
  <r>
    <x v="889"/>
    <x v="3"/>
    <x v="0"/>
    <x v="5"/>
    <x v="28"/>
    <x v="827"/>
    <x v="2"/>
    <x v="0"/>
    <x v="0"/>
    <x v="556"/>
    <x v="0"/>
    <x v="4"/>
    <x v="355"/>
    <x v="355"/>
    <x v="851"/>
    <x v="851"/>
    <x v="3"/>
    <x v="852"/>
    <x v="0"/>
    <x v="553"/>
    <x v="0"/>
    <x v="0"/>
    <x v="0"/>
    <x v="0"/>
    <x v="0"/>
    <x v="0"/>
    <x v="0"/>
    <x v="0"/>
    <x v="0"/>
    <x v="0"/>
    <x v="0"/>
    <x v="0"/>
    <x v="0"/>
    <x v="365"/>
    <x v="435"/>
  </r>
  <r>
    <x v="890"/>
    <x v="22"/>
    <x v="0"/>
    <x v="8"/>
    <x v="610"/>
    <x v="828"/>
    <x v="1"/>
    <x v="2"/>
    <x v="0"/>
    <x v="40"/>
    <x v="0"/>
    <x v="4"/>
    <x v="356"/>
    <x v="356"/>
    <x v="852"/>
    <x v="852"/>
    <x v="3"/>
    <x v="853"/>
    <x v="0"/>
    <x v="554"/>
    <x v="0"/>
    <x v="0"/>
    <x v="0"/>
    <x v="0"/>
    <x v="0"/>
    <x v="0"/>
    <x v="0"/>
    <x v="0"/>
    <x v="0"/>
    <x v="0"/>
    <x v="0"/>
    <x v="0"/>
    <x v="0"/>
    <x v="366"/>
    <x v="436"/>
  </r>
  <r>
    <x v="891"/>
    <x v="21"/>
    <x v="0"/>
    <x v="5"/>
    <x v="611"/>
    <x v="829"/>
    <x v="1"/>
    <x v="2"/>
    <x v="0"/>
    <x v="40"/>
    <x v="0"/>
    <x v="4"/>
    <x v="357"/>
    <x v="357"/>
    <x v="853"/>
    <x v="853"/>
    <x v="14"/>
    <x v="854"/>
    <x v="0"/>
    <x v="325"/>
    <x v="0"/>
    <x v="0"/>
    <x v="0"/>
    <x v="0"/>
    <x v="0"/>
    <x v="0"/>
    <x v="0"/>
    <x v="0"/>
    <x v="0"/>
    <x v="0"/>
    <x v="0"/>
    <x v="0"/>
    <x v="0"/>
    <x v="367"/>
    <x v="437"/>
  </r>
  <r>
    <x v="892"/>
    <x v="21"/>
    <x v="0"/>
    <x v="7"/>
    <x v="612"/>
    <x v="830"/>
    <x v="1"/>
    <x v="2"/>
    <x v="0"/>
    <x v="40"/>
    <x v="0"/>
    <x v="4"/>
    <x v="357"/>
    <x v="357"/>
    <x v="854"/>
    <x v="854"/>
    <x v="28"/>
    <x v="855"/>
    <x v="0"/>
    <x v="555"/>
    <x v="0"/>
    <x v="0"/>
    <x v="0"/>
    <x v="0"/>
    <x v="0"/>
    <x v="0"/>
    <x v="0"/>
    <x v="0"/>
    <x v="0"/>
    <x v="0"/>
    <x v="0"/>
    <x v="0"/>
    <x v="0"/>
    <x v="368"/>
    <x v="438"/>
  </r>
  <r>
    <x v="893"/>
    <x v="21"/>
    <x v="0"/>
    <x v="6"/>
    <x v="613"/>
    <x v="831"/>
    <x v="1"/>
    <x v="2"/>
    <x v="0"/>
    <x v="40"/>
    <x v="0"/>
    <x v="4"/>
    <x v="357"/>
    <x v="357"/>
    <x v="855"/>
    <x v="855"/>
    <x v="52"/>
    <x v="856"/>
    <x v="0"/>
    <x v="325"/>
    <x v="0"/>
    <x v="0"/>
    <x v="0"/>
    <x v="0"/>
    <x v="0"/>
    <x v="0"/>
    <x v="0"/>
    <x v="0"/>
    <x v="0"/>
    <x v="0"/>
    <x v="0"/>
    <x v="0"/>
    <x v="0"/>
    <x v="369"/>
    <x v="439"/>
  </r>
  <r>
    <x v="894"/>
    <x v="24"/>
    <x v="0"/>
    <x v="3"/>
    <x v="318"/>
    <x v="832"/>
    <x v="14"/>
    <x v="0"/>
    <x v="0"/>
    <x v="557"/>
    <x v="0"/>
    <x v="4"/>
    <x v="358"/>
    <x v="358"/>
    <x v="856"/>
    <x v="856"/>
    <x v="22"/>
    <x v="857"/>
    <x v="0"/>
    <x v="304"/>
    <x v="0"/>
    <x v="0"/>
    <x v="0"/>
    <x v="0"/>
    <x v="0"/>
    <x v="0"/>
    <x v="0"/>
    <x v="0"/>
    <x v="0"/>
    <x v="0"/>
    <x v="0"/>
    <x v="0"/>
    <x v="0"/>
    <x v="370"/>
    <x v="440"/>
  </r>
  <r>
    <x v="895"/>
    <x v="22"/>
    <x v="0"/>
    <x v="1"/>
    <x v="614"/>
    <x v="833"/>
    <x v="1"/>
    <x v="2"/>
    <x v="0"/>
    <x v="40"/>
    <x v="0"/>
    <x v="4"/>
    <x v="359"/>
    <x v="359"/>
    <x v="857"/>
    <x v="857"/>
    <x v="14"/>
    <x v="858"/>
    <x v="0"/>
    <x v="378"/>
    <x v="0"/>
    <x v="0"/>
    <x v="0"/>
    <x v="0"/>
    <x v="0"/>
    <x v="0"/>
    <x v="0"/>
    <x v="0"/>
    <x v="0"/>
    <x v="0"/>
    <x v="0"/>
    <x v="0"/>
    <x v="0"/>
    <x v="371"/>
    <x v="441"/>
  </r>
  <r>
    <x v="896"/>
    <x v="20"/>
    <x v="0"/>
    <x v="5"/>
    <x v="615"/>
    <x v="834"/>
    <x v="1"/>
    <x v="2"/>
    <x v="0"/>
    <x v="40"/>
    <x v="0"/>
    <x v="4"/>
    <x v="359"/>
    <x v="359"/>
    <x v="858"/>
    <x v="858"/>
    <x v="3"/>
    <x v="859"/>
    <x v="0"/>
    <x v="556"/>
    <x v="0"/>
    <x v="0"/>
    <x v="0"/>
    <x v="0"/>
    <x v="0"/>
    <x v="0"/>
    <x v="0"/>
    <x v="0"/>
    <x v="0"/>
    <x v="0"/>
    <x v="0"/>
    <x v="0"/>
    <x v="0"/>
    <x v="372"/>
    <x v="442"/>
  </r>
  <r>
    <x v="897"/>
    <x v="21"/>
    <x v="0"/>
    <x v="2"/>
    <x v="616"/>
    <x v="835"/>
    <x v="1"/>
    <x v="2"/>
    <x v="0"/>
    <x v="40"/>
    <x v="0"/>
    <x v="4"/>
    <x v="359"/>
    <x v="359"/>
    <x v="859"/>
    <x v="859"/>
    <x v="4"/>
    <x v="860"/>
    <x v="0"/>
    <x v="557"/>
    <x v="0"/>
    <x v="0"/>
    <x v="0"/>
    <x v="0"/>
    <x v="0"/>
    <x v="0"/>
    <x v="0"/>
    <x v="0"/>
    <x v="0"/>
    <x v="0"/>
    <x v="0"/>
    <x v="0"/>
    <x v="0"/>
    <x v="373"/>
    <x v="443"/>
  </r>
  <r>
    <x v="898"/>
    <x v="3"/>
    <x v="0"/>
    <x v="4"/>
    <x v="617"/>
    <x v="186"/>
    <x v="2"/>
    <x v="0"/>
    <x v="0"/>
    <x v="444"/>
    <x v="0"/>
    <x v="4"/>
    <x v="360"/>
    <x v="360"/>
    <x v="694"/>
    <x v="694"/>
    <x v="3"/>
    <x v="697"/>
    <x v="0"/>
    <x v="558"/>
    <x v="0"/>
    <x v="0"/>
    <x v="0"/>
    <x v="0"/>
    <x v="0"/>
    <x v="0"/>
    <x v="0"/>
    <x v="0"/>
    <x v="0"/>
    <x v="0"/>
    <x v="0"/>
    <x v="0"/>
    <x v="0"/>
    <x v="344"/>
    <x v="273"/>
  </r>
  <r>
    <x v="899"/>
    <x v="24"/>
    <x v="0"/>
    <x v="3"/>
    <x v="618"/>
    <x v="836"/>
    <x v="14"/>
    <x v="0"/>
    <x v="0"/>
    <x v="558"/>
    <x v="0"/>
    <x v="4"/>
    <x v="360"/>
    <x v="360"/>
    <x v="860"/>
    <x v="860"/>
    <x v="4"/>
    <x v="861"/>
    <x v="0"/>
    <x v="559"/>
    <x v="0"/>
    <x v="0"/>
    <x v="0"/>
    <x v="0"/>
    <x v="0"/>
    <x v="0"/>
    <x v="0"/>
    <x v="0"/>
    <x v="0"/>
    <x v="0"/>
    <x v="0"/>
    <x v="0"/>
    <x v="0"/>
    <x v="374"/>
    <x v="444"/>
  </r>
  <r>
    <x v="900"/>
    <x v="24"/>
    <x v="0"/>
    <x v="3"/>
    <x v="619"/>
    <x v="836"/>
    <x v="14"/>
    <x v="0"/>
    <x v="0"/>
    <x v="559"/>
    <x v="0"/>
    <x v="4"/>
    <x v="360"/>
    <x v="360"/>
    <x v="861"/>
    <x v="861"/>
    <x v="4"/>
    <x v="862"/>
    <x v="0"/>
    <x v="559"/>
    <x v="0"/>
    <x v="0"/>
    <x v="0"/>
    <x v="0"/>
    <x v="0"/>
    <x v="0"/>
    <x v="0"/>
    <x v="0"/>
    <x v="0"/>
    <x v="0"/>
    <x v="0"/>
    <x v="0"/>
    <x v="0"/>
    <x v="374"/>
    <x v="444"/>
  </r>
  <r>
    <x v="901"/>
    <x v="29"/>
    <x v="0"/>
    <x v="4"/>
    <x v="620"/>
    <x v="837"/>
    <x v="1"/>
    <x v="2"/>
    <x v="0"/>
    <x v="3"/>
    <x v="0"/>
    <x v="4"/>
    <x v="361"/>
    <x v="361"/>
    <x v="862"/>
    <x v="862"/>
    <x v="3"/>
    <x v="863"/>
    <x v="0"/>
    <x v="209"/>
    <x v="0"/>
    <x v="0"/>
    <x v="0"/>
    <x v="0"/>
    <x v="0"/>
    <x v="0"/>
    <x v="0"/>
    <x v="0"/>
    <x v="0"/>
    <x v="0"/>
    <x v="0"/>
    <x v="0"/>
    <x v="0"/>
    <x v="375"/>
    <x v="445"/>
  </r>
  <r>
    <x v="902"/>
    <x v="29"/>
    <x v="0"/>
    <x v="4"/>
    <x v="621"/>
    <x v="838"/>
    <x v="1"/>
    <x v="2"/>
    <x v="0"/>
    <x v="40"/>
    <x v="0"/>
    <x v="4"/>
    <x v="361"/>
    <x v="361"/>
    <x v="863"/>
    <x v="863"/>
    <x v="3"/>
    <x v="864"/>
    <x v="0"/>
    <x v="209"/>
    <x v="0"/>
    <x v="0"/>
    <x v="0"/>
    <x v="0"/>
    <x v="0"/>
    <x v="0"/>
    <x v="0"/>
    <x v="0"/>
    <x v="0"/>
    <x v="0"/>
    <x v="0"/>
    <x v="0"/>
    <x v="0"/>
    <x v="375"/>
    <x v="445"/>
  </r>
  <r>
    <x v="903"/>
    <x v="29"/>
    <x v="0"/>
    <x v="4"/>
    <x v="622"/>
    <x v="839"/>
    <x v="1"/>
    <x v="2"/>
    <x v="0"/>
    <x v="40"/>
    <x v="0"/>
    <x v="4"/>
    <x v="361"/>
    <x v="361"/>
    <x v="864"/>
    <x v="864"/>
    <x v="3"/>
    <x v="865"/>
    <x v="0"/>
    <x v="209"/>
    <x v="0"/>
    <x v="0"/>
    <x v="0"/>
    <x v="0"/>
    <x v="0"/>
    <x v="0"/>
    <x v="0"/>
    <x v="0"/>
    <x v="0"/>
    <x v="0"/>
    <x v="0"/>
    <x v="0"/>
    <x v="0"/>
    <x v="375"/>
    <x v="445"/>
  </r>
  <r>
    <x v="904"/>
    <x v="22"/>
    <x v="0"/>
    <x v="4"/>
    <x v="623"/>
    <x v="840"/>
    <x v="1"/>
    <x v="2"/>
    <x v="0"/>
    <x v="3"/>
    <x v="0"/>
    <x v="4"/>
    <x v="361"/>
    <x v="361"/>
    <x v="865"/>
    <x v="865"/>
    <x v="3"/>
    <x v="866"/>
    <x v="0"/>
    <x v="560"/>
    <x v="0"/>
    <x v="0"/>
    <x v="0"/>
    <x v="0"/>
    <x v="0"/>
    <x v="0"/>
    <x v="0"/>
    <x v="0"/>
    <x v="0"/>
    <x v="0"/>
    <x v="0"/>
    <x v="0"/>
    <x v="0"/>
    <x v="375"/>
    <x v="445"/>
  </r>
  <r>
    <x v="905"/>
    <x v="18"/>
    <x v="0"/>
    <x v="5"/>
    <x v="211"/>
    <x v="841"/>
    <x v="0"/>
    <x v="1"/>
    <x v="0"/>
    <x v="560"/>
    <x v="0"/>
    <x v="4"/>
    <x v="361"/>
    <x v="361"/>
    <x v="866"/>
    <x v="866"/>
    <x v="21"/>
    <x v="867"/>
    <x v="0"/>
    <x v="561"/>
    <x v="0"/>
    <x v="0"/>
    <x v="0"/>
    <x v="0"/>
    <x v="0"/>
    <x v="0"/>
    <x v="0"/>
    <x v="0"/>
    <x v="0"/>
    <x v="0"/>
    <x v="0"/>
    <x v="0"/>
    <x v="0"/>
    <x v="352"/>
    <x v="446"/>
  </r>
  <r>
    <x v="906"/>
    <x v="18"/>
    <x v="0"/>
    <x v="5"/>
    <x v="211"/>
    <x v="842"/>
    <x v="0"/>
    <x v="1"/>
    <x v="0"/>
    <x v="561"/>
    <x v="0"/>
    <x v="4"/>
    <x v="361"/>
    <x v="361"/>
    <x v="867"/>
    <x v="867"/>
    <x v="34"/>
    <x v="868"/>
    <x v="0"/>
    <x v="561"/>
    <x v="0"/>
    <x v="0"/>
    <x v="0"/>
    <x v="0"/>
    <x v="0"/>
    <x v="0"/>
    <x v="0"/>
    <x v="0"/>
    <x v="0"/>
    <x v="0"/>
    <x v="0"/>
    <x v="0"/>
    <x v="0"/>
    <x v="352"/>
    <x v="446"/>
  </r>
  <r>
    <x v="907"/>
    <x v="30"/>
    <x v="0"/>
    <x v="4"/>
    <x v="624"/>
    <x v="39"/>
    <x v="1"/>
    <x v="2"/>
    <x v="0"/>
    <x v="40"/>
    <x v="0"/>
    <x v="4"/>
    <x v="361"/>
    <x v="361"/>
    <x v="868"/>
    <x v="868"/>
    <x v="3"/>
    <x v="869"/>
    <x v="0"/>
    <x v="209"/>
    <x v="0"/>
    <x v="0"/>
    <x v="0"/>
    <x v="0"/>
    <x v="0"/>
    <x v="0"/>
    <x v="0"/>
    <x v="0"/>
    <x v="0"/>
    <x v="0"/>
    <x v="0"/>
    <x v="0"/>
    <x v="0"/>
    <x v="375"/>
    <x v="445"/>
  </r>
  <r>
    <x v="908"/>
    <x v="21"/>
    <x v="0"/>
    <x v="4"/>
    <x v="625"/>
    <x v="843"/>
    <x v="1"/>
    <x v="2"/>
    <x v="0"/>
    <x v="3"/>
    <x v="0"/>
    <x v="4"/>
    <x v="361"/>
    <x v="361"/>
    <x v="869"/>
    <x v="869"/>
    <x v="59"/>
    <x v="870"/>
    <x v="0"/>
    <x v="562"/>
    <x v="0"/>
    <x v="0"/>
    <x v="0"/>
    <x v="0"/>
    <x v="0"/>
    <x v="0"/>
    <x v="0"/>
    <x v="0"/>
    <x v="0"/>
    <x v="0"/>
    <x v="0"/>
    <x v="0"/>
    <x v="0"/>
    <x v="375"/>
    <x v="445"/>
  </r>
  <r>
    <x v="909"/>
    <x v="30"/>
    <x v="0"/>
    <x v="4"/>
    <x v="624"/>
    <x v="844"/>
    <x v="1"/>
    <x v="2"/>
    <x v="0"/>
    <x v="3"/>
    <x v="0"/>
    <x v="4"/>
    <x v="361"/>
    <x v="361"/>
    <x v="870"/>
    <x v="870"/>
    <x v="3"/>
    <x v="871"/>
    <x v="0"/>
    <x v="209"/>
    <x v="0"/>
    <x v="0"/>
    <x v="0"/>
    <x v="0"/>
    <x v="0"/>
    <x v="0"/>
    <x v="0"/>
    <x v="0"/>
    <x v="0"/>
    <x v="0"/>
    <x v="0"/>
    <x v="0"/>
    <x v="0"/>
    <x v="375"/>
    <x v="445"/>
  </r>
  <r>
    <x v="910"/>
    <x v="21"/>
    <x v="0"/>
    <x v="4"/>
    <x v="626"/>
    <x v="320"/>
    <x v="1"/>
    <x v="2"/>
    <x v="0"/>
    <x v="3"/>
    <x v="0"/>
    <x v="4"/>
    <x v="361"/>
    <x v="361"/>
    <x v="871"/>
    <x v="871"/>
    <x v="3"/>
    <x v="872"/>
    <x v="0"/>
    <x v="209"/>
    <x v="0"/>
    <x v="0"/>
    <x v="0"/>
    <x v="0"/>
    <x v="0"/>
    <x v="0"/>
    <x v="0"/>
    <x v="0"/>
    <x v="0"/>
    <x v="0"/>
    <x v="0"/>
    <x v="0"/>
    <x v="0"/>
    <x v="375"/>
    <x v="445"/>
  </r>
  <r>
    <x v="911"/>
    <x v="30"/>
    <x v="0"/>
    <x v="4"/>
    <x v="624"/>
    <x v="845"/>
    <x v="1"/>
    <x v="2"/>
    <x v="0"/>
    <x v="40"/>
    <x v="0"/>
    <x v="4"/>
    <x v="361"/>
    <x v="361"/>
    <x v="872"/>
    <x v="872"/>
    <x v="3"/>
    <x v="873"/>
    <x v="0"/>
    <x v="209"/>
    <x v="0"/>
    <x v="0"/>
    <x v="0"/>
    <x v="0"/>
    <x v="0"/>
    <x v="0"/>
    <x v="0"/>
    <x v="0"/>
    <x v="0"/>
    <x v="0"/>
    <x v="0"/>
    <x v="0"/>
    <x v="0"/>
    <x v="375"/>
    <x v="445"/>
  </r>
  <r>
    <x v="912"/>
    <x v="29"/>
    <x v="0"/>
    <x v="4"/>
    <x v="627"/>
    <x v="845"/>
    <x v="1"/>
    <x v="2"/>
    <x v="0"/>
    <x v="40"/>
    <x v="0"/>
    <x v="4"/>
    <x v="361"/>
    <x v="361"/>
    <x v="873"/>
    <x v="873"/>
    <x v="3"/>
    <x v="874"/>
    <x v="0"/>
    <x v="209"/>
    <x v="0"/>
    <x v="0"/>
    <x v="0"/>
    <x v="0"/>
    <x v="0"/>
    <x v="0"/>
    <x v="0"/>
    <x v="0"/>
    <x v="0"/>
    <x v="0"/>
    <x v="0"/>
    <x v="0"/>
    <x v="0"/>
    <x v="375"/>
    <x v="445"/>
  </r>
  <r>
    <x v="913"/>
    <x v="29"/>
    <x v="0"/>
    <x v="4"/>
    <x v="628"/>
    <x v="39"/>
    <x v="1"/>
    <x v="2"/>
    <x v="0"/>
    <x v="40"/>
    <x v="0"/>
    <x v="4"/>
    <x v="361"/>
    <x v="361"/>
    <x v="874"/>
    <x v="874"/>
    <x v="3"/>
    <x v="875"/>
    <x v="0"/>
    <x v="209"/>
    <x v="0"/>
    <x v="0"/>
    <x v="0"/>
    <x v="0"/>
    <x v="0"/>
    <x v="0"/>
    <x v="0"/>
    <x v="0"/>
    <x v="0"/>
    <x v="0"/>
    <x v="0"/>
    <x v="0"/>
    <x v="0"/>
    <x v="375"/>
    <x v="445"/>
  </r>
  <r>
    <x v="914"/>
    <x v="19"/>
    <x v="0"/>
    <x v="4"/>
    <x v="629"/>
    <x v="846"/>
    <x v="3"/>
    <x v="0"/>
    <x v="0"/>
    <x v="562"/>
    <x v="0"/>
    <x v="4"/>
    <x v="362"/>
    <x v="362"/>
    <x v="875"/>
    <x v="875"/>
    <x v="67"/>
    <x v="876"/>
    <x v="0"/>
    <x v="563"/>
    <x v="0"/>
    <x v="0"/>
    <x v="0"/>
    <x v="0"/>
    <x v="0"/>
    <x v="0"/>
    <x v="0"/>
    <x v="0"/>
    <x v="0"/>
    <x v="0"/>
    <x v="0"/>
    <x v="0"/>
    <x v="0"/>
    <x v="376"/>
    <x v="447"/>
  </r>
  <r>
    <x v="915"/>
    <x v="29"/>
    <x v="0"/>
    <x v="4"/>
    <x v="630"/>
    <x v="847"/>
    <x v="1"/>
    <x v="2"/>
    <x v="0"/>
    <x v="3"/>
    <x v="0"/>
    <x v="4"/>
    <x v="363"/>
    <x v="363"/>
    <x v="876"/>
    <x v="876"/>
    <x v="3"/>
    <x v="877"/>
    <x v="0"/>
    <x v="209"/>
    <x v="0"/>
    <x v="0"/>
    <x v="0"/>
    <x v="0"/>
    <x v="0"/>
    <x v="0"/>
    <x v="0"/>
    <x v="0"/>
    <x v="0"/>
    <x v="0"/>
    <x v="0"/>
    <x v="0"/>
    <x v="0"/>
    <x v="375"/>
    <x v="445"/>
  </r>
  <r>
    <x v="916"/>
    <x v="8"/>
    <x v="0"/>
    <x v="4"/>
    <x v="631"/>
    <x v="848"/>
    <x v="3"/>
    <x v="0"/>
    <x v="0"/>
    <x v="209"/>
    <x v="0"/>
    <x v="4"/>
    <x v="364"/>
    <x v="364"/>
    <x v="877"/>
    <x v="877"/>
    <x v="5"/>
    <x v="878"/>
    <x v="0"/>
    <x v="564"/>
    <x v="0"/>
    <x v="0"/>
    <x v="0"/>
    <x v="0"/>
    <x v="0"/>
    <x v="0"/>
    <x v="0"/>
    <x v="0"/>
    <x v="0"/>
    <x v="0"/>
    <x v="0"/>
    <x v="0"/>
    <x v="0"/>
    <x v="377"/>
    <x v="372"/>
  </r>
  <r>
    <x v="917"/>
    <x v="20"/>
    <x v="0"/>
    <x v="8"/>
    <x v="632"/>
    <x v="849"/>
    <x v="1"/>
    <x v="2"/>
    <x v="0"/>
    <x v="40"/>
    <x v="0"/>
    <x v="4"/>
    <x v="365"/>
    <x v="365"/>
    <x v="878"/>
    <x v="878"/>
    <x v="5"/>
    <x v="879"/>
    <x v="0"/>
    <x v="565"/>
    <x v="0"/>
    <x v="0"/>
    <x v="0"/>
    <x v="0"/>
    <x v="0"/>
    <x v="0"/>
    <x v="0"/>
    <x v="0"/>
    <x v="0"/>
    <x v="0"/>
    <x v="0"/>
    <x v="0"/>
    <x v="0"/>
    <x v="378"/>
    <x v="97"/>
  </r>
  <r>
    <x v="918"/>
    <x v="29"/>
    <x v="0"/>
    <x v="4"/>
    <x v="633"/>
    <x v="203"/>
    <x v="1"/>
    <x v="2"/>
    <x v="0"/>
    <x v="3"/>
    <x v="0"/>
    <x v="4"/>
    <x v="366"/>
    <x v="366"/>
    <x v="879"/>
    <x v="879"/>
    <x v="3"/>
    <x v="880"/>
    <x v="0"/>
    <x v="155"/>
    <x v="0"/>
    <x v="0"/>
    <x v="0"/>
    <x v="0"/>
    <x v="0"/>
    <x v="0"/>
    <x v="0"/>
    <x v="0"/>
    <x v="0"/>
    <x v="0"/>
    <x v="0"/>
    <x v="0"/>
    <x v="0"/>
    <x v="379"/>
    <x v="448"/>
  </r>
  <r>
    <x v="919"/>
    <x v="29"/>
    <x v="0"/>
    <x v="4"/>
    <x v="633"/>
    <x v="203"/>
    <x v="1"/>
    <x v="2"/>
    <x v="0"/>
    <x v="3"/>
    <x v="0"/>
    <x v="4"/>
    <x v="366"/>
    <x v="366"/>
    <x v="880"/>
    <x v="880"/>
    <x v="3"/>
    <x v="881"/>
    <x v="0"/>
    <x v="155"/>
    <x v="0"/>
    <x v="0"/>
    <x v="0"/>
    <x v="0"/>
    <x v="0"/>
    <x v="0"/>
    <x v="0"/>
    <x v="0"/>
    <x v="0"/>
    <x v="0"/>
    <x v="0"/>
    <x v="0"/>
    <x v="0"/>
    <x v="379"/>
    <x v="448"/>
  </r>
  <r>
    <x v="920"/>
    <x v="30"/>
    <x v="0"/>
    <x v="4"/>
    <x v="634"/>
    <x v="845"/>
    <x v="1"/>
    <x v="2"/>
    <x v="0"/>
    <x v="3"/>
    <x v="0"/>
    <x v="4"/>
    <x v="366"/>
    <x v="366"/>
    <x v="881"/>
    <x v="881"/>
    <x v="3"/>
    <x v="882"/>
    <x v="0"/>
    <x v="566"/>
    <x v="0"/>
    <x v="0"/>
    <x v="0"/>
    <x v="0"/>
    <x v="0"/>
    <x v="0"/>
    <x v="0"/>
    <x v="0"/>
    <x v="0"/>
    <x v="0"/>
    <x v="0"/>
    <x v="0"/>
    <x v="0"/>
    <x v="379"/>
    <x v="448"/>
  </r>
  <r>
    <x v="921"/>
    <x v="30"/>
    <x v="0"/>
    <x v="4"/>
    <x v="634"/>
    <x v="845"/>
    <x v="1"/>
    <x v="2"/>
    <x v="0"/>
    <x v="3"/>
    <x v="0"/>
    <x v="4"/>
    <x v="366"/>
    <x v="366"/>
    <x v="882"/>
    <x v="882"/>
    <x v="3"/>
    <x v="883"/>
    <x v="0"/>
    <x v="566"/>
    <x v="0"/>
    <x v="0"/>
    <x v="0"/>
    <x v="0"/>
    <x v="0"/>
    <x v="0"/>
    <x v="0"/>
    <x v="0"/>
    <x v="0"/>
    <x v="0"/>
    <x v="0"/>
    <x v="0"/>
    <x v="0"/>
    <x v="379"/>
    <x v="448"/>
  </r>
  <r>
    <x v="922"/>
    <x v="21"/>
    <x v="0"/>
    <x v="0"/>
    <x v="635"/>
    <x v="850"/>
    <x v="1"/>
    <x v="2"/>
    <x v="0"/>
    <x v="563"/>
    <x v="0"/>
    <x v="4"/>
    <x v="367"/>
    <x v="367"/>
    <x v="883"/>
    <x v="883"/>
    <x v="3"/>
    <x v="884"/>
    <x v="0"/>
    <x v="567"/>
    <x v="0"/>
    <x v="0"/>
    <x v="0"/>
    <x v="0"/>
    <x v="0"/>
    <x v="0"/>
    <x v="0"/>
    <x v="0"/>
    <x v="0"/>
    <x v="0"/>
    <x v="0"/>
    <x v="0"/>
    <x v="0"/>
    <x v="380"/>
    <x v="269"/>
  </r>
  <r>
    <x v="923"/>
    <x v="27"/>
    <x v="0"/>
    <x v="0"/>
    <x v="636"/>
    <x v="851"/>
    <x v="1"/>
    <x v="2"/>
    <x v="0"/>
    <x v="40"/>
    <x v="0"/>
    <x v="4"/>
    <x v="367"/>
    <x v="367"/>
    <x v="884"/>
    <x v="884"/>
    <x v="3"/>
    <x v="885"/>
    <x v="0"/>
    <x v="568"/>
    <x v="0"/>
    <x v="0"/>
    <x v="0"/>
    <x v="0"/>
    <x v="0"/>
    <x v="0"/>
    <x v="0"/>
    <x v="0"/>
    <x v="0"/>
    <x v="0"/>
    <x v="0"/>
    <x v="0"/>
    <x v="0"/>
    <x v="380"/>
    <x v="269"/>
  </r>
  <r>
    <x v="924"/>
    <x v="3"/>
    <x v="0"/>
    <x v="3"/>
    <x v="582"/>
    <x v="852"/>
    <x v="2"/>
    <x v="0"/>
    <x v="0"/>
    <x v="564"/>
    <x v="0"/>
    <x v="4"/>
    <x v="368"/>
    <x v="368"/>
    <x v="885"/>
    <x v="885"/>
    <x v="3"/>
    <x v="886"/>
    <x v="0"/>
    <x v="516"/>
    <x v="0"/>
    <x v="0"/>
    <x v="0"/>
    <x v="0"/>
    <x v="0"/>
    <x v="0"/>
    <x v="0"/>
    <x v="0"/>
    <x v="0"/>
    <x v="0"/>
    <x v="0"/>
    <x v="0"/>
    <x v="0"/>
    <x v="381"/>
    <x v="449"/>
  </r>
  <r>
    <x v="925"/>
    <x v="18"/>
    <x v="0"/>
    <x v="4"/>
    <x v="637"/>
    <x v="853"/>
    <x v="27"/>
    <x v="0"/>
    <x v="0"/>
    <x v="565"/>
    <x v="0"/>
    <x v="4"/>
    <x v="368"/>
    <x v="368"/>
    <x v="886"/>
    <x v="886"/>
    <x v="6"/>
    <x v="887"/>
    <x v="0"/>
    <x v="569"/>
    <x v="0"/>
    <x v="0"/>
    <x v="0"/>
    <x v="0"/>
    <x v="0"/>
    <x v="0"/>
    <x v="0"/>
    <x v="0"/>
    <x v="0"/>
    <x v="0"/>
    <x v="0"/>
    <x v="0"/>
    <x v="0"/>
    <x v="382"/>
    <x v="330"/>
  </r>
  <r>
    <x v="926"/>
    <x v="3"/>
    <x v="0"/>
    <x v="5"/>
    <x v="28"/>
    <x v="854"/>
    <x v="2"/>
    <x v="0"/>
    <x v="0"/>
    <x v="566"/>
    <x v="0"/>
    <x v="4"/>
    <x v="369"/>
    <x v="369"/>
    <x v="887"/>
    <x v="887"/>
    <x v="3"/>
    <x v="888"/>
    <x v="0"/>
    <x v="570"/>
    <x v="0"/>
    <x v="0"/>
    <x v="0"/>
    <x v="0"/>
    <x v="0"/>
    <x v="0"/>
    <x v="0"/>
    <x v="0"/>
    <x v="0"/>
    <x v="0"/>
    <x v="0"/>
    <x v="0"/>
    <x v="0"/>
    <x v="383"/>
    <x v="450"/>
  </r>
  <r>
    <x v="927"/>
    <x v="3"/>
    <x v="0"/>
    <x v="4"/>
    <x v="638"/>
    <x v="855"/>
    <x v="2"/>
    <x v="0"/>
    <x v="0"/>
    <x v="567"/>
    <x v="0"/>
    <x v="4"/>
    <x v="370"/>
    <x v="370"/>
    <x v="888"/>
    <x v="888"/>
    <x v="8"/>
    <x v="889"/>
    <x v="0"/>
    <x v="571"/>
    <x v="0"/>
    <x v="0"/>
    <x v="0"/>
    <x v="0"/>
    <x v="0"/>
    <x v="0"/>
    <x v="0"/>
    <x v="0"/>
    <x v="0"/>
    <x v="0"/>
    <x v="0"/>
    <x v="0"/>
    <x v="0"/>
    <x v="384"/>
    <x v="451"/>
  </r>
  <r>
    <x v="928"/>
    <x v="3"/>
    <x v="0"/>
    <x v="4"/>
    <x v="639"/>
    <x v="856"/>
    <x v="2"/>
    <x v="0"/>
    <x v="0"/>
    <x v="372"/>
    <x v="0"/>
    <x v="4"/>
    <x v="370"/>
    <x v="370"/>
    <x v="889"/>
    <x v="889"/>
    <x v="8"/>
    <x v="890"/>
    <x v="0"/>
    <x v="572"/>
    <x v="0"/>
    <x v="0"/>
    <x v="0"/>
    <x v="0"/>
    <x v="0"/>
    <x v="0"/>
    <x v="0"/>
    <x v="0"/>
    <x v="0"/>
    <x v="0"/>
    <x v="0"/>
    <x v="0"/>
    <x v="0"/>
    <x v="384"/>
    <x v="451"/>
  </r>
  <r>
    <x v="929"/>
    <x v="3"/>
    <x v="0"/>
    <x v="4"/>
    <x v="640"/>
    <x v="857"/>
    <x v="2"/>
    <x v="0"/>
    <x v="0"/>
    <x v="568"/>
    <x v="0"/>
    <x v="4"/>
    <x v="370"/>
    <x v="370"/>
    <x v="890"/>
    <x v="890"/>
    <x v="8"/>
    <x v="891"/>
    <x v="0"/>
    <x v="573"/>
    <x v="0"/>
    <x v="0"/>
    <x v="0"/>
    <x v="0"/>
    <x v="0"/>
    <x v="0"/>
    <x v="0"/>
    <x v="0"/>
    <x v="0"/>
    <x v="0"/>
    <x v="0"/>
    <x v="0"/>
    <x v="0"/>
    <x v="384"/>
    <x v="451"/>
  </r>
  <r>
    <x v="930"/>
    <x v="3"/>
    <x v="0"/>
    <x v="4"/>
    <x v="641"/>
    <x v="858"/>
    <x v="2"/>
    <x v="0"/>
    <x v="0"/>
    <x v="569"/>
    <x v="0"/>
    <x v="4"/>
    <x v="370"/>
    <x v="370"/>
    <x v="891"/>
    <x v="891"/>
    <x v="8"/>
    <x v="892"/>
    <x v="0"/>
    <x v="191"/>
    <x v="0"/>
    <x v="0"/>
    <x v="0"/>
    <x v="0"/>
    <x v="0"/>
    <x v="0"/>
    <x v="0"/>
    <x v="0"/>
    <x v="0"/>
    <x v="0"/>
    <x v="0"/>
    <x v="0"/>
    <x v="0"/>
    <x v="384"/>
    <x v="451"/>
  </r>
  <r>
    <x v="931"/>
    <x v="20"/>
    <x v="0"/>
    <x v="2"/>
    <x v="642"/>
    <x v="859"/>
    <x v="1"/>
    <x v="2"/>
    <x v="0"/>
    <x v="40"/>
    <x v="0"/>
    <x v="4"/>
    <x v="370"/>
    <x v="370"/>
    <x v="892"/>
    <x v="892"/>
    <x v="5"/>
    <x v="893"/>
    <x v="0"/>
    <x v="574"/>
    <x v="0"/>
    <x v="0"/>
    <x v="0"/>
    <x v="0"/>
    <x v="0"/>
    <x v="0"/>
    <x v="0"/>
    <x v="0"/>
    <x v="0"/>
    <x v="0"/>
    <x v="0"/>
    <x v="0"/>
    <x v="0"/>
    <x v="371"/>
    <x v="452"/>
  </r>
  <r>
    <x v="932"/>
    <x v="3"/>
    <x v="0"/>
    <x v="4"/>
    <x v="638"/>
    <x v="860"/>
    <x v="2"/>
    <x v="0"/>
    <x v="0"/>
    <x v="570"/>
    <x v="0"/>
    <x v="4"/>
    <x v="370"/>
    <x v="370"/>
    <x v="893"/>
    <x v="893"/>
    <x v="8"/>
    <x v="894"/>
    <x v="0"/>
    <x v="571"/>
    <x v="0"/>
    <x v="0"/>
    <x v="0"/>
    <x v="0"/>
    <x v="0"/>
    <x v="0"/>
    <x v="0"/>
    <x v="0"/>
    <x v="0"/>
    <x v="0"/>
    <x v="0"/>
    <x v="0"/>
    <x v="0"/>
    <x v="384"/>
    <x v="451"/>
  </r>
  <r>
    <x v="933"/>
    <x v="3"/>
    <x v="0"/>
    <x v="4"/>
    <x v="643"/>
    <x v="861"/>
    <x v="2"/>
    <x v="0"/>
    <x v="0"/>
    <x v="571"/>
    <x v="0"/>
    <x v="4"/>
    <x v="370"/>
    <x v="370"/>
    <x v="894"/>
    <x v="894"/>
    <x v="8"/>
    <x v="895"/>
    <x v="0"/>
    <x v="575"/>
    <x v="0"/>
    <x v="0"/>
    <x v="0"/>
    <x v="0"/>
    <x v="0"/>
    <x v="0"/>
    <x v="0"/>
    <x v="0"/>
    <x v="0"/>
    <x v="0"/>
    <x v="0"/>
    <x v="0"/>
    <x v="0"/>
    <x v="384"/>
    <x v="451"/>
  </r>
  <r>
    <x v="934"/>
    <x v="3"/>
    <x v="0"/>
    <x v="4"/>
    <x v="644"/>
    <x v="862"/>
    <x v="2"/>
    <x v="0"/>
    <x v="0"/>
    <x v="572"/>
    <x v="0"/>
    <x v="4"/>
    <x v="370"/>
    <x v="370"/>
    <x v="895"/>
    <x v="895"/>
    <x v="8"/>
    <x v="896"/>
    <x v="0"/>
    <x v="576"/>
    <x v="0"/>
    <x v="0"/>
    <x v="0"/>
    <x v="0"/>
    <x v="0"/>
    <x v="0"/>
    <x v="0"/>
    <x v="0"/>
    <x v="0"/>
    <x v="0"/>
    <x v="0"/>
    <x v="0"/>
    <x v="0"/>
    <x v="384"/>
    <x v="451"/>
  </r>
  <r>
    <x v="935"/>
    <x v="3"/>
    <x v="0"/>
    <x v="4"/>
    <x v="645"/>
    <x v="863"/>
    <x v="2"/>
    <x v="0"/>
    <x v="0"/>
    <x v="91"/>
    <x v="0"/>
    <x v="4"/>
    <x v="370"/>
    <x v="370"/>
    <x v="896"/>
    <x v="896"/>
    <x v="8"/>
    <x v="897"/>
    <x v="0"/>
    <x v="577"/>
    <x v="0"/>
    <x v="0"/>
    <x v="0"/>
    <x v="0"/>
    <x v="0"/>
    <x v="0"/>
    <x v="0"/>
    <x v="0"/>
    <x v="0"/>
    <x v="0"/>
    <x v="0"/>
    <x v="0"/>
    <x v="0"/>
    <x v="384"/>
    <x v="451"/>
  </r>
  <r>
    <x v="936"/>
    <x v="3"/>
    <x v="0"/>
    <x v="4"/>
    <x v="646"/>
    <x v="864"/>
    <x v="2"/>
    <x v="0"/>
    <x v="0"/>
    <x v="493"/>
    <x v="0"/>
    <x v="4"/>
    <x v="370"/>
    <x v="370"/>
    <x v="897"/>
    <x v="897"/>
    <x v="8"/>
    <x v="898"/>
    <x v="0"/>
    <x v="578"/>
    <x v="0"/>
    <x v="0"/>
    <x v="0"/>
    <x v="0"/>
    <x v="0"/>
    <x v="0"/>
    <x v="0"/>
    <x v="0"/>
    <x v="0"/>
    <x v="0"/>
    <x v="0"/>
    <x v="0"/>
    <x v="0"/>
    <x v="384"/>
    <x v="451"/>
  </r>
  <r>
    <x v="937"/>
    <x v="3"/>
    <x v="0"/>
    <x v="4"/>
    <x v="647"/>
    <x v="865"/>
    <x v="2"/>
    <x v="0"/>
    <x v="0"/>
    <x v="573"/>
    <x v="0"/>
    <x v="4"/>
    <x v="371"/>
    <x v="371"/>
    <x v="898"/>
    <x v="898"/>
    <x v="8"/>
    <x v="899"/>
    <x v="0"/>
    <x v="579"/>
    <x v="0"/>
    <x v="0"/>
    <x v="0"/>
    <x v="0"/>
    <x v="0"/>
    <x v="0"/>
    <x v="0"/>
    <x v="0"/>
    <x v="0"/>
    <x v="0"/>
    <x v="0"/>
    <x v="0"/>
    <x v="0"/>
    <x v="384"/>
    <x v="451"/>
  </r>
  <r>
    <x v="938"/>
    <x v="3"/>
    <x v="0"/>
    <x v="4"/>
    <x v="648"/>
    <x v="866"/>
    <x v="2"/>
    <x v="0"/>
    <x v="0"/>
    <x v="574"/>
    <x v="0"/>
    <x v="4"/>
    <x v="371"/>
    <x v="371"/>
    <x v="899"/>
    <x v="899"/>
    <x v="8"/>
    <x v="900"/>
    <x v="0"/>
    <x v="580"/>
    <x v="0"/>
    <x v="0"/>
    <x v="0"/>
    <x v="0"/>
    <x v="0"/>
    <x v="0"/>
    <x v="0"/>
    <x v="0"/>
    <x v="0"/>
    <x v="0"/>
    <x v="0"/>
    <x v="0"/>
    <x v="0"/>
    <x v="384"/>
    <x v="451"/>
  </r>
  <r>
    <x v="939"/>
    <x v="3"/>
    <x v="0"/>
    <x v="0"/>
    <x v="649"/>
    <x v="867"/>
    <x v="2"/>
    <x v="0"/>
    <x v="0"/>
    <x v="290"/>
    <x v="0"/>
    <x v="4"/>
    <x v="372"/>
    <x v="372"/>
    <x v="900"/>
    <x v="900"/>
    <x v="3"/>
    <x v="901"/>
    <x v="0"/>
    <x v="1"/>
    <x v="0"/>
    <x v="0"/>
    <x v="0"/>
    <x v="0"/>
    <x v="0"/>
    <x v="0"/>
    <x v="0"/>
    <x v="0"/>
    <x v="0"/>
    <x v="0"/>
    <x v="0"/>
    <x v="0"/>
    <x v="0"/>
    <x v="385"/>
    <x v="453"/>
  </r>
  <r>
    <x v="940"/>
    <x v="21"/>
    <x v="0"/>
    <x v="0"/>
    <x v="650"/>
    <x v="868"/>
    <x v="3"/>
    <x v="1"/>
    <x v="0"/>
    <x v="575"/>
    <x v="0"/>
    <x v="4"/>
    <x v="372"/>
    <x v="372"/>
    <x v="901"/>
    <x v="901"/>
    <x v="7"/>
    <x v="902"/>
    <x v="0"/>
    <x v="581"/>
    <x v="0"/>
    <x v="0"/>
    <x v="0"/>
    <x v="0"/>
    <x v="0"/>
    <x v="0"/>
    <x v="0"/>
    <x v="0"/>
    <x v="0"/>
    <x v="0"/>
    <x v="0"/>
    <x v="0"/>
    <x v="0"/>
    <x v="335"/>
    <x v="362"/>
  </r>
  <r>
    <x v="941"/>
    <x v="3"/>
    <x v="0"/>
    <x v="0"/>
    <x v="28"/>
    <x v="869"/>
    <x v="2"/>
    <x v="0"/>
    <x v="0"/>
    <x v="576"/>
    <x v="0"/>
    <x v="4"/>
    <x v="372"/>
    <x v="372"/>
    <x v="902"/>
    <x v="902"/>
    <x v="3"/>
    <x v="903"/>
    <x v="0"/>
    <x v="582"/>
    <x v="0"/>
    <x v="0"/>
    <x v="0"/>
    <x v="0"/>
    <x v="0"/>
    <x v="0"/>
    <x v="0"/>
    <x v="0"/>
    <x v="0"/>
    <x v="0"/>
    <x v="0"/>
    <x v="0"/>
    <x v="0"/>
    <x v="335"/>
    <x v="362"/>
  </r>
  <r>
    <x v="942"/>
    <x v="21"/>
    <x v="0"/>
    <x v="0"/>
    <x v="651"/>
    <x v="870"/>
    <x v="3"/>
    <x v="0"/>
    <x v="0"/>
    <x v="446"/>
    <x v="0"/>
    <x v="4"/>
    <x v="372"/>
    <x v="372"/>
    <x v="903"/>
    <x v="903"/>
    <x v="7"/>
    <x v="904"/>
    <x v="0"/>
    <x v="382"/>
    <x v="0"/>
    <x v="0"/>
    <x v="0"/>
    <x v="0"/>
    <x v="0"/>
    <x v="0"/>
    <x v="0"/>
    <x v="0"/>
    <x v="0"/>
    <x v="0"/>
    <x v="0"/>
    <x v="0"/>
    <x v="0"/>
    <x v="335"/>
    <x v="362"/>
  </r>
  <r>
    <x v="943"/>
    <x v="3"/>
    <x v="0"/>
    <x v="0"/>
    <x v="649"/>
    <x v="871"/>
    <x v="2"/>
    <x v="1"/>
    <x v="0"/>
    <x v="577"/>
    <x v="0"/>
    <x v="4"/>
    <x v="372"/>
    <x v="372"/>
    <x v="904"/>
    <x v="904"/>
    <x v="32"/>
    <x v="905"/>
    <x v="0"/>
    <x v="583"/>
    <x v="0"/>
    <x v="0"/>
    <x v="0"/>
    <x v="0"/>
    <x v="0"/>
    <x v="0"/>
    <x v="0"/>
    <x v="0"/>
    <x v="0"/>
    <x v="0"/>
    <x v="0"/>
    <x v="0"/>
    <x v="0"/>
    <x v="385"/>
    <x v="453"/>
  </r>
  <r>
    <x v="944"/>
    <x v="3"/>
    <x v="0"/>
    <x v="3"/>
    <x v="652"/>
    <x v="872"/>
    <x v="2"/>
    <x v="0"/>
    <x v="0"/>
    <x v="578"/>
    <x v="0"/>
    <x v="4"/>
    <x v="373"/>
    <x v="373"/>
    <x v="905"/>
    <x v="905"/>
    <x v="3"/>
    <x v="906"/>
    <x v="0"/>
    <x v="584"/>
    <x v="0"/>
    <x v="0"/>
    <x v="0"/>
    <x v="0"/>
    <x v="0"/>
    <x v="0"/>
    <x v="0"/>
    <x v="0"/>
    <x v="0"/>
    <x v="0"/>
    <x v="0"/>
    <x v="0"/>
    <x v="0"/>
    <x v="386"/>
    <x v="454"/>
  </r>
  <r>
    <x v="945"/>
    <x v="8"/>
    <x v="0"/>
    <x v="1"/>
    <x v="48"/>
    <x v="873"/>
    <x v="3"/>
    <x v="0"/>
    <x v="0"/>
    <x v="487"/>
    <x v="0"/>
    <x v="4"/>
    <x v="374"/>
    <x v="374"/>
    <x v="906"/>
    <x v="906"/>
    <x v="11"/>
    <x v="907"/>
    <x v="0"/>
    <x v="382"/>
    <x v="0"/>
    <x v="0"/>
    <x v="0"/>
    <x v="0"/>
    <x v="0"/>
    <x v="0"/>
    <x v="0"/>
    <x v="0"/>
    <x v="0"/>
    <x v="0"/>
    <x v="0"/>
    <x v="0"/>
    <x v="0"/>
    <x v="387"/>
    <x v="455"/>
  </r>
  <r>
    <x v="946"/>
    <x v="8"/>
    <x v="0"/>
    <x v="9"/>
    <x v="332"/>
    <x v="874"/>
    <x v="3"/>
    <x v="0"/>
    <x v="0"/>
    <x v="579"/>
    <x v="0"/>
    <x v="4"/>
    <x v="374"/>
    <x v="374"/>
    <x v="907"/>
    <x v="907"/>
    <x v="14"/>
    <x v="908"/>
    <x v="0"/>
    <x v="585"/>
    <x v="0"/>
    <x v="0"/>
    <x v="0"/>
    <x v="0"/>
    <x v="0"/>
    <x v="0"/>
    <x v="0"/>
    <x v="0"/>
    <x v="0"/>
    <x v="0"/>
    <x v="0"/>
    <x v="0"/>
    <x v="0"/>
    <x v="388"/>
    <x v="456"/>
  </r>
  <r>
    <x v="947"/>
    <x v="8"/>
    <x v="0"/>
    <x v="6"/>
    <x v="48"/>
    <x v="738"/>
    <x v="3"/>
    <x v="0"/>
    <x v="0"/>
    <x v="580"/>
    <x v="0"/>
    <x v="4"/>
    <x v="374"/>
    <x v="374"/>
    <x v="908"/>
    <x v="908"/>
    <x v="11"/>
    <x v="909"/>
    <x v="0"/>
    <x v="382"/>
    <x v="0"/>
    <x v="0"/>
    <x v="0"/>
    <x v="0"/>
    <x v="0"/>
    <x v="0"/>
    <x v="0"/>
    <x v="0"/>
    <x v="0"/>
    <x v="0"/>
    <x v="0"/>
    <x v="0"/>
    <x v="0"/>
    <x v="387"/>
    <x v="455"/>
  </r>
  <r>
    <x v="948"/>
    <x v="8"/>
    <x v="0"/>
    <x v="2"/>
    <x v="653"/>
    <x v="875"/>
    <x v="3"/>
    <x v="0"/>
    <x v="0"/>
    <x v="581"/>
    <x v="0"/>
    <x v="4"/>
    <x v="374"/>
    <x v="374"/>
    <x v="733"/>
    <x v="733"/>
    <x v="11"/>
    <x v="910"/>
    <x v="0"/>
    <x v="382"/>
    <x v="0"/>
    <x v="0"/>
    <x v="0"/>
    <x v="0"/>
    <x v="0"/>
    <x v="0"/>
    <x v="0"/>
    <x v="0"/>
    <x v="0"/>
    <x v="0"/>
    <x v="0"/>
    <x v="0"/>
    <x v="0"/>
    <x v="387"/>
    <x v="455"/>
  </r>
  <r>
    <x v="949"/>
    <x v="18"/>
    <x v="0"/>
    <x v="9"/>
    <x v="2"/>
    <x v="876"/>
    <x v="0"/>
    <x v="0"/>
    <x v="0"/>
    <x v="582"/>
    <x v="0"/>
    <x v="4"/>
    <x v="374"/>
    <x v="374"/>
    <x v="909"/>
    <x v="909"/>
    <x v="9"/>
    <x v="911"/>
    <x v="0"/>
    <x v="43"/>
    <x v="0"/>
    <x v="0"/>
    <x v="0"/>
    <x v="0"/>
    <x v="0"/>
    <x v="0"/>
    <x v="0"/>
    <x v="0"/>
    <x v="0"/>
    <x v="0"/>
    <x v="0"/>
    <x v="0"/>
    <x v="0"/>
    <x v="389"/>
    <x v="457"/>
  </r>
  <r>
    <x v="950"/>
    <x v="18"/>
    <x v="0"/>
    <x v="7"/>
    <x v="2"/>
    <x v="877"/>
    <x v="0"/>
    <x v="0"/>
    <x v="0"/>
    <x v="583"/>
    <x v="0"/>
    <x v="4"/>
    <x v="374"/>
    <x v="374"/>
    <x v="910"/>
    <x v="910"/>
    <x v="8"/>
    <x v="912"/>
    <x v="0"/>
    <x v="30"/>
    <x v="0"/>
    <x v="0"/>
    <x v="0"/>
    <x v="0"/>
    <x v="0"/>
    <x v="0"/>
    <x v="0"/>
    <x v="0"/>
    <x v="0"/>
    <x v="0"/>
    <x v="0"/>
    <x v="0"/>
    <x v="0"/>
    <x v="389"/>
    <x v="458"/>
  </r>
  <r>
    <x v="951"/>
    <x v="18"/>
    <x v="0"/>
    <x v="9"/>
    <x v="2"/>
    <x v="878"/>
    <x v="0"/>
    <x v="0"/>
    <x v="0"/>
    <x v="378"/>
    <x v="0"/>
    <x v="4"/>
    <x v="374"/>
    <x v="374"/>
    <x v="911"/>
    <x v="911"/>
    <x v="9"/>
    <x v="913"/>
    <x v="0"/>
    <x v="43"/>
    <x v="0"/>
    <x v="0"/>
    <x v="0"/>
    <x v="0"/>
    <x v="0"/>
    <x v="0"/>
    <x v="0"/>
    <x v="0"/>
    <x v="0"/>
    <x v="0"/>
    <x v="0"/>
    <x v="0"/>
    <x v="0"/>
    <x v="389"/>
    <x v="457"/>
  </r>
  <r>
    <x v="952"/>
    <x v="18"/>
    <x v="0"/>
    <x v="9"/>
    <x v="2"/>
    <x v="879"/>
    <x v="0"/>
    <x v="0"/>
    <x v="0"/>
    <x v="584"/>
    <x v="0"/>
    <x v="4"/>
    <x v="374"/>
    <x v="374"/>
    <x v="912"/>
    <x v="912"/>
    <x v="9"/>
    <x v="914"/>
    <x v="0"/>
    <x v="43"/>
    <x v="0"/>
    <x v="0"/>
    <x v="0"/>
    <x v="0"/>
    <x v="0"/>
    <x v="0"/>
    <x v="0"/>
    <x v="0"/>
    <x v="0"/>
    <x v="0"/>
    <x v="0"/>
    <x v="0"/>
    <x v="0"/>
    <x v="389"/>
    <x v="457"/>
  </r>
  <r>
    <x v="953"/>
    <x v="3"/>
    <x v="0"/>
    <x v="6"/>
    <x v="28"/>
    <x v="880"/>
    <x v="2"/>
    <x v="0"/>
    <x v="0"/>
    <x v="585"/>
    <x v="0"/>
    <x v="4"/>
    <x v="375"/>
    <x v="375"/>
    <x v="913"/>
    <x v="913"/>
    <x v="3"/>
    <x v="915"/>
    <x v="0"/>
    <x v="586"/>
    <x v="0"/>
    <x v="0"/>
    <x v="0"/>
    <x v="0"/>
    <x v="0"/>
    <x v="0"/>
    <x v="0"/>
    <x v="0"/>
    <x v="0"/>
    <x v="0"/>
    <x v="0"/>
    <x v="0"/>
    <x v="0"/>
    <x v="390"/>
    <x v="459"/>
  </r>
  <r>
    <x v="954"/>
    <x v="3"/>
    <x v="0"/>
    <x v="7"/>
    <x v="28"/>
    <x v="881"/>
    <x v="2"/>
    <x v="0"/>
    <x v="0"/>
    <x v="586"/>
    <x v="0"/>
    <x v="4"/>
    <x v="375"/>
    <x v="375"/>
    <x v="914"/>
    <x v="914"/>
    <x v="8"/>
    <x v="916"/>
    <x v="0"/>
    <x v="348"/>
    <x v="0"/>
    <x v="0"/>
    <x v="0"/>
    <x v="0"/>
    <x v="0"/>
    <x v="0"/>
    <x v="0"/>
    <x v="0"/>
    <x v="0"/>
    <x v="0"/>
    <x v="0"/>
    <x v="0"/>
    <x v="0"/>
    <x v="390"/>
    <x v="459"/>
  </r>
  <r>
    <x v="955"/>
    <x v="3"/>
    <x v="0"/>
    <x v="7"/>
    <x v="28"/>
    <x v="882"/>
    <x v="2"/>
    <x v="0"/>
    <x v="0"/>
    <x v="587"/>
    <x v="0"/>
    <x v="4"/>
    <x v="375"/>
    <x v="375"/>
    <x v="915"/>
    <x v="915"/>
    <x v="8"/>
    <x v="917"/>
    <x v="0"/>
    <x v="587"/>
    <x v="0"/>
    <x v="0"/>
    <x v="0"/>
    <x v="0"/>
    <x v="0"/>
    <x v="0"/>
    <x v="0"/>
    <x v="0"/>
    <x v="0"/>
    <x v="0"/>
    <x v="0"/>
    <x v="0"/>
    <x v="0"/>
    <x v="390"/>
    <x v="459"/>
  </r>
  <r>
    <x v="956"/>
    <x v="3"/>
    <x v="0"/>
    <x v="6"/>
    <x v="28"/>
    <x v="880"/>
    <x v="2"/>
    <x v="0"/>
    <x v="0"/>
    <x v="588"/>
    <x v="0"/>
    <x v="4"/>
    <x v="375"/>
    <x v="375"/>
    <x v="916"/>
    <x v="916"/>
    <x v="3"/>
    <x v="918"/>
    <x v="0"/>
    <x v="588"/>
    <x v="0"/>
    <x v="0"/>
    <x v="0"/>
    <x v="0"/>
    <x v="0"/>
    <x v="0"/>
    <x v="0"/>
    <x v="0"/>
    <x v="0"/>
    <x v="0"/>
    <x v="0"/>
    <x v="0"/>
    <x v="0"/>
    <x v="390"/>
    <x v="459"/>
  </r>
  <r>
    <x v="957"/>
    <x v="3"/>
    <x v="0"/>
    <x v="7"/>
    <x v="28"/>
    <x v="881"/>
    <x v="2"/>
    <x v="0"/>
    <x v="0"/>
    <x v="586"/>
    <x v="0"/>
    <x v="4"/>
    <x v="375"/>
    <x v="375"/>
    <x v="914"/>
    <x v="914"/>
    <x v="8"/>
    <x v="916"/>
    <x v="0"/>
    <x v="347"/>
    <x v="0"/>
    <x v="0"/>
    <x v="0"/>
    <x v="0"/>
    <x v="0"/>
    <x v="0"/>
    <x v="0"/>
    <x v="0"/>
    <x v="0"/>
    <x v="0"/>
    <x v="0"/>
    <x v="0"/>
    <x v="0"/>
    <x v="390"/>
    <x v="459"/>
  </r>
  <r>
    <x v="958"/>
    <x v="3"/>
    <x v="0"/>
    <x v="7"/>
    <x v="28"/>
    <x v="883"/>
    <x v="2"/>
    <x v="0"/>
    <x v="0"/>
    <x v="589"/>
    <x v="0"/>
    <x v="4"/>
    <x v="375"/>
    <x v="375"/>
    <x v="917"/>
    <x v="917"/>
    <x v="8"/>
    <x v="919"/>
    <x v="0"/>
    <x v="589"/>
    <x v="0"/>
    <x v="0"/>
    <x v="0"/>
    <x v="0"/>
    <x v="0"/>
    <x v="0"/>
    <x v="0"/>
    <x v="0"/>
    <x v="0"/>
    <x v="0"/>
    <x v="0"/>
    <x v="0"/>
    <x v="0"/>
    <x v="390"/>
    <x v="459"/>
  </r>
  <r>
    <x v="959"/>
    <x v="21"/>
    <x v="0"/>
    <x v="3"/>
    <x v="654"/>
    <x v="884"/>
    <x v="1"/>
    <x v="2"/>
    <x v="0"/>
    <x v="3"/>
    <x v="0"/>
    <x v="4"/>
    <x v="376"/>
    <x v="376"/>
    <x v="918"/>
    <x v="918"/>
    <x v="8"/>
    <x v="920"/>
    <x v="0"/>
    <x v="145"/>
    <x v="0"/>
    <x v="0"/>
    <x v="0"/>
    <x v="0"/>
    <x v="0"/>
    <x v="0"/>
    <x v="0"/>
    <x v="0"/>
    <x v="0"/>
    <x v="0"/>
    <x v="0"/>
    <x v="0"/>
    <x v="0"/>
    <x v="360"/>
    <x v="308"/>
  </r>
  <r>
    <x v="960"/>
    <x v="21"/>
    <x v="0"/>
    <x v="3"/>
    <x v="654"/>
    <x v="885"/>
    <x v="1"/>
    <x v="2"/>
    <x v="0"/>
    <x v="40"/>
    <x v="0"/>
    <x v="4"/>
    <x v="376"/>
    <x v="376"/>
    <x v="919"/>
    <x v="919"/>
    <x v="72"/>
    <x v="921"/>
    <x v="0"/>
    <x v="145"/>
    <x v="0"/>
    <x v="0"/>
    <x v="0"/>
    <x v="0"/>
    <x v="0"/>
    <x v="0"/>
    <x v="0"/>
    <x v="0"/>
    <x v="0"/>
    <x v="0"/>
    <x v="0"/>
    <x v="0"/>
    <x v="0"/>
    <x v="360"/>
    <x v="308"/>
  </r>
  <r>
    <x v="961"/>
    <x v="21"/>
    <x v="0"/>
    <x v="3"/>
    <x v="654"/>
    <x v="886"/>
    <x v="1"/>
    <x v="2"/>
    <x v="0"/>
    <x v="40"/>
    <x v="0"/>
    <x v="4"/>
    <x v="376"/>
    <x v="376"/>
    <x v="920"/>
    <x v="920"/>
    <x v="73"/>
    <x v="922"/>
    <x v="0"/>
    <x v="145"/>
    <x v="0"/>
    <x v="0"/>
    <x v="0"/>
    <x v="0"/>
    <x v="0"/>
    <x v="0"/>
    <x v="0"/>
    <x v="0"/>
    <x v="0"/>
    <x v="0"/>
    <x v="0"/>
    <x v="0"/>
    <x v="0"/>
    <x v="360"/>
    <x v="308"/>
  </r>
  <r>
    <x v="962"/>
    <x v="21"/>
    <x v="0"/>
    <x v="3"/>
    <x v="654"/>
    <x v="887"/>
    <x v="1"/>
    <x v="2"/>
    <x v="0"/>
    <x v="40"/>
    <x v="0"/>
    <x v="4"/>
    <x v="376"/>
    <x v="376"/>
    <x v="921"/>
    <x v="921"/>
    <x v="74"/>
    <x v="923"/>
    <x v="0"/>
    <x v="145"/>
    <x v="0"/>
    <x v="0"/>
    <x v="0"/>
    <x v="0"/>
    <x v="0"/>
    <x v="0"/>
    <x v="0"/>
    <x v="0"/>
    <x v="0"/>
    <x v="0"/>
    <x v="0"/>
    <x v="0"/>
    <x v="0"/>
    <x v="360"/>
    <x v="308"/>
  </r>
  <r>
    <x v="963"/>
    <x v="18"/>
    <x v="0"/>
    <x v="4"/>
    <x v="655"/>
    <x v="888"/>
    <x v="0"/>
    <x v="0"/>
    <x v="0"/>
    <x v="590"/>
    <x v="0"/>
    <x v="4"/>
    <x v="377"/>
    <x v="377"/>
    <x v="922"/>
    <x v="922"/>
    <x v="6"/>
    <x v="924"/>
    <x v="0"/>
    <x v="590"/>
    <x v="0"/>
    <x v="0"/>
    <x v="0"/>
    <x v="0"/>
    <x v="0"/>
    <x v="0"/>
    <x v="0"/>
    <x v="0"/>
    <x v="0"/>
    <x v="0"/>
    <x v="0"/>
    <x v="0"/>
    <x v="0"/>
    <x v="391"/>
    <x v="371"/>
  </r>
  <r>
    <x v="964"/>
    <x v="18"/>
    <x v="0"/>
    <x v="4"/>
    <x v="656"/>
    <x v="889"/>
    <x v="18"/>
    <x v="0"/>
    <x v="0"/>
    <x v="591"/>
    <x v="0"/>
    <x v="4"/>
    <x v="377"/>
    <x v="377"/>
    <x v="923"/>
    <x v="923"/>
    <x v="4"/>
    <x v="925"/>
    <x v="0"/>
    <x v="591"/>
    <x v="0"/>
    <x v="0"/>
    <x v="0"/>
    <x v="0"/>
    <x v="0"/>
    <x v="0"/>
    <x v="0"/>
    <x v="0"/>
    <x v="0"/>
    <x v="0"/>
    <x v="0"/>
    <x v="0"/>
    <x v="0"/>
    <x v="391"/>
    <x v="371"/>
  </r>
  <r>
    <x v="965"/>
    <x v="22"/>
    <x v="0"/>
    <x v="4"/>
    <x v="657"/>
    <x v="406"/>
    <x v="1"/>
    <x v="2"/>
    <x v="0"/>
    <x v="40"/>
    <x v="0"/>
    <x v="4"/>
    <x v="378"/>
    <x v="378"/>
    <x v="924"/>
    <x v="924"/>
    <x v="3"/>
    <x v="926"/>
    <x v="0"/>
    <x v="592"/>
    <x v="0"/>
    <x v="0"/>
    <x v="0"/>
    <x v="0"/>
    <x v="0"/>
    <x v="0"/>
    <x v="0"/>
    <x v="0"/>
    <x v="0"/>
    <x v="0"/>
    <x v="0"/>
    <x v="0"/>
    <x v="0"/>
    <x v="392"/>
    <x v="408"/>
  </r>
  <r>
    <x v="966"/>
    <x v="24"/>
    <x v="0"/>
    <x v="3"/>
    <x v="658"/>
    <x v="890"/>
    <x v="14"/>
    <x v="3"/>
    <x v="0"/>
    <x v="592"/>
    <x v="0"/>
    <x v="4"/>
    <x v="378"/>
    <x v="378"/>
    <x v="925"/>
    <x v="925"/>
    <x v="1"/>
    <x v="927"/>
    <x v="0"/>
    <x v="593"/>
    <x v="0"/>
    <x v="0"/>
    <x v="0"/>
    <x v="0"/>
    <x v="0"/>
    <x v="0"/>
    <x v="0"/>
    <x v="0"/>
    <x v="0"/>
    <x v="0"/>
    <x v="0"/>
    <x v="0"/>
    <x v="0"/>
    <x v="15"/>
    <x v="15"/>
  </r>
  <r>
    <x v="967"/>
    <x v="22"/>
    <x v="0"/>
    <x v="4"/>
    <x v="659"/>
    <x v="406"/>
    <x v="1"/>
    <x v="2"/>
    <x v="0"/>
    <x v="40"/>
    <x v="0"/>
    <x v="4"/>
    <x v="378"/>
    <x v="378"/>
    <x v="926"/>
    <x v="926"/>
    <x v="3"/>
    <x v="928"/>
    <x v="0"/>
    <x v="594"/>
    <x v="0"/>
    <x v="0"/>
    <x v="0"/>
    <x v="0"/>
    <x v="0"/>
    <x v="0"/>
    <x v="0"/>
    <x v="0"/>
    <x v="0"/>
    <x v="0"/>
    <x v="0"/>
    <x v="0"/>
    <x v="0"/>
    <x v="392"/>
    <x v="408"/>
  </r>
  <r>
    <x v="968"/>
    <x v="21"/>
    <x v="0"/>
    <x v="4"/>
    <x v="660"/>
    <x v="891"/>
    <x v="1"/>
    <x v="2"/>
    <x v="0"/>
    <x v="40"/>
    <x v="0"/>
    <x v="4"/>
    <x v="378"/>
    <x v="378"/>
    <x v="927"/>
    <x v="927"/>
    <x v="3"/>
    <x v="929"/>
    <x v="0"/>
    <x v="267"/>
    <x v="0"/>
    <x v="0"/>
    <x v="0"/>
    <x v="0"/>
    <x v="0"/>
    <x v="0"/>
    <x v="0"/>
    <x v="0"/>
    <x v="0"/>
    <x v="0"/>
    <x v="0"/>
    <x v="0"/>
    <x v="0"/>
    <x v="393"/>
    <x v="460"/>
  </r>
  <r>
    <x v="969"/>
    <x v="8"/>
    <x v="0"/>
    <x v="3"/>
    <x v="661"/>
    <x v="892"/>
    <x v="3"/>
    <x v="3"/>
    <x v="0"/>
    <x v="72"/>
    <x v="0"/>
    <x v="4"/>
    <x v="378"/>
    <x v="378"/>
    <x v="928"/>
    <x v="928"/>
    <x v="75"/>
    <x v="930"/>
    <x v="0"/>
    <x v="593"/>
    <x v="0"/>
    <x v="0"/>
    <x v="0"/>
    <x v="0"/>
    <x v="0"/>
    <x v="0"/>
    <x v="0"/>
    <x v="0"/>
    <x v="0"/>
    <x v="0"/>
    <x v="0"/>
    <x v="0"/>
    <x v="0"/>
    <x v="15"/>
    <x v="15"/>
  </r>
  <r>
    <x v="970"/>
    <x v="24"/>
    <x v="0"/>
    <x v="3"/>
    <x v="662"/>
    <x v="893"/>
    <x v="14"/>
    <x v="3"/>
    <x v="0"/>
    <x v="593"/>
    <x v="0"/>
    <x v="4"/>
    <x v="378"/>
    <x v="378"/>
    <x v="929"/>
    <x v="929"/>
    <x v="1"/>
    <x v="931"/>
    <x v="0"/>
    <x v="593"/>
    <x v="0"/>
    <x v="0"/>
    <x v="0"/>
    <x v="0"/>
    <x v="0"/>
    <x v="0"/>
    <x v="0"/>
    <x v="0"/>
    <x v="0"/>
    <x v="0"/>
    <x v="0"/>
    <x v="0"/>
    <x v="0"/>
    <x v="15"/>
    <x v="15"/>
  </r>
  <r>
    <x v="971"/>
    <x v="8"/>
    <x v="0"/>
    <x v="3"/>
    <x v="663"/>
    <x v="894"/>
    <x v="3"/>
    <x v="3"/>
    <x v="0"/>
    <x v="594"/>
    <x v="0"/>
    <x v="4"/>
    <x v="378"/>
    <x v="378"/>
    <x v="930"/>
    <x v="930"/>
    <x v="1"/>
    <x v="932"/>
    <x v="0"/>
    <x v="593"/>
    <x v="0"/>
    <x v="0"/>
    <x v="0"/>
    <x v="0"/>
    <x v="0"/>
    <x v="0"/>
    <x v="0"/>
    <x v="0"/>
    <x v="0"/>
    <x v="0"/>
    <x v="0"/>
    <x v="0"/>
    <x v="0"/>
    <x v="15"/>
    <x v="15"/>
  </r>
  <r>
    <x v="972"/>
    <x v="8"/>
    <x v="0"/>
    <x v="3"/>
    <x v="664"/>
    <x v="895"/>
    <x v="3"/>
    <x v="3"/>
    <x v="0"/>
    <x v="435"/>
    <x v="0"/>
    <x v="4"/>
    <x v="378"/>
    <x v="378"/>
    <x v="931"/>
    <x v="931"/>
    <x v="1"/>
    <x v="933"/>
    <x v="0"/>
    <x v="593"/>
    <x v="0"/>
    <x v="0"/>
    <x v="0"/>
    <x v="0"/>
    <x v="0"/>
    <x v="0"/>
    <x v="0"/>
    <x v="0"/>
    <x v="0"/>
    <x v="0"/>
    <x v="0"/>
    <x v="0"/>
    <x v="0"/>
    <x v="15"/>
    <x v="15"/>
  </r>
  <r>
    <x v="973"/>
    <x v="8"/>
    <x v="0"/>
    <x v="3"/>
    <x v="665"/>
    <x v="896"/>
    <x v="3"/>
    <x v="3"/>
    <x v="0"/>
    <x v="595"/>
    <x v="0"/>
    <x v="4"/>
    <x v="378"/>
    <x v="378"/>
    <x v="932"/>
    <x v="932"/>
    <x v="9"/>
    <x v="934"/>
    <x v="0"/>
    <x v="593"/>
    <x v="0"/>
    <x v="0"/>
    <x v="0"/>
    <x v="0"/>
    <x v="0"/>
    <x v="0"/>
    <x v="0"/>
    <x v="0"/>
    <x v="0"/>
    <x v="0"/>
    <x v="0"/>
    <x v="0"/>
    <x v="0"/>
    <x v="15"/>
    <x v="15"/>
  </r>
  <r>
    <x v="974"/>
    <x v="22"/>
    <x v="0"/>
    <x v="2"/>
    <x v="666"/>
    <x v="897"/>
    <x v="1"/>
    <x v="2"/>
    <x v="0"/>
    <x v="40"/>
    <x v="0"/>
    <x v="4"/>
    <x v="379"/>
    <x v="379"/>
    <x v="933"/>
    <x v="933"/>
    <x v="3"/>
    <x v="935"/>
    <x v="0"/>
    <x v="595"/>
    <x v="0"/>
    <x v="0"/>
    <x v="0"/>
    <x v="0"/>
    <x v="0"/>
    <x v="0"/>
    <x v="0"/>
    <x v="0"/>
    <x v="0"/>
    <x v="0"/>
    <x v="0"/>
    <x v="0"/>
    <x v="0"/>
    <x v="373"/>
    <x v="435"/>
  </r>
  <r>
    <x v="975"/>
    <x v="3"/>
    <x v="0"/>
    <x v="3"/>
    <x v="667"/>
    <x v="898"/>
    <x v="2"/>
    <x v="0"/>
    <x v="0"/>
    <x v="596"/>
    <x v="0"/>
    <x v="4"/>
    <x v="380"/>
    <x v="380"/>
    <x v="934"/>
    <x v="934"/>
    <x v="3"/>
    <x v="936"/>
    <x v="0"/>
    <x v="503"/>
    <x v="0"/>
    <x v="0"/>
    <x v="0"/>
    <x v="0"/>
    <x v="0"/>
    <x v="0"/>
    <x v="0"/>
    <x v="0"/>
    <x v="0"/>
    <x v="0"/>
    <x v="0"/>
    <x v="0"/>
    <x v="0"/>
    <x v="329"/>
    <x v="461"/>
  </r>
  <r>
    <x v="976"/>
    <x v="3"/>
    <x v="0"/>
    <x v="3"/>
    <x v="668"/>
    <x v="899"/>
    <x v="2"/>
    <x v="0"/>
    <x v="0"/>
    <x v="597"/>
    <x v="0"/>
    <x v="4"/>
    <x v="380"/>
    <x v="380"/>
    <x v="935"/>
    <x v="935"/>
    <x v="8"/>
    <x v="937"/>
    <x v="0"/>
    <x v="596"/>
    <x v="0"/>
    <x v="0"/>
    <x v="0"/>
    <x v="0"/>
    <x v="0"/>
    <x v="0"/>
    <x v="0"/>
    <x v="0"/>
    <x v="0"/>
    <x v="0"/>
    <x v="0"/>
    <x v="0"/>
    <x v="0"/>
    <x v="329"/>
    <x v="461"/>
  </r>
  <r>
    <x v="977"/>
    <x v="3"/>
    <x v="0"/>
    <x v="3"/>
    <x v="669"/>
    <x v="900"/>
    <x v="2"/>
    <x v="0"/>
    <x v="0"/>
    <x v="598"/>
    <x v="0"/>
    <x v="4"/>
    <x v="380"/>
    <x v="380"/>
    <x v="936"/>
    <x v="936"/>
    <x v="3"/>
    <x v="938"/>
    <x v="0"/>
    <x v="387"/>
    <x v="0"/>
    <x v="0"/>
    <x v="0"/>
    <x v="0"/>
    <x v="0"/>
    <x v="0"/>
    <x v="0"/>
    <x v="0"/>
    <x v="0"/>
    <x v="0"/>
    <x v="0"/>
    <x v="0"/>
    <x v="0"/>
    <x v="329"/>
    <x v="462"/>
  </r>
  <r>
    <x v="978"/>
    <x v="1"/>
    <x v="0"/>
    <x v="0"/>
    <x v="670"/>
    <x v="901"/>
    <x v="1"/>
    <x v="2"/>
    <x v="0"/>
    <x v="40"/>
    <x v="0"/>
    <x v="4"/>
    <x v="381"/>
    <x v="381"/>
    <x v="937"/>
    <x v="937"/>
    <x v="3"/>
    <x v="939"/>
    <x v="0"/>
    <x v="491"/>
    <x v="0"/>
    <x v="0"/>
    <x v="0"/>
    <x v="0"/>
    <x v="0"/>
    <x v="0"/>
    <x v="0"/>
    <x v="0"/>
    <x v="0"/>
    <x v="0"/>
    <x v="0"/>
    <x v="0"/>
    <x v="0"/>
    <x v="394"/>
    <x v="463"/>
  </r>
  <r>
    <x v="979"/>
    <x v="22"/>
    <x v="0"/>
    <x v="0"/>
    <x v="671"/>
    <x v="902"/>
    <x v="1"/>
    <x v="2"/>
    <x v="0"/>
    <x v="40"/>
    <x v="0"/>
    <x v="4"/>
    <x v="381"/>
    <x v="381"/>
    <x v="938"/>
    <x v="938"/>
    <x v="3"/>
    <x v="940"/>
    <x v="0"/>
    <x v="597"/>
    <x v="0"/>
    <x v="0"/>
    <x v="0"/>
    <x v="0"/>
    <x v="0"/>
    <x v="0"/>
    <x v="0"/>
    <x v="0"/>
    <x v="0"/>
    <x v="0"/>
    <x v="0"/>
    <x v="0"/>
    <x v="0"/>
    <x v="394"/>
    <x v="464"/>
  </r>
  <r>
    <x v="980"/>
    <x v="22"/>
    <x v="0"/>
    <x v="0"/>
    <x v="672"/>
    <x v="903"/>
    <x v="1"/>
    <x v="2"/>
    <x v="0"/>
    <x v="40"/>
    <x v="0"/>
    <x v="4"/>
    <x v="381"/>
    <x v="381"/>
    <x v="939"/>
    <x v="939"/>
    <x v="3"/>
    <x v="941"/>
    <x v="0"/>
    <x v="598"/>
    <x v="0"/>
    <x v="0"/>
    <x v="0"/>
    <x v="0"/>
    <x v="0"/>
    <x v="0"/>
    <x v="0"/>
    <x v="0"/>
    <x v="0"/>
    <x v="0"/>
    <x v="0"/>
    <x v="0"/>
    <x v="0"/>
    <x v="394"/>
    <x v="464"/>
  </r>
  <r>
    <x v="981"/>
    <x v="18"/>
    <x v="0"/>
    <x v="0"/>
    <x v="673"/>
    <x v="904"/>
    <x v="28"/>
    <x v="0"/>
    <x v="0"/>
    <x v="599"/>
    <x v="0"/>
    <x v="4"/>
    <x v="382"/>
    <x v="382"/>
    <x v="940"/>
    <x v="940"/>
    <x v="46"/>
    <x v="942"/>
    <x v="0"/>
    <x v="1"/>
    <x v="0"/>
    <x v="0"/>
    <x v="0"/>
    <x v="0"/>
    <x v="0"/>
    <x v="0"/>
    <x v="0"/>
    <x v="0"/>
    <x v="0"/>
    <x v="0"/>
    <x v="0"/>
    <x v="0"/>
    <x v="0"/>
    <x v="296"/>
    <x v="172"/>
  </r>
  <r>
    <x v="982"/>
    <x v="18"/>
    <x v="0"/>
    <x v="0"/>
    <x v="673"/>
    <x v="905"/>
    <x v="24"/>
    <x v="0"/>
    <x v="0"/>
    <x v="600"/>
    <x v="0"/>
    <x v="4"/>
    <x v="382"/>
    <x v="382"/>
    <x v="941"/>
    <x v="941"/>
    <x v="65"/>
    <x v="943"/>
    <x v="0"/>
    <x v="1"/>
    <x v="0"/>
    <x v="0"/>
    <x v="0"/>
    <x v="0"/>
    <x v="0"/>
    <x v="0"/>
    <x v="0"/>
    <x v="0"/>
    <x v="0"/>
    <x v="0"/>
    <x v="0"/>
    <x v="0"/>
    <x v="0"/>
    <x v="296"/>
    <x v="172"/>
  </r>
  <r>
    <x v="983"/>
    <x v="18"/>
    <x v="0"/>
    <x v="0"/>
    <x v="673"/>
    <x v="906"/>
    <x v="25"/>
    <x v="0"/>
    <x v="0"/>
    <x v="601"/>
    <x v="0"/>
    <x v="4"/>
    <x v="382"/>
    <x v="382"/>
    <x v="942"/>
    <x v="942"/>
    <x v="4"/>
    <x v="944"/>
    <x v="0"/>
    <x v="599"/>
    <x v="0"/>
    <x v="0"/>
    <x v="0"/>
    <x v="0"/>
    <x v="0"/>
    <x v="0"/>
    <x v="0"/>
    <x v="0"/>
    <x v="0"/>
    <x v="0"/>
    <x v="0"/>
    <x v="0"/>
    <x v="0"/>
    <x v="296"/>
    <x v="465"/>
  </r>
  <r>
    <x v="984"/>
    <x v="24"/>
    <x v="0"/>
    <x v="3"/>
    <x v="674"/>
    <x v="907"/>
    <x v="14"/>
    <x v="0"/>
    <x v="0"/>
    <x v="602"/>
    <x v="0"/>
    <x v="4"/>
    <x v="383"/>
    <x v="383"/>
    <x v="943"/>
    <x v="943"/>
    <x v="4"/>
    <x v="945"/>
    <x v="0"/>
    <x v="600"/>
    <x v="0"/>
    <x v="0"/>
    <x v="0"/>
    <x v="0"/>
    <x v="0"/>
    <x v="0"/>
    <x v="0"/>
    <x v="0"/>
    <x v="0"/>
    <x v="0"/>
    <x v="0"/>
    <x v="0"/>
    <x v="0"/>
    <x v="395"/>
    <x v="466"/>
  </r>
  <r>
    <x v="985"/>
    <x v="24"/>
    <x v="0"/>
    <x v="3"/>
    <x v="675"/>
    <x v="908"/>
    <x v="14"/>
    <x v="0"/>
    <x v="0"/>
    <x v="603"/>
    <x v="0"/>
    <x v="4"/>
    <x v="383"/>
    <x v="383"/>
    <x v="944"/>
    <x v="944"/>
    <x v="4"/>
    <x v="946"/>
    <x v="0"/>
    <x v="600"/>
    <x v="0"/>
    <x v="0"/>
    <x v="0"/>
    <x v="0"/>
    <x v="0"/>
    <x v="0"/>
    <x v="0"/>
    <x v="0"/>
    <x v="0"/>
    <x v="0"/>
    <x v="0"/>
    <x v="0"/>
    <x v="0"/>
    <x v="395"/>
    <x v="466"/>
  </r>
  <r>
    <x v="986"/>
    <x v="24"/>
    <x v="0"/>
    <x v="3"/>
    <x v="676"/>
    <x v="909"/>
    <x v="29"/>
    <x v="0"/>
    <x v="0"/>
    <x v="604"/>
    <x v="0"/>
    <x v="4"/>
    <x v="383"/>
    <x v="383"/>
    <x v="945"/>
    <x v="945"/>
    <x v="4"/>
    <x v="947"/>
    <x v="0"/>
    <x v="600"/>
    <x v="0"/>
    <x v="0"/>
    <x v="0"/>
    <x v="0"/>
    <x v="0"/>
    <x v="0"/>
    <x v="0"/>
    <x v="0"/>
    <x v="0"/>
    <x v="0"/>
    <x v="0"/>
    <x v="0"/>
    <x v="0"/>
    <x v="395"/>
    <x v="466"/>
  </r>
  <r>
    <x v="987"/>
    <x v="24"/>
    <x v="0"/>
    <x v="3"/>
    <x v="677"/>
    <x v="910"/>
    <x v="14"/>
    <x v="0"/>
    <x v="0"/>
    <x v="605"/>
    <x v="0"/>
    <x v="4"/>
    <x v="383"/>
    <x v="383"/>
    <x v="946"/>
    <x v="946"/>
    <x v="4"/>
    <x v="948"/>
    <x v="0"/>
    <x v="600"/>
    <x v="0"/>
    <x v="0"/>
    <x v="0"/>
    <x v="0"/>
    <x v="0"/>
    <x v="0"/>
    <x v="0"/>
    <x v="0"/>
    <x v="0"/>
    <x v="0"/>
    <x v="0"/>
    <x v="0"/>
    <x v="0"/>
    <x v="395"/>
    <x v="466"/>
  </r>
  <r>
    <x v="988"/>
    <x v="24"/>
    <x v="0"/>
    <x v="3"/>
    <x v="678"/>
    <x v="911"/>
    <x v="14"/>
    <x v="0"/>
    <x v="0"/>
    <x v="606"/>
    <x v="0"/>
    <x v="4"/>
    <x v="383"/>
    <x v="383"/>
    <x v="947"/>
    <x v="947"/>
    <x v="4"/>
    <x v="949"/>
    <x v="0"/>
    <x v="600"/>
    <x v="0"/>
    <x v="0"/>
    <x v="0"/>
    <x v="0"/>
    <x v="0"/>
    <x v="0"/>
    <x v="0"/>
    <x v="0"/>
    <x v="0"/>
    <x v="0"/>
    <x v="0"/>
    <x v="0"/>
    <x v="0"/>
    <x v="395"/>
    <x v="466"/>
  </r>
  <r>
    <x v="989"/>
    <x v="24"/>
    <x v="0"/>
    <x v="3"/>
    <x v="679"/>
    <x v="912"/>
    <x v="14"/>
    <x v="0"/>
    <x v="0"/>
    <x v="607"/>
    <x v="0"/>
    <x v="4"/>
    <x v="383"/>
    <x v="383"/>
    <x v="948"/>
    <x v="948"/>
    <x v="4"/>
    <x v="950"/>
    <x v="0"/>
    <x v="600"/>
    <x v="0"/>
    <x v="0"/>
    <x v="0"/>
    <x v="0"/>
    <x v="0"/>
    <x v="0"/>
    <x v="0"/>
    <x v="0"/>
    <x v="0"/>
    <x v="0"/>
    <x v="0"/>
    <x v="0"/>
    <x v="0"/>
    <x v="395"/>
    <x v="466"/>
  </r>
  <r>
    <x v="990"/>
    <x v="24"/>
    <x v="0"/>
    <x v="3"/>
    <x v="680"/>
    <x v="911"/>
    <x v="14"/>
    <x v="0"/>
    <x v="0"/>
    <x v="608"/>
    <x v="0"/>
    <x v="4"/>
    <x v="383"/>
    <x v="383"/>
    <x v="949"/>
    <x v="949"/>
    <x v="4"/>
    <x v="951"/>
    <x v="0"/>
    <x v="600"/>
    <x v="0"/>
    <x v="0"/>
    <x v="0"/>
    <x v="0"/>
    <x v="0"/>
    <x v="0"/>
    <x v="0"/>
    <x v="0"/>
    <x v="0"/>
    <x v="0"/>
    <x v="0"/>
    <x v="0"/>
    <x v="0"/>
    <x v="395"/>
    <x v="466"/>
  </r>
  <r>
    <x v="991"/>
    <x v="21"/>
    <x v="0"/>
    <x v="3"/>
    <x v="681"/>
    <x v="913"/>
    <x v="1"/>
    <x v="2"/>
    <x v="0"/>
    <x v="609"/>
    <x v="0"/>
    <x v="4"/>
    <x v="384"/>
    <x v="384"/>
    <x v="950"/>
    <x v="950"/>
    <x v="68"/>
    <x v="512"/>
    <x v="0"/>
    <x v="267"/>
    <x v="0"/>
    <x v="0"/>
    <x v="0"/>
    <x v="0"/>
    <x v="0"/>
    <x v="0"/>
    <x v="0"/>
    <x v="0"/>
    <x v="0"/>
    <x v="0"/>
    <x v="0"/>
    <x v="0"/>
    <x v="0"/>
    <x v="396"/>
    <x v="467"/>
  </r>
  <r>
    <x v="992"/>
    <x v="8"/>
    <x v="0"/>
    <x v="8"/>
    <x v="275"/>
    <x v="914"/>
    <x v="3"/>
    <x v="3"/>
    <x v="0"/>
    <x v="610"/>
    <x v="0"/>
    <x v="4"/>
    <x v="385"/>
    <x v="385"/>
    <x v="951"/>
    <x v="951"/>
    <x v="68"/>
    <x v="512"/>
    <x v="0"/>
    <x v="601"/>
    <x v="0"/>
    <x v="0"/>
    <x v="0"/>
    <x v="0"/>
    <x v="0"/>
    <x v="0"/>
    <x v="0"/>
    <x v="0"/>
    <x v="0"/>
    <x v="0"/>
    <x v="0"/>
    <x v="0"/>
    <x v="0"/>
    <x v="15"/>
    <x v="15"/>
  </r>
  <r>
    <x v="993"/>
    <x v="18"/>
    <x v="0"/>
    <x v="5"/>
    <x v="682"/>
    <x v="915"/>
    <x v="0"/>
    <x v="0"/>
    <x v="0"/>
    <x v="611"/>
    <x v="0"/>
    <x v="4"/>
    <x v="386"/>
    <x v="386"/>
    <x v="952"/>
    <x v="952"/>
    <x v="65"/>
    <x v="952"/>
    <x v="0"/>
    <x v="349"/>
    <x v="0"/>
    <x v="0"/>
    <x v="0"/>
    <x v="0"/>
    <x v="0"/>
    <x v="0"/>
    <x v="0"/>
    <x v="0"/>
    <x v="0"/>
    <x v="0"/>
    <x v="0"/>
    <x v="0"/>
    <x v="0"/>
    <x v="397"/>
    <x v="468"/>
  </r>
  <r>
    <x v="994"/>
    <x v="21"/>
    <x v="0"/>
    <x v="4"/>
    <x v="683"/>
    <x v="916"/>
    <x v="2"/>
    <x v="0"/>
    <x v="0"/>
    <x v="612"/>
    <x v="0"/>
    <x v="4"/>
    <x v="387"/>
    <x v="387"/>
    <x v="953"/>
    <x v="953"/>
    <x v="3"/>
    <x v="953"/>
    <x v="0"/>
    <x v="602"/>
    <x v="0"/>
    <x v="0"/>
    <x v="0"/>
    <x v="0"/>
    <x v="0"/>
    <x v="0"/>
    <x v="0"/>
    <x v="0"/>
    <x v="0"/>
    <x v="0"/>
    <x v="0"/>
    <x v="0"/>
    <x v="0"/>
    <x v="398"/>
    <x v="469"/>
  </r>
  <r>
    <x v="995"/>
    <x v="1"/>
    <x v="0"/>
    <x v="4"/>
    <x v="684"/>
    <x v="917"/>
    <x v="2"/>
    <x v="0"/>
    <x v="0"/>
    <x v="613"/>
    <x v="0"/>
    <x v="4"/>
    <x v="387"/>
    <x v="387"/>
    <x v="954"/>
    <x v="954"/>
    <x v="7"/>
    <x v="954"/>
    <x v="0"/>
    <x v="603"/>
    <x v="0"/>
    <x v="0"/>
    <x v="0"/>
    <x v="0"/>
    <x v="0"/>
    <x v="0"/>
    <x v="0"/>
    <x v="0"/>
    <x v="0"/>
    <x v="0"/>
    <x v="0"/>
    <x v="0"/>
    <x v="0"/>
    <x v="398"/>
    <x v="469"/>
  </r>
  <r>
    <x v="996"/>
    <x v="3"/>
    <x v="0"/>
    <x v="4"/>
    <x v="685"/>
    <x v="186"/>
    <x v="2"/>
    <x v="0"/>
    <x v="0"/>
    <x v="614"/>
    <x v="0"/>
    <x v="4"/>
    <x v="387"/>
    <x v="387"/>
    <x v="955"/>
    <x v="955"/>
    <x v="3"/>
    <x v="955"/>
    <x v="0"/>
    <x v="604"/>
    <x v="0"/>
    <x v="0"/>
    <x v="0"/>
    <x v="0"/>
    <x v="0"/>
    <x v="0"/>
    <x v="0"/>
    <x v="0"/>
    <x v="0"/>
    <x v="0"/>
    <x v="0"/>
    <x v="0"/>
    <x v="0"/>
    <x v="398"/>
    <x v="469"/>
  </r>
  <r>
    <x v="997"/>
    <x v="22"/>
    <x v="0"/>
    <x v="0"/>
    <x v="686"/>
    <x v="918"/>
    <x v="1"/>
    <x v="2"/>
    <x v="0"/>
    <x v="40"/>
    <x v="0"/>
    <x v="4"/>
    <x v="387"/>
    <x v="387"/>
    <x v="956"/>
    <x v="956"/>
    <x v="3"/>
    <x v="956"/>
    <x v="0"/>
    <x v="605"/>
    <x v="0"/>
    <x v="0"/>
    <x v="0"/>
    <x v="0"/>
    <x v="0"/>
    <x v="0"/>
    <x v="0"/>
    <x v="0"/>
    <x v="0"/>
    <x v="0"/>
    <x v="0"/>
    <x v="0"/>
    <x v="0"/>
    <x v="360"/>
    <x v="308"/>
  </r>
  <r>
    <x v="998"/>
    <x v="3"/>
    <x v="0"/>
    <x v="4"/>
    <x v="176"/>
    <x v="286"/>
    <x v="2"/>
    <x v="0"/>
    <x v="0"/>
    <x v="615"/>
    <x v="0"/>
    <x v="4"/>
    <x v="387"/>
    <x v="387"/>
    <x v="957"/>
    <x v="957"/>
    <x v="3"/>
    <x v="957"/>
    <x v="0"/>
    <x v="87"/>
    <x v="0"/>
    <x v="0"/>
    <x v="0"/>
    <x v="0"/>
    <x v="0"/>
    <x v="0"/>
    <x v="0"/>
    <x v="0"/>
    <x v="0"/>
    <x v="0"/>
    <x v="0"/>
    <x v="0"/>
    <x v="0"/>
    <x v="398"/>
    <x v="469"/>
  </r>
  <r>
    <x v="999"/>
    <x v="3"/>
    <x v="0"/>
    <x v="4"/>
    <x v="687"/>
    <x v="919"/>
    <x v="2"/>
    <x v="0"/>
    <x v="0"/>
    <x v="616"/>
    <x v="0"/>
    <x v="4"/>
    <x v="387"/>
    <x v="387"/>
    <x v="958"/>
    <x v="958"/>
    <x v="3"/>
    <x v="958"/>
    <x v="0"/>
    <x v="606"/>
    <x v="0"/>
    <x v="0"/>
    <x v="0"/>
    <x v="0"/>
    <x v="0"/>
    <x v="0"/>
    <x v="0"/>
    <x v="0"/>
    <x v="0"/>
    <x v="0"/>
    <x v="0"/>
    <x v="0"/>
    <x v="0"/>
    <x v="398"/>
    <x v="469"/>
  </r>
  <r>
    <x v="1000"/>
    <x v="1"/>
    <x v="0"/>
    <x v="4"/>
    <x v="688"/>
    <x v="920"/>
    <x v="2"/>
    <x v="0"/>
    <x v="0"/>
    <x v="373"/>
    <x v="0"/>
    <x v="4"/>
    <x v="387"/>
    <x v="387"/>
    <x v="959"/>
    <x v="959"/>
    <x v="7"/>
    <x v="959"/>
    <x v="0"/>
    <x v="607"/>
    <x v="0"/>
    <x v="0"/>
    <x v="0"/>
    <x v="0"/>
    <x v="0"/>
    <x v="0"/>
    <x v="0"/>
    <x v="0"/>
    <x v="0"/>
    <x v="0"/>
    <x v="0"/>
    <x v="0"/>
    <x v="0"/>
    <x v="398"/>
    <x v="469"/>
  </r>
  <r>
    <x v="1001"/>
    <x v="3"/>
    <x v="0"/>
    <x v="4"/>
    <x v="689"/>
    <x v="186"/>
    <x v="2"/>
    <x v="0"/>
    <x v="0"/>
    <x v="617"/>
    <x v="0"/>
    <x v="4"/>
    <x v="387"/>
    <x v="387"/>
    <x v="960"/>
    <x v="960"/>
    <x v="3"/>
    <x v="960"/>
    <x v="0"/>
    <x v="608"/>
    <x v="0"/>
    <x v="0"/>
    <x v="0"/>
    <x v="0"/>
    <x v="0"/>
    <x v="0"/>
    <x v="0"/>
    <x v="0"/>
    <x v="0"/>
    <x v="0"/>
    <x v="0"/>
    <x v="0"/>
    <x v="0"/>
    <x v="398"/>
    <x v="469"/>
  </r>
  <r>
    <x v="1002"/>
    <x v="1"/>
    <x v="0"/>
    <x v="4"/>
    <x v="690"/>
    <x v="921"/>
    <x v="2"/>
    <x v="0"/>
    <x v="0"/>
    <x v="618"/>
    <x v="0"/>
    <x v="4"/>
    <x v="388"/>
    <x v="388"/>
    <x v="961"/>
    <x v="961"/>
    <x v="7"/>
    <x v="961"/>
    <x v="0"/>
    <x v="471"/>
    <x v="0"/>
    <x v="0"/>
    <x v="0"/>
    <x v="0"/>
    <x v="0"/>
    <x v="0"/>
    <x v="0"/>
    <x v="0"/>
    <x v="0"/>
    <x v="0"/>
    <x v="0"/>
    <x v="0"/>
    <x v="0"/>
    <x v="399"/>
    <x v="386"/>
  </r>
  <r>
    <x v="1003"/>
    <x v="18"/>
    <x v="0"/>
    <x v="9"/>
    <x v="2"/>
    <x v="922"/>
    <x v="0"/>
    <x v="0"/>
    <x v="0"/>
    <x v="619"/>
    <x v="0"/>
    <x v="4"/>
    <x v="389"/>
    <x v="389"/>
    <x v="962"/>
    <x v="962"/>
    <x v="9"/>
    <x v="962"/>
    <x v="0"/>
    <x v="43"/>
    <x v="0"/>
    <x v="0"/>
    <x v="0"/>
    <x v="0"/>
    <x v="0"/>
    <x v="0"/>
    <x v="0"/>
    <x v="0"/>
    <x v="0"/>
    <x v="0"/>
    <x v="0"/>
    <x v="0"/>
    <x v="0"/>
    <x v="400"/>
    <x v="359"/>
  </r>
  <r>
    <x v="1004"/>
    <x v="18"/>
    <x v="0"/>
    <x v="1"/>
    <x v="2"/>
    <x v="923"/>
    <x v="0"/>
    <x v="0"/>
    <x v="0"/>
    <x v="620"/>
    <x v="0"/>
    <x v="4"/>
    <x v="389"/>
    <x v="389"/>
    <x v="963"/>
    <x v="963"/>
    <x v="9"/>
    <x v="963"/>
    <x v="0"/>
    <x v="43"/>
    <x v="0"/>
    <x v="0"/>
    <x v="0"/>
    <x v="0"/>
    <x v="0"/>
    <x v="0"/>
    <x v="0"/>
    <x v="0"/>
    <x v="0"/>
    <x v="0"/>
    <x v="0"/>
    <x v="0"/>
    <x v="0"/>
    <x v="400"/>
    <x v="359"/>
  </r>
  <r>
    <x v="1005"/>
    <x v="18"/>
    <x v="0"/>
    <x v="9"/>
    <x v="2"/>
    <x v="924"/>
    <x v="0"/>
    <x v="0"/>
    <x v="0"/>
    <x v="621"/>
    <x v="0"/>
    <x v="4"/>
    <x v="389"/>
    <x v="389"/>
    <x v="964"/>
    <x v="964"/>
    <x v="9"/>
    <x v="964"/>
    <x v="0"/>
    <x v="43"/>
    <x v="0"/>
    <x v="0"/>
    <x v="0"/>
    <x v="0"/>
    <x v="0"/>
    <x v="0"/>
    <x v="0"/>
    <x v="0"/>
    <x v="0"/>
    <x v="0"/>
    <x v="0"/>
    <x v="0"/>
    <x v="0"/>
    <x v="400"/>
    <x v="359"/>
  </r>
  <r>
    <x v="1006"/>
    <x v="8"/>
    <x v="0"/>
    <x v="5"/>
    <x v="51"/>
    <x v="67"/>
    <x v="3"/>
    <x v="0"/>
    <x v="0"/>
    <x v="622"/>
    <x v="0"/>
    <x v="4"/>
    <x v="389"/>
    <x v="389"/>
    <x v="69"/>
    <x v="69"/>
    <x v="15"/>
    <x v="69"/>
    <x v="0"/>
    <x v="609"/>
    <x v="0"/>
    <x v="0"/>
    <x v="0"/>
    <x v="0"/>
    <x v="0"/>
    <x v="0"/>
    <x v="0"/>
    <x v="0"/>
    <x v="0"/>
    <x v="0"/>
    <x v="0"/>
    <x v="0"/>
    <x v="0"/>
    <x v="401"/>
    <x v="470"/>
  </r>
  <r>
    <x v="1007"/>
    <x v="18"/>
    <x v="0"/>
    <x v="9"/>
    <x v="2"/>
    <x v="922"/>
    <x v="0"/>
    <x v="0"/>
    <x v="0"/>
    <x v="623"/>
    <x v="0"/>
    <x v="4"/>
    <x v="389"/>
    <x v="389"/>
    <x v="965"/>
    <x v="965"/>
    <x v="9"/>
    <x v="965"/>
    <x v="0"/>
    <x v="43"/>
    <x v="0"/>
    <x v="0"/>
    <x v="0"/>
    <x v="0"/>
    <x v="0"/>
    <x v="0"/>
    <x v="0"/>
    <x v="0"/>
    <x v="0"/>
    <x v="0"/>
    <x v="0"/>
    <x v="0"/>
    <x v="0"/>
    <x v="400"/>
    <x v="359"/>
  </r>
  <r>
    <x v="1008"/>
    <x v="18"/>
    <x v="0"/>
    <x v="6"/>
    <x v="2"/>
    <x v="925"/>
    <x v="0"/>
    <x v="0"/>
    <x v="0"/>
    <x v="624"/>
    <x v="0"/>
    <x v="4"/>
    <x v="389"/>
    <x v="389"/>
    <x v="966"/>
    <x v="966"/>
    <x v="1"/>
    <x v="966"/>
    <x v="0"/>
    <x v="610"/>
    <x v="0"/>
    <x v="0"/>
    <x v="0"/>
    <x v="0"/>
    <x v="0"/>
    <x v="0"/>
    <x v="0"/>
    <x v="0"/>
    <x v="0"/>
    <x v="0"/>
    <x v="0"/>
    <x v="0"/>
    <x v="0"/>
    <x v="401"/>
    <x v="389"/>
  </r>
  <r>
    <x v="1009"/>
    <x v="18"/>
    <x v="0"/>
    <x v="6"/>
    <x v="2"/>
    <x v="926"/>
    <x v="0"/>
    <x v="0"/>
    <x v="0"/>
    <x v="625"/>
    <x v="0"/>
    <x v="4"/>
    <x v="389"/>
    <x v="389"/>
    <x v="967"/>
    <x v="967"/>
    <x v="1"/>
    <x v="967"/>
    <x v="0"/>
    <x v="610"/>
    <x v="0"/>
    <x v="0"/>
    <x v="0"/>
    <x v="0"/>
    <x v="0"/>
    <x v="0"/>
    <x v="0"/>
    <x v="0"/>
    <x v="0"/>
    <x v="0"/>
    <x v="0"/>
    <x v="0"/>
    <x v="0"/>
    <x v="401"/>
    <x v="389"/>
  </r>
  <r>
    <x v="1010"/>
    <x v="22"/>
    <x v="0"/>
    <x v="6"/>
    <x v="691"/>
    <x v="927"/>
    <x v="3"/>
    <x v="0"/>
    <x v="0"/>
    <x v="626"/>
    <x v="0"/>
    <x v="4"/>
    <x v="389"/>
    <x v="389"/>
    <x v="968"/>
    <x v="968"/>
    <x v="3"/>
    <x v="968"/>
    <x v="0"/>
    <x v="611"/>
    <x v="0"/>
    <x v="0"/>
    <x v="0"/>
    <x v="0"/>
    <x v="0"/>
    <x v="0"/>
    <x v="0"/>
    <x v="0"/>
    <x v="0"/>
    <x v="0"/>
    <x v="0"/>
    <x v="0"/>
    <x v="0"/>
    <x v="401"/>
    <x v="388"/>
  </r>
  <r>
    <x v="1011"/>
    <x v="3"/>
    <x v="0"/>
    <x v="5"/>
    <x v="28"/>
    <x v="928"/>
    <x v="2"/>
    <x v="0"/>
    <x v="0"/>
    <x v="543"/>
    <x v="0"/>
    <x v="4"/>
    <x v="390"/>
    <x v="390"/>
    <x v="969"/>
    <x v="969"/>
    <x v="3"/>
    <x v="969"/>
    <x v="0"/>
    <x v="6"/>
    <x v="0"/>
    <x v="0"/>
    <x v="0"/>
    <x v="0"/>
    <x v="0"/>
    <x v="0"/>
    <x v="0"/>
    <x v="0"/>
    <x v="0"/>
    <x v="0"/>
    <x v="0"/>
    <x v="0"/>
    <x v="0"/>
    <x v="402"/>
    <x v="471"/>
  </r>
  <r>
    <x v="1012"/>
    <x v="21"/>
    <x v="0"/>
    <x v="5"/>
    <x v="315"/>
    <x v="929"/>
    <x v="2"/>
    <x v="0"/>
    <x v="0"/>
    <x v="627"/>
    <x v="0"/>
    <x v="4"/>
    <x v="390"/>
    <x v="390"/>
    <x v="970"/>
    <x v="970"/>
    <x v="31"/>
    <x v="970"/>
    <x v="0"/>
    <x v="612"/>
    <x v="0"/>
    <x v="0"/>
    <x v="0"/>
    <x v="0"/>
    <x v="0"/>
    <x v="0"/>
    <x v="0"/>
    <x v="0"/>
    <x v="0"/>
    <x v="0"/>
    <x v="0"/>
    <x v="0"/>
    <x v="0"/>
    <x v="402"/>
    <x v="472"/>
  </r>
  <r>
    <x v="1013"/>
    <x v="22"/>
    <x v="0"/>
    <x v="6"/>
    <x v="692"/>
    <x v="930"/>
    <x v="1"/>
    <x v="2"/>
    <x v="0"/>
    <x v="40"/>
    <x v="0"/>
    <x v="4"/>
    <x v="391"/>
    <x v="391"/>
    <x v="971"/>
    <x v="971"/>
    <x v="18"/>
    <x v="971"/>
    <x v="0"/>
    <x v="613"/>
    <x v="0"/>
    <x v="0"/>
    <x v="0"/>
    <x v="0"/>
    <x v="0"/>
    <x v="0"/>
    <x v="0"/>
    <x v="0"/>
    <x v="0"/>
    <x v="0"/>
    <x v="0"/>
    <x v="0"/>
    <x v="0"/>
    <x v="403"/>
    <x v="473"/>
  </r>
  <r>
    <x v="1014"/>
    <x v="22"/>
    <x v="0"/>
    <x v="3"/>
    <x v="693"/>
    <x v="931"/>
    <x v="1"/>
    <x v="2"/>
    <x v="0"/>
    <x v="40"/>
    <x v="0"/>
    <x v="4"/>
    <x v="392"/>
    <x v="392"/>
    <x v="972"/>
    <x v="972"/>
    <x v="76"/>
    <x v="972"/>
    <x v="0"/>
    <x v="293"/>
    <x v="0"/>
    <x v="0"/>
    <x v="0"/>
    <x v="0"/>
    <x v="0"/>
    <x v="0"/>
    <x v="0"/>
    <x v="0"/>
    <x v="0"/>
    <x v="0"/>
    <x v="0"/>
    <x v="0"/>
    <x v="0"/>
    <x v="404"/>
    <x v="474"/>
  </r>
  <r>
    <x v="1015"/>
    <x v="22"/>
    <x v="0"/>
    <x v="3"/>
    <x v="694"/>
    <x v="932"/>
    <x v="1"/>
    <x v="2"/>
    <x v="0"/>
    <x v="40"/>
    <x v="0"/>
    <x v="4"/>
    <x v="392"/>
    <x v="392"/>
    <x v="973"/>
    <x v="973"/>
    <x v="77"/>
    <x v="973"/>
    <x v="0"/>
    <x v="614"/>
    <x v="0"/>
    <x v="0"/>
    <x v="0"/>
    <x v="0"/>
    <x v="0"/>
    <x v="0"/>
    <x v="0"/>
    <x v="0"/>
    <x v="0"/>
    <x v="0"/>
    <x v="0"/>
    <x v="0"/>
    <x v="0"/>
    <x v="344"/>
    <x v="475"/>
  </r>
  <r>
    <x v="1016"/>
    <x v="8"/>
    <x v="0"/>
    <x v="0"/>
    <x v="695"/>
    <x v="933"/>
    <x v="3"/>
    <x v="0"/>
    <x v="0"/>
    <x v="628"/>
    <x v="0"/>
    <x v="4"/>
    <x v="393"/>
    <x v="393"/>
    <x v="974"/>
    <x v="974"/>
    <x v="8"/>
    <x v="974"/>
    <x v="0"/>
    <x v="615"/>
    <x v="0"/>
    <x v="0"/>
    <x v="0"/>
    <x v="0"/>
    <x v="0"/>
    <x v="0"/>
    <x v="0"/>
    <x v="0"/>
    <x v="0"/>
    <x v="0"/>
    <x v="0"/>
    <x v="0"/>
    <x v="0"/>
    <x v="405"/>
    <x v="476"/>
  </r>
  <r>
    <x v="1017"/>
    <x v="1"/>
    <x v="0"/>
    <x v="0"/>
    <x v="696"/>
    <x v="934"/>
    <x v="2"/>
    <x v="0"/>
    <x v="0"/>
    <x v="156"/>
    <x v="0"/>
    <x v="4"/>
    <x v="393"/>
    <x v="393"/>
    <x v="975"/>
    <x v="975"/>
    <x v="3"/>
    <x v="975"/>
    <x v="0"/>
    <x v="616"/>
    <x v="0"/>
    <x v="0"/>
    <x v="0"/>
    <x v="0"/>
    <x v="0"/>
    <x v="0"/>
    <x v="0"/>
    <x v="0"/>
    <x v="0"/>
    <x v="0"/>
    <x v="0"/>
    <x v="0"/>
    <x v="0"/>
    <x v="405"/>
    <x v="476"/>
  </r>
  <r>
    <x v="1018"/>
    <x v="26"/>
    <x v="0"/>
    <x v="2"/>
    <x v="697"/>
    <x v="897"/>
    <x v="1"/>
    <x v="2"/>
    <x v="0"/>
    <x v="40"/>
    <x v="0"/>
    <x v="4"/>
    <x v="394"/>
    <x v="394"/>
    <x v="976"/>
    <x v="976"/>
    <x v="3"/>
    <x v="976"/>
    <x v="0"/>
    <x v="183"/>
    <x v="0"/>
    <x v="0"/>
    <x v="0"/>
    <x v="0"/>
    <x v="0"/>
    <x v="0"/>
    <x v="0"/>
    <x v="0"/>
    <x v="0"/>
    <x v="0"/>
    <x v="0"/>
    <x v="0"/>
    <x v="0"/>
    <x v="406"/>
    <x v="477"/>
  </r>
  <r>
    <x v="1019"/>
    <x v="21"/>
    <x v="0"/>
    <x v="3"/>
    <x v="698"/>
    <x v="935"/>
    <x v="1"/>
    <x v="2"/>
    <x v="0"/>
    <x v="40"/>
    <x v="0"/>
    <x v="4"/>
    <x v="395"/>
    <x v="395"/>
    <x v="977"/>
    <x v="977"/>
    <x v="78"/>
    <x v="977"/>
    <x v="0"/>
    <x v="291"/>
    <x v="0"/>
    <x v="0"/>
    <x v="0"/>
    <x v="0"/>
    <x v="0"/>
    <x v="0"/>
    <x v="0"/>
    <x v="0"/>
    <x v="0"/>
    <x v="0"/>
    <x v="0"/>
    <x v="0"/>
    <x v="0"/>
    <x v="407"/>
    <x v="478"/>
  </r>
  <r>
    <x v="1020"/>
    <x v="18"/>
    <x v="0"/>
    <x v="4"/>
    <x v="453"/>
    <x v="936"/>
    <x v="0"/>
    <x v="0"/>
    <x v="0"/>
    <x v="629"/>
    <x v="0"/>
    <x v="4"/>
    <x v="396"/>
    <x v="396"/>
    <x v="978"/>
    <x v="978"/>
    <x v="21"/>
    <x v="978"/>
    <x v="0"/>
    <x v="404"/>
    <x v="0"/>
    <x v="0"/>
    <x v="0"/>
    <x v="0"/>
    <x v="0"/>
    <x v="0"/>
    <x v="0"/>
    <x v="0"/>
    <x v="0"/>
    <x v="0"/>
    <x v="0"/>
    <x v="0"/>
    <x v="0"/>
    <x v="408"/>
    <x v="479"/>
  </r>
  <r>
    <x v="1021"/>
    <x v="21"/>
    <x v="0"/>
    <x v="2"/>
    <x v="699"/>
    <x v="937"/>
    <x v="1"/>
    <x v="2"/>
    <x v="0"/>
    <x v="3"/>
    <x v="0"/>
    <x v="4"/>
    <x v="397"/>
    <x v="397"/>
    <x v="979"/>
    <x v="979"/>
    <x v="11"/>
    <x v="979"/>
    <x v="0"/>
    <x v="617"/>
    <x v="0"/>
    <x v="0"/>
    <x v="0"/>
    <x v="0"/>
    <x v="0"/>
    <x v="0"/>
    <x v="0"/>
    <x v="0"/>
    <x v="0"/>
    <x v="0"/>
    <x v="0"/>
    <x v="0"/>
    <x v="0"/>
    <x v="403"/>
    <x v="480"/>
  </r>
  <r>
    <x v="1022"/>
    <x v="29"/>
    <x v="0"/>
    <x v="8"/>
    <x v="700"/>
    <x v="938"/>
    <x v="1"/>
    <x v="2"/>
    <x v="0"/>
    <x v="40"/>
    <x v="0"/>
    <x v="4"/>
    <x v="397"/>
    <x v="397"/>
    <x v="980"/>
    <x v="980"/>
    <x v="4"/>
    <x v="980"/>
    <x v="0"/>
    <x v="324"/>
    <x v="0"/>
    <x v="0"/>
    <x v="0"/>
    <x v="0"/>
    <x v="0"/>
    <x v="0"/>
    <x v="0"/>
    <x v="0"/>
    <x v="0"/>
    <x v="0"/>
    <x v="0"/>
    <x v="0"/>
    <x v="0"/>
    <x v="409"/>
    <x v="481"/>
  </r>
  <r>
    <x v="1023"/>
    <x v="18"/>
    <x v="0"/>
    <x v="0"/>
    <x v="350"/>
    <x v="939"/>
    <x v="0"/>
    <x v="0"/>
    <x v="0"/>
    <x v="630"/>
    <x v="0"/>
    <x v="4"/>
    <x v="398"/>
    <x v="398"/>
    <x v="981"/>
    <x v="981"/>
    <x v="4"/>
    <x v="981"/>
    <x v="0"/>
    <x v="618"/>
    <x v="0"/>
    <x v="0"/>
    <x v="0"/>
    <x v="0"/>
    <x v="0"/>
    <x v="0"/>
    <x v="0"/>
    <x v="0"/>
    <x v="0"/>
    <x v="0"/>
    <x v="0"/>
    <x v="0"/>
    <x v="0"/>
    <x v="410"/>
    <x v="482"/>
  </r>
  <r>
    <x v="1024"/>
    <x v="18"/>
    <x v="0"/>
    <x v="0"/>
    <x v="351"/>
    <x v="940"/>
    <x v="0"/>
    <x v="0"/>
    <x v="0"/>
    <x v="631"/>
    <x v="0"/>
    <x v="4"/>
    <x v="398"/>
    <x v="398"/>
    <x v="982"/>
    <x v="982"/>
    <x v="4"/>
    <x v="982"/>
    <x v="0"/>
    <x v="34"/>
    <x v="0"/>
    <x v="0"/>
    <x v="0"/>
    <x v="0"/>
    <x v="0"/>
    <x v="0"/>
    <x v="0"/>
    <x v="0"/>
    <x v="0"/>
    <x v="0"/>
    <x v="0"/>
    <x v="0"/>
    <x v="0"/>
    <x v="411"/>
    <x v="483"/>
  </r>
  <r>
    <x v="1025"/>
    <x v="18"/>
    <x v="0"/>
    <x v="0"/>
    <x v="351"/>
    <x v="940"/>
    <x v="0"/>
    <x v="0"/>
    <x v="0"/>
    <x v="632"/>
    <x v="0"/>
    <x v="4"/>
    <x v="398"/>
    <x v="398"/>
    <x v="983"/>
    <x v="983"/>
    <x v="4"/>
    <x v="983"/>
    <x v="0"/>
    <x v="34"/>
    <x v="0"/>
    <x v="0"/>
    <x v="0"/>
    <x v="0"/>
    <x v="0"/>
    <x v="0"/>
    <x v="0"/>
    <x v="0"/>
    <x v="0"/>
    <x v="0"/>
    <x v="0"/>
    <x v="0"/>
    <x v="0"/>
    <x v="411"/>
    <x v="483"/>
  </r>
  <r>
    <x v="1026"/>
    <x v="18"/>
    <x v="0"/>
    <x v="0"/>
    <x v="350"/>
    <x v="939"/>
    <x v="0"/>
    <x v="0"/>
    <x v="0"/>
    <x v="633"/>
    <x v="0"/>
    <x v="4"/>
    <x v="398"/>
    <x v="398"/>
    <x v="984"/>
    <x v="984"/>
    <x v="4"/>
    <x v="984"/>
    <x v="0"/>
    <x v="618"/>
    <x v="0"/>
    <x v="0"/>
    <x v="0"/>
    <x v="0"/>
    <x v="0"/>
    <x v="0"/>
    <x v="0"/>
    <x v="0"/>
    <x v="0"/>
    <x v="0"/>
    <x v="0"/>
    <x v="0"/>
    <x v="0"/>
    <x v="411"/>
    <x v="483"/>
  </r>
  <r>
    <x v="1027"/>
    <x v="29"/>
    <x v="0"/>
    <x v="6"/>
    <x v="701"/>
    <x v="941"/>
    <x v="1"/>
    <x v="2"/>
    <x v="0"/>
    <x v="40"/>
    <x v="0"/>
    <x v="4"/>
    <x v="399"/>
    <x v="399"/>
    <x v="985"/>
    <x v="985"/>
    <x v="41"/>
    <x v="985"/>
    <x v="0"/>
    <x v="324"/>
    <x v="0"/>
    <x v="0"/>
    <x v="0"/>
    <x v="0"/>
    <x v="0"/>
    <x v="0"/>
    <x v="0"/>
    <x v="0"/>
    <x v="0"/>
    <x v="0"/>
    <x v="0"/>
    <x v="0"/>
    <x v="0"/>
    <x v="403"/>
    <x v="484"/>
  </r>
  <r>
    <x v="1028"/>
    <x v="29"/>
    <x v="0"/>
    <x v="6"/>
    <x v="702"/>
    <x v="942"/>
    <x v="1"/>
    <x v="2"/>
    <x v="0"/>
    <x v="40"/>
    <x v="0"/>
    <x v="4"/>
    <x v="399"/>
    <x v="399"/>
    <x v="986"/>
    <x v="986"/>
    <x v="41"/>
    <x v="986"/>
    <x v="0"/>
    <x v="324"/>
    <x v="0"/>
    <x v="0"/>
    <x v="0"/>
    <x v="0"/>
    <x v="0"/>
    <x v="0"/>
    <x v="0"/>
    <x v="0"/>
    <x v="0"/>
    <x v="0"/>
    <x v="0"/>
    <x v="0"/>
    <x v="0"/>
    <x v="409"/>
    <x v="399"/>
  </r>
  <r>
    <x v="1029"/>
    <x v="22"/>
    <x v="0"/>
    <x v="6"/>
    <x v="703"/>
    <x v="943"/>
    <x v="1"/>
    <x v="2"/>
    <x v="0"/>
    <x v="40"/>
    <x v="0"/>
    <x v="4"/>
    <x v="399"/>
    <x v="399"/>
    <x v="987"/>
    <x v="987"/>
    <x v="3"/>
    <x v="987"/>
    <x v="0"/>
    <x v="619"/>
    <x v="0"/>
    <x v="0"/>
    <x v="0"/>
    <x v="0"/>
    <x v="0"/>
    <x v="0"/>
    <x v="0"/>
    <x v="0"/>
    <x v="0"/>
    <x v="0"/>
    <x v="0"/>
    <x v="0"/>
    <x v="0"/>
    <x v="412"/>
    <x v="485"/>
  </r>
  <r>
    <x v="1030"/>
    <x v="18"/>
    <x v="0"/>
    <x v="9"/>
    <x v="704"/>
    <x v="944"/>
    <x v="0"/>
    <x v="1"/>
    <x v="0"/>
    <x v="634"/>
    <x v="0"/>
    <x v="4"/>
    <x v="400"/>
    <x v="400"/>
    <x v="988"/>
    <x v="988"/>
    <x v="20"/>
    <x v="988"/>
    <x v="0"/>
    <x v="620"/>
    <x v="0"/>
    <x v="0"/>
    <x v="0"/>
    <x v="0"/>
    <x v="0"/>
    <x v="0"/>
    <x v="0"/>
    <x v="0"/>
    <x v="0"/>
    <x v="0"/>
    <x v="0"/>
    <x v="0"/>
    <x v="0"/>
    <x v="413"/>
    <x v="486"/>
  </r>
  <r>
    <x v="1031"/>
    <x v="8"/>
    <x v="0"/>
    <x v="8"/>
    <x v="275"/>
    <x v="945"/>
    <x v="3"/>
    <x v="3"/>
    <x v="0"/>
    <x v="635"/>
    <x v="0"/>
    <x v="4"/>
    <x v="401"/>
    <x v="401"/>
    <x v="989"/>
    <x v="989"/>
    <x v="68"/>
    <x v="512"/>
    <x v="0"/>
    <x v="621"/>
    <x v="0"/>
    <x v="0"/>
    <x v="0"/>
    <x v="0"/>
    <x v="0"/>
    <x v="0"/>
    <x v="0"/>
    <x v="0"/>
    <x v="0"/>
    <x v="0"/>
    <x v="0"/>
    <x v="0"/>
    <x v="0"/>
    <x v="15"/>
    <x v="15"/>
  </r>
  <r>
    <x v="1032"/>
    <x v="20"/>
    <x v="0"/>
    <x v="0"/>
    <x v="705"/>
    <x v="946"/>
    <x v="1"/>
    <x v="2"/>
    <x v="0"/>
    <x v="40"/>
    <x v="0"/>
    <x v="4"/>
    <x v="401"/>
    <x v="401"/>
    <x v="990"/>
    <x v="990"/>
    <x v="3"/>
    <x v="989"/>
    <x v="0"/>
    <x v="622"/>
    <x v="0"/>
    <x v="0"/>
    <x v="0"/>
    <x v="0"/>
    <x v="0"/>
    <x v="0"/>
    <x v="0"/>
    <x v="0"/>
    <x v="0"/>
    <x v="0"/>
    <x v="0"/>
    <x v="0"/>
    <x v="0"/>
    <x v="414"/>
    <x v="357"/>
  </r>
  <r>
    <x v="1033"/>
    <x v="21"/>
    <x v="0"/>
    <x v="0"/>
    <x v="706"/>
    <x v="947"/>
    <x v="1"/>
    <x v="2"/>
    <x v="0"/>
    <x v="636"/>
    <x v="0"/>
    <x v="4"/>
    <x v="401"/>
    <x v="401"/>
    <x v="991"/>
    <x v="991"/>
    <x v="3"/>
    <x v="990"/>
    <x v="0"/>
    <x v="567"/>
    <x v="0"/>
    <x v="0"/>
    <x v="0"/>
    <x v="0"/>
    <x v="0"/>
    <x v="0"/>
    <x v="0"/>
    <x v="0"/>
    <x v="0"/>
    <x v="0"/>
    <x v="0"/>
    <x v="0"/>
    <x v="0"/>
    <x v="414"/>
    <x v="357"/>
  </r>
  <r>
    <x v="1034"/>
    <x v="29"/>
    <x v="0"/>
    <x v="8"/>
    <x v="707"/>
    <x v="948"/>
    <x v="1"/>
    <x v="2"/>
    <x v="0"/>
    <x v="40"/>
    <x v="0"/>
    <x v="4"/>
    <x v="402"/>
    <x v="402"/>
    <x v="992"/>
    <x v="992"/>
    <x v="2"/>
    <x v="991"/>
    <x v="0"/>
    <x v="623"/>
    <x v="0"/>
    <x v="0"/>
    <x v="0"/>
    <x v="0"/>
    <x v="0"/>
    <x v="0"/>
    <x v="0"/>
    <x v="0"/>
    <x v="0"/>
    <x v="0"/>
    <x v="0"/>
    <x v="0"/>
    <x v="0"/>
    <x v="409"/>
    <x v="487"/>
  </r>
  <r>
    <x v="1035"/>
    <x v="18"/>
    <x v="0"/>
    <x v="0"/>
    <x v="350"/>
    <x v="949"/>
    <x v="0"/>
    <x v="0"/>
    <x v="0"/>
    <x v="637"/>
    <x v="0"/>
    <x v="4"/>
    <x v="403"/>
    <x v="403"/>
    <x v="343"/>
    <x v="343"/>
    <x v="4"/>
    <x v="343"/>
    <x v="0"/>
    <x v="34"/>
    <x v="0"/>
    <x v="0"/>
    <x v="0"/>
    <x v="0"/>
    <x v="0"/>
    <x v="0"/>
    <x v="0"/>
    <x v="0"/>
    <x v="0"/>
    <x v="0"/>
    <x v="0"/>
    <x v="0"/>
    <x v="0"/>
    <x v="415"/>
    <x v="382"/>
  </r>
  <r>
    <x v="1036"/>
    <x v="18"/>
    <x v="0"/>
    <x v="0"/>
    <x v="350"/>
    <x v="949"/>
    <x v="7"/>
    <x v="0"/>
    <x v="0"/>
    <x v="638"/>
    <x v="0"/>
    <x v="4"/>
    <x v="403"/>
    <x v="403"/>
    <x v="993"/>
    <x v="993"/>
    <x v="4"/>
    <x v="992"/>
    <x v="0"/>
    <x v="34"/>
    <x v="0"/>
    <x v="0"/>
    <x v="0"/>
    <x v="0"/>
    <x v="0"/>
    <x v="0"/>
    <x v="0"/>
    <x v="0"/>
    <x v="0"/>
    <x v="0"/>
    <x v="0"/>
    <x v="0"/>
    <x v="0"/>
    <x v="415"/>
    <x v="382"/>
  </r>
  <r>
    <x v="1037"/>
    <x v="18"/>
    <x v="0"/>
    <x v="0"/>
    <x v="351"/>
    <x v="950"/>
    <x v="0"/>
    <x v="0"/>
    <x v="0"/>
    <x v="639"/>
    <x v="0"/>
    <x v="4"/>
    <x v="403"/>
    <x v="403"/>
    <x v="994"/>
    <x v="994"/>
    <x v="4"/>
    <x v="993"/>
    <x v="0"/>
    <x v="34"/>
    <x v="0"/>
    <x v="0"/>
    <x v="0"/>
    <x v="0"/>
    <x v="0"/>
    <x v="0"/>
    <x v="0"/>
    <x v="0"/>
    <x v="0"/>
    <x v="0"/>
    <x v="0"/>
    <x v="0"/>
    <x v="0"/>
    <x v="415"/>
    <x v="488"/>
  </r>
  <r>
    <x v="1038"/>
    <x v="3"/>
    <x v="0"/>
    <x v="0"/>
    <x v="28"/>
    <x v="951"/>
    <x v="2"/>
    <x v="0"/>
    <x v="0"/>
    <x v="70"/>
    <x v="0"/>
    <x v="4"/>
    <x v="403"/>
    <x v="403"/>
    <x v="995"/>
    <x v="995"/>
    <x v="3"/>
    <x v="994"/>
    <x v="0"/>
    <x v="624"/>
    <x v="0"/>
    <x v="0"/>
    <x v="0"/>
    <x v="0"/>
    <x v="0"/>
    <x v="0"/>
    <x v="0"/>
    <x v="0"/>
    <x v="0"/>
    <x v="0"/>
    <x v="0"/>
    <x v="0"/>
    <x v="0"/>
    <x v="404"/>
    <x v="474"/>
  </r>
  <r>
    <x v="1039"/>
    <x v="29"/>
    <x v="0"/>
    <x v="8"/>
    <x v="708"/>
    <x v="952"/>
    <x v="1"/>
    <x v="2"/>
    <x v="0"/>
    <x v="40"/>
    <x v="0"/>
    <x v="4"/>
    <x v="403"/>
    <x v="403"/>
    <x v="996"/>
    <x v="996"/>
    <x v="1"/>
    <x v="995"/>
    <x v="0"/>
    <x v="29"/>
    <x v="0"/>
    <x v="0"/>
    <x v="0"/>
    <x v="0"/>
    <x v="0"/>
    <x v="0"/>
    <x v="0"/>
    <x v="0"/>
    <x v="0"/>
    <x v="0"/>
    <x v="0"/>
    <x v="0"/>
    <x v="0"/>
    <x v="412"/>
    <x v="489"/>
  </r>
  <r>
    <x v="1040"/>
    <x v="3"/>
    <x v="0"/>
    <x v="0"/>
    <x v="28"/>
    <x v="953"/>
    <x v="2"/>
    <x v="0"/>
    <x v="0"/>
    <x v="177"/>
    <x v="0"/>
    <x v="4"/>
    <x v="403"/>
    <x v="403"/>
    <x v="997"/>
    <x v="997"/>
    <x v="3"/>
    <x v="996"/>
    <x v="0"/>
    <x v="625"/>
    <x v="0"/>
    <x v="0"/>
    <x v="0"/>
    <x v="0"/>
    <x v="0"/>
    <x v="0"/>
    <x v="0"/>
    <x v="0"/>
    <x v="0"/>
    <x v="0"/>
    <x v="0"/>
    <x v="0"/>
    <x v="0"/>
    <x v="404"/>
    <x v="474"/>
  </r>
  <r>
    <x v="1041"/>
    <x v="3"/>
    <x v="0"/>
    <x v="0"/>
    <x v="28"/>
    <x v="954"/>
    <x v="2"/>
    <x v="0"/>
    <x v="0"/>
    <x v="69"/>
    <x v="0"/>
    <x v="4"/>
    <x v="403"/>
    <x v="403"/>
    <x v="998"/>
    <x v="998"/>
    <x v="3"/>
    <x v="997"/>
    <x v="0"/>
    <x v="626"/>
    <x v="0"/>
    <x v="0"/>
    <x v="0"/>
    <x v="0"/>
    <x v="0"/>
    <x v="0"/>
    <x v="0"/>
    <x v="0"/>
    <x v="0"/>
    <x v="0"/>
    <x v="0"/>
    <x v="0"/>
    <x v="0"/>
    <x v="404"/>
    <x v="474"/>
  </r>
  <r>
    <x v="1042"/>
    <x v="29"/>
    <x v="0"/>
    <x v="6"/>
    <x v="709"/>
    <x v="955"/>
    <x v="1"/>
    <x v="2"/>
    <x v="0"/>
    <x v="40"/>
    <x v="0"/>
    <x v="4"/>
    <x v="403"/>
    <x v="403"/>
    <x v="999"/>
    <x v="999"/>
    <x v="40"/>
    <x v="998"/>
    <x v="0"/>
    <x v="324"/>
    <x v="0"/>
    <x v="0"/>
    <x v="0"/>
    <x v="0"/>
    <x v="0"/>
    <x v="0"/>
    <x v="0"/>
    <x v="0"/>
    <x v="0"/>
    <x v="0"/>
    <x v="0"/>
    <x v="0"/>
    <x v="0"/>
    <x v="416"/>
    <x v="490"/>
  </r>
  <r>
    <x v="1043"/>
    <x v="18"/>
    <x v="0"/>
    <x v="0"/>
    <x v="351"/>
    <x v="956"/>
    <x v="0"/>
    <x v="0"/>
    <x v="0"/>
    <x v="273"/>
    <x v="0"/>
    <x v="4"/>
    <x v="403"/>
    <x v="403"/>
    <x v="1000"/>
    <x v="1000"/>
    <x v="4"/>
    <x v="999"/>
    <x v="0"/>
    <x v="34"/>
    <x v="0"/>
    <x v="0"/>
    <x v="0"/>
    <x v="0"/>
    <x v="0"/>
    <x v="0"/>
    <x v="0"/>
    <x v="0"/>
    <x v="0"/>
    <x v="0"/>
    <x v="0"/>
    <x v="0"/>
    <x v="0"/>
    <x v="415"/>
    <x v="382"/>
  </r>
  <r>
    <x v="1044"/>
    <x v="18"/>
    <x v="0"/>
    <x v="0"/>
    <x v="351"/>
    <x v="868"/>
    <x v="0"/>
    <x v="0"/>
    <x v="0"/>
    <x v="640"/>
    <x v="0"/>
    <x v="4"/>
    <x v="403"/>
    <x v="403"/>
    <x v="1001"/>
    <x v="1001"/>
    <x v="4"/>
    <x v="1000"/>
    <x v="0"/>
    <x v="34"/>
    <x v="0"/>
    <x v="0"/>
    <x v="0"/>
    <x v="0"/>
    <x v="0"/>
    <x v="0"/>
    <x v="0"/>
    <x v="0"/>
    <x v="0"/>
    <x v="0"/>
    <x v="0"/>
    <x v="0"/>
    <x v="0"/>
    <x v="415"/>
    <x v="488"/>
  </r>
  <r>
    <x v="1045"/>
    <x v="18"/>
    <x v="0"/>
    <x v="0"/>
    <x v="351"/>
    <x v="957"/>
    <x v="0"/>
    <x v="0"/>
    <x v="0"/>
    <x v="641"/>
    <x v="0"/>
    <x v="4"/>
    <x v="403"/>
    <x v="403"/>
    <x v="1002"/>
    <x v="1002"/>
    <x v="4"/>
    <x v="1001"/>
    <x v="0"/>
    <x v="34"/>
    <x v="0"/>
    <x v="0"/>
    <x v="0"/>
    <x v="0"/>
    <x v="0"/>
    <x v="0"/>
    <x v="0"/>
    <x v="0"/>
    <x v="0"/>
    <x v="0"/>
    <x v="0"/>
    <x v="0"/>
    <x v="0"/>
    <x v="415"/>
    <x v="382"/>
  </r>
  <r>
    <x v="1046"/>
    <x v="26"/>
    <x v="0"/>
    <x v="5"/>
    <x v="710"/>
    <x v="958"/>
    <x v="1"/>
    <x v="2"/>
    <x v="0"/>
    <x v="40"/>
    <x v="0"/>
    <x v="4"/>
    <x v="404"/>
    <x v="404"/>
    <x v="1003"/>
    <x v="1003"/>
    <x v="14"/>
    <x v="1002"/>
    <x v="0"/>
    <x v="183"/>
    <x v="0"/>
    <x v="0"/>
    <x v="0"/>
    <x v="0"/>
    <x v="0"/>
    <x v="0"/>
    <x v="0"/>
    <x v="0"/>
    <x v="0"/>
    <x v="0"/>
    <x v="0"/>
    <x v="0"/>
    <x v="0"/>
    <x v="417"/>
    <x v="453"/>
  </r>
  <r>
    <x v="1047"/>
    <x v="26"/>
    <x v="0"/>
    <x v="8"/>
    <x v="711"/>
    <x v="959"/>
    <x v="1"/>
    <x v="2"/>
    <x v="0"/>
    <x v="40"/>
    <x v="0"/>
    <x v="4"/>
    <x v="404"/>
    <x v="404"/>
    <x v="1004"/>
    <x v="1004"/>
    <x v="79"/>
    <x v="1003"/>
    <x v="0"/>
    <x v="183"/>
    <x v="0"/>
    <x v="0"/>
    <x v="0"/>
    <x v="0"/>
    <x v="0"/>
    <x v="0"/>
    <x v="0"/>
    <x v="0"/>
    <x v="0"/>
    <x v="0"/>
    <x v="0"/>
    <x v="0"/>
    <x v="0"/>
    <x v="418"/>
    <x v="453"/>
  </r>
  <r>
    <x v="1048"/>
    <x v="3"/>
    <x v="0"/>
    <x v="3"/>
    <x v="712"/>
    <x v="960"/>
    <x v="2"/>
    <x v="0"/>
    <x v="0"/>
    <x v="615"/>
    <x v="0"/>
    <x v="4"/>
    <x v="405"/>
    <x v="405"/>
    <x v="1005"/>
    <x v="1005"/>
    <x v="3"/>
    <x v="1004"/>
    <x v="0"/>
    <x v="627"/>
    <x v="0"/>
    <x v="0"/>
    <x v="0"/>
    <x v="0"/>
    <x v="0"/>
    <x v="0"/>
    <x v="0"/>
    <x v="0"/>
    <x v="0"/>
    <x v="0"/>
    <x v="0"/>
    <x v="0"/>
    <x v="0"/>
    <x v="419"/>
    <x v="491"/>
  </r>
  <r>
    <x v="1049"/>
    <x v="3"/>
    <x v="0"/>
    <x v="3"/>
    <x v="713"/>
    <x v="961"/>
    <x v="2"/>
    <x v="0"/>
    <x v="0"/>
    <x v="533"/>
    <x v="0"/>
    <x v="4"/>
    <x v="405"/>
    <x v="405"/>
    <x v="1006"/>
    <x v="1006"/>
    <x v="3"/>
    <x v="1005"/>
    <x v="0"/>
    <x v="628"/>
    <x v="0"/>
    <x v="0"/>
    <x v="0"/>
    <x v="0"/>
    <x v="0"/>
    <x v="0"/>
    <x v="0"/>
    <x v="0"/>
    <x v="0"/>
    <x v="0"/>
    <x v="0"/>
    <x v="0"/>
    <x v="0"/>
    <x v="419"/>
    <x v="491"/>
  </r>
  <r>
    <x v="1050"/>
    <x v="24"/>
    <x v="0"/>
    <x v="1"/>
    <x v="2"/>
    <x v="962"/>
    <x v="0"/>
    <x v="0"/>
    <x v="0"/>
    <x v="642"/>
    <x v="0"/>
    <x v="4"/>
    <x v="406"/>
    <x v="406"/>
    <x v="1007"/>
    <x v="1007"/>
    <x v="80"/>
    <x v="1006"/>
    <x v="0"/>
    <x v="629"/>
    <x v="0"/>
    <x v="0"/>
    <x v="0"/>
    <x v="0"/>
    <x v="0"/>
    <x v="0"/>
    <x v="0"/>
    <x v="0"/>
    <x v="0"/>
    <x v="0"/>
    <x v="0"/>
    <x v="0"/>
    <x v="0"/>
    <x v="420"/>
    <x v="492"/>
  </r>
  <r>
    <x v="1051"/>
    <x v="24"/>
    <x v="0"/>
    <x v="2"/>
    <x v="211"/>
    <x v="963"/>
    <x v="0"/>
    <x v="0"/>
    <x v="0"/>
    <x v="643"/>
    <x v="0"/>
    <x v="4"/>
    <x v="406"/>
    <x v="406"/>
    <x v="1008"/>
    <x v="1008"/>
    <x v="64"/>
    <x v="1007"/>
    <x v="0"/>
    <x v="3"/>
    <x v="0"/>
    <x v="0"/>
    <x v="0"/>
    <x v="0"/>
    <x v="0"/>
    <x v="0"/>
    <x v="0"/>
    <x v="0"/>
    <x v="0"/>
    <x v="0"/>
    <x v="0"/>
    <x v="0"/>
    <x v="0"/>
    <x v="420"/>
    <x v="492"/>
  </r>
  <r>
    <x v="1052"/>
    <x v="8"/>
    <x v="0"/>
    <x v="3"/>
    <x v="714"/>
    <x v="964"/>
    <x v="3"/>
    <x v="0"/>
    <x v="0"/>
    <x v="644"/>
    <x v="0"/>
    <x v="4"/>
    <x v="406"/>
    <x v="406"/>
    <x v="1009"/>
    <x v="1009"/>
    <x v="81"/>
    <x v="1008"/>
    <x v="0"/>
    <x v="600"/>
    <x v="0"/>
    <x v="0"/>
    <x v="0"/>
    <x v="0"/>
    <x v="0"/>
    <x v="0"/>
    <x v="0"/>
    <x v="0"/>
    <x v="0"/>
    <x v="0"/>
    <x v="0"/>
    <x v="0"/>
    <x v="0"/>
    <x v="15"/>
    <x v="15"/>
  </r>
  <r>
    <x v="1053"/>
    <x v="24"/>
    <x v="0"/>
    <x v="2"/>
    <x v="2"/>
    <x v="965"/>
    <x v="0"/>
    <x v="0"/>
    <x v="0"/>
    <x v="645"/>
    <x v="0"/>
    <x v="4"/>
    <x v="406"/>
    <x v="406"/>
    <x v="1010"/>
    <x v="1010"/>
    <x v="82"/>
    <x v="1009"/>
    <x v="0"/>
    <x v="3"/>
    <x v="0"/>
    <x v="0"/>
    <x v="0"/>
    <x v="0"/>
    <x v="0"/>
    <x v="0"/>
    <x v="0"/>
    <x v="0"/>
    <x v="0"/>
    <x v="0"/>
    <x v="0"/>
    <x v="0"/>
    <x v="0"/>
    <x v="421"/>
    <x v="493"/>
  </r>
  <r>
    <x v="1054"/>
    <x v="3"/>
    <x v="0"/>
    <x v="4"/>
    <x v="715"/>
    <x v="966"/>
    <x v="2"/>
    <x v="0"/>
    <x v="0"/>
    <x v="646"/>
    <x v="0"/>
    <x v="4"/>
    <x v="407"/>
    <x v="407"/>
    <x v="1011"/>
    <x v="1011"/>
    <x v="3"/>
    <x v="1010"/>
    <x v="0"/>
    <x v="630"/>
    <x v="0"/>
    <x v="0"/>
    <x v="0"/>
    <x v="0"/>
    <x v="0"/>
    <x v="0"/>
    <x v="0"/>
    <x v="0"/>
    <x v="0"/>
    <x v="0"/>
    <x v="0"/>
    <x v="0"/>
    <x v="0"/>
    <x v="422"/>
    <x v="494"/>
  </r>
  <r>
    <x v="1055"/>
    <x v="1"/>
    <x v="0"/>
    <x v="4"/>
    <x v="716"/>
    <x v="845"/>
    <x v="2"/>
    <x v="0"/>
    <x v="0"/>
    <x v="595"/>
    <x v="0"/>
    <x v="4"/>
    <x v="407"/>
    <x v="407"/>
    <x v="1012"/>
    <x v="1012"/>
    <x v="3"/>
    <x v="1011"/>
    <x v="0"/>
    <x v="631"/>
    <x v="0"/>
    <x v="0"/>
    <x v="0"/>
    <x v="0"/>
    <x v="0"/>
    <x v="0"/>
    <x v="0"/>
    <x v="0"/>
    <x v="0"/>
    <x v="0"/>
    <x v="0"/>
    <x v="0"/>
    <x v="0"/>
    <x v="422"/>
    <x v="494"/>
  </r>
  <r>
    <x v="1056"/>
    <x v="3"/>
    <x v="0"/>
    <x v="4"/>
    <x v="717"/>
    <x v="436"/>
    <x v="2"/>
    <x v="0"/>
    <x v="0"/>
    <x v="647"/>
    <x v="0"/>
    <x v="4"/>
    <x v="407"/>
    <x v="407"/>
    <x v="1013"/>
    <x v="1013"/>
    <x v="3"/>
    <x v="1012"/>
    <x v="0"/>
    <x v="632"/>
    <x v="0"/>
    <x v="0"/>
    <x v="0"/>
    <x v="0"/>
    <x v="0"/>
    <x v="0"/>
    <x v="0"/>
    <x v="0"/>
    <x v="0"/>
    <x v="0"/>
    <x v="0"/>
    <x v="0"/>
    <x v="0"/>
    <x v="422"/>
    <x v="495"/>
  </r>
  <r>
    <x v="1057"/>
    <x v="3"/>
    <x v="0"/>
    <x v="1"/>
    <x v="28"/>
    <x v="967"/>
    <x v="2"/>
    <x v="0"/>
    <x v="0"/>
    <x v="648"/>
    <x v="0"/>
    <x v="4"/>
    <x v="408"/>
    <x v="408"/>
    <x v="1014"/>
    <x v="1014"/>
    <x v="3"/>
    <x v="1013"/>
    <x v="0"/>
    <x v="633"/>
    <x v="0"/>
    <x v="0"/>
    <x v="0"/>
    <x v="0"/>
    <x v="0"/>
    <x v="0"/>
    <x v="0"/>
    <x v="0"/>
    <x v="0"/>
    <x v="0"/>
    <x v="0"/>
    <x v="0"/>
    <x v="0"/>
    <x v="423"/>
    <x v="496"/>
  </r>
  <r>
    <x v="1058"/>
    <x v="3"/>
    <x v="0"/>
    <x v="7"/>
    <x v="28"/>
    <x v="968"/>
    <x v="2"/>
    <x v="0"/>
    <x v="0"/>
    <x v="649"/>
    <x v="0"/>
    <x v="4"/>
    <x v="408"/>
    <x v="408"/>
    <x v="1015"/>
    <x v="1015"/>
    <x v="8"/>
    <x v="1014"/>
    <x v="0"/>
    <x v="30"/>
    <x v="0"/>
    <x v="0"/>
    <x v="0"/>
    <x v="0"/>
    <x v="0"/>
    <x v="0"/>
    <x v="0"/>
    <x v="0"/>
    <x v="0"/>
    <x v="0"/>
    <x v="0"/>
    <x v="0"/>
    <x v="0"/>
    <x v="423"/>
    <x v="496"/>
  </r>
  <r>
    <x v="1059"/>
    <x v="3"/>
    <x v="0"/>
    <x v="6"/>
    <x v="28"/>
    <x v="381"/>
    <x v="2"/>
    <x v="0"/>
    <x v="0"/>
    <x v="650"/>
    <x v="0"/>
    <x v="4"/>
    <x v="408"/>
    <x v="408"/>
    <x v="1016"/>
    <x v="1016"/>
    <x v="3"/>
    <x v="1015"/>
    <x v="0"/>
    <x v="454"/>
    <x v="0"/>
    <x v="0"/>
    <x v="0"/>
    <x v="0"/>
    <x v="0"/>
    <x v="0"/>
    <x v="0"/>
    <x v="0"/>
    <x v="0"/>
    <x v="0"/>
    <x v="0"/>
    <x v="0"/>
    <x v="0"/>
    <x v="423"/>
    <x v="496"/>
  </r>
  <r>
    <x v="1060"/>
    <x v="3"/>
    <x v="0"/>
    <x v="3"/>
    <x v="718"/>
    <x v="969"/>
    <x v="2"/>
    <x v="0"/>
    <x v="0"/>
    <x v="651"/>
    <x v="0"/>
    <x v="4"/>
    <x v="409"/>
    <x v="409"/>
    <x v="1017"/>
    <x v="1017"/>
    <x v="3"/>
    <x v="1016"/>
    <x v="0"/>
    <x v="634"/>
    <x v="0"/>
    <x v="0"/>
    <x v="0"/>
    <x v="0"/>
    <x v="0"/>
    <x v="0"/>
    <x v="0"/>
    <x v="0"/>
    <x v="0"/>
    <x v="0"/>
    <x v="0"/>
    <x v="0"/>
    <x v="0"/>
    <x v="402"/>
    <x v="497"/>
  </r>
  <r>
    <x v="1061"/>
    <x v="3"/>
    <x v="0"/>
    <x v="3"/>
    <x v="719"/>
    <x v="970"/>
    <x v="2"/>
    <x v="0"/>
    <x v="0"/>
    <x v="37"/>
    <x v="0"/>
    <x v="4"/>
    <x v="410"/>
    <x v="410"/>
    <x v="1018"/>
    <x v="1018"/>
    <x v="3"/>
    <x v="1017"/>
    <x v="0"/>
    <x v="387"/>
    <x v="0"/>
    <x v="0"/>
    <x v="0"/>
    <x v="0"/>
    <x v="0"/>
    <x v="0"/>
    <x v="0"/>
    <x v="0"/>
    <x v="0"/>
    <x v="0"/>
    <x v="0"/>
    <x v="0"/>
    <x v="0"/>
    <x v="424"/>
    <x v="498"/>
  </r>
  <r>
    <x v="1062"/>
    <x v="3"/>
    <x v="0"/>
    <x v="3"/>
    <x v="720"/>
    <x v="971"/>
    <x v="2"/>
    <x v="0"/>
    <x v="0"/>
    <x v="487"/>
    <x v="0"/>
    <x v="4"/>
    <x v="410"/>
    <x v="410"/>
    <x v="1019"/>
    <x v="1019"/>
    <x v="3"/>
    <x v="1018"/>
    <x v="0"/>
    <x v="387"/>
    <x v="0"/>
    <x v="0"/>
    <x v="0"/>
    <x v="0"/>
    <x v="0"/>
    <x v="0"/>
    <x v="0"/>
    <x v="0"/>
    <x v="0"/>
    <x v="0"/>
    <x v="0"/>
    <x v="0"/>
    <x v="0"/>
    <x v="424"/>
    <x v="498"/>
  </r>
  <r>
    <x v="1063"/>
    <x v="3"/>
    <x v="0"/>
    <x v="3"/>
    <x v="721"/>
    <x v="972"/>
    <x v="2"/>
    <x v="0"/>
    <x v="0"/>
    <x v="351"/>
    <x v="0"/>
    <x v="4"/>
    <x v="410"/>
    <x v="410"/>
    <x v="1020"/>
    <x v="1020"/>
    <x v="3"/>
    <x v="1019"/>
    <x v="0"/>
    <x v="387"/>
    <x v="0"/>
    <x v="0"/>
    <x v="0"/>
    <x v="0"/>
    <x v="0"/>
    <x v="0"/>
    <x v="0"/>
    <x v="0"/>
    <x v="0"/>
    <x v="0"/>
    <x v="0"/>
    <x v="0"/>
    <x v="0"/>
    <x v="424"/>
    <x v="498"/>
  </r>
  <r>
    <x v="1064"/>
    <x v="22"/>
    <x v="0"/>
    <x v="3"/>
    <x v="722"/>
    <x v="973"/>
    <x v="1"/>
    <x v="2"/>
    <x v="0"/>
    <x v="40"/>
    <x v="0"/>
    <x v="4"/>
    <x v="410"/>
    <x v="410"/>
    <x v="1021"/>
    <x v="1021"/>
    <x v="76"/>
    <x v="1020"/>
    <x v="0"/>
    <x v="635"/>
    <x v="0"/>
    <x v="0"/>
    <x v="0"/>
    <x v="0"/>
    <x v="0"/>
    <x v="0"/>
    <x v="0"/>
    <x v="0"/>
    <x v="0"/>
    <x v="0"/>
    <x v="0"/>
    <x v="0"/>
    <x v="0"/>
    <x v="425"/>
    <x v="499"/>
  </r>
  <r>
    <x v="1065"/>
    <x v="3"/>
    <x v="0"/>
    <x v="3"/>
    <x v="723"/>
    <x v="974"/>
    <x v="2"/>
    <x v="0"/>
    <x v="0"/>
    <x v="652"/>
    <x v="0"/>
    <x v="4"/>
    <x v="410"/>
    <x v="410"/>
    <x v="1022"/>
    <x v="1022"/>
    <x v="3"/>
    <x v="1021"/>
    <x v="0"/>
    <x v="387"/>
    <x v="0"/>
    <x v="0"/>
    <x v="0"/>
    <x v="0"/>
    <x v="0"/>
    <x v="0"/>
    <x v="0"/>
    <x v="0"/>
    <x v="0"/>
    <x v="0"/>
    <x v="0"/>
    <x v="0"/>
    <x v="0"/>
    <x v="424"/>
    <x v="498"/>
  </r>
  <r>
    <x v="1066"/>
    <x v="3"/>
    <x v="0"/>
    <x v="3"/>
    <x v="723"/>
    <x v="975"/>
    <x v="2"/>
    <x v="0"/>
    <x v="0"/>
    <x v="90"/>
    <x v="0"/>
    <x v="4"/>
    <x v="410"/>
    <x v="410"/>
    <x v="350"/>
    <x v="350"/>
    <x v="3"/>
    <x v="425"/>
    <x v="0"/>
    <x v="387"/>
    <x v="0"/>
    <x v="0"/>
    <x v="0"/>
    <x v="0"/>
    <x v="0"/>
    <x v="0"/>
    <x v="0"/>
    <x v="0"/>
    <x v="0"/>
    <x v="0"/>
    <x v="0"/>
    <x v="0"/>
    <x v="0"/>
    <x v="424"/>
    <x v="498"/>
  </r>
  <r>
    <x v="1067"/>
    <x v="22"/>
    <x v="0"/>
    <x v="3"/>
    <x v="724"/>
    <x v="976"/>
    <x v="1"/>
    <x v="2"/>
    <x v="0"/>
    <x v="40"/>
    <x v="0"/>
    <x v="4"/>
    <x v="410"/>
    <x v="410"/>
    <x v="835"/>
    <x v="835"/>
    <x v="79"/>
    <x v="1022"/>
    <x v="0"/>
    <x v="636"/>
    <x v="0"/>
    <x v="0"/>
    <x v="0"/>
    <x v="0"/>
    <x v="0"/>
    <x v="0"/>
    <x v="0"/>
    <x v="0"/>
    <x v="0"/>
    <x v="0"/>
    <x v="0"/>
    <x v="0"/>
    <x v="0"/>
    <x v="425"/>
    <x v="499"/>
  </r>
  <r>
    <x v="1068"/>
    <x v="3"/>
    <x v="0"/>
    <x v="3"/>
    <x v="725"/>
    <x v="977"/>
    <x v="2"/>
    <x v="0"/>
    <x v="0"/>
    <x v="571"/>
    <x v="0"/>
    <x v="4"/>
    <x v="410"/>
    <x v="410"/>
    <x v="1023"/>
    <x v="1023"/>
    <x v="3"/>
    <x v="1023"/>
    <x v="0"/>
    <x v="637"/>
    <x v="0"/>
    <x v="0"/>
    <x v="0"/>
    <x v="0"/>
    <x v="0"/>
    <x v="0"/>
    <x v="0"/>
    <x v="0"/>
    <x v="0"/>
    <x v="0"/>
    <x v="0"/>
    <x v="0"/>
    <x v="0"/>
    <x v="424"/>
    <x v="498"/>
  </r>
  <r>
    <x v="1069"/>
    <x v="21"/>
    <x v="0"/>
    <x v="5"/>
    <x v="726"/>
    <x v="978"/>
    <x v="1"/>
    <x v="2"/>
    <x v="0"/>
    <x v="40"/>
    <x v="0"/>
    <x v="4"/>
    <x v="411"/>
    <x v="411"/>
    <x v="1024"/>
    <x v="1024"/>
    <x v="83"/>
    <x v="1024"/>
    <x v="0"/>
    <x v="638"/>
    <x v="0"/>
    <x v="0"/>
    <x v="0"/>
    <x v="0"/>
    <x v="0"/>
    <x v="0"/>
    <x v="0"/>
    <x v="0"/>
    <x v="0"/>
    <x v="0"/>
    <x v="0"/>
    <x v="0"/>
    <x v="0"/>
    <x v="426"/>
    <x v="500"/>
  </r>
  <r>
    <x v="1070"/>
    <x v="22"/>
    <x v="0"/>
    <x v="2"/>
    <x v="727"/>
    <x v="979"/>
    <x v="1"/>
    <x v="2"/>
    <x v="0"/>
    <x v="40"/>
    <x v="0"/>
    <x v="4"/>
    <x v="412"/>
    <x v="412"/>
    <x v="1025"/>
    <x v="1025"/>
    <x v="3"/>
    <x v="1025"/>
    <x v="0"/>
    <x v="639"/>
    <x v="0"/>
    <x v="0"/>
    <x v="0"/>
    <x v="0"/>
    <x v="0"/>
    <x v="0"/>
    <x v="0"/>
    <x v="0"/>
    <x v="0"/>
    <x v="0"/>
    <x v="0"/>
    <x v="0"/>
    <x v="0"/>
    <x v="427"/>
    <x v="501"/>
  </r>
  <r>
    <x v="1071"/>
    <x v="29"/>
    <x v="0"/>
    <x v="7"/>
    <x v="728"/>
    <x v="980"/>
    <x v="1"/>
    <x v="2"/>
    <x v="0"/>
    <x v="40"/>
    <x v="0"/>
    <x v="4"/>
    <x v="412"/>
    <x v="412"/>
    <x v="1026"/>
    <x v="1026"/>
    <x v="20"/>
    <x v="1026"/>
    <x v="0"/>
    <x v="640"/>
    <x v="0"/>
    <x v="0"/>
    <x v="0"/>
    <x v="0"/>
    <x v="0"/>
    <x v="0"/>
    <x v="0"/>
    <x v="0"/>
    <x v="0"/>
    <x v="0"/>
    <x v="0"/>
    <x v="0"/>
    <x v="0"/>
    <x v="428"/>
    <x v="502"/>
  </r>
  <r>
    <x v="1072"/>
    <x v="29"/>
    <x v="0"/>
    <x v="7"/>
    <x v="729"/>
    <x v="981"/>
    <x v="1"/>
    <x v="2"/>
    <x v="0"/>
    <x v="40"/>
    <x v="0"/>
    <x v="4"/>
    <x v="412"/>
    <x v="412"/>
    <x v="1027"/>
    <x v="1027"/>
    <x v="20"/>
    <x v="1027"/>
    <x v="0"/>
    <x v="640"/>
    <x v="0"/>
    <x v="0"/>
    <x v="0"/>
    <x v="0"/>
    <x v="0"/>
    <x v="0"/>
    <x v="0"/>
    <x v="0"/>
    <x v="0"/>
    <x v="0"/>
    <x v="0"/>
    <x v="0"/>
    <x v="0"/>
    <x v="428"/>
    <x v="502"/>
  </r>
  <r>
    <x v="1073"/>
    <x v="22"/>
    <x v="0"/>
    <x v="8"/>
    <x v="730"/>
    <x v="982"/>
    <x v="1"/>
    <x v="2"/>
    <x v="0"/>
    <x v="40"/>
    <x v="0"/>
    <x v="4"/>
    <x v="412"/>
    <x v="412"/>
    <x v="1028"/>
    <x v="1028"/>
    <x v="7"/>
    <x v="1028"/>
    <x v="0"/>
    <x v="370"/>
    <x v="0"/>
    <x v="0"/>
    <x v="0"/>
    <x v="0"/>
    <x v="0"/>
    <x v="0"/>
    <x v="0"/>
    <x v="0"/>
    <x v="0"/>
    <x v="0"/>
    <x v="0"/>
    <x v="0"/>
    <x v="0"/>
    <x v="426"/>
    <x v="503"/>
  </r>
  <r>
    <x v="1074"/>
    <x v="24"/>
    <x v="0"/>
    <x v="3"/>
    <x v="731"/>
    <x v="983"/>
    <x v="14"/>
    <x v="0"/>
    <x v="0"/>
    <x v="653"/>
    <x v="0"/>
    <x v="4"/>
    <x v="413"/>
    <x v="413"/>
    <x v="1029"/>
    <x v="1029"/>
    <x v="4"/>
    <x v="1029"/>
    <x v="0"/>
    <x v="112"/>
    <x v="0"/>
    <x v="0"/>
    <x v="0"/>
    <x v="0"/>
    <x v="0"/>
    <x v="0"/>
    <x v="0"/>
    <x v="0"/>
    <x v="0"/>
    <x v="0"/>
    <x v="0"/>
    <x v="0"/>
    <x v="0"/>
    <x v="429"/>
    <x v="504"/>
  </r>
  <r>
    <x v="1075"/>
    <x v="24"/>
    <x v="0"/>
    <x v="3"/>
    <x v="732"/>
    <x v="984"/>
    <x v="14"/>
    <x v="0"/>
    <x v="0"/>
    <x v="654"/>
    <x v="0"/>
    <x v="4"/>
    <x v="413"/>
    <x v="413"/>
    <x v="1030"/>
    <x v="1030"/>
    <x v="4"/>
    <x v="1030"/>
    <x v="0"/>
    <x v="112"/>
    <x v="0"/>
    <x v="0"/>
    <x v="0"/>
    <x v="0"/>
    <x v="0"/>
    <x v="0"/>
    <x v="0"/>
    <x v="0"/>
    <x v="0"/>
    <x v="0"/>
    <x v="0"/>
    <x v="0"/>
    <x v="0"/>
    <x v="429"/>
    <x v="504"/>
  </r>
  <r>
    <x v="1076"/>
    <x v="24"/>
    <x v="0"/>
    <x v="3"/>
    <x v="733"/>
    <x v="985"/>
    <x v="14"/>
    <x v="0"/>
    <x v="0"/>
    <x v="655"/>
    <x v="0"/>
    <x v="4"/>
    <x v="413"/>
    <x v="413"/>
    <x v="1031"/>
    <x v="1031"/>
    <x v="4"/>
    <x v="1031"/>
    <x v="0"/>
    <x v="112"/>
    <x v="0"/>
    <x v="0"/>
    <x v="0"/>
    <x v="0"/>
    <x v="0"/>
    <x v="0"/>
    <x v="0"/>
    <x v="0"/>
    <x v="0"/>
    <x v="0"/>
    <x v="0"/>
    <x v="0"/>
    <x v="0"/>
    <x v="429"/>
    <x v="504"/>
  </r>
  <r>
    <x v="1077"/>
    <x v="1"/>
    <x v="0"/>
    <x v="0"/>
    <x v="734"/>
    <x v="986"/>
    <x v="1"/>
    <x v="2"/>
    <x v="0"/>
    <x v="40"/>
    <x v="0"/>
    <x v="4"/>
    <x v="414"/>
    <x v="414"/>
    <x v="1032"/>
    <x v="1032"/>
    <x v="3"/>
    <x v="1032"/>
    <x v="0"/>
    <x v="641"/>
    <x v="0"/>
    <x v="0"/>
    <x v="0"/>
    <x v="0"/>
    <x v="0"/>
    <x v="0"/>
    <x v="0"/>
    <x v="0"/>
    <x v="0"/>
    <x v="0"/>
    <x v="0"/>
    <x v="0"/>
    <x v="0"/>
    <x v="414"/>
    <x v="357"/>
  </r>
  <r>
    <x v="1078"/>
    <x v="18"/>
    <x v="0"/>
    <x v="4"/>
    <x v="267"/>
    <x v="987"/>
    <x v="0"/>
    <x v="0"/>
    <x v="0"/>
    <x v="656"/>
    <x v="0"/>
    <x v="4"/>
    <x v="414"/>
    <x v="414"/>
    <x v="1033"/>
    <x v="1033"/>
    <x v="75"/>
    <x v="1033"/>
    <x v="0"/>
    <x v="259"/>
    <x v="0"/>
    <x v="0"/>
    <x v="0"/>
    <x v="0"/>
    <x v="0"/>
    <x v="0"/>
    <x v="0"/>
    <x v="0"/>
    <x v="0"/>
    <x v="0"/>
    <x v="0"/>
    <x v="0"/>
    <x v="0"/>
    <x v="430"/>
    <x v="505"/>
  </r>
  <r>
    <x v="1079"/>
    <x v="1"/>
    <x v="0"/>
    <x v="3"/>
    <x v="735"/>
    <x v="988"/>
    <x v="2"/>
    <x v="0"/>
    <x v="0"/>
    <x v="657"/>
    <x v="0"/>
    <x v="4"/>
    <x v="415"/>
    <x v="415"/>
    <x v="1034"/>
    <x v="1034"/>
    <x v="3"/>
    <x v="1034"/>
    <x v="0"/>
    <x v="471"/>
    <x v="0"/>
    <x v="0"/>
    <x v="0"/>
    <x v="0"/>
    <x v="0"/>
    <x v="0"/>
    <x v="0"/>
    <x v="0"/>
    <x v="0"/>
    <x v="0"/>
    <x v="0"/>
    <x v="0"/>
    <x v="0"/>
    <x v="429"/>
    <x v="504"/>
  </r>
  <r>
    <x v="1080"/>
    <x v="8"/>
    <x v="0"/>
    <x v="2"/>
    <x v="51"/>
    <x v="989"/>
    <x v="3"/>
    <x v="1"/>
    <x v="0"/>
    <x v="658"/>
    <x v="0"/>
    <x v="4"/>
    <x v="416"/>
    <x v="416"/>
    <x v="1035"/>
    <x v="1035"/>
    <x v="19"/>
    <x v="1035"/>
    <x v="0"/>
    <x v="642"/>
    <x v="0"/>
    <x v="0"/>
    <x v="0"/>
    <x v="0"/>
    <x v="0"/>
    <x v="0"/>
    <x v="0"/>
    <x v="0"/>
    <x v="0"/>
    <x v="0"/>
    <x v="0"/>
    <x v="0"/>
    <x v="0"/>
    <x v="402"/>
    <x v="359"/>
  </r>
  <r>
    <x v="1081"/>
    <x v="18"/>
    <x v="0"/>
    <x v="2"/>
    <x v="2"/>
    <x v="990"/>
    <x v="0"/>
    <x v="0"/>
    <x v="0"/>
    <x v="659"/>
    <x v="0"/>
    <x v="4"/>
    <x v="416"/>
    <x v="416"/>
    <x v="1036"/>
    <x v="1036"/>
    <x v="9"/>
    <x v="1036"/>
    <x v="0"/>
    <x v="643"/>
    <x v="0"/>
    <x v="0"/>
    <x v="0"/>
    <x v="0"/>
    <x v="0"/>
    <x v="0"/>
    <x v="0"/>
    <x v="0"/>
    <x v="0"/>
    <x v="0"/>
    <x v="0"/>
    <x v="0"/>
    <x v="0"/>
    <x v="402"/>
    <x v="359"/>
  </r>
  <r>
    <x v="1082"/>
    <x v="18"/>
    <x v="0"/>
    <x v="2"/>
    <x v="103"/>
    <x v="991"/>
    <x v="0"/>
    <x v="0"/>
    <x v="0"/>
    <x v="660"/>
    <x v="0"/>
    <x v="4"/>
    <x v="416"/>
    <x v="416"/>
    <x v="1037"/>
    <x v="1037"/>
    <x v="2"/>
    <x v="1037"/>
    <x v="0"/>
    <x v="643"/>
    <x v="0"/>
    <x v="0"/>
    <x v="0"/>
    <x v="0"/>
    <x v="0"/>
    <x v="0"/>
    <x v="0"/>
    <x v="0"/>
    <x v="0"/>
    <x v="0"/>
    <x v="0"/>
    <x v="0"/>
    <x v="0"/>
    <x v="402"/>
    <x v="359"/>
  </r>
  <r>
    <x v="1083"/>
    <x v="18"/>
    <x v="0"/>
    <x v="2"/>
    <x v="2"/>
    <x v="992"/>
    <x v="0"/>
    <x v="0"/>
    <x v="0"/>
    <x v="661"/>
    <x v="0"/>
    <x v="4"/>
    <x v="416"/>
    <x v="416"/>
    <x v="1038"/>
    <x v="1038"/>
    <x v="41"/>
    <x v="1038"/>
    <x v="0"/>
    <x v="643"/>
    <x v="0"/>
    <x v="0"/>
    <x v="0"/>
    <x v="0"/>
    <x v="0"/>
    <x v="0"/>
    <x v="0"/>
    <x v="0"/>
    <x v="0"/>
    <x v="0"/>
    <x v="0"/>
    <x v="0"/>
    <x v="0"/>
    <x v="402"/>
    <x v="359"/>
  </r>
  <r>
    <x v="1084"/>
    <x v="8"/>
    <x v="0"/>
    <x v="6"/>
    <x v="564"/>
    <x v="993"/>
    <x v="3"/>
    <x v="0"/>
    <x v="0"/>
    <x v="662"/>
    <x v="0"/>
    <x v="4"/>
    <x v="417"/>
    <x v="417"/>
    <x v="1039"/>
    <x v="1039"/>
    <x v="84"/>
    <x v="1039"/>
    <x v="0"/>
    <x v="499"/>
    <x v="0"/>
    <x v="0"/>
    <x v="0"/>
    <x v="0"/>
    <x v="0"/>
    <x v="0"/>
    <x v="0"/>
    <x v="0"/>
    <x v="0"/>
    <x v="0"/>
    <x v="0"/>
    <x v="0"/>
    <x v="0"/>
    <x v="431"/>
    <x v="432"/>
  </r>
  <r>
    <x v="1085"/>
    <x v="8"/>
    <x v="0"/>
    <x v="6"/>
    <x v="564"/>
    <x v="994"/>
    <x v="3"/>
    <x v="0"/>
    <x v="0"/>
    <x v="663"/>
    <x v="0"/>
    <x v="4"/>
    <x v="417"/>
    <x v="417"/>
    <x v="1040"/>
    <x v="1040"/>
    <x v="85"/>
    <x v="1040"/>
    <x v="0"/>
    <x v="644"/>
    <x v="0"/>
    <x v="0"/>
    <x v="0"/>
    <x v="0"/>
    <x v="0"/>
    <x v="0"/>
    <x v="0"/>
    <x v="0"/>
    <x v="0"/>
    <x v="0"/>
    <x v="0"/>
    <x v="0"/>
    <x v="0"/>
    <x v="431"/>
    <x v="432"/>
  </r>
  <r>
    <x v="1086"/>
    <x v="8"/>
    <x v="0"/>
    <x v="8"/>
    <x v="736"/>
    <x v="995"/>
    <x v="3"/>
    <x v="3"/>
    <x v="0"/>
    <x v="664"/>
    <x v="0"/>
    <x v="4"/>
    <x v="418"/>
    <x v="418"/>
    <x v="1041"/>
    <x v="1041"/>
    <x v="68"/>
    <x v="512"/>
    <x v="0"/>
    <x v="645"/>
    <x v="0"/>
    <x v="0"/>
    <x v="0"/>
    <x v="0"/>
    <x v="0"/>
    <x v="0"/>
    <x v="0"/>
    <x v="0"/>
    <x v="0"/>
    <x v="0"/>
    <x v="0"/>
    <x v="0"/>
    <x v="0"/>
    <x v="15"/>
    <x v="15"/>
  </r>
  <r>
    <x v="1087"/>
    <x v="3"/>
    <x v="0"/>
    <x v="1"/>
    <x v="28"/>
    <x v="996"/>
    <x v="2"/>
    <x v="0"/>
    <x v="0"/>
    <x v="665"/>
    <x v="0"/>
    <x v="4"/>
    <x v="418"/>
    <x v="418"/>
    <x v="1042"/>
    <x v="1042"/>
    <x v="3"/>
    <x v="1041"/>
    <x v="0"/>
    <x v="646"/>
    <x v="0"/>
    <x v="0"/>
    <x v="0"/>
    <x v="0"/>
    <x v="0"/>
    <x v="0"/>
    <x v="0"/>
    <x v="0"/>
    <x v="0"/>
    <x v="0"/>
    <x v="0"/>
    <x v="0"/>
    <x v="0"/>
    <x v="432"/>
    <x v="399"/>
  </r>
  <r>
    <x v="1088"/>
    <x v="3"/>
    <x v="0"/>
    <x v="1"/>
    <x v="28"/>
    <x v="997"/>
    <x v="2"/>
    <x v="0"/>
    <x v="0"/>
    <x v="666"/>
    <x v="0"/>
    <x v="4"/>
    <x v="418"/>
    <x v="418"/>
    <x v="1043"/>
    <x v="1043"/>
    <x v="3"/>
    <x v="1042"/>
    <x v="0"/>
    <x v="647"/>
    <x v="0"/>
    <x v="0"/>
    <x v="0"/>
    <x v="0"/>
    <x v="0"/>
    <x v="0"/>
    <x v="0"/>
    <x v="0"/>
    <x v="0"/>
    <x v="0"/>
    <x v="0"/>
    <x v="0"/>
    <x v="0"/>
    <x v="432"/>
    <x v="399"/>
  </r>
  <r>
    <x v="1089"/>
    <x v="3"/>
    <x v="0"/>
    <x v="6"/>
    <x v="28"/>
    <x v="998"/>
    <x v="2"/>
    <x v="0"/>
    <x v="0"/>
    <x v="667"/>
    <x v="0"/>
    <x v="4"/>
    <x v="419"/>
    <x v="419"/>
    <x v="1044"/>
    <x v="1044"/>
    <x v="3"/>
    <x v="1043"/>
    <x v="0"/>
    <x v="546"/>
    <x v="0"/>
    <x v="0"/>
    <x v="0"/>
    <x v="0"/>
    <x v="0"/>
    <x v="0"/>
    <x v="0"/>
    <x v="0"/>
    <x v="0"/>
    <x v="0"/>
    <x v="0"/>
    <x v="0"/>
    <x v="0"/>
    <x v="433"/>
    <x v="476"/>
  </r>
  <r>
    <x v="1090"/>
    <x v="29"/>
    <x v="0"/>
    <x v="6"/>
    <x v="737"/>
    <x v="999"/>
    <x v="1"/>
    <x v="2"/>
    <x v="0"/>
    <x v="40"/>
    <x v="0"/>
    <x v="4"/>
    <x v="419"/>
    <x v="419"/>
    <x v="1045"/>
    <x v="1045"/>
    <x v="41"/>
    <x v="1044"/>
    <x v="0"/>
    <x v="324"/>
    <x v="0"/>
    <x v="0"/>
    <x v="0"/>
    <x v="0"/>
    <x v="0"/>
    <x v="0"/>
    <x v="0"/>
    <x v="0"/>
    <x v="0"/>
    <x v="0"/>
    <x v="0"/>
    <x v="0"/>
    <x v="0"/>
    <x v="434"/>
    <x v="506"/>
  </r>
  <r>
    <x v="1091"/>
    <x v="3"/>
    <x v="0"/>
    <x v="6"/>
    <x v="28"/>
    <x v="1000"/>
    <x v="2"/>
    <x v="0"/>
    <x v="0"/>
    <x v="668"/>
    <x v="0"/>
    <x v="4"/>
    <x v="419"/>
    <x v="419"/>
    <x v="1046"/>
    <x v="1046"/>
    <x v="3"/>
    <x v="1045"/>
    <x v="0"/>
    <x v="548"/>
    <x v="0"/>
    <x v="0"/>
    <x v="0"/>
    <x v="0"/>
    <x v="0"/>
    <x v="0"/>
    <x v="0"/>
    <x v="0"/>
    <x v="0"/>
    <x v="0"/>
    <x v="0"/>
    <x v="0"/>
    <x v="0"/>
    <x v="433"/>
    <x v="476"/>
  </r>
  <r>
    <x v="1092"/>
    <x v="3"/>
    <x v="0"/>
    <x v="6"/>
    <x v="28"/>
    <x v="1000"/>
    <x v="2"/>
    <x v="0"/>
    <x v="0"/>
    <x v="669"/>
    <x v="0"/>
    <x v="4"/>
    <x v="419"/>
    <x v="419"/>
    <x v="1047"/>
    <x v="1047"/>
    <x v="3"/>
    <x v="1046"/>
    <x v="0"/>
    <x v="548"/>
    <x v="0"/>
    <x v="0"/>
    <x v="0"/>
    <x v="0"/>
    <x v="0"/>
    <x v="0"/>
    <x v="0"/>
    <x v="0"/>
    <x v="0"/>
    <x v="0"/>
    <x v="0"/>
    <x v="0"/>
    <x v="0"/>
    <x v="433"/>
    <x v="476"/>
  </r>
  <r>
    <x v="1093"/>
    <x v="3"/>
    <x v="0"/>
    <x v="6"/>
    <x v="28"/>
    <x v="998"/>
    <x v="2"/>
    <x v="0"/>
    <x v="0"/>
    <x v="670"/>
    <x v="0"/>
    <x v="4"/>
    <x v="419"/>
    <x v="419"/>
    <x v="1048"/>
    <x v="1048"/>
    <x v="3"/>
    <x v="1047"/>
    <x v="0"/>
    <x v="546"/>
    <x v="0"/>
    <x v="0"/>
    <x v="0"/>
    <x v="0"/>
    <x v="0"/>
    <x v="0"/>
    <x v="0"/>
    <x v="0"/>
    <x v="0"/>
    <x v="0"/>
    <x v="0"/>
    <x v="0"/>
    <x v="0"/>
    <x v="433"/>
    <x v="476"/>
  </r>
  <r>
    <x v="1094"/>
    <x v="21"/>
    <x v="0"/>
    <x v="8"/>
    <x v="738"/>
    <x v="1001"/>
    <x v="1"/>
    <x v="2"/>
    <x v="0"/>
    <x v="40"/>
    <x v="0"/>
    <x v="4"/>
    <x v="420"/>
    <x v="420"/>
    <x v="1049"/>
    <x v="1049"/>
    <x v="3"/>
    <x v="1048"/>
    <x v="0"/>
    <x v="325"/>
    <x v="0"/>
    <x v="0"/>
    <x v="0"/>
    <x v="0"/>
    <x v="0"/>
    <x v="0"/>
    <x v="0"/>
    <x v="0"/>
    <x v="0"/>
    <x v="0"/>
    <x v="0"/>
    <x v="0"/>
    <x v="0"/>
    <x v="435"/>
    <x v="507"/>
  </r>
  <r>
    <x v="1095"/>
    <x v="20"/>
    <x v="0"/>
    <x v="0"/>
    <x v="739"/>
    <x v="1002"/>
    <x v="1"/>
    <x v="2"/>
    <x v="0"/>
    <x v="40"/>
    <x v="0"/>
    <x v="4"/>
    <x v="421"/>
    <x v="421"/>
    <x v="1050"/>
    <x v="1050"/>
    <x v="3"/>
    <x v="1049"/>
    <x v="0"/>
    <x v="648"/>
    <x v="0"/>
    <x v="0"/>
    <x v="0"/>
    <x v="0"/>
    <x v="0"/>
    <x v="0"/>
    <x v="0"/>
    <x v="0"/>
    <x v="0"/>
    <x v="0"/>
    <x v="0"/>
    <x v="0"/>
    <x v="0"/>
    <x v="366"/>
    <x v="508"/>
  </r>
  <r>
    <x v="1096"/>
    <x v="8"/>
    <x v="0"/>
    <x v="3"/>
    <x v="740"/>
    <x v="1003"/>
    <x v="3"/>
    <x v="3"/>
    <x v="0"/>
    <x v="671"/>
    <x v="0"/>
    <x v="4"/>
    <x v="422"/>
    <x v="422"/>
    <x v="1051"/>
    <x v="1051"/>
    <x v="4"/>
    <x v="1050"/>
    <x v="0"/>
    <x v="145"/>
    <x v="0"/>
    <x v="0"/>
    <x v="0"/>
    <x v="0"/>
    <x v="0"/>
    <x v="0"/>
    <x v="0"/>
    <x v="0"/>
    <x v="0"/>
    <x v="0"/>
    <x v="0"/>
    <x v="0"/>
    <x v="0"/>
    <x v="15"/>
    <x v="15"/>
  </r>
  <r>
    <x v="1097"/>
    <x v="8"/>
    <x v="0"/>
    <x v="3"/>
    <x v="741"/>
    <x v="1004"/>
    <x v="3"/>
    <x v="3"/>
    <x v="0"/>
    <x v="672"/>
    <x v="0"/>
    <x v="4"/>
    <x v="422"/>
    <x v="422"/>
    <x v="1052"/>
    <x v="1052"/>
    <x v="4"/>
    <x v="1051"/>
    <x v="0"/>
    <x v="600"/>
    <x v="0"/>
    <x v="0"/>
    <x v="0"/>
    <x v="0"/>
    <x v="0"/>
    <x v="0"/>
    <x v="0"/>
    <x v="0"/>
    <x v="0"/>
    <x v="0"/>
    <x v="0"/>
    <x v="0"/>
    <x v="0"/>
    <x v="15"/>
    <x v="15"/>
  </r>
  <r>
    <x v="1098"/>
    <x v="18"/>
    <x v="0"/>
    <x v="9"/>
    <x v="704"/>
    <x v="1005"/>
    <x v="0"/>
    <x v="0"/>
    <x v="0"/>
    <x v="673"/>
    <x v="0"/>
    <x v="4"/>
    <x v="423"/>
    <x v="423"/>
    <x v="1053"/>
    <x v="1053"/>
    <x v="9"/>
    <x v="1052"/>
    <x v="0"/>
    <x v="157"/>
    <x v="0"/>
    <x v="0"/>
    <x v="0"/>
    <x v="0"/>
    <x v="0"/>
    <x v="0"/>
    <x v="0"/>
    <x v="0"/>
    <x v="0"/>
    <x v="0"/>
    <x v="0"/>
    <x v="0"/>
    <x v="0"/>
    <x v="436"/>
    <x v="509"/>
  </r>
  <r>
    <x v="1099"/>
    <x v="18"/>
    <x v="0"/>
    <x v="9"/>
    <x v="704"/>
    <x v="1006"/>
    <x v="0"/>
    <x v="0"/>
    <x v="0"/>
    <x v="674"/>
    <x v="0"/>
    <x v="4"/>
    <x v="423"/>
    <x v="423"/>
    <x v="1054"/>
    <x v="1054"/>
    <x v="9"/>
    <x v="1053"/>
    <x v="0"/>
    <x v="157"/>
    <x v="0"/>
    <x v="0"/>
    <x v="0"/>
    <x v="0"/>
    <x v="0"/>
    <x v="0"/>
    <x v="0"/>
    <x v="0"/>
    <x v="0"/>
    <x v="0"/>
    <x v="0"/>
    <x v="0"/>
    <x v="0"/>
    <x v="436"/>
    <x v="509"/>
  </r>
  <r>
    <x v="1100"/>
    <x v="22"/>
    <x v="0"/>
    <x v="4"/>
    <x v="742"/>
    <x v="1007"/>
    <x v="1"/>
    <x v="2"/>
    <x v="0"/>
    <x v="40"/>
    <x v="0"/>
    <x v="4"/>
    <x v="423"/>
    <x v="423"/>
    <x v="1055"/>
    <x v="1055"/>
    <x v="3"/>
    <x v="1054"/>
    <x v="0"/>
    <x v="649"/>
    <x v="0"/>
    <x v="0"/>
    <x v="0"/>
    <x v="0"/>
    <x v="0"/>
    <x v="0"/>
    <x v="0"/>
    <x v="0"/>
    <x v="0"/>
    <x v="0"/>
    <x v="0"/>
    <x v="0"/>
    <x v="0"/>
    <x v="437"/>
    <x v="510"/>
  </r>
  <r>
    <x v="1101"/>
    <x v="8"/>
    <x v="0"/>
    <x v="9"/>
    <x v="743"/>
    <x v="1008"/>
    <x v="3"/>
    <x v="0"/>
    <x v="0"/>
    <x v="675"/>
    <x v="0"/>
    <x v="4"/>
    <x v="423"/>
    <x v="423"/>
    <x v="1056"/>
    <x v="1056"/>
    <x v="8"/>
    <x v="1055"/>
    <x v="0"/>
    <x v="157"/>
    <x v="0"/>
    <x v="0"/>
    <x v="0"/>
    <x v="0"/>
    <x v="0"/>
    <x v="0"/>
    <x v="0"/>
    <x v="0"/>
    <x v="0"/>
    <x v="0"/>
    <x v="0"/>
    <x v="0"/>
    <x v="0"/>
    <x v="436"/>
    <x v="296"/>
  </r>
  <r>
    <x v="1102"/>
    <x v="8"/>
    <x v="0"/>
    <x v="9"/>
    <x v="743"/>
    <x v="1009"/>
    <x v="3"/>
    <x v="0"/>
    <x v="0"/>
    <x v="676"/>
    <x v="0"/>
    <x v="4"/>
    <x v="423"/>
    <x v="423"/>
    <x v="1057"/>
    <x v="1057"/>
    <x v="8"/>
    <x v="1056"/>
    <x v="0"/>
    <x v="43"/>
    <x v="0"/>
    <x v="0"/>
    <x v="0"/>
    <x v="0"/>
    <x v="0"/>
    <x v="0"/>
    <x v="0"/>
    <x v="0"/>
    <x v="0"/>
    <x v="0"/>
    <x v="0"/>
    <x v="0"/>
    <x v="0"/>
    <x v="436"/>
    <x v="509"/>
  </r>
  <r>
    <x v="1103"/>
    <x v="18"/>
    <x v="0"/>
    <x v="9"/>
    <x v="2"/>
    <x v="1010"/>
    <x v="0"/>
    <x v="0"/>
    <x v="0"/>
    <x v="677"/>
    <x v="0"/>
    <x v="4"/>
    <x v="424"/>
    <x v="424"/>
    <x v="1058"/>
    <x v="1058"/>
    <x v="2"/>
    <x v="1057"/>
    <x v="0"/>
    <x v="650"/>
    <x v="0"/>
    <x v="0"/>
    <x v="0"/>
    <x v="0"/>
    <x v="0"/>
    <x v="0"/>
    <x v="0"/>
    <x v="0"/>
    <x v="0"/>
    <x v="0"/>
    <x v="0"/>
    <x v="0"/>
    <x v="0"/>
    <x v="438"/>
    <x v="511"/>
  </r>
  <r>
    <x v="1104"/>
    <x v="8"/>
    <x v="0"/>
    <x v="0"/>
    <x v="744"/>
    <x v="1011"/>
    <x v="3"/>
    <x v="0"/>
    <x v="0"/>
    <x v="678"/>
    <x v="0"/>
    <x v="4"/>
    <x v="425"/>
    <x v="425"/>
    <x v="1059"/>
    <x v="1059"/>
    <x v="7"/>
    <x v="1058"/>
    <x v="0"/>
    <x v="382"/>
    <x v="0"/>
    <x v="0"/>
    <x v="0"/>
    <x v="0"/>
    <x v="0"/>
    <x v="0"/>
    <x v="0"/>
    <x v="0"/>
    <x v="0"/>
    <x v="0"/>
    <x v="0"/>
    <x v="0"/>
    <x v="0"/>
    <x v="399"/>
    <x v="512"/>
  </r>
  <r>
    <x v="1105"/>
    <x v="3"/>
    <x v="0"/>
    <x v="0"/>
    <x v="745"/>
    <x v="1012"/>
    <x v="2"/>
    <x v="0"/>
    <x v="0"/>
    <x v="679"/>
    <x v="0"/>
    <x v="4"/>
    <x v="425"/>
    <x v="425"/>
    <x v="1060"/>
    <x v="1060"/>
    <x v="3"/>
    <x v="1059"/>
    <x v="0"/>
    <x v="651"/>
    <x v="0"/>
    <x v="0"/>
    <x v="0"/>
    <x v="0"/>
    <x v="0"/>
    <x v="0"/>
    <x v="0"/>
    <x v="0"/>
    <x v="0"/>
    <x v="0"/>
    <x v="0"/>
    <x v="0"/>
    <x v="0"/>
    <x v="399"/>
    <x v="512"/>
  </r>
  <r>
    <x v="1106"/>
    <x v="18"/>
    <x v="0"/>
    <x v="0"/>
    <x v="746"/>
    <x v="1013"/>
    <x v="0"/>
    <x v="0"/>
    <x v="0"/>
    <x v="161"/>
    <x v="0"/>
    <x v="4"/>
    <x v="425"/>
    <x v="425"/>
    <x v="1061"/>
    <x v="1061"/>
    <x v="41"/>
    <x v="1060"/>
    <x v="0"/>
    <x v="642"/>
    <x v="0"/>
    <x v="0"/>
    <x v="0"/>
    <x v="0"/>
    <x v="0"/>
    <x v="0"/>
    <x v="0"/>
    <x v="0"/>
    <x v="0"/>
    <x v="0"/>
    <x v="0"/>
    <x v="0"/>
    <x v="0"/>
    <x v="399"/>
    <x v="512"/>
  </r>
  <r>
    <x v="1107"/>
    <x v="3"/>
    <x v="0"/>
    <x v="0"/>
    <x v="747"/>
    <x v="1014"/>
    <x v="2"/>
    <x v="0"/>
    <x v="0"/>
    <x v="22"/>
    <x v="0"/>
    <x v="4"/>
    <x v="425"/>
    <x v="425"/>
    <x v="1062"/>
    <x v="1062"/>
    <x v="3"/>
    <x v="1061"/>
    <x v="0"/>
    <x v="652"/>
    <x v="0"/>
    <x v="0"/>
    <x v="0"/>
    <x v="0"/>
    <x v="0"/>
    <x v="0"/>
    <x v="0"/>
    <x v="0"/>
    <x v="0"/>
    <x v="0"/>
    <x v="0"/>
    <x v="0"/>
    <x v="0"/>
    <x v="399"/>
    <x v="512"/>
  </r>
  <r>
    <x v="1108"/>
    <x v="8"/>
    <x v="0"/>
    <x v="5"/>
    <x v="275"/>
    <x v="1015"/>
    <x v="3"/>
    <x v="3"/>
    <x v="0"/>
    <x v="680"/>
    <x v="0"/>
    <x v="4"/>
    <x v="426"/>
    <x v="426"/>
    <x v="1063"/>
    <x v="1063"/>
    <x v="68"/>
    <x v="512"/>
    <x v="0"/>
    <x v="556"/>
    <x v="0"/>
    <x v="0"/>
    <x v="0"/>
    <x v="0"/>
    <x v="0"/>
    <x v="0"/>
    <x v="0"/>
    <x v="0"/>
    <x v="0"/>
    <x v="0"/>
    <x v="0"/>
    <x v="0"/>
    <x v="0"/>
    <x v="15"/>
    <x v="15"/>
  </r>
  <r>
    <x v="1109"/>
    <x v="35"/>
    <x v="0"/>
    <x v="0"/>
    <x v="748"/>
    <x v="1016"/>
    <x v="1"/>
    <x v="2"/>
    <x v="0"/>
    <x v="40"/>
    <x v="0"/>
    <x v="4"/>
    <x v="426"/>
    <x v="426"/>
    <x v="1064"/>
    <x v="1064"/>
    <x v="3"/>
    <x v="1062"/>
    <x v="0"/>
    <x v="653"/>
    <x v="0"/>
    <x v="0"/>
    <x v="0"/>
    <x v="0"/>
    <x v="0"/>
    <x v="0"/>
    <x v="0"/>
    <x v="0"/>
    <x v="0"/>
    <x v="0"/>
    <x v="0"/>
    <x v="0"/>
    <x v="0"/>
    <x v="360"/>
    <x v="308"/>
  </r>
  <r>
    <x v="1110"/>
    <x v="29"/>
    <x v="0"/>
    <x v="6"/>
    <x v="749"/>
    <x v="1017"/>
    <x v="1"/>
    <x v="2"/>
    <x v="0"/>
    <x v="40"/>
    <x v="0"/>
    <x v="4"/>
    <x v="427"/>
    <x v="427"/>
    <x v="1065"/>
    <x v="1065"/>
    <x v="9"/>
    <x v="1063"/>
    <x v="0"/>
    <x v="324"/>
    <x v="0"/>
    <x v="0"/>
    <x v="0"/>
    <x v="0"/>
    <x v="0"/>
    <x v="0"/>
    <x v="0"/>
    <x v="0"/>
    <x v="0"/>
    <x v="0"/>
    <x v="0"/>
    <x v="0"/>
    <x v="0"/>
    <x v="439"/>
    <x v="513"/>
  </r>
  <r>
    <x v="1111"/>
    <x v="29"/>
    <x v="0"/>
    <x v="8"/>
    <x v="750"/>
    <x v="1018"/>
    <x v="1"/>
    <x v="2"/>
    <x v="0"/>
    <x v="40"/>
    <x v="0"/>
    <x v="4"/>
    <x v="427"/>
    <x v="427"/>
    <x v="1066"/>
    <x v="1066"/>
    <x v="9"/>
    <x v="1064"/>
    <x v="0"/>
    <x v="324"/>
    <x v="0"/>
    <x v="0"/>
    <x v="0"/>
    <x v="0"/>
    <x v="0"/>
    <x v="0"/>
    <x v="0"/>
    <x v="0"/>
    <x v="0"/>
    <x v="0"/>
    <x v="0"/>
    <x v="0"/>
    <x v="0"/>
    <x v="440"/>
    <x v="513"/>
  </r>
  <r>
    <x v="1112"/>
    <x v="3"/>
    <x v="0"/>
    <x v="3"/>
    <x v="751"/>
    <x v="1019"/>
    <x v="2"/>
    <x v="0"/>
    <x v="0"/>
    <x v="300"/>
    <x v="0"/>
    <x v="4"/>
    <x v="428"/>
    <x v="428"/>
    <x v="1067"/>
    <x v="1067"/>
    <x v="3"/>
    <x v="1065"/>
    <x v="0"/>
    <x v="654"/>
    <x v="0"/>
    <x v="0"/>
    <x v="0"/>
    <x v="0"/>
    <x v="0"/>
    <x v="0"/>
    <x v="0"/>
    <x v="0"/>
    <x v="0"/>
    <x v="0"/>
    <x v="0"/>
    <x v="0"/>
    <x v="0"/>
    <x v="441"/>
    <x v="514"/>
  </r>
  <r>
    <x v="1113"/>
    <x v="22"/>
    <x v="0"/>
    <x v="5"/>
    <x v="752"/>
    <x v="1020"/>
    <x v="1"/>
    <x v="2"/>
    <x v="0"/>
    <x v="40"/>
    <x v="0"/>
    <x v="4"/>
    <x v="429"/>
    <x v="429"/>
    <x v="1068"/>
    <x v="1068"/>
    <x v="7"/>
    <x v="1066"/>
    <x v="0"/>
    <x v="74"/>
    <x v="0"/>
    <x v="0"/>
    <x v="0"/>
    <x v="0"/>
    <x v="0"/>
    <x v="0"/>
    <x v="0"/>
    <x v="0"/>
    <x v="0"/>
    <x v="0"/>
    <x v="0"/>
    <x v="0"/>
    <x v="0"/>
    <x v="442"/>
    <x v="515"/>
  </r>
  <r>
    <x v="1114"/>
    <x v="22"/>
    <x v="0"/>
    <x v="1"/>
    <x v="753"/>
    <x v="1021"/>
    <x v="1"/>
    <x v="2"/>
    <x v="0"/>
    <x v="40"/>
    <x v="0"/>
    <x v="4"/>
    <x v="430"/>
    <x v="430"/>
    <x v="1069"/>
    <x v="1069"/>
    <x v="5"/>
    <x v="1067"/>
    <x v="0"/>
    <x v="378"/>
    <x v="0"/>
    <x v="0"/>
    <x v="0"/>
    <x v="0"/>
    <x v="0"/>
    <x v="0"/>
    <x v="0"/>
    <x v="0"/>
    <x v="0"/>
    <x v="0"/>
    <x v="0"/>
    <x v="0"/>
    <x v="0"/>
    <x v="443"/>
    <x v="516"/>
  </r>
  <r>
    <x v="1115"/>
    <x v="24"/>
    <x v="0"/>
    <x v="6"/>
    <x v="754"/>
    <x v="1022"/>
    <x v="0"/>
    <x v="0"/>
    <x v="0"/>
    <x v="681"/>
    <x v="0"/>
    <x v="4"/>
    <x v="431"/>
    <x v="431"/>
    <x v="1070"/>
    <x v="1070"/>
    <x v="9"/>
    <x v="1068"/>
    <x v="0"/>
    <x v="655"/>
    <x v="0"/>
    <x v="0"/>
    <x v="0"/>
    <x v="0"/>
    <x v="0"/>
    <x v="0"/>
    <x v="0"/>
    <x v="0"/>
    <x v="0"/>
    <x v="0"/>
    <x v="0"/>
    <x v="0"/>
    <x v="0"/>
    <x v="444"/>
    <x v="517"/>
  </r>
  <r>
    <x v="1116"/>
    <x v="1"/>
    <x v="0"/>
    <x v="5"/>
    <x v="607"/>
    <x v="1023"/>
    <x v="2"/>
    <x v="0"/>
    <x v="0"/>
    <x v="682"/>
    <x v="0"/>
    <x v="4"/>
    <x v="432"/>
    <x v="432"/>
    <x v="1071"/>
    <x v="1071"/>
    <x v="3"/>
    <x v="1069"/>
    <x v="0"/>
    <x v="544"/>
    <x v="0"/>
    <x v="0"/>
    <x v="0"/>
    <x v="0"/>
    <x v="0"/>
    <x v="0"/>
    <x v="0"/>
    <x v="0"/>
    <x v="0"/>
    <x v="0"/>
    <x v="0"/>
    <x v="0"/>
    <x v="0"/>
    <x v="445"/>
    <x v="518"/>
  </r>
  <r>
    <x v="1117"/>
    <x v="18"/>
    <x v="0"/>
    <x v="4"/>
    <x v="540"/>
    <x v="1024"/>
    <x v="0"/>
    <x v="0"/>
    <x v="0"/>
    <x v="314"/>
    <x v="0"/>
    <x v="4"/>
    <x v="433"/>
    <x v="433"/>
    <x v="1072"/>
    <x v="1072"/>
    <x v="1"/>
    <x v="1070"/>
    <x v="0"/>
    <x v="474"/>
    <x v="0"/>
    <x v="0"/>
    <x v="0"/>
    <x v="0"/>
    <x v="0"/>
    <x v="0"/>
    <x v="0"/>
    <x v="0"/>
    <x v="0"/>
    <x v="0"/>
    <x v="0"/>
    <x v="0"/>
    <x v="0"/>
    <x v="446"/>
    <x v="519"/>
  </r>
  <r>
    <x v="1118"/>
    <x v="3"/>
    <x v="0"/>
    <x v="1"/>
    <x v="28"/>
    <x v="1025"/>
    <x v="2"/>
    <x v="0"/>
    <x v="0"/>
    <x v="683"/>
    <x v="0"/>
    <x v="4"/>
    <x v="434"/>
    <x v="434"/>
    <x v="1073"/>
    <x v="1073"/>
    <x v="5"/>
    <x v="1071"/>
    <x v="0"/>
    <x v="656"/>
    <x v="0"/>
    <x v="0"/>
    <x v="0"/>
    <x v="0"/>
    <x v="0"/>
    <x v="0"/>
    <x v="0"/>
    <x v="0"/>
    <x v="0"/>
    <x v="0"/>
    <x v="0"/>
    <x v="0"/>
    <x v="0"/>
    <x v="447"/>
    <x v="520"/>
  </r>
  <r>
    <x v="1119"/>
    <x v="3"/>
    <x v="0"/>
    <x v="6"/>
    <x v="28"/>
    <x v="1026"/>
    <x v="2"/>
    <x v="0"/>
    <x v="0"/>
    <x v="684"/>
    <x v="0"/>
    <x v="4"/>
    <x v="434"/>
    <x v="434"/>
    <x v="1074"/>
    <x v="1074"/>
    <x v="3"/>
    <x v="1072"/>
    <x v="0"/>
    <x v="500"/>
    <x v="0"/>
    <x v="0"/>
    <x v="0"/>
    <x v="0"/>
    <x v="0"/>
    <x v="0"/>
    <x v="0"/>
    <x v="0"/>
    <x v="0"/>
    <x v="0"/>
    <x v="0"/>
    <x v="0"/>
    <x v="0"/>
    <x v="447"/>
    <x v="520"/>
  </r>
  <r>
    <x v="1120"/>
    <x v="3"/>
    <x v="0"/>
    <x v="1"/>
    <x v="28"/>
    <x v="1027"/>
    <x v="2"/>
    <x v="0"/>
    <x v="0"/>
    <x v="685"/>
    <x v="0"/>
    <x v="4"/>
    <x v="434"/>
    <x v="434"/>
    <x v="1075"/>
    <x v="1075"/>
    <x v="5"/>
    <x v="1073"/>
    <x v="0"/>
    <x v="656"/>
    <x v="0"/>
    <x v="0"/>
    <x v="0"/>
    <x v="0"/>
    <x v="0"/>
    <x v="0"/>
    <x v="0"/>
    <x v="0"/>
    <x v="0"/>
    <x v="0"/>
    <x v="0"/>
    <x v="0"/>
    <x v="0"/>
    <x v="447"/>
    <x v="520"/>
  </r>
  <r>
    <x v="1121"/>
    <x v="3"/>
    <x v="0"/>
    <x v="3"/>
    <x v="755"/>
    <x v="1028"/>
    <x v="2"/>
    <x v="0"/>
    <x v="0"/>
    <x v="240"/>
    <x v="0"/>
    <x v="4"/>
    <x v="435"/>
    <x v="435"/>
    <x v="1076"/>
    <x v="1076"/>
    <x v="8"/>
    <x v="1074"/>
    <x v="0"/>
    <x v="657"/>
    <x v="0"/>
    <x v="0"/>
    <x v="0"/>
    <x v="0"/>
    <x v="0"/>
    <x v="0"/>
    <x v="0"/>
    <x v="0"/>
    <x v="0"/>
    <x v="0"/>
    <x v="0"/>
    <x v="0"/>
    <x v="0"/>
    <x v="448"/>
    <x v="521"/>
  </r>
  <r>
    <x v="1122"/>
    <x v="18"/>
    <x v="0"/>
    <x v="8"/>
    <x v="58"/>
    <x v="1029"/>
    <x v="0"/>
    <x v="3"/>
    <x v="0"/>
    <x v="686"/>
    <x v="0"/>
    <x v="4"/>
    <x v="436"/>
    <x v="436"/>
    <x v="1077"/>
    <x v="1077"/>
    <x v="68"/>
    <x v="512"/>
    <x v="0"/>
    <x v="658"/>
    <x v="0"/>
    <x v="0"/>
    <x v="0"/>
    <x v="0"/>
    <x v="0"/>
    <x v="0"/>
    <x v="0"/>
    <x v="0"/>
    <x v="0"/>
    <x v="0"/>
    <x v="0"/>
    <x v="0"/>
    <x v="0"/>
    <x v="15"/>
    <x v="15"/>
  </r>
  <r>
    <x v="1123"/>
    <x v="3"/>
    <x v="0"/>
    <x v="7"/>
    <x v="28"/>
    <x v="1030"/>
    <x v="2"/>
    <x v="0"/>
    <x v="0"/>
    <x v="687"/>
    <x v="0"/>
    <x v="4"/>
    <x v="437"/>
    <x v="437"/>
    <x v="1078"/>
    <x v="1078"/>
    <x v="8"/>
    <x v="1075"/>
    <x v="0"/>
    <x v="659"/>
    <x v="0"/>
    <x v="0"/>
    <x v="0"/>
    <x v="0"/>
    <x v="0"/>
    <x v="0"/>
    <x v="0"/>
    <x v="0"/>
    <x v="0"/>
    <x v="0"/>
    <x v="0"/>
    <x v="0"/>
    <x v="0"/>
    <x v="449"/>
    <x v="324"/>
  </r>
  <r>
    <x v="1124"/>
    <x v="8"/>
    <x v="0"/>
    <x v="2"/>
    <x v="756"/>
    <x v="1031"/>
    <x v="3"/>
    <x v="0"/>
    <x v="0"/>
    <x v="688"/>
    <x v="0"/>
    <x v="4"/>
    <x v="437"/>
    <x v="437"/>
    <x v="1079"/>
    <x v="1079"/>
    <x v="86"/>
    <x v="1076"/>
    <x v="0"/>
    <x v="660"/>
    <x v="0"/>
    <x v="0"/>
    <x v="0"/>
    <x v="0"/>
    <x v="0"/>
    <x v="0"/>
    <x v="0"/>
    <x v="0"/>
    <x v="0"/>
    <x v="0"/>
    <x v="0"/>
    <x v="0"/>
    <x v="0"/>
    <x v="450"/>
    <x v="522"/>
  </r>
  <r>
    <x v="1125"/>
    <x v="8"/>
    <x v="0"/>
    <x v="8"/>
    <x v="51"/>
    <x v="1032"/>
    <x v="3"/>
    <x v="0"/>
    <x v="0"/>
    <x v="689"/>
    <x v="0"/>
    <x v="4"/>
    <x v="437"/>
    <x v="437"/>
    <x v="70"/>
    <x v="70"/>
    <x v="16"/>
    <x v="70"/>
    <x v="0"/>
    <x v="609"/>
    <x v="0"/>
    <x v="0"/>
    <x v="0"/>
    <x v="0"/>
    <x v="0"/>
    <x v="0"/>
    <x v="0"/>
    <x v="0"/>
    <x v="0"/>
    <x v="0"/>
    <x v="0"/>
    <x v="0"/>
    <x v="0"/>
    <x v="450"/>
    <x v="523"/>
  </r>
  <r>
    <x v="1126"/>
    <x v="18"/>
    <x v="0"/>
    <x v="3"/>
    <x v="757"/>
    <x v="1033"/>
    <x v="0"/>
    <x v="0"/>
    <x v="0"/>
    <x v="690"/>
    <x v="0"/>
    <x v="4"/>
    <x v="437"/>
    <x v="437"/>
    <x v="1080"/>
    <x v="1080"/>
    <x v="4"/>
    <x v="1077"/>
    <x v="0"/>
    <x v="661"/>
    <x v="0"/>
    <x v="0"/>
    <x v="0"/>
    <x v="0"/>
    <x v="0"/>
    <x v="0"/>
    <x v="0"/>
    <x v="0"/>
    <x v="0"/>
    <x v="0"/>
    <x v="0"/>
    <x v="0"/>
    <x v="0"/>
    <x v="450"/>
    <x v="522"/>
  </r>
  <r>
    <x v="1127"/>
    <x v="29"/>
    <x v="0"/>
    <x v="8"/>
    <x v="758"/>
    <x v="1034"/>
    <x v="1"/>
    <x v="2"/>
    <x v="0"/>
    <x v="40"/>
    <x v="0"/>
    <x v="4"/>
    <x v="438"/>
    <x v="438"/>
    <x v="1081"/>
    <x v="1081"/>
    <x v="42"/>
    <x v="1078"/>
    <x v="0"/>
    <x v="662"/>
    <x v="0"/>
    <x v="0"/>
    <x v="0"/>
    <x v="0"/>
    <x v="0"/>
    <x v="0"/>
    <x v="0"/>
    <x v="0"/>
    <x v="0"/>
    <x v="0"/>
    <x v="0"/>
    <x v="0"/>
    <x v="0"/>
    <x v="451"/>
    <x v="524"/>
  </r>
  <r>
    <x v="1128"/>
    <x v="29"/>
    <x v="0"/>
    <x v="6"/>
    <x v="759"/>
    <x v="1035"/>
    <x v="1"/>
    <x v="2"/>
    <x v="0"/>
    <x v="40"/>
    <x v="0"/>
    <x v="4"/>
    <x v="438"/>
    <x v="438"/>
    <x v="1082"/>
    <x v="1082"/>
    <x v="20"/>
    <x v="1079"/>
    <x v="0"/>
    <x v="663"/>
    <x v="0"/>
    <x v="0"/>
    <x v="0"/>
    <x v="0"/>
    <x v="0"/>
    <x v="0"/>
    <x v="0"/>
    <x v="0"/>
    <x v="0"/>
    <x v="0"/>
    <x v="0"/>
    <x v="0"/>
    <x v="0"/>
    <x v="451"/>
    <x v="525"/>
  </r>
  <r>
    <x v="1129"/>
    <x v="3"/>
    <x v="0"/>
    <x v="3"/>
    <x v="760"/>
    <x v="1036"/>
    <x v="2"/>
    <x v="0"/>
    <x v="0"/>
    <x v="18"/>
    <x v="0"/>
    <x v="4"/>
    <x v="439"/>
    <x v="439"/>
    <x v="1083"/>
    <x v="1083"/>
    <x v="8"/>
    <x v="1080"/>
    <x v="0"/>
    <x v="517"/>
    <x v="0"/>
    <x v="0"/>
    <x v="0"/>
    <x v="0"/>
    <x v="0"/>
    <x v="0"/>
    <x v="0"/>
    <x v="0"/>
    <x v="0"/>
    <x v="0"/>
    <x v="0"/>
    <x v="0"/>
    <x v="0"/>
    <x v="452"/>
    <x v="526"/>
  </r>
  <r>
    <x v="1130"/>
    <x v="22"/>
    <x v="0"/>
    <x v="8"/>
    <x v="761"/>
    <x v="828"/>
    <x v="1"/>
    <x v="2"/>
    <x v="0"/>
    <x v="40"/>
    <x v="0"/>
    <x v="4"/>
    <x v="440"/>
    <x v="440"/>
    <x v="1084"/>
    <x v="1084"/>
    <x v="3"/>
    <x v="1081"/>
    <x v="0"/>
    <x v="664"/>
    <x v="0"/>
    <x v="0"/>
    <x v="0"/>
    <x v="0"/>
    <x v="0"/>
    <x v="0"/>
    <x v="0"/>
    <x v="0"/>
    <x v="0"/>
    <x v="0"/>
    <x v="0"/>
    <x v="0"/>
    <x v="0"/>
    <x v="453"/>
    <x v="527"/>
  </r>
  <r>
    <x v="1131"/>
    <x v="22"/>
    <x v="0"/>
    <x v="5"/>
    <x v="762"/>
    <x v="1037"/>
    <x v="1"/>
    <x v="2"/>
    <x v="0"/>
    <x v="40"/>
    <x v="0"/>
    <x v="4"/>
    <x v="441"/>
    <x v="441"/>
    <x v="1085"/>
    <x v="1085"/>
    <x v="7"/>
    <x v="1082"/>
    <x v="0"/>
    <x v="74"/>
    <x v="0"/>
    <x v="0"/>
    <x v="0"/>
    <x v="0"/>
    <x v="0"/>
    <x v="0"/>
    <x v="0"/>
    <x v="0"/>
    <x v="0"/>
    <x v="0"/>
    <x v="0"/>
    <x v="0"/>
    <x v="0"/>
    <x v="454"/>
    <x v="528"/>
  </r>
  <r>
    <x v="1132"/>
    <x v="18"/>
    <x v="0"/>
    <x v="2"/>
    <x v="58"/>
    <x v="1038"/>
    <x v="0"/>
    <x v="3"/>
    <x v="0"/>
    <x v="691"/>
    <x v="0"/>
    <x v="4"/>
    <x v="442"/>
    <x v="442"/>
    <x v="1086"/>
    <x v="1086"/>
    <x v="68"/>
    <x v="512"/>
    <x v="0"/>
    <x v="665"/>
    <x v="0"/>
    <x v="0"/>
    <x v="0"/>
    <x v="0"/>
    <x v="0"/>
    <x v="0"/>
    <x v="0"/>
    <x v="0"/>
    <x v="0"/>
    <x v="0"/>
    <x v="0"/>
    <x v="0"/>
    <x v="0"/>
    <x v="15"/>
    <x v="15"/>
  </r>
  <r>
    <x v="1133"/>
    <x v="8"/>
    <x v="0"/>
    <x v="8"/>
    <x v="275"/>
    <x v="1039"/>
    <x v="3"/>
    <x v="3"/>
    <x v="0"/>
    <x v="692"/>
    <x v="0"/>
    <x v="4"/>
    <x v="442"/>
    <x v="442"/>
    <x v="1087"/>
    <x v="1087"/>
    <x v="68"/>
    <x v="512"/>
    <x v="0"/>
    <x v="665"/>
    <x v="0"/>
    <x v="0"/>
    <x v="0"/>
    <x v="0"/>
    <x v="0"/>
    <x v="0"/>
    <x v="0"/>
    <x v="0"/>
    <x v="0"/>
    <x v="0"/>
    <x v="0"/>
    <x v="0"/>
    <x v="0"/>
    <x v="15"/>
    <x v="15"/>
  </r>
  <r>
    <x v="1134"/>
    <x v="18"/>
    <x v="0"/>
    <x v="2"/>
    <x v="58"/>
    <x v="1040"/>
    <x v="0"/>
    <x v="3"/>
    <x v="0"/>
    <x v="693"/>
    <x v="0"/>
    <x v="4"/>
    <x v="442"/>
    <x v="442"/>
    <x v="1088"/>
    <x v="1088"/>
    <x v="68"/>
    <x v="512"/>
    <x v="0"/>
    <x v="665"/>
    <x v="0"/>
    <x v="0"/>
    <x v="0"/>
    <x v="0"/>
    <x v="0"/>
    <x v="0"/>
    <x v="0"/>
    <x v="0"/>
    <x v="0"/>
    <x v="0"/>
    <x v="0"/>
    <x v="0"/>
    <x v="0"/>
    <x v="15"/>
    <x v="15"/>
  </r>
  <r>
    <x v="1135"/>
    <x v="18"/>
    <x v="0"/>
    <x v="2"/>
    <x v="58"/>
    <x v="1041"/>
    <x v="0"/>
    <x v="3"/>
    <x v="0"/>
    <x v="694"/>
    <x v="0"/>
    <x v="4"/>
    <x v="442"/>
    <x v="442"/>
    <x v="1089"/>
    <x v="1089"/>
    <x v="68"/>
    <x v="512"/>
    <x v="0"/>
    <x v="665"/>
    <x v="0"/>
    <x v="0"/>
    <x v="0"/>
    <x v="0"/>
    <x v="0"/>
    <x v="0"/>
    <x v="0"/>
    <x v="0"/>
    <x v="0"/>
    <x v="0"/>
    <x v="0"/>
    <x v="0"/>
    <x v="0"/>
    <x v="15"/>
    <x v="15"/>
  </r>
  <r>
    <x v="1136"/>
    <x v="18"/>
    <x v="0"/>
    <x v="2"/>
    <x v="58"/>
    <x v="1042"/>
    <x v="0"/>
    <x v="3"/>
    <x v="0"/>
    <x v="694"/>
    <x v="0"/>
    <x v="4"/>
    <x v="442"/>
    <x v="442"/>
    <x v="1090"/>
    <x v="1090"/>
    <x v="68"/>
    <x v="512"/>
    <x v="0"/>
    <x v="665"/>
    <x v="0"/>
    <x v="0"/>
    <x v="0"/>
    <x v="0"/>
    <x v="0"/>
    <x v="0"/>
    <x v="0"/>
    <x v="0"/>
    <x v="0"/>
    <x v="0"/>
    <x v="0"/>
    <x v="0"/>
    <x v="0"/>
    <x v="15"/>
    <x v="15"/>
  </r>
  <r>
    <x v="1137"/>
    <x v="18"/>
    <x v="0"/>
    <x v="2"/>
    <x v="58"/>
    <x v="1043"/>
    <x v="0"/>
    <x v="3"/>
    <x v="0"/>
    <x v="695"/>
    <x v="0"/>
    <x v="4"/>
    <x v="442"/>
    <x v="442"/>
    <x v="1091"/>
    <x v="1091"/>
    <x v="68"/>
    <x v="512"/>
    <x v="0"/>
    <x v="665"/>
    <x v="0"/>
    <x v="0"/>
    <x v="0"/>
    <x v="0"/>
    <x v="0"/>
    <x v="0"/>
    <x v="0"/>
    <x v="0"/>
    <x v="0"/>
    <x v="0"/>
    <x v="0"/>
    <x v="0"/>
    <x v="0"/>
    <x v="15"/>
    <x v="15"/>
  </r>
  <r>
    <x v="1138"/>
    <x v="18"/>
    <x v="0"/>
    <x v="2"/>
    <x v="58"/>
    <x v="1044"/>
    <x v="0"/>
    <x v="3"/>
    <x v="0"/>
    <x v="696"/>
    <x v="0"/>
    <x v="4"/>
    <x v="442"/>
    <x v="442"/>
    <x v="1092"/>
    <x v="1092"/>
    <x v="68"/>
    <x v="512"/>
    <x v="0"/>
    <x v="665"/>
    <x v="0"/>
    <x v="0"/>
    <x v="0"/>
    <x v="0"/>
    <x v="0"/>
    <x v="0"/>
    <x v="0"/>
    <x v="0"/>
    <x v="0"/>
    <x v="0"/>
    <x v="0"/>
    <x v="0"/>
    <x v="0"/>
    <x v="15"/>
    <x v="15"/>
  </r>
  <r>
    <x v="1139"/>
    <x v="18"/>
    <x v="0"/>
    <x v="2"/>
    <x v="58"/>
    <x v="1045"/>
    <x v="0"/>
    <x v="3"/>
    <x v="0"/>
    <x v="697"/>
    <x v="0"/>
    <x v="4"/>
    <x v="442"/>
    <x v="442"/>
    <x v="1093"/>
    <x v="1093"/>
    <x v="68"/>
    <x v="512"/>
    <x v="0"/>
    <x v="665"/>
    <x v="0"/>
    <x v="0"/>
    <x v="0"/>
    <x v="0"/>
    <x v="0"/>
    <x v="0"/>
    <x v="0"/>
    <x v="0"/>
    <x v="0"/>
    <x v="0"/>
    <x v="0"/>
    <x v="0"/>
    <x v="0"/>
    <x v="15"/>
    <x v="15"/>
  </r>
  <r>
    <x v="1140"/>
    <x v="18"/>
    <x v="0"/>
    <x v="2"/>
    <x v="58"/>
    <x v="1046"/>
    <x v="0"/>
    <x v="3"/>
    <x v="0"/>
    <x v="698"/>
    <x v="0"/>
    <x v="4"/>
    <x v="442"/>
    <x v="442"/>
    <x v="1094"/>
    <x v="1094"/>
    <x v="68"/>
    <x v="512"/>
    <x v="0"/>
    <x v="665"/>
    <x v="0"/>
    <x v="0"/>
    <x v="0"/>
    <x v="0"/>
    <x v="0"/>
    <x v="0"/>
    <x v="0"/>
    <x v="0"/>
    <x v="0"/>
    <x v="0"/>
    <x v="0"/>
    <x v="0"/>
    <x v="0"/>
    <x v="15"/>
    <x v="15"/>
  </r>
  <r>
    <x v="1141"/>
    <x v="18"/>
    <x v="0"/>
    <x v="2"/>
    <x v="58"/>
    <x v="1047"/>
    <x v="0"/>
    <x v="3"/>
    <x v="0"/>
    <x v="695"/>
    <x v="0"/>
    <x v="4"/>
    <x v="442"/>
    <x v="442"/>
    <x v="1091"/>
    <x v="1091"/>
    <x v="68"/>
    <x v="512"/>
    <x v="0"/>
    <x v="665"/>
    <x v="0"/>
    <x v="0"/>
    <x v="0"/>
    <x v="0"/>
    <x v="0"/>
    <x v="0"/>
    <x v="0"/>
    <x v="0"/>
    <x v="0"/>
    <x v="0"/>
    <x v="0"/>
    <x v="0"/>
    <x v="0"/>
    <x v="15"/>
    <x v="15"/>
  </r>
  <r>
    <x v="1142"/>
    <x v="18"/>
    <x v="0"/>
    <x v="2"/>
    <x v="58"/>
    <x v="1048"/>
    <x v="0"/>
    <x v="3"/>
    <x v="0"/>
    <x v="699"/>
    <x v="0"/>
    <x v="4"/>
    <x v="442"/>
    <x v="442"/>
    <x v="1095"/>
    <x v="1095"/>
    <x v="68"/>
    <x v="512"/>
    <x v="0"/>
    <x v="665"/>
    <x v="0"/>
    <x v="0"/>
    <x v="0"/>
    <x v="0"/>
    <x v="0"/>
    <x v="0"/>
    <x v="0"/>
    <x v="0"/>
    <x v="0"/>
    <x v="0"/>
    <x v="0"/>
    <x v="0"/>
    <x v="0"/>
    <x v="15"/>
    <x v="15"/>
  </r>
  <r>
    <x v="1143"/>
    <x v="18"/>
    <x v="0"/>
    <x v="2"/>
    <x v="58"/>
    <x v="1049"/>
    <x v="0"/>
    <x v="3"/>
    <x v="0"/>
    <x v="700"/>
    <x v="0"/>
    <x v="4"/>
    <x v="442"/>
    <x v="442"/>
    <x v="1096"/>
    <x v="1096"/>
    <x v="68"/>
    <x v="512"/>
    <x v="0"/>
    <x v="665"/>
    <x v="0"/>
    <x v="0"/>
    <x v="0"/>
    <x v="0"/>
    <x v="0"/>
    <x v="0"/>
    <x v="0"/>
    <x v="0"/>
    <x v="0"/>
    <x v="0"/>
    <x v="0"/>
    <x v="0"/>
    <x v="0"/>
    <x v="15"/>
    <x v="15"/>
  </r>
  <r>
    <x v="1144"/>
    <x v="18"/>
    <x v="0"/>
    <x v="2"/>
    <x v="58"/>
    <x v="1050"/>
    <x v="0"/>
    <x v="3"/>
    <x v="0"/>
    <x v="701"/>
    <x v="0"/>
    <x v="4"/>
    <x v="442"/>
    <x v="442"/>
    <x v="1097"/>
    <x v="1097"/>
    <x v="68"/>
    <x v="512"/>
    <x v="0"/>
    <x v="665"/>
    <x v="0"/>
    <x v="0"/>
    <x v="0"/>
    <x v="0"/>
    <x v="0"/>
    <x v="0"/>
    <x v="0"/>
    <x v="0"/>
    <x v="0"/>
    <x v="0"/>
    <x v="0"/>
    <x v="0"/>
    <x v="0"/>
    <x v="15"/>
    <x v="15"/>
  </r>
  <r>
    <x v="1145"/>
    <x v="18"/>
    <x v="0"/>
    <x v="2"/>
    <x v="58"/>
    <x v="1051"/>
    <x v="0"/>
    <x v="3"/>
    <x v="0"/>
    <x v="702"/>
    <x v="0"/>
    <x v="4"/>
    <x v="442"/>
    <x v="442"/>
    <x v="1098"/>
    <x v="1098"/>
    <x v="68"/>
    <x v="512"/>
    <x v="0"/>
    <x v="665"/>
    <x v="0"/>
    <x v="0"/>
    <x v="0"/>
    <x v="0"/>
    <x v="0"/>
    <x v="0"/>
    <x v="0"/>
    <x v="0"/>
    <x v="0"/>
    <x v="0"/>
    <x v="0"/>
    <x v="0"/>
    <x v="0"/>
    <x v="15"/>
    <x v="15"/>
  </r>
  <r>
    <x v="1146"/>
    <x v="18"/>
    <x v="0"/>
    <x v="2"/>
    <x v="58"/>
    <x v="1052"/>
    <x v="0"/>
    <x v="3"/>
    <x v="0"/>
    <x v="697"/>
    <x v="0"/>
    <x v="4"/>
    <x v="442"/>
    <x v="442"/>
    <x v="1099"/>
    <x v="1099"/>
    <x v="68"/>
    <x v="512"/>
    <x v="0"/>
    <x v="665"/>
    <x v="0"/>
    <x v="0"/>
    <x v="0"/>
    <x v="0"/>
    <x v="0"/>
    <x v="0"/>
    <x v="0"/>
    <x v="0"/>
    <x v="0"/>
    <x v="0"/>
    <x v="0"/>
    <x v="0"/>
    <x v="0"/>
    <x v="15"/>
    <x v="15"/>
  </r>
  <r>
    <x v="1147"/>
    <x v="18"/>
    <x v="0"/>
    <x v="2"/>
    <x v="58"/>
    <x v="1053"/>
    <x v="0"/>
    <x v="3"/>
    <x v="0"/>
    <x v="700"/>
    <x v="0"/>
    <x v="4"/>
    <x v="442"/>
    <x v="442"/>
    <x v="1096"/>
    <x v="1096"/>
    <x v="68"/>
    <x v="512"/>
    <x v="0"/>
    <x v="665"/>
    <x v="0"/>
    <x v="0"/>
    <x v="0"/>
    <x v="0"/>
    <x v="0"/>
    <x v="0"/>
    <x v="0"/>
    <x v="0"/>
    <x v="0"/>
    <x v="0"/>
    <x v="0"/>
    <x v="0"/>
    <x v="0"/>
    <x v="15"/>
    <x v="15"/>
  </r>
  <r>
    <x v="1148"/>
    <x v="18"/>
    <x v="0"/>
    <x v="2"/>
    <x v="58"/>
    <x v="1054"/>
    <x v="0"/>
    <x v="3"/>
    <x v="0"/>
    <x v="703"/>
    <x v="0"/>
    <x v="4"/>
    <x v="442"/>
    <x v="442"/>
    <x v="1097"/>
    <x v="1097"/>
    <x v="68"/>
    <x v="512"/>
    <x v="0"/>
    <x v="665"/>
    <x v="0"/>
    <x v="0"/>
    <x v="0"/>
    <x v="0"/>
    <x v="0"/>
    <x v="0"/>
    <x v="0"/>
    <x v="0"/>
    <x v="0"/>
    <x v="0"/>
    <x v="0"/>
    <x v="0"/>
    <x v="0"/>
    <x v="15"/>
    <x v="15"/>
  </r>
  <r>
    <x v="1149"/>
    <x v="18"/>
    <x v="0"/>
    <x v="2"/>
    <x v="58"/>
    <x v="1055"/>
    <x v="0"/>
    <x v="3"/>
    <x v="0"/>
    <x v="704"/>
    <x v="0"/>
    <x v="4"/>
    <x v="442"/>
    <x v="442"/>
    <x v="1100"/>
    <x v="1100"/>
    <x v="68"/>
    <x v="512"/>
    <x v="0"/>
    <x v="665"/>
    <x v="0"/>
    <x v="0"/>
    <x v="0"/>
    <x v="0"/>
    <x v="0"/>
    <x v="0"/>
    <x v="0"/>
    <x v="0"/>
    <x v="0"/>
    <x v="0"/>
    <x v="0"/>
    <x v="0"/>
    <x v="0"/>
    <x v="15"/>
    <x v="15"/>
  </r>
  <r>
    <x v="1150"/>
    <x v="8"/>
    <x v="0"/>
    <x v="8"/>
    <x v="275"/>
    <x v="1056"/>
    <x v="3"/>
    <x v="3"/>
    <x v="0"/>
    <x v="705"/>
    <x v="0"/>
    <x v="4"/>
    <x v="442"/>
    <x v="442"/>
    <x v="1101"/>
    <x v="1101"/>
    <x v="68"/>
    <x v="512"/>
    <x v="0"/>
    <x v="665"/>
    <x v="0"/>
    <x v="0"/>
    <x v="0"/>
    <x v="0"/>
    <x v="0"/>
    <x v="0"/>
    <x v="0"/>
    <x v="0"/>
    <x v="0"/>
    <x v="0"/>
    <x v="0"/>
    <x v="0"/>
    <x v="0"/>
    <x v="15"/>
    <x v="15"/>
  </r>
  <r>
    <x v="1151"/>
    <x v="18"/>
    <x v="0"/>
    <x v="8"/>
    <x v="58"/>
    <x v="1057"/>
    <x v="0"/>
    <x v="3"/>
    <x v="0"/>
    <x v="706"/>
    <x v="0"/>
    <x v="4"/>
    <x v="442"/>
    <x v="442"/>
    <x v="1102"/>
    <x v="1102"/>
    <x v="68"/>
    <x v="512"/>
    <x v="0"/>
    <x v="665"/>
    <x v="0"/>
    <x v="0"/>
    <x v="0"/>
    <x v="0"/>
    <x v="0"/>
    <x v="0"/>
    <x v="0"/>
    <x v="0"/>
    <x v="0"/>
    <x v="0"/>
    <x v="0"/>
    <x v="0"/>
    <x v="0"/>
    <x v="15"/>
    <x v="15"/>
  </r>
  <r>
    <x v="1152"/>
    <x v="18"/>
    <x v="0"/>
    <x v="2"/>
    <x v="58"/>
    <x v="1058"/>
    <x v="0"/>
    <x v="3"/>
    <x v="0"/>
    <x v="707"/>
    <x v="0"/>
    <x v="4"/>
    <x v="442"/>
    <x v="442"/>
    <x v="1103"/>
    <x v="1103"/>
    <x v="68"/>
    <x v="512"/>
    <x v="0"/>
    <x v="665"/>
    <x v="0"/>
    <x v="0"/>
    <x v="0"/>
    <x v="0"/>
    <x v="0"/>
    <x v="0"/>
    <x v="0"/>
    <x v="0"/>
    <x v="0"/>
    <x v="0"/>
    <x v="0"/>
    <x v="0"/>
    <x v="0"/>
    <x v="15"/>
    <x v="15"/>
  </r>
  <r>
    <x v="1153"/>
    <x v="18"/>
    <x v="0"/>
    <x v="2"/>
    <x v="58"/>
    <x v="1059"/>
    <x v="0"/>
    <x v="3"/>
    <x v="0"/>
    <x v="708"/>
    <x v="0"/>
    <x v="4"/>
    <x v="442"/>
    <x v="442"/>
    <x v="1104"/>
    <x v="1104"/>
    <x v="68"/>
    <x v="512"/>
    <x v="0"/>
    <x v="665"/>
    <x v="0"/>
    <x v="0"/>
    <x v="0"/>
    <x v="0"/>
    <x v="0"/>
    <x v="0"/>
    <x v="0"/>
    <x v="0"/>
    <x v="0"/>
    <x v="0"/>
    <x v="0"/>
    <x v="0"/>
    <x v="0"/>
    <x v="15"/>
    <x v="15"/>
  </r>
  <r>
    <x v="1154"/>
    <x v="18"/>
    <x v="0"/>
    <x v="2"/>
    <x v="58"/>
    <x v="1060"/>
    <x v="0"/>
    <x v="3"/>
    <x v="0"/>
    <x v="709"/>
    <x v="0"/>
    <x v="4"/>
    <x v="442"/>
    <x v="442"/>
    <x v="1105"/>
    <x v="1105"/>
    <x v="68"/>
    <x v="512"/>
    <x v="0"/>
    <x v="665"/>
    <x v="0"/>
    <x v="0"/>
    <x v="0"/>
    <x v="0"/>
    <x v="0"/>
    <x v="0"/>
    <x v="0"/>
    <x v="0"/>
    <x v="0"/>
    <x v="0"/>
    <x v="0"/>
    <x v="0"/>
    <x v="0"/>
    <x v="15"/>
    <x v="15"/>
  </r>
  <r>
    <x v="1155"/>
    <x v="20"/>
    <x v="0"/>
    <x v="4"/>
    <x v="763"/>
    <x v="1061"/>
    <x v="1"/>
    <x v="2"/>
    <x v="0"/>
    <x v="40"/>
    <x v="0"/>
    <x v="4"/>
    <x v="443"/>
    <x v="443"/>
    <x v="1106"/>
    <x v="1106"/>
    <x v="3"/>
    <x v="1083"/>
    <x v="0"/>
    <x v="666"/>
    <x v="0"/>
    <x v="0"/>
    <x v="0"/>
    <x v="0"/>
    <x v="0"/>
    <x v="0"/>
    <x v="0"/>
    <x v="0"/>
    <x v="0"/>
    <x v="0"/>
    <x v="0"/>
    <x v="0"/>
    <x v="0"/>
    <x v="455"/>
    <x v="529"/>
  </r>
  <r>
    <x v="1156"/>
    <x v="8"/>
    <x v="0"/>
    <x v="0"/>
    <x v="764"/>
    <x v="1062"/>
    <x v="3"/>
    <x v="0"/>
    <x v="0"/>
    <x v="710"/>
    <x v="0"/>
    <x v="4"/>
    <x v="444"/>
    <x v="444"/>
    <x v="1107"/>
    <x v="1107"/>
    <x v="2"/>
    <x v="1084"/>
    <x v="0"/>
    <x v="248"/>
    <x v="0"/>
    <x v="0"/>
    <x v="0"/>
    <x v="0"/>
    <x v="0"/>
    <x v="0"/>
    <x v="0"/>
    <x v="0"/>
    <x v="0"/>
    <x v="0"/>
    <x v="0"/>
    <x v="0"/>
    <x v="0"/>
    <x v="360"/>
    <x v="261"/>
  </r>
  <r>
    <x v="1157"/>
    <x v="18"/>
    <x v="0"/>
    <x v="3"/>
    <x v="765"/>
    <x v="1063"/>
    <x v="30"/>
    <x v="0"/>
    <x v="0"/>
    <x v="711"/>
    <x v="0"/>
    <x v="4"/>
    <x v="445"/>
    <x v="445"/>
    <x v="1108"/>
    <x v="1108"/>
    <x v="87"/>
    <x v="1085"/>
    <x v="0"/>
    <x v="146"/>
    <x v="0"/>
    <x v="0"/>
    <x v="0"/>
    <x v="0"/>
    <x v="0"/>
    <x v="0"/>
    <x v="0"/>
    <x v="0"/>
    <x v="0"/>
    <x v="0"/>
    <x v="0"/>
    <x v="0"/>
    <x v="0"/>
    <x v="456"/>
    <x v="530"/>
  </r>
  <r>
    <x v="1158"/>
    <x v="18"/>
    <x v="0"/>
    <x v="3"/>
    <x v="766"/>
    <x v="1064"/>
    <x v="31"/>
    <x v="0"/>
    <x v="0"/>
    <x v="712"/>
    <x v="0"/>
    <x v="4"/>
    <x v="445"/>
    <x v="445"/>
    <x v="1109"/>
    <x v="1109"/>
    <x v="88"/>
    <x v="1086"/>
    <x v="0"/>
    <x v="146"/>
    <x v="0"/>
    <x v="0"/>
    <x v="0"/>
    <x v="0"/>
    <x v="0"/>
    <x v="0"/>
    <x v="0"/>
    <x v="0"/>
    <x v="0"/>
    <x v="0"/>
    <x v="0"/>
    <x v="0"/>
    <x v="0"/>
    <x v="456"/>
    <x v="530"/>
  </r>
  <r>
    <x v="1159"/>
    <x v="18"/>
    <x v="0"/>
    <x v="3"/>
    <x v="767"/>
    <x v="1065"/>
    <x v="31"/>
    <x v="0"/>
    <x v="0"/>
    <x v="713"/>
    <x v="0"/>
    <x v="4"/>
    <x v="445"/>
    <x v="445"/>
    <x v="1110"/>
    <x v="1110"/>
    <x v="89"/>
    <x v="1087"/>
    <x v="0"/>
    <x v="146"/>
    <x v="0"/>
    <x v="0"/>
    <x v="0"/>
    <x v="0"/>
    <x v="0"/>
    <x v="0"/>
    <x v="0"/>
    <x v="0"/>
    <x v="0"/>
    <x v="0"/>
    <x v="0"/>
    <x v="0"/>
    <x v="0"/>
    <x v="456"/>
    <x v="530"/>
  </r>
  <r>
    <x v="1160"/>
    <x v="8"/>
    <x v="0"/>
    <x v="5"/>
    <x v="275"/>
    <x v="1066"/>
    <x v="3"/>
    <x v="0"/>
    <x v="0"/>
    <x v="714"/>
    <x v="0"/>
    <x v="4"/>
    <x v="446"/>
    <x v="446"/>
    <x v="1111"/>
    <x v="1111"/>
    <x v="42"/>
    <x v="1088"/>
    <x v="0"/>
    <x v="667"/>
    <x v="0"/>
    <x v="0"/>
    <x v="0"/>
    <x v="0"/>
    <x v="0"/>
    <x v="0"/>
    <x v="0"/>
    <x v="0"/>
    <x v="0"/>
    <x v="0"/>
    <x v="0"/>
    <x v="0"/>
    <x v="0"/>
    <x v="457"/>
    <x v="531"/>
  </r>
  <r>
    <x v="1161"/>
    <x v="24"/>
    <x v="0"/>
    <x v="3"/>
    <x v="318"/>
    <x v="1067"/>
    <x v="32"/>
    <x v="1"/>
    <x v="0"/>
    <x v="715"/>
    <x v="0"/>
    <x v="4"/>
    <x v="446"/>
    <x v="446"/>
    <x v="1112"/>
    <x v="1112"/>
    <x v="75"/>
    <x v="1089"/>
    <x v="0"/>
    <x v="668"/>
    <x v="0"/>
    <x v="0"/>
    <x v="0"/>
    <x v="0"/>
    <x v="0"/>
    <x v="0"/>
    <x v="0"/>
    <x v="0"/>
    <x v="0"/>
    <x v="0"/>
    <x v="0"/>
    <x v="0"/>
    <x v="0"/>
    <x v="458"/>
    <x v="532"/>
  </r>
  <r>
    <x v="1162"/>
    <x v="3"/>
    <x v="0"/>
    <x v="6"/>
    <x v="28"/>
    <x v="1068"/>
    <x v="2"/>
    <x v="0"/>
    <x v="0"/>
    <x v="716"/>
    <x v="0"/>
    <x v="4"/>
    <x v="447"/>
    <x v="447"/>
    <x v="1113"/>
    <x v="1113"/>
    <x v="3"/>
    <x v="1090"/>
    <x v="0"/>
    <x v="456"/>
    <x v="0"/>
    <x v="0"/>
    <x v="0"/>
    <x v="0"/>
    <x v="0"/>
    <x v="0"/>
    <x v="0"/>
    <x v="0"/>
    <x v="0"/>
    <x v="0"/>
    <x v="0"/>
    <x v="0"/>
    <x v="0"/>
    <x v="459"/>
    <x v="533"/>
  </r>
  <r>
    <x v="1163"/>
    <x v="20"/>
    <x v="0"/>
    <x v="8"/>
    <x v="768"/>
    <x v="1069"/>
    <x v="1"/>
    <x v="2"/>
    <x v="0"/>
    <x v="40"/>
    <x v="0"/>
    <x v="4"/>
    <x v="448"/>
    <x v="448"/>
    <x v="1114"/>
    <x v="1114"/>
    <x v="4"/>
    <x v="1091"/>
    <x v="0"/>
    <x v="669"/>
    <x v="0"/>
    <x v="0"/>
    <x v="0"/>
    <x v="0"/>
    <x v="0"/>
    <x v="0"/>
    <x v="0"/>
    <x v="0"/>
    <x v="0"/>
    <x v="0"/>
    <x v="0"/>
    <x v="0"/>
    <x v="0"/>
    <x v="460"/>
    <x v="481"/>
  </r>
  <r>
    <x v="1164"/>
    <x v="18"/>
    <x v="0"/>
    <x v="4"/>
    <x v="769"/>
    <x v="1070"/>
    <x v="0"/>
    <x v="0"/>
    <x v="0"/>
    <x v="717"/>
    <x v="0"/>
    <x v="4"/>
    <x v="448"/>
    <x v="448"/>
    <x v="1115"/>
    <x v="1115"/>
    <x v="20"/>
    <x v="1092"/>
    <x v="0"/>
    <x v="670"/>
    <x v="0"/>
    <x v="0"/>
    <x v="0"/>
    <x v="0"/>
    <x v="0"/>
    <x v="0"/>
    <x v="0"/>
    <x v="0"/>
    <x v="0"/>
    <x v="0"/>
    <x v="0"/>
    <x v="0"/>
    <x v="0"/>
    <x v="461"/>
    <x v="534"/>
  </r>
  <r>
    <x v="1165"/>
    <x v="1"/>
    <x v="0"/>
    <x v="3"/>
    <x v="770"/>
    <x v="1071"/>
    <x v="1"/>
    <x v="2"/>
    <x v="0"/>
    <x v="718"/>
    <x v="0"/>
    <x v="4"/>
    <x v="449"/>
    <x v="449"/>
    <x v="1083"/>
    <x v="1083"/>
    <x v="90"/>
    <x v="1093"/>
    <x v="0"/>
    <x v="671"/>
    <x v="0"/>
    <x v="0"/>
    <x v="0"/>
    <x v="0"/>
    <x v="0"/>
    <x v="0"/>
    <x v="0"/>
    <x v="0"/>
    <x v="0"/>
    <x v="0"/>
    <x v="0"/>
    <x v="0"/>
    <x v="0"/>
    <x v="462"/>
    <x v="535"/>
  </r>
  <r>
    <x v="1166"/>
    <x v="3"/>
    <x v="0"/>
    <x v="3"/>
    <x v="771"/>
    <x v="1072"/>
    <x v="2"/>
    <x v="0"/>
    <x v="0"/>
    <x v="296"/>
    <x v="0"/>
    <x v="4"/>
    <x v="450"/>
    <x v="450"/>
    <x v="1116"/>
    <x v="1116"/>
    <x v="8"/>
    <x v="1094"/>
    <x v="0"/>
    <x v="672"/>
    <x v="0"/>
    <x v="0"/>
    <x v="0"/>
    <x v="0"/>
    <x v="0"/>
    <x v="0"/>
    <x v="0"/>
    <x v="0"/>
    <x v="0"/>
    <x v="0"/>
    <x v="0"/>
    <x v="0"/>
    <x v="0"/>
    <x v="463"/>
    <x v="536"/>
  </r>
  <r>
    <x v="1167"/>
    <x v="3"/>
    <x v="0"/>
    <x v="3"/>
    <x v="771"/>
    <x v="1072"/>
    <x v="2"/>
    <x v="0"/>
    <x v="0"/>
    <x v="719"/>
    <x v="0"/>
    <x v="4"/>
    <x v="450"/>
    <x v="450"/>
    <x v="1117"/>
    <x v="1117"/>
    <x v="8"/>
    <x v="1095"/>
    <x v="0"/>
    <x v="672"/>
    <x v="0"/>
    <x v="0"/>
    <x v="0"/>
    <x v="0"/>
    <x v="0"/>
    <x v="0"/>
    <x v="0"/>
    <x v="0"/>
    <x v="0"/>
    <x v="0"/>
    <x v="0"/>
    <x v="0"/>
    <x v="0"/>
    <x v="463"/>
    <x v="536"/>
  </r>
  <r>
    <x v="1168"/>
    <x v="3"/>
    <x v="0"/>
    <x v="3"/>
    <x v="771"/>
    <x v="1072"/>
    <x v="2"/>
    <x v="0"/>
    <x v="0"/>
    <x v="720"/>
    <x v="0"/>
    <x v="4"/>
    <x v="450"/>
    <x v="450"/>
    <x v="1118"/>
    <x v="1118"/>
    <x v="8"/>
    <x v="1096"/>
    <x v="0"/>
    <x v="672"/>
    <x v="0"/>
    <x v="0"/>
    <x v="0"/>
    <x v="0"/>
    <x v="0"/>
    <x v="0"/>
    <x v="0"/>
    <x v="0"/>
    <x v="0"/>
    <x v="0"/>
    <x v="0"/>
    <x v="0"/>
    <x v="0"/>
    <x v="463"/>
    <x v="536"/>
  </r>
  <r>
    <x v="1169"/>
    <x v="3"/>
    <x v="0"/>
    <x v="3"/>
    <x v="772"/>
    <x v="1073"/>
    <x v="2"/>
    <x v="0"/>
    <x v="0"/>
    <x v="721"/>
    <x v="0"/>
    <x v="4"/>
    <x v="450"/>
    <x v="450"/>
    <x v="1119"/>
    <x v="1119"/>
    <x v="8"/>
    <x v="1097"/>
    <x v="0"/>
    <x v="673"/>
    <x v="0"/>
    <x v="0"/>
    <x v="0"/>
    <x v="0"/>
    <x v="0"/>
    <x v="0"/>
    <x v="0"/>
    <x v="0"/>
    <x v="0"/>
    <x v="0"/>
    <x v="0"/>
    <x v="0"/>
    <x v="0"/>
    <x v="463"/>
    <x v="536"/>
  </r>
  <r>
    <x v="1170"/>
    <x v="18"/>
    <x v="0"/>
    <x v="4"/>
    <x v="773"/>
    <x v="1074"/>
    <x v="0"/>
    <x v="0"/>
    <x v="0"/>
    <x v="722"/>
    <x v="0"/>
    <x v="4"/>
    <x v="451"/>
    <x v="451"/>
    <x v="1120"/>
    <x v="1120"/>
    <x v="4"/>
    <x v="1098"/>
    <x v="0"/>
    <x v="674"/>
    <x v="0"/>
    <x v="0"/>
    <x v="0"/>
    <x v="0"/>
    <x v="0"/>
    <x v="0"/>
    <x v="0"/>
    <x v="0"/>
    <x v="0"/>
    <x v="0"/>
    <x v="0"/>
    <x v="0"/>
    <x v="0"/>
    <x v="464"/>
    <x v="537"/>
  </r>
  <r>
    <x v="1171"/>
    <x v="18"/>
    <x v="0"/>
    <x v="4"/>
    <x v="773"/>
    <x v="1075"/>
    <x v="0"/>
    <x v="0"/>
    <x v="0"/>
    <x v="723"/>
    <x v="0"/>
    <x v="4"/>
    <x v="451"/>
    <x v="451"/>
    <x v="1121"/>
    <x v="1121"/>
    <x v="4"/>
    <x v="1099"/>
    <x v="0"/>
    <x v="675"/>
    <x v="0"/>
    <x v="0"/>
    <x v="0"/>
    <x v="0"/>
    <x v="0"/>
    <x v="0"/>
    <x v="0"/>
    <x v="0"/>
    <x v="0"/>
    <x v="0"/>
    <x v="0"/>
    <x v="0"/>
    <x v="0"/>
    <x v="464"/>
    <x v="537"/>
  </r>
  <r>
    <x v="1172"/>
    <x v="3"/>
    <x v="0"/>
    <x v="3"/>
    <x v="774"/>
    <x v="1076"/>
    <x v="2"/>
    <x v="0"/>
    <x v="0"/>
    <x v="724"/>
    <x v="0"/>
    <x v="4"/>
    <x v="452"/>
    <x v="452"/>
    <x v="1122"/>
    <x v="1122"/>
    <x v="3"/>
    <x v="1100"/>
    <x v="0"/>
    <x v="314"/>
    <x v="0"/>
    <x v="0"/>
    <x v="0"/>
    <x v="0"/>
    <x v="0"/>
    <x v="0"/>
    <x v="0"/>
    <x v="0"/>
    <x v="0"/>
    <x v="0"/>
    <x v="0"/>
    <x v="0"/>
    <x v="0"/>
    <x v="368"/>
    <x v="538"/>
  </r>
  <r>
    <x v="1173"/>
    <x v="3"/>
    <x v="0"/>
    <x v="3"/>
    <x v="774"/>
    <x v="1077"/>
    <x v="2"/>
    <x v="0"/>
    <x v="0"/>
    <x v="725"/>
    <x v="0"/>
    <x v="4"/>
    <x v="452"/>
    <x v="452"/>
    <x v="1123"/>
    <x v="1123"/>
    <x v="3"/>
    <x v="1101"/>
    <x v="0"/>
    <x v="314"/>
    <x v="0"/>
    <x v="0"/>
    <x v="0"/>
    <x v="0"/>
    <x v="0"/>
    <x v="0"/>
    <x v="0"/>
    <x v="0"/>
    <x v="0"/>
    <x v="0"/>
    <x v="0"/>
    <x v="0"/>
    <x v="0"/>
    <x v="368"/>
    <x v="538"/>
  </r>
  <r>
    <x v="1174"/>
    <x v="3"/>
    <x v="0"/>
    <x v="3"/>
    <x v="775"/>
    <x v="1077"/>
    <x v="2"/>
    <x v="0"/>
    <x v="0"/>
    <x v="726"/>
    <x v="0"/>
    <x v="4"/>
    <x v="452"/>
    <x v="452"/>
    <x v="1124"/>
    <x v="1124"/>
    <x v="3"/>
    <x v="1102"/>
    <x v="0"/>
    <x v="387"/>
    <x v="0"/>
    <x v="0"/>
    <x v="0"/>
    <x v="0"/>
    <x v="0"/>
    <x v="0"/>
    <x v="0"/>
    <x v="0"/>
    <x v="0"/>
    <x v="0"/>
    <x v="0"/>
    <x v="0"/>
    <x v="0"/>
    <x v="368"/>
    <x v="538"/>
  </r>
  <r>
    <x v="1175"/>
    <x v="21"/>
    <x v="0"/>
    <x v="8"/>
    <x v="776"/>
    <x v="1078"/>
    <x v="1"/>
    <x v="2"/>
    <x v="0"/>
    <x v="40"/>
    <x v="0"/>
    <x v="4"/>
    <x v="453"/>
    <x v="453"/>
    <x v="1125"/>
    <x v="1125"/>
    <x v="14"/>
    <x v="1103"/>
    <x v="0"/>
    <x v="676"/>
    <x v="0"/>
    <x v="0"/>
    <x v="0"/>
    <x v="0"/>
    <x v="0"/>
    <x v="0"/>
    <x v="0"/>
    <x v="0"/>
    <x v="0"/>
    <x v="0"/>
    <x v="0"/>
    <x v="0"/>
    <x v="0"/>
    <x v="465"/>
    <x v="539"/>
  </r>
  <r>
    <x v="1176"/>
    <x v="29"/>
    <x v="0"/>
    <x v="3"/>
    <x v="777"/>
    <x v="1079"/>
    <x v="1"/>
    <x v="2"/>
    <x v="0"/>
    <x v="40"/>
    <x v="0"/>
    <x v="4"/>
    <x v="454"/>
    <x v="454"/>
    <x v="1126"/>
    <x v="1126"/>
    <x v="41"/>
    <x v="1104"/>
    <x v="0"/>
    <x v="593"/>
    <x v="0"/>
    <x v="0"/>
    <x v="0"/>
    <x v="0"/>
    <x v="0"/>
    <x v="0"/>
    <x v="0"/>
    <x v="0"/>
    <x v="0"/>
    <x v="0"/>
    <x v="0"/>
    <x v="0"/>
    <x v="0"/>
    <x v="466"/>
    <x v="540"/>
  </r>
  <r>
    <x v="1177"/>
    <x v="18"/>
    <x v="0"/>
    <x v="9"/>
    <x v="475"/>
    <x v="1080"/>
    <x v="0"/>
    <x v="0"/>
    <x v="0"/>
    <x v="727"/>
    <x v="0"/>
    <x v="4"/>
    <x v="455"/>
    <x v="455"/>
    <x v="1127"/>
    <x v="1127"/>
    <x v="83"/>
    <x v="1105"/>
    <x v="0"/>
    <x v="677"/>
    <x v="0"/>
    <x v="0"/>
    <x v="0"/>
    <x v="0"/>
    <x v="0"/>
    <x v="0"/>
    <x v="0"/>
    <x v="0"/>
    <x v="0"/>
    <x v="0"/>
    <x v="0"/>
    <x v="0"/>
    <x v="0"/>
    <x v="417"/>
    <x v="541"/>
  </r>
  <r>
    <x v="1178"/>
    <x v="29"/>
    <x v="0"/>
    <x v="8"/>
    <x v="778"/>
    <x v="1081"/>
    <x v="1"/>
    <x v="2"/>
    <x v="0"/>
    <x v="40"/>
    <x v="0"/>
    <x v="4"/>
    <x v="456"/>
    <x v="456"/>
    <x v="1128"/>
    <x v="1128"/>
    <x v="2"/>
    <x v="1106"/>
    <x v="0"/>
    <x v="3"/>
    <x v="0"/>
    <x v="0"/>
    <x v="0"/>
    <x v="0"/>
    <x v="0"/>
    <x v="0"/>
    <x v="0"/>
    <x v="0"/>
    <x v="0"/>
    <x v="0"/>
    <x v="0"/>
    <x v="0"/>
    <x v="0"/>
    <x v="467"/>
    <x v="542"/>
  </r>
  <r>
    <x v="1179"/>
    <x v="18"/>
    <x v="0"/>
    <x v="4"/>
    <x v="779"/>
    <x v="436"/>
    <x v="0"/>
    <x v="0"/>
    <x v="0"/>
    <x v="93"/>
    <x v="0"/>
    <x v="4"/>
    <x v="456"/>
    <x v="456"/>
    <x v="1129"/>
    <x v="1129"/>
    <x v="4"/>
    <x v="1107"/>
    <x v="0"/>
    <x v="309"/>
    <x v="0"/>
    <x v="0"/>
    <x v="0"/>
    <x v="0"/>
    <x v="0"/>
    <x v="0"/>
    <x v="0"/>
    <x v="0"/>
    <x v="0"/>
    <x v="0"/>
    <x v="0"/>
    <x v="0"/>
    <x v="0"/>
    <x v="468"/>
    <x v="543"/>
  </r>
  <r>
    <x v="1180"/>
    <x v="18"/>
    <x v="0"/>
    <x v="4"/>
    <x v="780"/>
    <x v="436"/>
    <x v="0"/>
    <x v="0"/>
    <x v="0"/>
    <x v="728"/>
    <x v="0"/>
    <x v="4"/>
    <x v="456"/>
    <x v="456"/>
    <x v="1130"/>
    <x v="1130"/>
    <x v="4"/>
    <x v="1108"/>
    <x v="0"/>
    <x v="309"/>
    <x v="0"/>
    <x v="0"/>
    <x v="0"/>
    <x v="0"/>
    <x v="0"/>
    <x v="0"/>
    <x v="0"/>
    <x v="0"/>
    <x v="0"/>
    <x v="0"/>
    <x v="0"/>
    <x v="0"/>
    <x v="0"/>
    <x v="468"/>
    <x v="543"/>
  </r>
  <r>
    <x v="1181"/>
    <x v="29"/>
    <x v="0"/>
    <x v="6"/>
    <x v="781"/>
    <x v="1082"/>
    <x v="1"/>
    <x v="2"/>
    <x v="0"/>
    <x v="40"/>
    <x v="0"/>
    <x v="4"/>
    <x v="456"/>
    <x v="456"/>
    <x v="1131"/>
    <x v="1131"/>
    <x v="41"/>
    <x v="1109"/>
    <x v="0"/>
    <x v="118"/>
    <x v="0"/>
    <x v="0"/>
    <x v="0"/>
    <x v="0"/>
    <x v="0"/>
    <x v="0"/>
    <x v="0"/>
    <x v="0"/>
    <x v="0"/>
    <x v="0"/>
    <x v="0"/>
    <x v="0"/>
    <x v="0"/>
    <x v="469"/>
    <x v="544"/>
  </r>
  <r>
    <x v="1182"/>
    <x v="29"/>
    <x v="0"/>
    <x v="8"/>
    <x v="782"/>
    <x v="776"/>
    <x v="1"/>
    <x v="2"/>
    <x v="0"/>
    <x v="40"/>
    <x v="0"/>
    <x v="4"/>
    <x v="457"/>
    <x v="457"/>
    <x v="1132"/>
    <x v="1132"/>
    <x v="20"/>
    <x v="1110"/>
    <x v="0"/>
    <x v="3"/>
    <x v="0"/>
    <x v="0"/>
    <x v="0"/>
    <x v="0"/>
    <x v="0"/>
    <x v="0"/>
    <x v="0"/>
    <x v="0"/>
    <x v="0"/>
    <x v="0"/>
    <x v="0"/>
    <x v="0"/>
    <x v="0"/>
    <x v="469"/>
    <x v="283"/>
  </r>
  <r>
    <x v="1183"/>
    <x v="20"/>
    <x v="0"/>
    <x v="6"/>
    <x v="783"/>
    <x v="1083"/>
    <x v="1"/>
    <x v="2"/>
    <x v="0"/>
    <x v="40"/>
    <x v="0"/>
    <x v="4"/>
    <x v="458"/>
    <x v="458"/>
    <x v="1133"/>
    <x v="1133"/>
    <x v="9"/>
    <x v="1111"/>
    <x v="0"/>
    <x v="678"/>
    <x v="0"/>
    <x v="0"/>
    <x v="0"/>
    <x v="0"/>
    <x v="0"/>
    <x v="0"/>
    <x v="0"/>
    <x v="0"/>
    <x v="0"/>
    <x v="0"/>
    <x v="0"/>
    <x v="0"/>
    <x v="0"/>
    <x v="470"/>
    <x v="545"/>
  </r>
  <r>
    <x v="1184"/>
    <x v="21"/>
    <x v="0"/>
    <x v="7"/>
    <x v="784"/>
    <x v="1084"/>
    <x v="1"/>
    <x v="2"/>
    <x v="0"/>
    <x v="40"/>
    <x v="0"/>
    <x v="4"/>
    <x v="458"/>
    <x v="458"/>
    <x v="1134"/>
    <x v="1134"/>
    <x v="3"/>
    <x v="1112"/>
    <x v="0"/>
    <x v="679"/>
    <x v="0"/>
    <x v="0"/>
    <x v="0"/>
    <x v="0"/>
    <x v="0"/>
    <x v="0"/>
    <x v="0"/>
    <x v="0"/>
    <x v="0"/>
    <x v="0"/>
    <x v="0"/>
    <x v="0"/>
    <x v="0"/>
    <x v="471"/>
    <x v="546"/>
  </r>
  <r>
    <x v="1185"/>
    <x v="8"/>
    <x v="0"/>
    <x v="4"/>
    <x v="785"/>
    <x v="436"/>
    <x v="3"/>
    <x v="0"/>
    <x v="0"/>
    <x v="729"/>
    <x v="0"/>
    <x v="4"/>
    <x v="459"/>
    <x v="459"/>
    <x v="1135"/>
    <x v="1135"/>
    <x v="4"/>
    <x v="794"/>
    <x v="0"/>
    <x v="309"/>
    <x v="0"/>
    <x v="0"/>
    <x v="0"/>
    <x v="0"/>
    <x v="0"/>
    <x v="0"/>
    <x v="0"/>
    <x v="0"/>
    <x v="0"/>
    <x v="0"/>
    <x v="0"/>
    <x v="0"/>
    <x v="0"/>
    <x v="472"/>
    <x v="462"/>
  </r>
  <r>
    <x v="1186"/>
    <x v="8"/>
    <x v="0"/>
    <x v="4"/>
    <x v="786"/>
    <x v="436"/>
    <x v="3"/>
    <x v="0"/>
    <x v="0"/>
    <x v="546"/>
    <x v="0"/>
    <x v="4"/>
    <x v="459"/>
    <x v="459"/>
    <x v="1136"/>
    <x v="1136"/>
    <x v="4"/>
    <x v="1113"/>
    <x v="0"/>
    <x v="309"/>
    <x v="0"/>
    <x v="0"/>
    <x v="0"/>
    <x v="0"/>
    <x v="0"/>
    <x v="0"/>
    <x v="0"/>
    <x v="0"/>
    <x v="0"/>
    <x v="0"/>
    <x v="0"/>
    <x v="0"/>
    <x v="0"/>
    <x v="472"/>
    <x v="462"/>
  </r>
  <r>
    <x v="1187"/>
    <x v="23"/>
    <x v="0"/>
    <x v="3"/>
    <x v="787"/>
    <x v="1085"/>
    <x v="1"/>
    <x v="2"/>
    <x v="0"/>
    <x v="730"/>
    <x v="0"/>
    <x v="4"/>
    <x v="460"/>
    <x v="460"/>
    <x v="1137"/>
    <x v="1137"/>
    <x v="91"/>
    <x v="1114"/>
    <x v="0"/>
    <x v="515"/>
    <x v="0"/>
    <x v="0"/>
    <x v="0"/>
    <x v="0"/>
    <x v="0"/>
    <x v="0"/>
    <x v="0"/>
    <x v="0"/>
    <x v="0"/>
    <x v="0"/>
    <x v="0"/>
    <x v="0"/>
    <x v="0"/>
    <x v="473"/>
    <x v="547"/>
  </r>
  <r>
    <x v="1188"/>
    <x v="29"/>
    <x v="0"/>
    <x v="8"/>
    <x v="788"/>
    <x v="1086"/>
    <x v="1"/>
    <x v="2"/>
    <x v="0"/>
    <x v="40"/>
    <x v="0"/>
    <x v="4"/>
    <x v="460"/>
    <x v="460"/>
    <x v="1138"/>
    <x v="1138"/>
    <x v="9"/>
    <x v="1115"/>
    <x v="0"/>
    <x v="343"/>
    <x v="0"/>
    <x v="0"/>
    <x v="0"/>
    <x v="0"/>
    <x v="0"/>
    <x v="0"/>
    <x v="0"/>
    <x v="0"/>
    <x v="0"/>
    <x v="0"/>
    <x v="0"/>
    <x v="0"/>
    <x v="0"/>
    <x v="471"/>
    <x v="548"/>
  </r>
  <r>
    <x v="1189"/>
    <x v="21"/>
    <x v="0"/>
    <x v="3"/>
    <x v="789"/>
    <x v="1087"/>
    <x v="2"/>
    <x v="0"/>
    <x v="0"/>
    <x v="731"/>
    <x v="0"/>
    <x v="4"/>
    <x v="460"/>
    <x v="460"/>
    <x v="914"/>
    <x v="914"/>
    <x v="11"/>
    <x v="1116"/>
    <x v="0"/>
    <x v="680"/>
    <x v="0"/>
    <x v="0"/>
    <x v="0"/>
    <x v="0"/>
    <x v="0"/>
    <x v="0"/>
    <x v="0"/>
    <x v="0"/>
    <x v="0"/>
    <x v="0"/>
    <x v="0"/>
    <x v="0"/>
    <x v="0"/>
    <x v="473"/>
    <x v="547"/>
  </r>
  <r>
    <x v="1190"/>
    <x v="21"/>
    <x v="0"/>
    <x v="3"/>
    <x v="790"/>
    <x v="1088"/>
    <x v="2"/>
    <x v="0"/>
    <x v="0"/>
    <x v="732"/>
    <x v="0"/>
    <x v="4"/>
    <x v="460"/>
    <x v="460"/>
    <x v="1139"/>
    <x v="1139"/>
    <x v="3"/>
    <x v="1117"/>
    <x v="0"/>
    <x v="681"/>
    <x v="0"/>
    <x v="0"/>
    <x v="0"/>
    <x v="0"/>
    <x v="0"/>
    <x v="0"/>
    <x v="0"/>
    <x v="0"/>
    <x v="0"/>
    <x v="0"/>
    <x v="0"/>
    <x v="0"/>
    <x v="0"/>
    <x v="473"/>
    <x v="547"/>
  </r>
  <r>
    <x v="1191"/>
    <x v="25"/>
    <x v="0"/>
    <x v="3"/>
    <x v="791"/>
    <x v="1089"/>
    <x v="1"/>
    <x v="2"/>
    <x v="0"/>
    <x v="3"/>
    <x v="0"/>
    <x v="5"/>
    <x v="461"/>
    <x v="461"/>
    <x v="1140"/>
    <x v="1140"/>
    <x v="3"/>
    <x v="1118"/>
    <x v="0"/>
    <x v="682"/>
    <x v="0"/>
    <x v="0"/>
    <x v="0"/>
    <x v="0"/>
    <x v="0"/>
    <x v="0"/>
    <x v="0"/>
    <x v="0"/>
    <x v="0"/>
    <x v="0"/>
    <x v="0"/>
    <x v="0"/>
    <x v="0"/>
    <x v="474"/>
    <x v="549"/>
  </r>
  <r>
    <x v="1192"/>
    <x v="25"/>
    <x v="0"/>
    <x v="3"/>
    <x v="792"/>
    <x v="1090"/>
    <x v="1"/>
    <x v="2"/>
    <x v="0"/>
    <x v="3"/>
    <x v="0"/>
    <x v="5"/>
    <x v="461"/>
    <x v="461"/>
    <x v="1141"/>
    <x v="1141"/>
    <x v="3"/>
    <x v="1119"/>
    <x v="0"/>
    <x v="682"/>
    <x v="0"/>
    <x v="0"/>
    <x v="0"/>
    <x v="0"/>
    <x v="0"/>
    <x v="0"/>
    <x v="0"/>
    <x v="0"/>
    <x v="0"/>
    <x v="0"/>
    <x v="0"/>
    <x v="0"/>
    <x v="0"/>
    <x v="474"/>
    <x v="549"/>
  </r>
  <r>
    <x v="1193"/>
    <x v="25"/>
    <x v="0"/>
    <x v="3"/>
    <x v="793"/>
    <x v="1091"/>
    <x v="1"/>
    <x v="2"/>
    <x v="0"/>
    <x v="3"/>
    <x v="0"/>
    <x v="5"/>
    <x v="461"/>
    <x v="461"/>
    <x v="1142"/>
    <x v="1142"/>
    <x v="3"/>
    <x v="1120"/>
    <x v="0"/>
    <x v="682"/>
    <x v="0"/>
    <x v="0"/>
    <x v="0"/>
    <x v="0"/>
    <x v="0"/>
    <x v="0"/>
    <x v="0"/>
    <x v="0"/>
    <x v="0"/>
    <x v="0"/>
    <x v="0"/>
    <x v="0"/>
    <x v="0"/>
    <x v="474"/>
    <x v="549"/>
  </r>
  <r>
    <x v="1194"/>
    <x v="25"/>
    <x v="0"/>
    <x v="3"/>
    <x v="794"/>
    <x v="1092"/>
    <x v="1"/>
    <x v="2"/>
    <x v="0"/>
    <x v="3"/>
    <x v="0"/>
    <x v="5"/>
    <x v="461"/>
    <x v="461"/>
    <x v="1143"/>
    <x v="1143"/>
    <x v="3"/>
    <x v="1121"/>
    <x v="0"/>
    <x v="682"/>
    <x v="0"/>
    <x v="0"/>
    <x v="0"/>
    <x v="0"/>
    <x v="0"/>
    <x v="0"/>
    <x v="0"/>
    <x v="0"/>
    <x v="0"/>
    <x v="0"/>
    <x v="0"/>
    <x v="0"/>
    <x v="0"/>
    <x v="474"/>
    <x v="549"/>
  </r>
  <r>
    <x v="1195"/>
    <x v="25"/>
    <x v="0"/>
    <x v="3"/>
    <x v="795"/>
    <x v="1093"/>
    <x v="1"/>
    <x v="2"/>
    <x v="0"/>
    <x v="3"/>
    <x v="0"/>
    <x v="5"/>
    <x v="461"/>
    <x v="461"/>
    <x v="1144"/>
    <x v="1144"/>
    <x v="3"/>
    <x v="1122"/>
    <x v="0"/>
    <x v="682"/>
    <x v="0"/>
    <x v="0"/>
    <x v="0"/>
    <x v="0"/>
    <x v="0"/>
    <x v="0"/>
    <x v="0"/>
    <x v="0"/>
    <x v="0"/>
    <x v="0"/>
    <x v="0"/>
    <x v="0"/>
    <x v="0"/>
    <x v="474"/>
    <x v="549"/>
  </r>
  <r>
    <x v="1196"/>
    <x v="25"/>
    <x v="0"/>
    <x v="3"/>
    <x v="796"/>
    <x v="1094"/>
    <x v="1"/>
    <x v="2"/>
    <x v="0"/>
    <x v="3"/>
    <x v="0"/>
    <x v="5"/>
    <x v="461"/>
    <x v="461"/>
    <x v="1018"/>
    <x v="1018"/>
    <x v="3"/>
    <x v="1017"/>
    <x v="0"/>
    <x v="682"/>
    <x v="0"/>
    <x v="0"/>
    <x v="0"/>
    <x v="0"/>
    <x v="0"/>
    <x v="0"/>
    <x v="0"/>
    <x v="0"/>
    <x v="0"/>
    <x v="0"/>
    <x v="0"/>
    <x v="0"/>
    <x v="0"/>
    <x v="474"/>
    <x v="549"/>
  </r>
  <r>
    <x v="1197"/>
    <x v="25"/>
    <x v="0"/>
    <x v="3"/>
    <x v="797"/>
    <x v="1095"/>
    <x v="1"/>
    <x v="2"/>
    <x v="0"/>
    <x v="3"/>
    <x v="0"/>
    <x v="5"/>
    <x v="461"/>
    <x v="461"/>
    <x v="1145"/>
    <x v="1145"/>
    <x v="3"/>
    <x v="1123"/>
    <x v="0"/>
    <x v="682"/>
    <x v="0"/>
    <x v="0"/>
    <x v="0"/>
    <x v="0"/>
    <x v="0"/>
    <x v="0"/>
    <x v="0"/>
    <x v="0"/>
    <x v="0"/>
    <x v="0"/>
    <x v="0"/>
    <x v="0"/>
    <x v="0"/>
    <x v="474"/>
    <x v="549"/>
  </r>
  <r>
    <x v="1198"/>
    <x v="25"/>
    <x v="0"/>
    <x v="3"/>
    <x v="798"/>
    <x v="1096"/>
    <x v="1"/>
    <x v="2"/>
    <x v="0"/>
    <x v="3"/>
    <x v="0"/>
    <x v="5"/>
    <x v="461"/>
    <x v="461"/>
    <x v="1146"/>
    <x v="1146"/>
    <x v="3"/>
    <x v="1124"/>
    <x v="0"/>
    <x v="682"/>
    <x v="0"/>
    <x v="0"/>
    <x v="0"/>
    <x v="0"/>
    <x v="0"/>
    <x v="0"/>
    <x v="0"/>
    <x v="0"/>
    <x v="0"/>
    <x v="0"/>
    <x v="0"/>
    <x v="0"/>
    <x v="0"/>
    <x v="474"/>
    <x v="549"/>
  </r>
  <r>
    <x v="1199"/>
    <x v="25"/>
    <x v="0"/>
    <x v="3"/>
    <x v="799"/>
    <x v="1096"/>
    <x v="1"/>
    <x v="2"/>
    <x v="0"/>
    <x v="3"/>
    <x v="0"/>
    <x v="5"/>
    <x v="461"/>
    <x v="461"/>
    <x v="1147"/>
    <x v="1147"/>
    <x v="3"/>
    <x v="1125"/>
    <x v="0"/>
    <x v="682"/>
    <x v="0"/>
    <x v="0"/>
    <x v="0"/>
    <x v="0"/>
    <x v="0"/>
    <x v="0"/>
    <x v="0"/>
    <x v="0"/>
    <x v="0"/>
    <x v="0"/>
    <x v="0"/>
    <x v="0"/>
    <x v="0"/>
    <x v="474"/>
    <x v="549"/>
  </r>
  <r>
    <x v="1200"/>
    <x v="25"/>
    <x v="0"/>
    <x v="3"/>
    <x v="800"/>
    <x v="1096"/>
    <x v="1"/>
    <x v="2"/>
    <x v="0"/>
    <x v="3"/>
    <x v="0"/>
    <x v="5"/>
    <x v="461"/>
    <x v="461"/>
    <x v="1148"/>
    <x v="1148"/>
    <x v="3"/>
    <x v="1126"/>
    <x v="0"/>
    <x v="682"/>
    <x v="0"/>
    <x v="0"/>
    <x v="0"/>
    <x v="0"/>
    <x v="0"/>
    <x v="0"/>
    <x v="0"/>
    <x v="0"/>
    <x v="0"/>
    <x v="0"/>
    <x v="0"/>
    <x v="0"/>
    <x v="0"/>
    <x v="474"/>
    <x v="549"/>
  </r>
  <r>
    <x v="1201"/>
    <x v="25"/>
    <x v="0"/>
    <x v="3"/>
    <x v="801"/>
    <x v="1097"/>
    <x v="1"/>
    <x v="2"/>
    <x v="0"/>
    <x v="3"/>
    <x v="0"/>
    <x v="5"/>
    <x v="461"/>
    <x v="461"/>
    <x v="1149"/>
    <x v="1149"/>
    <x v="3"/>
    <x v="1127"/>
    <x v="0"/>
    <x v="682"/>
    <x v="0"/>
    <x v="0"/>
    <x v="0"/>
    <x v="0"/>
    <x v="0"/>
    <x v="0"/>
    <x v="0"/>
    <x v="0"/>
    <x v="0"/>
    <x v="0"/>
    <x v="0"/>
    <x v="0"/>
    <x v="0"/>
    <x v="474"/>
    <x v="549"/>
  </r>
  <r>
    <x v="1202"/>
    <x v="25"/>
    <x v="0"/>
    <x v="3"/>
    <x v="802"/>
    <x v="1094"/>
    <x v="1"/>
    <x v="2"/>
    <x v="0"/>
    <x v="3"/>
    <x v="0"/>
    <x v="5"/>
    <x v="461"/>
    <x v="461"/>
    <x v="1150"/>
    <x v="1150"/>
    <x v="3"/>
    <x v="1128"/>
    <x v="0"/>
    <x v="682"/>
    <x v="0"/>
    <x v="0"/>
    <x v="0"/>
    <x v="0"/>
    <x v="0"/>
    <x v="0"/>
    <x v="0"/>
    <x v="0"/>
    <x v="0"/>
    <x v="0"/>
    <x v="0"/>
    <x v="0"/>
    <x v="0"/>
    <x v="474"/>
    <x v="549"/>
  </r>
  <r>
    <x v="1203"/>
    <x v="25"/>
    <x v="0"/>
    <x v="3"/>
    <x v="803"/>
    <x v="1098"/>
    <x v="1"/>
    <x v="2"/>
    <x v="0"/>
    <x v="3"/>
    <x v="0"/>
    <x v="5"/>
    <x v="461"/>
    <x v="461"/>
    <x v="1151"/>
    <x v="1151"/>
    <x v="3"/>
    <x v="1129"/>
    <x v="0"/>
    <x v="682"/>
    <x v="0"/>
    <x v="0"/>
    <x v="0"/>
    <x v="0"/>
    <x v="0"/>
    <x v="0"/>
    <x v="0"/>
    <x v="0"/>
    <x v="0"/>
    <x v="0"/>
    <x v="0"/>
    <x v="0"/>
    <x v="0"/>
    <x v="474"/>
    <x v="549"/>
  </r>
  <r>
    <x v="1204"/>
    <x v="25"/>
    <x v="0"/>
    <x v="3"/>
    <x v="804"/>
    <x v="1091"/>
    <x v="1"/>
    <x v="2"/>
    <x v="0"/>
    <x v="3"/>
    <x v="0"/>
    <x v="5"/>
    <x v="461"/>
    <x v="461"/>
    <x v="1152"/>
    <x v="1152"/>
    <x v="3"/>
    <x v="1130"/>
    <x v="0"/>
    <x v="682"/>
    <x v="0"/>
    <x v="0"/>
    <x v="0"/>
    <x v="0"/>
    <x v="0"/>
    <x v="0"/>
    <x v="0"/>
    <x v="0"/>
    <x v="0"/>
    <x v="0"/>
    <x v="0"/>
    <x v="0"/>
    <x v="0"/>
    <x v="474"/>
    <x v="549"/>
  </r>
  <r>
    <x v="1205"/>
    <x v="25"/>
    <x v="0"/>
    <x v="3"/>
    <x v="800"/>
    <x v="1098"/>
    <x v="1"/>
    <x v="2"/>
    <x v="0"/>
    <x v="3"/>
    <x v="0"/>
    <x v="5"/>
    <x v="461"/>
    <x v="461"/>
    <x v="1153"/>
    <x v="1153"/>
    <x v="3"/>
    <x v="1131"/>
    <x v="0"/>
    <x v="682"/>
    <x v="0"/>
    <x v="0"/>
    <x v="0"/>
    <x v="0"/>
    <x v="0"/>
    <x v="0"/>
    <x v="0"/>
    <x v="0"/>
    <x v="0"/>
    <x v="0"/>
    <x v="0"/>
    <x v="0"/>
    <x v="0"/>
    <x v="474"/>
    <x v="549"/>
  </r>
  <r>
    <x v="1206"/>
    <x v="25"/>
    <x v="0"/>
    <x v="3"/>
    <x v="805"/>
    <x v="1091"/>
    <x v="1"/>
    <x v="2"/>
    <x v="0"/>
    <x v="3"/>
    <x v="0"/>
    <x v="5"/>
    <x v="461"/>
    <x v="461"/>
    <x v="1154"/>
    <x v="1154"/>
    <x v="3"/>
    <x v="1132"/>
    <x v="0"/>
    <x v="682"/>
    <x v="0"/>
    <x v="0"/>
    <x v="0"/>
    <x v="0"/>
    <x v="0"/>
    <x v="0"/>
    <x v="0"/>
    <x v="0"/>
    <x v="0"/>
    <x v="0"/>
    <x v="0"/>
    <x v="0"/>
    <x v="0"/>
    <x v="474"/>
    <x v="549"/>
  </r>
  <r>
    <x v="1207"/>
    <x v="25"/>
    <x v="0"/>
    <x v="3"/>
    <x v="806"/>
    <x v="1099"/>
    <x v="1"/>
    <x v="2"/>
    <x v="0"/>
    <x v="3"/>
    <x v="0"/>
    <x v="5"/>
    <x v="461"/>
    <x v="461"/>
    <x v="1155"/>
    <x v="1155"/>
    <x v="3"/>
    <x v="1133"/>
    <x v="0"/>
    <x v="682"/>
    <x v="0"/>
    <x v="0"/>
    <x v="0"/>
    <x v="0"/>
    <x v="0"/>
    <x v="0"/>
    <x v="0"/>
    <x v="0"/>
    <x v="0"/>
    <x v="0"/>
    <x v="0"/>
    <x v="0"/>
    <x v="0"/>
    <x v="474"/>
    <x v="549"/>
  </r>
  <r>
    <x v="1208"/>
    <x v="25"/>
    <x v="0"/>
    <x v="3"/>
    <x v="807"/>
    <x v="1096"/>
    <x v="1"/>
    <x v="2"/>
    <x v="0"/>
    <x v="3"/>
    <x v="0"/>
    <x v="5"/>
    <x v="461"/>
    <x v="461"/>
    <x v="1156"/>
    <x v="1156"/>
    <x v="3"/>
    <x v="1134"/>
    <x v="0"/>
    <x v="682"/>
    <x v="0"/>
    <x v="0"/>
    <x v="0"/>
    <x v="0"/>
    <x v="0"/>
    <x v="0"/>
    <x v="0"/>
    <x v="0"/>
    <x v="0"/>
    <x v="0"/>
    <x v="0"/>
    <x v="0"/>
    <x v="0"/>
    <x v="474"/>
    <x v="549"/>
  </r>
  <r>
    <x v="1209"/>
    <x v="25"/>
    <x v="0"/>
    <x v="3"/>
    <x v="808"/>
    <x v="1100"/>
    <x v="1"/>
    <x v="2"/>
    <x v="0"/>
    <x v="3"/>
    <x v="0"/>
    <x v="5"/>
    <x v="461"/>
    <x v="461"/>
    <x v="1157"/>
    <x v="1157"/>
    <x v="3"/>
    <x v="1135"/>
    <x v="0"/>
    <x v="682"/>
    <x v="0"/>
    <x v="0"/>
    <x v="0"/>
    <x v="0"/>
    <x v="0"/>
    <x v="0"/>
    <x v="0"/>
    <x v="0"/>
    <x v="0"/>
    <x v="0"/>
    <x v="0"/>
    <x v="0"/>
    <x v="0"/>
    <x v="474"/>
    <x v="549"/>
  </r>
  <r>
    <x v="1210"/>
    <x v="8"/>
    <x v="0"/>
    <x v="2"/>
    <x v="809"/>
    <x v="1101"/>
    <x v="3"/>
    <x v="3"/>
    <x v="0"/>
    <x v="733"/>
    <x v="0"/>
    <x v="5"/>
    <x v="461"/>
    <x v="461"/>
    <x v="1158"/>
    <x v="1158"/>
    <x v="68"/>
    <x v="512"/>
    <x v="0"/>
    <x v="683"/>
    <x v="0"/>
    <x v="0"/>
    <x v="0"/>
    <x v="0"/>
    <x v="0"/>
    <x v="0"/>
    <x v="0"/>
    <x v="0"/>
    <x v="0"/>
    <x v="0"/>
    <x v="0"/>
    <x v="0"/>
    <x v="0"/>
    <x v="15"/>
    <x v="15"/>
  </r>
  <r>
    <x v="1211"/>
    <x v="25"/>
    <x v="0"/>
    <x v="3"/>
    <x v="810"/>
    <x v="1102"/>
    <x v="1"/>
    <x v="2"/>
    <x v="0"/>
    <x v="3"/>
    <x v="0"/>
    <x v="5"/>
    <x v="461"/>
    <x v="461"/>
    <x v="1159"/>
    <x v="1159"/>
    <x v="3"/>
    <x v="1136"/>
    <x v="0"/>
    <x v="682"/>
    <x v="0"/>
    <x v="0"/>
    <x v="0"/>
    <x v="0"/>
    <x v="0"/>
    <x v="0"/>
    <x v="0"/>
    <x v="0"/>
    <x v="0"/>
    <x v="0"/>
    <x v="0"/>
    <x v="0"/>
    <x v="0"/>
    <x v="474"/>
    <x v="549"/>
  </r>
  <r>
    <x v="1212"/>
    <x v="3"/>
    <x v="0"/>
    <x v="7"/>
    <x v="28"/>
    <x v="1103"/>
    <x v="2"/>
    <x v="0"/>
    <x v="0"/>
    <x v="734"/>
    <x v="0"/>
    <x v="5"/>
    <x v="462"/>
    <x v="462"/>
    <x v="1160"/>
    <x v="1160"/>
    <x v="8"/>
    <x v="1137"/>
    <x v="0"/>
    <x v="684"/>
    <x v="0"/>
    <x v="0"/>
    <x v="0"/>
    <x v="0"/>
    <x v="0"/>
    <x v="0"/>
    <x v="0"/>
    <x v="0"/>
    <x v="0"/>
    <x v="0"/>
    <x v="0"/>
    <x v="0"/>
    <x v="0"/>
    <x v="475"/>
    <x v="308"/>
  </r>
  <r>
    <x v="1213"/>
    <x v="3"/>
    <x v="0"/>
    <x v="2"/>
    <x v="28"/>
    <x v="1104"/>
    <x v="2"/>
    <x v="0"/>
    <x v="0"/>
    <x v="471"/>
    <x v="0"/>
    <x v="5"/>
    <x v="462"/>
    <x v="462"/>
    <x v="1161"/>
    <x v="1161"/>
    <x v="3"/>
    <x v="1138"/>
    <x v="0"/>
    <x v="685"/>
    <x v="0"/>
    <x v="0"/>
    <x v="0"/>
    <x v="0"/>
    <x v="0"/>
    <x v="0"/>
    <x v="0"/>
    <x v="0"/>
    <x v="0"/>
    <x v="0"/>
    <x v="0"/>
    <x v="0"/>
    <x v="0"/>
    <x v="475"/>
    <x v="357"/>
  </r>
  <r>
    <x v="1214"/>
    <x v="21"/>
    <x v="0"/>
    <x v="0"/>
    <x v="811"/>
    <x v="1105"/>
    <x v="1"/>
    <x v="2"/>
    <x v="0"/>
    <x v="735"/>
    <x v="0"/>
    <x v="5"/>
    <x v="463"/>
    <x v="463"/>
    <x v="1162"/>
    <x v="1162"/>
    <x v="3"/>
    <x v="1139"/>
    <x v="0"/>
    <x v="686"/>
    <x v="0"/>
    <x v="0"/>
    <x v="0"/>
    <x v="0"/>
    <x v="0"/>
    <x v="0"/>
    <x v="0"/>
    <x v="0"/>
    <x v="0"/>
    <x v="0"/>
    <x v="0"/>
    <x v="0"/>
    <x v="0"/>
    <x v="414"/>
    <x v="357"/>
  </r>
  <r>
    <x v="1215"/>
    <x v="29"/>
    <x v="0"/>
    <x v="0"/>
    <x v="812"/>
    <x v="1106"/>
    <x v="1"/>
    <x v="2"/>
    <x v="0"/>
    <x v="40"/>
    <x v="0"/>
    <x v="5"/>
    <x v="463"/>
    <x v="463"/>
    <x v="1163"/>
    <x v="1163"/>
    <x v="3"/>
    <x v="1140"/>
    <x v="0"/>
    <x v="687"/>
    <x v="0"/>
    <x v="0"/>
    <x v="0"/>
    <x v="0"/>
    <x v="0"/>
    <x v="0"/>
    <x v="0"/>
    <x v="0"/>
    <x v="0"/>
    <x v="0"/>
    <x v="0"/>
    <x v="0"/>
    <x v="0"/>
    <x v="414"/>
    <x v="357"/>
  </r>
  <r>
    <x v="1216"/>
    <x v="26"/>
    <x v="0"/>
    <x v="0"/>
    <x v="813"/>
    <x v="1107"/>
    <x v="1"/>
    <x v="2"/>
    <x v="0"/>
    <x v="40"/>
    <x v="0"/>
    <x v="5"/>
    <x v="463"/>
    <x v="463"/>
    <x v="1164"/>
    <x v="1164"/>
    <x v="3"/>
    <x v="1141"/>
    <x v="0"/>
    <x v="688"/>
    <x v="0"/>
    <x v="0"/>
    <x v="0"/>
    <x v="0"/>
    <x v="0"/>
    <x v="0"/>
    <x v="0"/>
    <x v="0"/>
    <x v="0"/>
    <x v="0"/>
    <x v="0"/>
    <x v="0"/>
    <x v="0"/>
    <x v="414"/>
    <x v="357"/>
  </r>
  <r>
    <x v="1217"/>
    <x v="29"/>
    <x v="0"/>
    <x v="0"/>
    <x v="814"/>
    <x v="1108"/>
    <x v="1"/>
    <x v="2"/>
    <x v="0"/>
    <x v="40"/>
    <x v="0"/>
    <x v="5"/>
    <x v="463"/>
    <x v="463"/>
    <x v="1165"/>
    <x v="1165"/>
    <x v="3"/>
    <x v="1142"/>
    <x v="0"/>
    <x v="37"/>
    <x v="0"/>
    <x v="0"/>
    <x v="0"/>
    <x v="0"/>
    <x v="0"/>
    <x v="0"/>
    <x v="0"/>
    <x v="0"/>
    <x v="0"/>
    <x v="0"/>
    <x v="0"/>
    <x v="0"/>
    <x v="0"/>
    <x v="414"/>
    <x v="357"/>
  </r>
  <r>
    <x v="1218"/>
    <x v="8"/>
    <x v="0"/>
    <x v="4"/>
    <x v="815"/>
    <x v="436"/>
    <x v="3"/>
    <x v="0"/>
    <x v="0"/>
    <x v="736"/>
    <x v="0"/>
    <x v="5"/>
    <x v="463"/>
    <x v="463"/>
    <x v="679"/>
    <x v="679"/>
    <x v="5"/>
    <x v="1116"/>
    <x v="0"/>
    <x v="689"/>
    <x v="0"/>
    <x v="0"/>
    <x v="0"/>
    <x v="0"/>
    <x v="0"/>
    <x v="0"/>
    <x v="0"/>
    <x v="0"/>
    <x v="0"/>
    <x v="0"/>
    <x v="0"/>
    <x v="0"/>
    <x v="0"/>
    <x v="440"/>
    <x v="550"/>
  </r>
  <r>
    <x v="1219"/>
    <x v="23"/>
    <x v="0"/>
    <x v="0"/>
    <x v="816"/>
    <x v="1109"/>
    <x v="1"/>
    <x v="2"/>
    <x v="0"/>
    <x v="40"/>
    <x v="0"/>
    <x v="5"/>
    <x v="463"/>
    <x v="463"/>
    <x v="1166"/>
    <x v="1166"/>
    <x v="3"/>
    <x v="1143"/>
    <x v="0"/>
    <x v="690"/>
    <x v="0"/>
    <x v="0"/>
    <x v="0"/>
    <x v="0"/>
    <x v="0"/>
    <x v="0"/>
    <x v="0"/>
    <x v="0"/>
    <x v="0"/>
    <x v="0"/>
    <x v="0"/>
    <x v="0"/>
    <x v="0"/>
    <x v="414"/>
    <x v="357"/>
  </r>
  <r>
    <x v="1220"/>
    <x v="8"/>
    <x v="0"/>
    <x v="4"/>
    <x v="817"/>
    <x v="436"/>
    <x v="3"/>
    <x v="0"/>
    <x v="0"/>
    <x v="737"/>
    <x v="0"/>
    <x v="5"/>
    <x v="463"/>
    <x v="463"/>
    <x v="1167"/>
    <x v="1167"/>
    <x v="5"/>
    <x v="1144"/>
    <x v="0"/>
    <x v="691"/>
    <x v="0"/>
    <x v="0"/>
    <x v="0"/>
    <x v="0"/>
    <x v="0"/>
    <x v="0"/>
    <x v="0"/>
    <x v="0"/>
    <x v="0"/>
    <x v="0"/>
    <x v="0"/>
    <x v="0"/>
    <x v="0"/>
    <x v="440"/>
    <x v="550"/>
  </r>
  <r>
    <x v="1221"/>
    <x v="29"/>
    <x v="0"/>
    <x v="0"/>
    <x v="818"/>
    <x v="1110"/>
    <x v="1"/>
    <x v="2"/>
    <x v="0"/>
    <x v="40"/>
    <x v="0"/>
    <x v="5"/>
    <x v="463"/>
    <x v="463"/>
    <x v="1168"/>
    <x v="1168"/>
    <x v="3"/>
    <x v="1145"/>
    <x v="0"/>
    <x v="692"/>
    <x v="0"/>
    <x v="0"/>
    <x v="0"/>
    <x v="0"/>
    <x v="0"/>
    <x v="0"/>
    <x v="0"/>
    <x v="0"/>
    <x v="0"/>
    <x v="0"/>
    <x v="0"/>
    <x v="0"/>
    <x v="0"/>
    <x v="414"/>
    <x v="357"/>
  </r>
  <r>
    <x v="1222"/>
    <x v="21"/>
    <x v="0"/>
    <x v="0"/>
    <x v="819"/>
    <x v="1111"/>
    <x v="1"/>
    <x v="2"/>
    <x v="0"/>
    <x v="40"/>
    <x v="0"/>
    <x v="5"/>
    <x v="463"/>
    <x v="463"/>
    <x v="1169"/>
    <x v="1169"/>
    <x v="3"/>
    <x v="1146"/>
    <x v="0"/>
    <x v="568"/>
    <x v="0"/>
    <x v="0"/>
    <x v="0"/>
    <x v="0"/>
    <x v="0"/>
    <x v="0"/>
    <x v="0"/>
    <x v="0"/>
    <x v="0"/>
    <x v="0"/>
    <x v="0"/>
    <x v="0"/>
    <x v="0"/>
    <x v="414"/>
    <x v="357"/>
  </r>
  <r>
    <x v="1223"/>
    <x v="21"/>
    <x v="0"/>
    <x v="0"/>
    <x v="820"/>
    <x v="1107"/>
    <x v="1"/>
    <x v="2"/>
    <x v="0"/>
    <x v="40"/>
    <x v="0"/>
    <x v="5"/>
    <x v="463"/>
    <x v="463"/>
    <x v="1170"/>
    <x v="1170"/>
    <x v="3"/>
    <x v="1147"/>
    <x v="0"/>
    <x v="688"/>
    <x v="0"/>
    <x v="0"/>
    <x v="0"/>
    <x v="0"/>
    <x v="0"/>
    <x v="0"/>
    <x v="0"/>
    <x v="0"/>
    <x v="0"/>
    <x v="0"/>
    <x v="0"/>
    <x v="0"/>
    <x v="0"/>
    <x v="414"/>
    <x v="357"/>
  </r>
  <r>
    <x v="1224"/>
    <x v="3"/>
    <x v="0"/>
    <x v="3"/>
    <x v="821"/>
    <x v="1112"/>
    <x v="2"/>
    <x v="0"/>
    <x v="0"/>
    <x v="90"/>
    <x v="0"/>
    <x v="5"/>
    <x v="464"/>
    <x v="464"/>
    <x v="350"/>
    <x v="350"/>
    <x v="8"/>
    <x v="874"/>
    <x v="0"/>
    <x v="693"/>
    <x v="0"/>
    <x v="0"/>
    <x v="0"/>
    <x v="0"/>
    <x v="0"/>
    <x v="0"/>
    <x v="0"/>
    <x v="0"/>
    <x v="0"/>
    <x v="0"/>
    <x v="0"/>
    <x v="0"/>
    <x v="0"/>
    <x v="476"/>
    <x v="551"/>
  </r>
  <r>
    <x v="1225"/>
    <x v="3"/>
    <x v="0"/>
    <x v="3"/>
    <x v="822"/>
    <x v="1113"/>
    <x v="2"/>
    <x v="0"/>
    <x v="0"/>
    <x v="738"/>
    <x v="0"/>
    <x v="5"/>
    <x v="464"/>
    <x v="464"/>
    <x v="1171"/>
    <x v="1171"/>
    <x v="3"/>
    <x v="1148"/>
    <x v="0"/>
    <x v="694"/>
    <x v="0"/>
    <x v="0"/>
    <x v="0"/>
    <x v="0"/>
    <x v="0"/>
    <x v="0"/>
    <x v="0"/>
    <x v="0"/>
    <x v="0"/>
    <x v="0"/>
    <x v="0"/>
    <x v="0"/>
    <x v="0"/>
    <x v="476"/>
    <x v="551"/>
  </r>
  <r>
    <x v="1226"/>
    <x v="3"/>
    <x v="0"/>
    <x v="3"/>
    <x v="823"/>
    <x v="1114"/>
    <x v="2"/>
    <x v="0"/>
    <x v="0"/>
    <x v="295"/>
    <x v="0"/>
    <x v="5"/>
    <x v="464"/>
    <x v="464"/>
    <x v="1172"/>
    <x v="1172"/>
    <x v="3"/>
    <x v="1149"/>
    <x v="0"/>
    <x v="695"/>
    <x v="0"/>
    <x v="0"/>
    <x v="0"/>
    <x v="0"/>
    <x v="0"/>
    <x v="0"/>
    <x v="0"/>
    <x v="0"/>
    <x v="0"/>
    <x v="0"/>
    <x v="0"/>
    <x v="0"/>
    <x v="0"/>
    <x v="476"/>
    <x v="551"/>
  </r>
  <r>
    <x v="1227"/>
    <x v="8"/>
    <x v="0"/>
    <x v="4"/>
    <x v="824"/>
    <x v="436"/>
    <x v="3"/>
    <x v="0"/>
    <x v="0"/>
    <x v="739"/>
    <x v="0"/>
    <x v="5"/>
    <x v="465"/>
    <x v="465"/>
    <x v="1173"/>
    <x v="1173"/>
    <x v="5"/>
    <x v="1150"/>
    <x v="0"/>
    <x v="309"/>
    <x v="0"/>
    <x v="0"/>
    <x v="0"/>
    <x v="0"/>
    <x v="0"/>
    <x v="0"/>
    <x v="0"/>
    <x v="0"/>
    <x v="0"/>
    <x v="0"/>
    <x v="0"/>
    <x v="0"/>
    <x v="0"/>
    <x v="439"/>
    <x v="552"/>
  </r>
  <r>
    <x v="1228"/>
    <x v="21"/>
    <x v="0"/>
    <x v="0"/>
    <x v="825"/>
    <x v="1115"/>
    <x v="1"/>
    <x v="2"/>
    <x v="0"/>
    <x v="40"/>
    <x v="0"/>
    <x v="5"/>
    <x v="465"/>
    <x v="465"/>
    <x v="1174"/>
    <x v="1174"/>
    <x v="3"/>
    <x v="1151"/>
    <x v="0"/>
    <x v="696"/>
    <x v="0"/>
    <x v="0"/>
    <x v="0"/>
    <x v="0"/>
    <x v="0"/>
    <x v="0"/>
    <x v="0"/>
    <x v="0"/>
    <x v="0"/>
    <x v="0"/>
    <x v="0"/>
    <x v="0"/>
    <x v="0"/>
    <x v="414"/>
    <x v="357"/>
  </r>
  <r>
    <x v="1229"/>
    <x v="3"/>
    <x v="0"/>
    <x v="4"/>
    <x v="826"/>
    <x v="436"/>
    <x v="2"/>
    <x v="0"/>
    <x v="0"/>
    <x v="740"/>
    <x v="0"/>
    <x v="5"/>
    <x v="465"/>
    <x v="465"/>
    <x v="1175"/>
    <x v="1175"/>
    <x v="3"/>
    <x v="1152"/>
    <x v="0"/>
    <x v="309"/>
    <x v="0"/>
    <x v="0"/>
    <x v="0"/>
    <x v="0"/>
    <x v="0"/>
    <x v="0"/>
    <x v="0"/>
    <x v="0"/>
    <x v="0"/>
    <x v="0"/>
    <x v="0"/>
    <x v="0"/>
    <x v="0"/>
    <x v="465"/>
    <x v="553"/>
  </r>
  <r>
    <x v="1230"/>
    <x v="29"/>
    <x v="0"/>
    <x v="0"/>
    <x v="827"/>
    <x v="1116"/>
    <x v="1"/>
    <x v="2"/>
    <x v="0"/>
    <x v="40"/>
    <x v="0"/>
    <x v="5"/>
    <x v="465"/>
    <x v="465"/>
    <x v="1176"/>
    <x v="1176"/>
    <x v="3"/>
    <x v="1153"/>
    <x v="0"/>
    <x v="697"/>
    <x v="0"/>
    <x v="0"/>
    <x v="0"/>
    <x v="0"/>
    <x v="0"/>
    <x v="0"/>
    <x v="0"/>
    <x v="0"/>
    <x v="0"/>
    <x v="0"/>
    <x v="0"/>
    <x v="0"/>
    <x v="0"/>
    <x v="414"/>
    <x v="357"/>
  </r>
  <r>
    <x v="1231"/>
    <x v="3"/>
    <x v="0"/>
    <x v="4"/>
    <x v="828"/>
    <x v="436"/>
    <x v="2"/>
    <x v="0"/>
    <x v="0"/>
    <x v="741"/>
    <x v="0"/>
    <x v="5"/>
    <x v="466"/>
    <x v="466"/>
    <x v="1177"/>
    <x v="1177"/>
    <x v="3"/>
    <x v="1154"/>
    <x v="0"/>
    <x v="309"/>
    <x v="0"/>
    <x v="0"/>
    <x v="0"/>
    <x v="0"/>
    <x v="0"/>
    <x v="0"/>
    <x v="0"/>
    <x v="0"/>
    <x v="0"/>
    <x v="0"/>
    <x v="0"/>
    <x v="0"/>
    <x v="0"/>
    <x v="477"/>
    <x v="554"/>
  </r>
  <r>
    <x v="1232"/>
    <x v="3"/>
    <x v="0"/>
    <x v="4"/>
    <x v="829"/>
    <x v="436"/>
    <x v="2"/>
    <x v="0"/>
    <x v="0"/>
    <x v="742"/>
    <x v="0"/>
    <x v="5"/>
    <x v="466"/>
    <x v="466"/>
    <x v="1178"/>
    <x v="1178"/>
    <x v="3"/>
    <x v="1155"/>
    <x v="0"/>
    <x v="309"/>
    <x v="0"/>
    <x v="0"/>
    <x v="0"/>
    <x v="0"/>
    <x v="0"/>
    <x v="0"/>
    <x v="0"/>
    <x v="0"/>
    <x v="0"/>
    <x v="0"/>
    <x v="0"/>
    <x v="0"/>
    <x v="0"/>
    <x v="477"/>
    <x v="554"/>
  </r>
  <r>
    <x v="1233"/>
    <x v="3"/>
    <x v="0"/>
    <x v="4"/>
    <x v="830"/>
    <x v="436"/>
    <x v="2"/>
    <x v="0"/>
    <x v="0"/>
    <x v="743"/>
    <x v="0"/>
    <x v="5"/>
    <x v="466"/>
    <x v="466"/>
    <x v="1179"/>
    <x v="1179"/>
    <x v="3"/>
    <x v="1156"/>
    <x v="0"/>
    <x v="309"/>
    <x v="0"/>
    <x v="0"/>
    <x v="0"/>
    <x v="0"/>
    <x v="0"/>
    <x v="0"/>
    <x v="0"/>
    <x v="0"/>
    <x v="0"/>
    <x v="0"/>
    <x v="0"/>
    <x v="0"/>
    <x v="0"/>
    <x v="477"/>
    <x v="554"/>
  </r>
  <r>
    <x v="1234"/>
    <x v="3"/>
    <x v="0"/>
    <x v="4"/>
    <x v="831"/>
    <x v="436"/>
    <x v="2"/>
    <x v="0"/>
    <x v="0"/>
    <x v="744"/>
    <x v="0"/>
    <x v="5"/>
    <x v="466"/>
    <x v="466"/>
    <x v="1180"/>
    <x v="1180"/>
    <x v="3"/>
    <x v="1157"/>
    <x v="0"/>
    <x v="309"/>
    <x v="0"/>
    <x v="0"/>
    <x v="0"/>
    <x v="0"/>
    <x v="0"/>
    <x v="0"/>
    <x v="0"/>
    <x v="0"/>
    <x v="0"/>
    <x v="0"/>
    <x v="0"/>
    <x v="0"/>
    <x v="0"/>
    <x v="477"/>
    <x v="554"/>
  </r>
  <r>
    <x v="1235"/>
    <x v="3"/>
    <x v="0"/>
    <x v="4"/>
    <x v="832"/>
    <x v="436"/>
    <x v="2"/>
    <x v="0"/>
    <x v="0"/>
    <x v="745"/>
    <x v="0"/>
    <x v="5"/>
    <x v="466"/>
    <x v="466"/>
    <x v="1181"/>
    <x v="1181"/>
    <x v="3"/>
    <x v="1158"/>
    <x v="0"/>
    <x v="309"/>
    <x v="0"/>
    <x v="0"/>
    <x v="0"/>
    <x v="0"/>
    <x v="0"/>
    <x v="0"/>
    <x v="0"/>
    <x v="0"/>
    <x v="0"/>
    <x v="0"/>
    <x v="0"/>
    <x v="0"/>
    <x v="0"/>
    <x v="477"/>
    <x v="554"/>
  </r>
  <r>
    <x v="1236"/>
    <x v="3"/>
    <x v="0"/>
    <x v="4"/>
    <x v="833"/>
    <x v="436"/>
    <x v="2"/>
    <x v="0"/>
    <x v="0"/>
    <x v="90"/>
    <x v="0"/>
    <x v="5"/>
    <x v="466"/>
    <x v="466"/>
    <x v="1182"/>
    <x v="1182"/>
    <x v="3"/>
    <x v="1159"/>
    <x v="0"/>
    <x v="309"/>
    <x v="0"/>
    <x v="0"/>
    <x v="0"/>
    <x v="0"/>
    <x v="0"/>
    <x v="0"/>
    <x v="0"/>
    <x v="0"/>
    <x v="0"/>
    <x v="0"/>
    <x v="0"/>
    <x v="0"/>
    <x v="0"/>
    <x v="477"/>
    <x v="554"/>
  </r>
  <r>
    <x v="1237"/>
    <x v="3"/>
    <x v="0"/>
    <x v="4"/>
    <x v="834"/>
    <x v="436"/>
    <x v="2"/>
    <x v="0"/>
    <x v="0"/>
    <x v="501"/>
    <x v="0"/>
    <x v="5"/>
    <x v="466"/>
    <x v="466"/>
    <x v="1183"/>
    <x v="1183"/>
    <x v="3"/>
    <x v="1160"/>
    <x v="0"/>
    <x v="309"/>
    <x v="0"/>
    <x v="0"/>
    <x v="0"/>
    <x v="0"/>
    <x v="0"/>
    <x v="0"/>
    <x v="0"/>
    <x v="0"/>
    <x v="0"/>
    <x v="0"/>
    <x v="0"/>
    <x v="0"/>
    <x v="0"/>
    <x v="477"/>
    <x v="554"/>
  </r>
  <r>
    <x v="1238"/>
    <x v="24"/>
    <x v="0"/>
    <x v="5"/>
    <x v="211"/>
    <x v="1117"/>
    <x v="0"/>
    <x v="0"/>
    <x v="0"/>
    <x v="746"/>
    <x v="0"/>
    <x v="5"/>
    <x v="467"/>
    <x v="467"/>
    <x v="1184"/>
    <x v="1184"/>
    <x v="2"/>
    <x v="1161"/>
    <x v="0"/>
    <x v="315"/>
    <x v="0"/>
    <x v="0"/>
    <x v="0"/>
    <x v="0"/>
    <x v="0"/>
    <x v="0"/>
    <x v="0"/>
    <x v="0"/>
    <x v="0"/>
    <x v="0"/>
    <x v="0"/>
    <x v="0"/>
    <x v="0"/>
    <x v="473"/>
    <x v="555"/>
  </r>
  <r>
    <x v="1239"/>
    <x v="29"/>
    <x v="0"/>
    <x v="2"/>
    <x v="835"/>
    <x v="1118"/>
    <x v="1"/>
    <x v="2"/>
    <x v="0"/>
    <x v="40"/>
    <x v="0"/>
    <x v="5"/>
    <x v="468"/>
    <x v="468"/>
    <x v="1185"/>
    <x v="1185"/>
    <x v="2"/>
    <x v="1162"/>
    <x v="0"/>
    <x v="3"/>
    <x v="0"/>
    <x v="0"/>
    <x v="0"/>
    <x v="0"/>
    <x v="0"/>
    <x v="0"/>
    <x v="0"/>
    <x v="0"/>
    <x v="0"/>
    <x v="0"/>
    <x v="0"/>
    <x v="0"/>
    <x v="0"/>
    <x v="478"/>
    <x v="556"/>
  </r>
  <r>
    <x v="1240"/>
    <x v="19"/>
    <x v="0"/>
    <x v="3"/>
    <x v="318"/>
    <x v="1119"/>
    <x v="3"/>
    <x v="0"/>
    <x v="0"/>
    <x v="747"/>
    <x v="0"/>
    <x v="5"/>
    <x v="468"/>
    <x v="468"/>
    <x v="1186"/>
    <x v="1186"/>
    <x v="8"/>
    <x v="1163"/>
    <x v="0"/>
    <x v="698"/>
    <x v="0"/>
    <x v="0"/>
    <x v="0"/>
    <x v="0"/>
    <x v="0"/>
    <x v="0"/>
    <x v="0"/>
    <x v="0"/>
    <x v="0"/>
    <x v="0"/>
    <x v="0"/>
    <x v="0"/>
    <x v="0"/>
    <x v="479"/>
    <x v="557"/>
  </r>
  <r>
    <x v="1241"/>
    <x v="18"/>
    <x v="0"/>
    <x v="0"/>
    <x v="836"/>
    <x v="1120"/>
    <x v="0"/>
    <x v="0"/>
    <x v="0"/>
    <x v="748"/>
    <x v="0"/>
    <x v="5"/>
    <x v="468"/>
    <x v="468"/>
    <x v="1187"/>
    <x v="1187"/>
    <x v="2"/>
    <x v="1164"/>
    <x v="0"/>
    <x v="34"/>
    <x v="0"/>
    <x v="0"/>
    <x v="0"/>
    <x v="0"/>
    <x v="0"/>
    <x v="0"/>
    <x v="0"/>
    <x v="0"/>
    <x v="0"/>
    <x v="0"/>
    <x v="0"/>
    <x v="0"/>
    <x v="0"/>
    <x v="475"/>
    <x v="436"/>
  </r>
  <r>
    <x v="1242"/>
    <x v="18"/>
    <x v="0"/>
    <x v="0"/>
    <x v="836"/>
    <x v="1121"/>
    <x v="0"/>
    <x v="0"/>
    <x v="0"/>
    <x v="748"/>
    <x v="0"/>
    <x v="5"/>
    <x v="468"/>
    <x v="468"/>
    <x v="1188"/>
    <x v="1188"/>
    <x v="2"/>
    <x v="1165"/>
    <x v="0"/>
    <x v="34"/>
    <x v="0"/>
    <x v="0"/>
    <x v="0"/>
    <x v="0"/>
    <x v="0"/>
    <x v="0"/>
    <x v="0"/>
    <x v="0"/>
    <x v="0"/>
    <x v="0"/>
    <x v="0"/>
    <x v="0"/>
    <x v="0"/>
    <x v="475"/>
    <x v="436"/>
  </r>
  <r>
    <x v="1243"/>
    <x v="3"/>
    <x v="0"/>
    <x v="1"/>
    <x v="28"/>
    <x v="1122"/>
    <x v="2"/>
    <x v="3"/>
    <x v="0"/>
    <x v="749"/>
    <x v="0"/>
    <x v="5"/>
    <x v="469"/>
    <x v="469"/>
    <x v="1189"/>
    <x v="1189"/>
    <x v="68"/>
    <x v="512"/>
    <x v="0"/>
    <x v="699"/>
    <x v="0"/>
    <x v="0"/>
    <x v="0"/>
    <x v="0"/>
    <x v="0"/>
    <x v="0"/>
    <x v="0"/>
    <x v="0"/>
    <x v="0"/>
    <x v="0"/>
    <x v="0"/>
    <x v="0"/>
    <x v="0"/>
    <x v="15"/>
    <x v="15"/>
  </r>
  <r>
    <x v="1244"/>
    <x v="21"/>
    <x v="0"/>
    <x v="8"/>
    <x v="837"/>
    <x v="1123"/>
    <x v="1"/>
    <x v="2"/>
    <x v="0"/>
    <x v="40"/>
    <x v="0"/>
    <x v="5"/>
    <x v="469"/>
    <x v="469"/>
    <x v="1190"/>
    <x v="1190"/>
    <x v="4"/>
    <x v="1166"/>
    <x v="0"/>
    <x v="700"/>
    <x v="0"/>
    <x v="0"/>
    <x v="0"/>
    <x v="0"/>
    <x v="0"/>
    <x v="0"/>
    <x v="0"/>
    <x v="0"/>
    <x v="0"/>
    <x v="0"/>
    <x v="0"/>
    <x v="0"/>
    <x v="0"/>
    <x v="480"/>
    <x v="501"/>
  </r>
  <r>
    <x v="1245"/>
    <x v="3"/>
    <x v="0"/>
    <x v="3"/>
    <x v="838"/>
    <x v="1124"/>
    <x v="2"/>
    <x v="0"/>
    <x v="0"/>
    <x v="512"/>
    <x v="0"/>
    <x v="5"/>
    <x v="470"/>
    <x v="470"/>
    <x v="1191"/>
    <x v="1191"/>
    <x v="3"/>
    <x v="1167"/>
    <x v="0"/>
    <x v="701"/>
    <x v="0"/>
    <x v="0"/>
    <x v="0"/>
    <x v="0"/>
    <x v="0"/>
    <x v="0"/>
    <x v="0"/>
    <x v="0"/>
    <x v="0"/>
    <x v="0"/>
    <x v="0"/>
    <x v="0"/>
    <x v="0"/>
    <x v="481"/>
    <x v="558"/>
  </r>
  <r>
    <x v="1246"/>
    <x v="18"/>
    <x v="0"/>
    <x v="4"/>
    <x v="839"/>
    <x v="1125"/>
    <x v="0"/>
    <x v="0"/>
    <x v="0"/>
    <x v="750"/>
    <x v="0"/>
    <x v="5"/>
    <x v="470"/>
    <x v="470"/>
    <x v="1192"/>
    <x v="1192"/>
    <x v="4"/>
    <x v="1168"/>
    <x v="0"/>
    <x v="309"/>
    <x v="0"/>
    <x v="0"/>
    <x v="0"/>
    <x v="0"/>
    <x v="0"/>
    <x v="0"/>
    <x v="0"/>
    <x v="0"/>
    <x v="0"/>
    <x v="0"/>
    <x v="0"/>
    <x v="0"/>
    <x v="0"/>
    <x v="469"/>
    <x v="559"/>
  </r>
  <r>
    <x v="1247"/>
    <x v="3"/>
    <x v="0"/>
    <x v="4"/>
    <x v="323"/>
    <x v="436"/>
    <x v="2"/>
    <x v="0"/>
    <x v="0"/>
    <x v="751"/>
    <x v="0"/>
    <x v="5"/>
    <x v="470"/>
    <x v="470"/>
    <x v="1193"/>
    <x v="1193"/>
    <x v="3"/>
    <x v="1169"/>
    <x v="0"/>
    <x v="309"/>
    <x v="0"/>
    <x v="0"/>
    <x v="0"/>
    <x v="0"/>
    <x v="0"/>
    <x v="0"/>
    <x v="0"/>
    <x v="0"/>
    <x v="0"/>
    <x v="0"/>
    <x v="0"/>
    <x v="0"/>
    <x v="0"/>
    <x v="469"/>
    <x v="559"/>
  </r>
  <r>
    <x v="1248"/>
    <x v="3"/>
    <x v="0"/>
    <x v="3"/>
    <x v="840"/>
    <x v="1126"/>
    <x v="2"/>
    <x v="0"/>
    <x v="0"/>
    <x v="752"/>
    <x v="0"/>
    <x v="5"/>
    <x v="470"/>
    <x v="470"/>
    <x v="1194"/>
    <x v="1194"/>
    <x v="3"/>
    <x v="1170"/>
    <x v="0"/>
    <x v="702"/>
    <x v="0"/>
    <x v="0"/>
    <x v="0"/>
    <x v="0"/>
    <x v="0"/>
    <x v="0"/>
    <x v="0"/>
    <x v="0"/>
    <x v="0"/>
    <x v="0"/>
    <x v="0"/>
    <x v="0"/>
    <x v="0"/>
    <x v="481"/>
    <x v="558"/>
  </r>
  <r>
    <x v="1249"/>
    <x v="22"/>
    <x v="0"/>
    <x v="4"/>
    <x v="841"/>
    <x v="1127"/>
    <x v="1"/>
    <x v="2"/>
    <x v="0"/>
    <x v="40"/>
    <x v="0"/>
    <x v="5"/>
    <x v="471"/>
    <x v="471"/>
    <x v="1195"/>
    <x v="1195"/>
    <x v="14"/>
    <x v="1171"/>
    <x v="0"/>
    <x v="703"/>
    <x v="0"/>
    <x v="0"/>
    <x v="0"/>
    <x v="0"/>
    <x v="0"/>
    <x v="0"/>
    <x v="0"/>
    <x v="0"/>
    <x v="0"/>
    <x v="0"/>
    <x v="0"/>
    <x v="0"/>
    <x v="0"/>
    <x v="15"/>
    <x v="15"/>
  </r>
  <r>
    <x v="1250"/>
    <x v="18"/>
    <x v="0"/>
    <x v="0"/>
    <x v="350"/>
    <x v="1128"/>
    <x v="0"/>
    <x v="0"/>
    <x v="0"/>
    <x v="753"/>
    <x v="0"/>
    <x v="5"/>
    <x v="472"/>
    <x v="472"/>
    <x v="1196"/>
    <x v="1196"/>
    <x v="21"/>
    <x v="1172"/>
    <x v="0"/>
    <x v="1"/>
    <x v="0"/>
    <x v="0"/>
    <x v="0"/>
    <x v="0"/>
    <x v="0"/>
    <x v="0"/>
    <x v="0"/>
    <x v="0"/>
    <x v="0"/>
    <x v="0"/>
    <x v="0"/>
    <x v="0"/>
    <x v="0"/>
    <x v="475"/>
    <x v="436"/>
  </r>
  <r>
    <x v="1251"/>
    <x v="29"/>
    <x v="0"/>
    <x v="0"/>
    <x v="842"/>
    <x v="1129"/>
    <x v="1"/>
    <x v="2"/>
    <x v="0"/>
    <x v="40"/>
    <x v="0"/>
    <x v="5"/>
    <x v="473"/>
    <x v="473"/>
    <x v="1197"/>
    <x v="1197"/>
    <x v="3"/>
    <x v="1173"/>
    <x v="0"/>
    <x v="352"/>
    <x v="0"/>
    <x v="0"/>
    <x v="0"/>
    <x v="0"/>
    <x v="0"/>
    <x v="0"/>
    <x v="0"/>
    <x v="0"/>
    <x v="0"/>
    <x v="0"/>
    <x v="0"/>
    <x v="0"/>
    <x v="0"/>
    <x v="432"/>
    <x v="560"/>
  </r>
  <r>
    <x v="1252"/>
    <x v="21"/>
    <x v="0"/>
    <x v="0"/>
    <x v="843"/>
    <x v="1130"/>
    <x v="1"/>
    <x v="2"/>
    <x v="0"/>
    <x v="40"/>
    <x v="0"/>
    <x v="5"/>
    <x v="474"/>
    <x v="474"/>
    <x v="1198"/>
    <x v="1198"/>
    <x v="3"/>
    <x v="1174"/>
    <x v="0"/>
    <x v="267"/>
    <x v="0"/>
    <x v="0"/>
    <x v="0"/>
    <x v="0"/>
    <x v="0"/>
    <x v="0"/>
    <x v="0"/>
    <x v="0"/>
    <x v="0"/>
    <x v="0"/>
    <x v="0"/>
    <x v="0"/>
    <x v="0"/>
    <x v="432"/>
    <x v="560"/>
  </r>
  <r>
    <x v="1253"/>
    <x v="29"/>
    <x v="0"/>
    <x v="0"/>
    <x v="844"/>
    <x v="1131"/>
    <x v="1"/>
    <x v="2"/>
    <x v="0"/>
    <x v="40"/>
    <x v="0"/>
    <x v="5"/>
    <x v="474"/>
    <x v="474"/>
    <x v="1199"/>
    <x v="1199"/>
    <x v="3"/>
    <x v="1175"/>
    <x v="0"/>
    <x v="704"/>
    <x v="0"/>
    <x v="0"/>
    <x v="0"/>
    <x v="0"/>
    <x v="0"/>
    <x v="0"/>
    <x v="0"/>
    <x v="0"/>
    <x v="0"/>
    <x v="0"/>
    <x v="0"/>
    <x v="0"/>
    <x v="0"/>
    <x v="432"/>
    <x v="560"/>
  </r>
  <r>
    <x v="1254"/>
    <x v="22"/>
    <x v="0"/>
    <x v="0"/>
    <x v="845"/>
    <x v="1132"/>
    <x v="1"/>
    <x v="2"/>
    <x v="0"/>
    <x v="40"/>
    <x v="0"/>
    <x v="5"/>
    <x v="474"/>
    <x v="474"/>
    <x v="1200"/>
    <x v="1200"/>
    <x v="3"/>
    <x v="1176"/>
    <x v="0"/>
    <x v="705"/>
    <x v="0"/>
    <x v="0"/>
    <x v="0"/>
    <x v="0"/>
    <x v="0"/>
    <x v="0"/>
    <x v="0"/>
    <x v="0"/>
    <x v="0"/>
    <x v="0"/>
    <x v="0"/>
    <x v="0"/>
    <x v="0"/>
    <x v="432"/>
    <x v="560"/>
  </r>
  <r>
    <x v="1255"/>
    <x v="28"/>
    <x v="0"/>
    <x v="3"/>
    <x v="846"/>
    <x v="1133"/>
    <x v="1"/>
    <x v="2"/>
    <x v="0"/>
    <x v="40"/>
    <x v="0"/>
    <x v="5"/>
    <x v="475"/>
    <x v="475"/>
    <x v="1201"/>
    <x v="1201"/>
    <x v="6"/>
    <x v="1177"/>
    <x v="0"/>
    <x v="593"/>
    <x v="0"/>
    <x v="0"/>
    <x v="0"/>
    <x v="0"/>
    <x v="0"/>
    <x v="0"/>
    <x v="0"/>
    <x v="0"/>
    <x v="0"/>
    <x v="0"/>
    <x v="0"/>
    <x v="0"/>
    <x v="0"/>
    <x v="482"/>
    <x v="449"/>
  </r>
  <r>
    <x v="1256"/>
    <x v="24"/>
    <x v="0"/>
    <x v="3"/>
    <x v="318"/>
    <x v="1134"/>
    <x v="33"/>
    <x v="0"/>
    <x v="0"/>
    <x v="754"/>
    <x v="0"/>
    <x v="5"/>
    <x v="476"/>
    <x v="476"/>
    <x v="1202"/>
    <x v="1202"/>
    <x v="41"/>
    <x v="1178"/>
    <x v="0"/>
    <x v="443"/>
    <x v="0"/>
    <x v="0"/>
    <x v="0"/>
    <x v="0"/>
    <x v="0"/>
    <x v="0"/>
    <x v="0"/>
    <x v="0"/>
    <x v="0"/>
    <x v="0"/>
    <x v="0"/>
    <x v="0"/>
    <x v="0"/>
    <x v="483"/>
    <x v="561"/>
  </r>
  <r>
    <x v="1257"/>
    <x v="18"/>
    <x v="0"/>
    <x v="4"/>
    <x v="847"/>
    <x v="1135"/>
    <x v="0"/>
    <x v="0"/>
    <x v="0"/>
    <x v="630"/>
    <x v="0"/>
    <x v="5"/>
    <x v="477"/>
    <x v="477"/>
    <x v="1203"/>
    <x v="1203"/>
    <x v="21"/>
    <x v="1179"/>
    <x v="0"/>
    <x v="706"/>
    <x v="0"/>
    <x v="0"/>
    <x v="0"/>
    <x v="0"/>
    <x v="0"/>
    <x v="0"/>
    <x v="0"/>
    <x v="0"/>
    <x v="0"/>
    <x v="0"/>
    <x v="0"/>
    <x v="0"/>
    <x v="0"/>
    <x v="484"/>
    <x v="562"/>
  </r>
  <r>
    <x v="1258"/>
    <x v="18"/>
    <x v="0"/>
    <x v="4"/>
    <x v="847"/>
    <x v="1136"/>
    <x v="0"/>
    <x v="0"/>
    <x v="0"/>
    <x v="755"/>
    <x v="0"/>
    <x v="5"/>
    <x v="477"/>
    <x v="477"/>
    <x v="1204"/>
    <x v="1204"/>
    <x v="21"/>
    <x v="1180"/>
    <x v="0"/>
    <x v="706"/>
    <x v="0"/>
    <x v="0"/>
    <x v="0"/>
    <x v="0"/>
    <x v="0"/>
    <x v="0"/>
    <x v="0"/>
    <x v="0"/>
    <x v="0"/>
    <x v="0"/>
    <x v="0"/>
    <x v="0"/>
    <x v="0"/>
    <x v="484"/>
    <x v="562"/>
  </r>
  <r>
    <x v="1259"/>
    <x v="3"/>
    <x v="0"/>
    <x v="6"/>
    <x v="28"/>
    <x v="1137"/>
    <x v="2"/>
    <x v="0"/>
    <x v="0"/>
    <x v="756"/>
    <x v="0"/>
    <x v="5"/>
    <x v="478"/>
    <x v="478"/>
    <x v="1205"/>
    <x v="1205"/>
    <x v="3"/>
    <x v="1181"/>
    <x v="0"/>
    <x v="707"/>
    <x v="0"/>
    <x v="0"/>
    <x v="0"/>
    <x v="0"/>
    <x v="0"/>
    <x v="0"/>
    <x v="0"/>
    <x v="0"/>
    <x v="0"/>
    <x v="0"/>
    <x v="0"/>
    <x v="0"/>
    <x v="0"/>
    <x v="455"/>
    <x v="563"/>
  </r>
  <r>
    <x v="1260"/>
    <x v="3"/>
    <x v="0"/>
    <x v="6"/>
    <x v="28"/>
    <x v="1137"/>
    <x v="2"/>
    <x v="0"/>
    <x v="0"/>
    <x v="119"/>
    <x v="0"/>
    <x v="5"/>
    <x v="478"/>
    <x v="478"/>
    <x v="1206"/>
    <x v="1206"/>
    <x v="3"/>
    <x v="1182"/>
    <x v="0"/>
    <x v="708"/>
    <x v="0"/>
    <x v="0"/>
    <x v="0"/>
    <x v="0"/>
    <x v="0"/>
    <x v="0"/>
    <x v="0"/>
    <x v="0"/>
    <x v="0"/>
    <x v="0"/>
    <x v="0"/>
    <x v="0"/>
    <x v="0"/>
    <x v="455"/>
    <x v="563"/>
  </r>
  <r>
    <x v="1261"/>
    <x v="24"/>
    <x v="0"/>
    <x v="1"/>
    <x v="2"/>
    <x v="1138"/>
    <x v="0"/>
    <x v="0"/>
    <x v="0"/>
    <x v="757"/>
    <x v="0"/>
    <x v="5"/>
    <x v="478"/>
    <x v="478"/>
    <x v="1207"/>
    <x v="1207"/>
    <x v="1"/>
    <x v="1183"/>
    <x v="0"/>
    <x v="709"/>
    <x v="0"/>
    <x v="0"/>
    <x v="0"/>
    <x v="0"/>
    <x v="0"/>
    <x v="0"/>
    <x v="0"/>
    <x v="0"/>
    <x v="0"/>
    <x v="0"/>
    <x v="0"/>
    <x v="0"/>
    <x v="0"/>
    <x v="481"/>
    <x v="564"/>
  </r>
  <r>
    <x v="1262"/>
    <x v="3"/>
    <x v="0"/>
    <x v="6"/>
    <x v="28"/>
    <x v="1137"/>
    <x v="2"/>
    <x v="0"/>
    <x v="0"/>
    <x v="758"/>
    <x v="0"/>
    <x v="5"/>
    <x v="478"/>
    <x v="478"/>
    <x v="1208"/>
    <x v="1208"/>
    <x v="3"/>
    <x v="1184"/>
    <x v="0"/>
    <x v="710"/>
    <x v="0"/>
    <x v="0"/>
    <x v="0"/>
    <x v="0"/>
    <x v="0"/>
    <x v="0"/>
    <x v="0"/>
    <x v="0"/>
    <x v="0"/>
    <x v="0"/>
    <x v="0"/>
    <x v="0"/>
    <x v="0"/>
    <x v="455"/>
    <x v="563"/>
  </r>
  <r>
    <x v="1263"/>
    <x v="3"/>
    <x v="0"/>
    <x v="6"/>
    <x v="28"/>
    <x v="1139"/>
    <x v="2"/>
    <x v="0"/>
    <x v="0"/>
    <x v="759"/>
    <x v="0"/>
    <x v="5"/>
    <x v="478"/>
    <x v="478"/>
    <x v="15"/>
    <x v="15"/>
    <x v="3"/>
    <x v="15"/>
    <x v="0"/>
    <x v="711"/>
    <x v="0"/>
    <x v="0"/>
    <x v="0"/>
    <x v="0"/>
    <x v="0"/>
    <x v="0"/>
    <x v="0"/>
    <x v="0"/>
    <x v="0"/>
    <x v="0"/>
    <x v="0"/>
    <x v="0"/>
    <x v="0"/>
    <x v="455"/>
    <x v="563"/>
  </r>
  <r>
    <x v="1264"/>
    <x v="3"/>
    <x v="0"/>
    <x v="4"/>
    <x v="848"/>
    <x v="1140"/>
    <x v="2"/>
    <x v="0"/>
    <x v="0"/>
    <x v="760"/>
    <x v="0"/>
    <x v="5"/>
    <x v="479"/>
    <x v="479"/>
    <x v="1209"/>
    <x v="1209"/>
    <x v="3"/>
    <x v="1185"/>
    <x v="0"/>
    <x v="712"/>
    <x v="0"/>
    <x v="0"/>
    <x v="0"/>
    <x v="0"/>
    <x v="0"/>
    <x v="0"/>
    <x v="0"/>
    <x v="0"/>
    <x v="0"/>
    <x v="0"/>
    <x v="0"/>
    <x v="0"/>
    <x v="0"/>
    <x v="485"/>
    <x v="475"/>
  </r>
  <r>
    <x v="1265"/>
    <x v="19"/>
    <x v="0"/>
    <x v="4"/>
    <x v="849"/>
    <x v="1141"/>
    <x v="3"/>
    <x v="0"/>
    <x v="0"/>
    <x v="761"/>
    <x v="0"/>
    <x v="5"/>
    <x v="480"/>
    <x v="480"/>
    <x v="1210"/>
    <x v="1210"/>
    <x v="5"/>
    <x v="1186"/>
    <x v="0"/>
    <x v="564"/>
    <x v="0"/>
    <x v="0"/>
    <x v="0"/>
    <x v="0"/>
    <x v="0"/>
    <x v="0"/>
    <x v="0"/>
    <x v="0"/>
    <x v="0"/>
    <x v="0"/>
    <x v="0"/>
    <x v="0"/>
    <x v="0"/>
    <x v="486"/>
    <x v="565"/>
  </r>
  <r>
    <x v="1266"/>
    <x v="18"/>
    <x v="0"/>
    <x v="4"/>
    <x v="850"/>
    <x v="1142"/>
    <x v="0"/>
    <x v="0"/>
    <x v="0"/>
    <x v="761"/>
    <x v="0"/>
    <x v="5"/>
    <x v="480"/>
    <x v="480"/>
    <x v="1211"/>
    <x v="1211"/>
    <x v="75"/>
    <x v="1187"/>
    <x v="0"/>
    <x v="259"/>
    <x v="0"/>
    <x v="0"/>
    <x v="0"/>
    <x v="0"/>
    <x v="0"/>
    <x v="0"/>
    <x v="0"/>
    <x v="0"/>
    <x v="0"/>
    <x v="0"/>
    <x v="0"/>
    <x v="0"/>
    <x v="0"/>
    <x v="487"/>
    <x v="566"/>
  </r>
  <r>
    <x v="1267"/>
    <x v="24"/>
    <x v="0"/>
    <x v="1"/>
    <x v="2"/>
    <x v="1143"/>
    <x v="0"/>
    <x v="0"/>
    <x v="0"/>
    <x v="762"/>
    <x v="0"/>
    <x v="5"/>
    <x v="480"/>
    <x v="480"/>
    <x v="1212"/>
    <x v="1212"/>
    <x v="2"/>
    <x v="1188"/>
    <x v="0"/>
    <x v="642"/>
    <x v="0"/>
    <x v="0"/>
    <x v="0"/>
    <x v="0"/>
    <x v="0"/>
    <x v="0"/>
    <x v="0"/>
    <x v="0"/>
    <x v="0"/>
    <x v="0"/>
    <x v="0"/>
    <x v="0"/>
    <x v="0"/>
    <x v="488"/>
    <x v="567"/>
  </r>
  <r>
    <x v="1268"/>
    <x v="24"/>
    <x v="0"/>
    <x v="1"/>
    <x v="2"/>
    <x v="1144"/>
    <x v="0"/>
    <x v="0"/>
    <x v="0"/>
    <x v="763"/>
    <x v="0"/>
    <x v="5"/>
    <x v="480"/>
    <x v="480"/>
    <x v="1213"/>
    <x v="1213"/>
    <x v="64"/>
    <x v="1189"/>
    <x v="0"/>
    <x v="713"/>
    <x v="0"/>
    <x v="0"/>
    <x v="0"/>
    <x v="0"/>
    <x v="0"/>
    <x v="0"/>
    <x v="0"/>
    <x v="0"/>
    <x v="0"/>
    <x v="0"/>
    <x v="0"/>
    <x v="0"/>
    <x v="0"/>
    <x v="488"/>
    <x v="567"/>
  </r>
  <r>
    <x v="1269"/>
    <x v="24"/>
    <x v="0"/>
    <x v="1"/>
    <x v="2"/>
    <x v="1145"/>
    <x v="0"/>
    <x v="0"/>
    <x v="0"/>
    <x v="764"/>
    <x v="0"/>
    <x v="5"/>
    <x v="480"/>
    <x v="480"/>
    <x v="1214"/>
    <x v="1214"/>
    <x v="2"/>
    <x v="1190"/>
    <x v="0"/>
    <x v="713"/>
    <x v="0"/>
    <x v="0"/>
    <x v="0"/>
    <x v="0"/>
    <x v="0"/>
    <x v="0"/>
    <x v="0"/>
    <x v="0"/>
    <x v="0"/>
    <x v="0"/>
    <x v="0"/>
    <x v="0"/>
    <x v="0"/>
    <x v="488"/>
    <x v="567"/>
  </r>
  <r>
    <x v="1270"/>
    <x v="24"/>
    <x v="0"/>
    <x v="1"/>
    <x v="2"/>
    <x v="1146"/>
    <x v="0"/>
    <x v="0"/>
    <x v="0"/>
    <x v="765"/>
    <x v="0"/>
    <x v="5"/>
    <x v="480"/>
    <x v="480"/>
    <x v="1215"/>
    <x v="1215"/>
    <x v="64"/>
    <x v="1191"/>
    <x v="0"/>
    <x v="713"/>
    <x v="0"/>
    <x v="0"/>
    <x v="0"/>
    <x v="0"/>
    <x v="0"/>
    <x v="0"/>
    <x v="0"/>
    <x v="0"/>
    <x v="0"/>
    <x v="0"/>
    <x v="0"/>
    <x v="0"/>
    <x v="0"/>
    <x v="488"/>
    <x v="567"/>
  </r>
  <r>
    <x v="1271"/>
    <x v="18"/>
    <x v="0"/>
    <x v="0"/>
    <x v="851"/>
    <x v="1147"/>
    <x v="0"/>
    <x v="0"/>
    <x v="0"/>
    <x v="766"/>
    <x v="0"/>
    <x v="5"/>
    <x v="481"/>
    <x v="481"/>
    <x v="1216"/>
    <x v="1216"/>
    <x v="65"/>
    <x v="1192"/>
    <x v="0"/>
    <x v="1"/>
    <x v="0"/>
    <x v="0"/>
    <x v="0"/>
    <x v="0"/>
    <x v="0"/>
    <x v="0"/>
    <x v="0"/>
    <x v="0"/>
    <x v="0"/>
    <x v="0"/>
    <x v="0"/>
    <x v="0"/>
    <x v="0"/>
    <x v="414"/>
    <x v="357"/>
  </r>
  <r>
    <x v="1272"/>
    <x v="3"/>
    <x v="0"/>
    <x v="0"/>
    <x v="852"/>
    <x v="1148"/>
    <x v="2"/>
    <x v="0"/>
    <x v="0"/>
    <x v="767"/>
    <x v="0"/>
    <x v="5"/>
    <x v="481"/>
    <x v="481"/>
    <x v="1217"/>
    <x v="1217"/>
    <x v="3"/>
    <x v="1193"/>
    <x v="0"/>
    <x v="519"/>
    <x v="0"/>
    <x v="0"/>
    <x v="0"/>
    <x v="0"/>
    <x v="0"/>
    <x v="0"/>
    <x v="0"/>
    <x v="0"/>
    <x v="0"/>
    <x v="0"/>
    <x v="0"/>
    <x v="0"/>
    <x v="0"/>
    <x v="414"/>
    <x v="357"/>
  </r>
  <r>
    <x v="1273"/>
    <x v="18"/>
    <x v="0"/>
    <x v="0"/>
    <x v="851"/>
    <x v="1149"/>
    <x v="0"/>
    <x v="0"/>
    <x v="0"/>
    <x v="768"/>
    <x v="0"/>
    <x v="5"/>
    <x v="481"/>
    <x v="481"/>
    <x v="1218"/>
    <x v="1218"/>
    <x v="9"/>
    <x v="1194"/>
    <x v="0"/>
    <x v="1"/>
    <x v="0"/>
    <x v="0"/>
    <x v="0"/>
    <x v="0"/>
    <x v="0"/>
    <x v="0"/>
    <x v="0"/>
    <x v="0"/>
    <x v="0"/>
    <x v="0"/>
    <x v="0"/>
    <x v="0"/>
    <x v="0"/>
    <x v="414"/>
    <x v="357"/>
  </r>
  <r>
    <x v="1274"/>
    <x v="3"/>
    <x v="0"/>
    <x v="0"/>
    <x v="853"/>
    <x v="1150"/>
    <x v="2"/>
    <x v="0"/>
    <x v="0"/>
    <x v="573"/>
    <x v="0"/>
    <x v="5"/>
    <x v="481"/>
    <x v="481"/>
    <x v="1219"/>
    <x v="1219"/>
    <x v="3"/>
    <x v="1195"/>
    <x v="0"/>
    <x v="714"/>
    <x v="0"/>
    <x v="0"/>
    <x v="0"/>
    <x v="0"/>
    <x v="0"/>
    <x v="0"/>
    <x v="0"/>
    <x v="0"/>
    <x v="0"/>
    <x v="0"/>
    <x v="0"/>
    <x v="0"/>
    <x v="0"/>
    <x v="414"/>
    <x v="357"/>
  </r>
  <r>
    <x v="1275"/>
    <x v="3"/>
    <x v="0"/>
    <x v="3"/>
    <x v="854"/>
    <x v="1151"/>
    <x v="2"/>
    <x v="0"/>
    <x v="0"/>
    <x v="769"/>
    <x v="0"/>
    <x v="5"/>
    <x v="482"/>
    <x v="482"/>
    <x v="1220"/>
    <x v="1220"/>
    <x v="3"/>
    <x v="1196"/>
    <x v="0"/>
    <x v="112"/>
    <x v="0"/>
    <x v="0"/>
    <x v="0"/>
    <x v="0"/>
    <x v="0"/>
    <x v="0"/>
    <x v="0"/>
    <x v="0"/>
    <x v="0"/>
    <x v="0"/>
    <x v="0"/>
    <x v="0"/>
    <x v="0"/>
    <x v="489"/>
    <x v="568"/>
  </r>
  <r>
    <x v="1276"/>
    <x v="29"/>
    <x v="0"/>
    <x v="2"/>
    <x v="855"/>
    <x v="1152"/>
    <x v="1"/>
    <x v="2"/>
    <x v="0"/>
    <x v="40"/>
    <x v="0"/>
    <x v="5"/>
    <x v="483"/>
    <x v="483"/>
    <x v="1221"/>
    <x v="1221"/>
    <x v="40"/>
    <x v="1197"/>
    <x v="0"/>
    <x v="3"/>
    <x v="0"/>
    <x v="0"/>
    <x v="0"/>
    <x v="0"/>
    <x v="0"/>
    <x v="0"/>
    <x v="0"/>
    <x v="0"/>
    <x v="0"/>
    <x v="0"/>
    <x v="0"/>
    <x v="0"/>
    <x v="0"/>
    <x v="490"/>
    <x v="562"/>
  </r>
  <r>
    <x v="1277"/>
    <x v="3"/>
    <x v="0"/>
    <x v="3"/>
    <x v="856"/>
    <x v="1153"/>
    <x v="2"/>
    <x v="0"/>
    <x v="0"/>
    <x v="90"/>
    <x v="0"/>
    <x v="5"/>
    <x v="484"/>
    <x v="484"/>
    <x v="350"/>
    <x v="350"/>
    <x v="3"/>
    <x v="425"/>
    <x v="0"/>
    <x v="715"/>
    <x v="0"/>
    <x v="0"/>
    <x v="0"/>
    <x v="0"/>
    <x v="0"/>
    <x v="0"/>
    <x v="0"/>
    <x v="0"/>
    <x v="0"/>
    <x v="0"/>
    <x v="0"/>
    <x v="0"/>
    <x v="0"/>
    <x v="491"/>
    <x v="569"/>
  </r>
  <r>
    <x v="1278"/>
    <x v="3"/>
    <x v="0"/>
    <x v="3"/>
    <x v="857"/>
    <x v="1154"/>
    <x v="7"/>
    <x v="0"/>
    <x v="0"/>
    <x v="770"/>
    <x v="0"/>
    <x v="5"/>
    <x v="484"/>
    <x v="484"/>
    <x v="1222"/>
    <x v="1222"/>
    <x v="3"/>
    <x v="1198"/>
    <x v="0"/>
    <x v="716"/>
    <x v="0"/>
    <x v="0"/>
    <x v="0"/>
    <x v="0"/>
    <x v="0"/>
    <x v="0"/>
    <x v="0"/>
    <x v="0"/>
    <x v="0"/>
    <x v="0"/>
    <x v="0"/>
    <x v="0"/>
    <x v="0"/>
    <x v="491"/>
    <x v="569"/>
  </r>
  <r>
    <x v="1279"/>
    <x v="3"/>
    <x v="0"/>
    <x v="3"/>
    <x v="858"/>
    <x v="1155"/>
    <x v="2"/>
    <x v="0"/>
    <x v="0"/>
    <x v="771"/>
    <x v="0"/>
    <x v="5"/>
    <x v="485"/>
    <x v="485"/>
    <x v="1223"/>
    <x v="1223"/>
    <x v="3"/>
    <x v="1199"/>
    <x v="0"/>
    <x v="596"/>
    <x v="0"/>
    <x v="0"/>
    <x v="0"/>
    <x v="0"/>
    <x v="0"/>
    <x v="0"/>
    <x v="0"/>
    <x v="0"/>
    <x v="0"/>
    <x v="0"/>
    <x v="0"/>
    <x v="0"/>
    <x v="0"/>
    <x v="489"/>
    <x v="568"/>
  </r>
  <r>
    <x v="1280"/>
    <x v="3"/>
    <x v="0"/>
    <x v="3"/>
    <x v="859"/>
    <x v="1156"/>
    <x v="2"/>
    <x v="0"/>
    <x v="0"/>
    <x v="772"/>
    <x v="0"/>
    <x v="5"/>
    <x v="485"/>
    <x v="485"/>
    <x v="1224"/>
    <x v="1224"/>
    <x v="3"/>
    <x v="1200"/>
    <x v="0"/>
    <x v="387"/>
    <x v="0"/>
    <x v="0"/>
    <x v="0"/>
    <x v="0"/>
    <x v="0"/>
    <x v="0"/>
    <x v="0"/>
    <x v="0"/>
    <x v="0"/>
    <x v="0"/>
    <x v="0"/>
    <x v="0"/>
    <x v="0"/>
    <x v="489"/>
    <x v="568"/>
  </r>
  <r>
    <x v="1281"/>
    <x v="20"/>
    <x v="0"/>
    <x v="2"/>
    <x v="860"/>
    <x v="1157"/>
    <x v="1"/>
    <x v="2"/>
    <x v="0"/>
    <x v="40"/>
    <x v="0"/>
    <x v="5"/>
    <x v="486"/>
    <x v="486"/>
    <x v="1225"/>
    <x v="1225"/>
    <x v="3"/>
    <x v="1201"/>
    <x v="0"/>
    <x v="717"/>
    <x v="0"/>
    <x v="0"/>
    <x v="0"/>
    <x v="0"/>
    <x v="0"/>
    <x v="0"/>
    <x v="0"/>
    <x v="0"/>
    <x v="0"/>
    <x v="0"/>
    <x v="0"/>
    <x v="0"/>
    <x v="0"/>
    <x v="490"/>
    <x v="570"/>
  </r>
  <r>
    <x v="1282"/>
    <x v="3"/>
    <x v="0"/>
    <x v="4"/>
    <x v="861"/>
    <x v="1158"/>
    <x v="2"/>
    <x v="0"/>
    <x v="0"/>
    <x v="773"/>
    <x v="0"/>
    <x v="5"/>
    <x v="487"/>
    <x v="487"/>
    <x v="1226"/>
    <x v="1226"/>
    <x v="3"/>
    <x v="1202"/>
    <x v="0"/>
    <x v="718"/>
    <x v="0"/>
    <x v="0"/>
    <x v="0"/>
    <x v="0"/>
    <x v="0"/>
    <x v="0"/>
    <x v="0"/>
    <x v="0"/>
    <x v="0"/>
    <x v="0"/>
    <x v="0"/>
    <x v="0"/>
    <x v="0"/>
    <x v="492"/>
    <x v="571"/>
  </r>
  <r>
    <x v="1283"/>
    <x v="21"/>
    <x v="0"/>
    <x v="4"/>
    <x v="862"/>
    <x v="1159"/>
    <x v="1"/>
    <x v="2"/>
    <x v="0"/>
    <x v="40"/>
    <x v="0"/>
    <x v="5"/>
    <x v="488"/>
    <x v="488"/>
    <x v="1227"/>
    <x v="1227"/>
    <x v="3"/>
    <x v="1203"/>
    <x v="0"/>
    <x v="99"/>
    <x v="0"/>
    <x v="0"/>
    <x v="0"/>
    <x v="0"/>
    <x v="0"/>
    <x v="0"/>
    <x v="0"/>
    <x v="0"/>
    <x v="0"/>
    <x v="0"/>
    <x v="0"/>
    <x v="0"/>
    <x v="0"/>
    <x v="493"/>
    <x v="572"/>
  </r>
  <r>
    <x v="1284"/>
    <x v="22"/>
    <x v="0"/>
    <x v="5"/>
    <x v="863"/>
    <x v="1160"/>
    <x v="1"/>
    <x v="2"/>
    <x v="0"/>
    <x v="40"/>
    <x v="0"/>
    <x v="5"/>
    <x v="489"/>
    <x v="489"/>
    <x v="1228"/>
    <x v="1228"/>
    <x v="8"/>
    <x v="1204"/>
    <x v="0"/>
    <x v="74"/>
    <x v="0"/>
    <x v="0"/>
    <x v="0"/>
    <x v="0"/>
    <x v="0"/>
    <x v="0"/>
    <x v="0"/>
    <x v="0"/>
    <x v="0"/>
    <x v="0"/>
    <x v="0"/>
    <x v="0"/>
    <x v="0"/>
    <x v="494"/>
    <x v="573"/>
  </r>
  <r>
    <x v="1285"/>
    <x v="8"/>
    <x v="0"/>
    <x v="3"/>
    <x v="864"/>
    <x v="1161"/>
    <x v="3"/>
    <x v="0"/>
    <x v="0"/>
    <x v="774"/>
    <x v="0"/>
    <x v="5"/>
    <x v="490"/>
    <x v="490"/>
    <x v="830"/>
    <x v="830"/>
    <x v="14"/>
    <x v="832"/>
    <x v="0"/>
    <x v="382"/>
    <x v="0"/>
    <x v="0"/>
    <x v="0"/>
    <x v="0"/>
    <x v="0"/>
    <x v="0"/>
    <x v="0"/>
    <x v="0"/>
    <x v="0"/>
    <x v="0"/>
    <x v="0"/>
    <x v="0"/>
    <x v="0"/>
    <x v="454"/>
    <x v="574"/>
  </r>
  <r>
    <x v="1286"/>
    <x v="24"/>
    <x v="0"/>
    <x v="5"/>
    <x v="211"/>
    <x v="1162"/>
    <x v="0"/>
    <x v="0"/>
    <x v="0"/>
    <x v="775"/>
    <x v="0"/>
    <x v="5"/>
    <x v="491"/>
    <x v="491"/>
    <x v="1229"/>
    <x v="1229"/>
    <x v="92"/>
    <x v="1205"/>
    <x v="0"/>
    <x v="609"/>
    <x v="0"/>
    <x v="0"/>
    <x v="0"/>
    <x v="0"/>
    <x v="0"/>
    <x v="0"/>
    <x v="0"/>
    <x v="0"/>
    <x v="0"/>
    <x v="0"/>
    <x v="0"/>
    <x v="0"/>
    <x v="0"/>
    <x v="495"/>
    <x v="494"/>
  </r>
  <r>
    <x v="1287"/>
    <x v="1"/>
    <x v="0"/>
    <x v="3"/>
    <x v="865"/>
    <x v="1163"/>
    <x v="2"/>
    <x v="0"/>
    <x v="0"/>
    <x v="776"/>
    <x v="0"/>
    <x v="5"/>
    <x v="491"/>
    <x v="491"/>
    <x v="1230"/>
    <x v="1230"/>
    <x v="1"/>
    <x v="1206"/>
    <x v="0"/>
    <x v="719"/>
    <x v="0"/>
    <x v="0"/>
    <x v="0"/>
    <x v="0"/>
    <x v="0"/>
    <x v="0"/>
    <x v="0"/>
    <x v="0"/>
    <x v="0"/>
    <x v="0"/>
    <x v="0"/>
    <x v="0"/>
    <x v="0"/>
    <x v="495"/>
    <x v="494"/>
  </r>
  <r>
    <x v="1288"/>
    <x v="3"/>
    <x v="0"/>
    <x v="1"/>
    <x v="28"/>
    <x v="1164"/>
    <x v="2"/>
    <x v="0"/>
    <x v="0"/>
    <x v="777"/>
    <x v="0"/>
    <x v="5"/>
    <x v="491"/>
    <x v="491"/>
    <x v="1231"/>
    <x v="1231"/>
    <x v="3"/>
    <x v="1207"/>
    <x v="0"/>
    <x v="720"/>
    <x v="0"/>
    <x v="0"/>
    <x v="0"/>
    <x v="0"/>
    <x v="0"/>
    <x v="0"/>
    <x v="0"/>
    <x v="0"/>
    <x v="0"/>
    <x v="0"/>
    <x v="0"/>
    <x v="0"/>
    <x v="0"/>
    <x v="496"/>
    <x v="575"/>
  </r>
  <r>
    <x v="1289"/>
    <x v="24"/>
    <x v="0"/>
    <x v="1"/>
    <x v="2"/>
    <x v="1165"/>
    <x v="0"/>
    <x v="0"/>
    <x v="0"/>
    <x v="778"/>
    <x v="0"/>
    <x v="5"/>
    <x v="491"/>
    <x v="491"/>
    <x v="1232"/>
    <x v="1232"/>
    <x v="4"/>
    <x v="1208"/>
    <x v="0"/>
    <x v="721"/>
    <x v="0"/>
    <x v="0"/>
    <x v="0"/>
    <x v="0"/>
    <x v="0"/>
    <x v="0"/>
    <x v="0"/>
    <x v="0"/>
    <x v="0"/>
    <x v="0"/>
    <x v="0"/>
    <x v="0"/>
    <x v="0"/>
    <x v="495"/>
    <x v="494"/>
  </r>
  <r>
    <x v="1290"/>
    <x v="1"/>
    <x v="0"/>
    <x v="2"/>
    <x v="866"/>
    <x v="1166"/>
    <x v="2"/>
    <x v="0"/>
    <x v="0"/>
    <x v="779"/>
    <x v="0"/>
    <x v="5"/>
    <x v="491"/>
    <x v="491"/>
    <x v="1233"/>
    <x v="1233"/>
    <x v="3"/>
    <x v="1209"/>
    <x v="0"/>
    <x v="722"/>
    <x v="0"/>
    <x v="0"/>
    <x v="0"/>
    <x v="0"/>
    <x v="0"/>
    <x v="0"/>
    <x v="0"/>
    <x v="0"/>
    <x v="0"/>
    <x v="0"/>
    <x v="0"/>
    <x v="0"/>
    <x v="0"/>
    <x v="496"/>
    <x v="575"/>
  </r>
  <r>
    <x v="1291"/>
    <x v="3"/>
    <x v="0"/>
    <x v="7"/>
    <x v="28"/>
    <x v="1167"/>
    <x v="2"/>
    <x v="0"/>
    <x v="0"/>
    <x v="672"/>
    <x v="0"/>
    <x v="5"/>
    <x v="491"/>
    <x v="491"/>
    <x v="811"/>
    <x v="811"/>
    <x v="8"/>
    <x v="812"/>
    <x v="0"/>
    <x v="30"/>
    <x v="0"/>
    <x v="0"/>
    <x v="0"/>
    <x v="0"/>
    <x v="0"/>
    <x v="0"/>
    <x v="0"/>
    <x v="0"/>
    <x v="0"/>
    <x v="0"/>
    <x v="0"/>
    <x v="0"/>
    <x v="0"/>
    <x v="496"/>
    <x v="575"/>
  </r>
  <r>
    <x v="1292"/>
    <x v="21"/>
    <x v="0"/>
    <x v="0"/>
    <x v="867"/>
    <x v="1168"/>
    <x v="1"/>
    <x v="2"/>
    <x v="0"/>
    <x v="40"/>
    <x v="0"/>
    <x v="5"/>
    <x v="492"/>
    <x v="492"/>
    <x v="875"/>
    <x v="875"/>
    <x v="3"/>
    <x v="1210"/>
    <x v="0"/>
    <x v="723"/>
    <x v="0"/>
    <x v="0"/>
    <x v="0"/>
    <x v="0"/>
    <x v="0"/>
    <x v="0"/>
    <x v="0"/>
    <x v="0"/>
    <x v="0"/>
    <x v="0"/>
    <x v="0"/>
    <x v="0"/>
    <x v="0"/>
    <x v="475"/>
    <x v="436"/>
  </r>
  <r>
    <x v="1293"/>
    <x v="3"/>
    <x v="0"/>
    <x v="0"/>
    <x v="868"/>
    <x v="1169"/>
    <x v="2"/>
    <x v="0"/>
    <x v="0"/>
    <x v="684"/>
    <x v="0"/>
    <x v="5"/>
    <x v="493"/>
    <x v="493"/>
    <x v="1234"/>
    <x v="1234"/>
    <x v="3"/>
    <x v="1211"/>
    <x v="0"/>
    <x v="724"/>
    <x v="0"/>
    <x v="0"/>
    <x v="0"/>
    <x v="0"/>
    <x v="0"/>
    <x v="0"/>
    <x v="0"/>
    <x v="0"/>
    <x v="0"/>
    <x v="0"/>
    <x v="0"/>
    <x v="0"/>
    <x v="0"/>
    <x v="475"/>
    <x v="436"/>
  </r>
  <r>
    <x v="1294"/>
    <x v="24"/>
    <x v="0"/>
    <x v="5"/>
    <x v="2"/>
    <x v="1170"/>
    <x v="0"/>
    <x v="3"/>
    <x v="0"/>
    <x v="780"/>
    <x v="0"/>
    <x v="5"/>
    <x v="493"/>
    <x v="493"/>
    <x v="1235"/>
    <x v="1235"/>
    <x v="68"/>
    <x v="512"/>
    <x v="0"/>
    <x v="43"/>
    <x v="0"/>
    <x v="0"/>
    <x v="0"/>
    <x v="0"/>
    <x v="0"/>
    <x v="0"/>
    <x v="0"/>
    <x v="0"/>
    <x v="0"/>
    <x v="0"/>
    <x v="0"/>
    <x v="0"/>
    <x v="0"/>
    <x v="15"/>
    <x v="15"/>
  </r>
  <r>
    <x v="1295"/>
    <x v="8"/>
    <x v="0"/>
    <x v="2"/>
    <x v="869"/>
    <x v="1171"/>
    <x v="3"/>
    <x v="3"/>
    <x v="0"/>
    <x v="781"/>
    <x v="0"/>
    <x v="5"/>
    <x v="493"/>
    <x v="493"/>
    <x v="1236"/>
    <x v="1236"/>
    <x v="68"/>
    <x v="512"/>
    <x v="0"/>
    <x v="725"/>
    <x v="0"/>
    <x v="0"/>
    <x v="0"/>
    <x v="0"/>
    <x v="0"/>
    <x v="0"/>
    <x v="0"/>
    <x v="0"/>
    <x v="0"/>
    <x v="0"/>
    <x v="0"/>
    <x v="0"/>
    <x v="0"/>
    <x v="15"/>
    <x v="15"/>
  </r>
  <r>
    <x v="1296"/>
    <x v="3"/>
    <x v="0"/>
    <x v="0"/>
    <x v="870"/>
    <x v="1172"/>
    <x v="2"/>
    <x v="0"/>
    <x v="0"/>
    <x v="782"/>
    <x v="0"/>
    <x v="5"/>
    <x v="493"/>
    <x v="493"/>
    <x v="1237"/>
    <x v="1237"/>
    <x v="5"/>
    <x v="1212"/>
    <x v="0"/>
    <x v="37"/>
    <x v="0"/>
    <x v="0"/>
    <x v="0"/>
    <x v="0"/>
    <x v="0"/>
    <x v="0"/>
    <x v="0"/>
    <x v="0"/>
    <x v="0"/>
    <x v="0"/>
    <x v="0"/>
    <x v="0"/>
    <x v="0"/>
    <x v="475"/>
    <x v="436"/>
  </r>
  <r>
    <x v="1297"/>
    <x v="24"/>
    <x v="0"/>
    <x v="3"/>
    <x v="2"/>
    <x v="1173"/>
    <x v="0"/>
    <x v="3"/>
    <x v="0"/>
    <x v="783"/>
    <x v="0"/>
    <x v="5"/>
    <x v="493"/>
    <x v="493"/>
    <x v="1238"/>
    <x v="1238"/>
    <x v="68"/>
    <x v="512"/>
    <x v="0"/>
    <x v="43"/>
    <x v="0"/>
    <x v="0"/>
    <x v="0"/>
    <x v="0"/>
    <x v="0"/>
    <x v="0"/>
    <x v="0"/>
    <x v="0"/>
    <x v="0"/>
    <x v="0"/>
    <x v="0"/>
    <x v="0"/>
    <x v="0"/>
    <x v="15"/>
    <x v="15"/>
  </r>
  <r>
    <x v="1298"/>
    <x v="19"/>
    <x v="0"/>
    <x v="0"/>
    <x v="650"/>
    <x v="1174"/>
    <x v="3"/>
    <x v="0"/>
    <x v="0"/>
    <x v="784"/>
    <x v="0"/>
    <x v="5"/>
    <x v="493"/>
    <x v="493"/>
    <x v="1239"/>
    <x v="1239"/>
    <x v="7"/>
    <x v="1213"/>
    <x v="0"/>
    <x v="382"/>
    <x v="0"/>
    <x v="0"/>
    <x v="0"/>
    <x v="0"/>
    <x v="0"/>
    <x v="0"/>
    <x v="0"/>
    <x v="0"/>
    <x v="0"/>
    <x v="0"/>
    <x v="0"/>
    <x v="0"/>
    <x v="0"/>
    <x v="475"/>
    <x v="436"/>
  </r>
  <r>
    <x v="1299"/>
    <x v="29"/>
    <x v="0"/>
    <x v="5"/>
    <x v="871"/>
    <x v="1175"/>
    <x v="1"/>
    <x v="2"/>
    <x v="0"/>
    <x v="40"/>
    <x v="0"/>
    <x v="5"/>
    <x v="494"/>
    <x v="494"/>
    <x v="1240"/>
    <x v="1240"/>
    <x v="4"/>
    <x v="1214"/>
    <x v="0"/>
    <x v="29"/>
    <x v="0"/>
    <x v="0"/>
    <x v="0"/>
    <x v="0"/>
    <x v="0"/>
    <x v="0"/>
    <x v="0"/>
    <x v="0"/>
    <x v="0"/>
    <x v="0"/>
    <x v="0"/>
    <x v="0"/>
    <x v="0"/>
    <x v="497"/>
    <x v="576"/>
  </r>
  <r>
    <x v="1300"/>
    <x v="3"/>
    <x v="0"/>
    <x v="3"/>
    <x v="872"/>
    <x v="1176"/>
    <x v="2"/>
    <x v="0"/>
    <x v="0"/>
    <x v="177"/>
    <x v="0"/>
    <x v="5"/>
    <x v="495"/>
    <x v="495"/>
    <x v="1241"/>
    <x v="1241"/>
    <x v="8"/>
    <x v="1215"/>
    <x v="0"/>
    <x v="726"/>
    <x v="0"/>
    <x v="0"/>
    <x v="0"/>
    <x v="0"/>
    <x v="0"/>
    <x v="0"/>
    <x v="0"/>
    <x v="0"/>
    <x v="0"/>
    <x v="0"/>
    <x v="0"/>
    <x v="0"/>
    <x v="0"/>
    <x v="498"/>
    <x v="577"/>
  </r>
  <r>
    <x v="1301"/>
    <x v="3"/>
    <x v="0"/>
    <x v="4"/>
    <x v="873"/>
    <x v="436"/>
    <x v="2"/>
    <x v="0"/>
    <x v="0"/>
    <x v="785"/>
    <x v="0"/>
    <x v="5"/>
    <x v="496"/>
    <x v="496"/>
    <x v="1242"/>
    <x v="1242"/>
    <x v="3"/>
    <x v="1216"/>
    <x v="0"/>
    <x v="727"/>
    <x v="0"/>
    <x v="0"/>
    <x v="0"/>
    <x v="0"/>
    <x v="0"/>
    <x v="0"/>
    <x v="0"/>
    <x v="0"/>
    <x v="0"/>
    <x v="0"/>
    <x v="0"/>
    <x v="0"/>
    <x v="0"/>
    <x v="499"/>
    <x v="393"/>
  </r>
  <r>
    <x v="1302"/>
    <x v="29"/>
    <x v="0"/>
    <x v="8"/>
    <x v="874"/>
    <x v="1177"/>
    <x v="1"/>
    <x v="2"/>
    <x v="0"/>
    <x v="40"/>
    <x v="0"/>
    <x v="5"/>
    <x v="497"/>
    <x v="497"/>
    <x v="1243"/>
    <x v="1243"/>
    <x v="42"/>
    <x v="1217"/>
    <x v="0"/>
    <x v="324"/>
    <x v="0"/>
    <x v="0"/>
    <x v="0"/>
    <x v="0"/>
    <x v="0"/>
    <x v="0"/>
    <x v="0"/>
    <x v="0"/>
    <x v="0"/>
    <x v="0"/>
    <x v="0"/>
    <x v="0"/>
    <x v="0"/>
    <x v="500"/>
    <x v="578"/>
  </r>
  <r>
    <x v="1303"/>
    <x v="3"/>
    <x v="0"/>
    <x v="4"/>
    <x v="875"/>
    <x v="1178"/>
    <x v="2"/>
    <x v="0"/>
    <x v="0"/>
    <x v="786"/>
    <x v="0"/>
    <x v="5"/>
    <x v="498"/>
    <x v="498"/>
    <x v="1244"/>
    <x v="1244"/>
    <x v="3"/>
    <x v="1218"/>
    <x v="0"/>
    <x v="728"/>
    <x v="0"/>
    <x v="0"/>
    <x v="0"/>
    <x v="0"/>
    <x v="0"/>
    <x v="0"/>
    <x v="0"/>
    <x v="0"/>
    <x v="0"/>
    <x v="0"/>
    <x v="0"/>
    <x v="0"/>
    <x v="0"/>
    <x v="501"/>
    <x v="536"/>
  </r>
  <r>
    <x v="1304"/>
    <x v="22"/>
    <x v="0"/>
    <x v="3"/>
    <x v="876"/>
    <x v="1179"/>
    <x v="1"/>
    <x v="2"/>
    <x v="0"/>
    <x v="40"/>
    <x v="0"/>
    <x v="5"/>
    <x v="499"/>
    <x v="499"/>
    <x v="1245"/>
    <x v="1245"/>
    <x v="26"/>
    <x v="1219"/>
    <x v="0"/>
    <x v="729"/>
    <x v="0"/>
    <x v="0"/>
    <x v="0"/>
    <x v="0"/>
    <x v="0"/>
    <x v="0"/>
    <x v="0"/>
    <x v="0"/>
    <x v="0"/>
    <x v="0"/>
    <x v="0"/>
    <x v="0"/>
    <x v="0"/>
    <x v="496"/>
    <x v="579"/>
  </r>
  <r>
    <x v="1305"/>
    <x v="27"/>
    <x v="0"/>
    <x v="3"/>
    <x v="877"/>
    <x v="1180"/>
    <x v="1"/>
    <x v="2"/>
    <x v="0"/>
    <x v="40"/>
    <x v="0"/>
    <x v="5"/>
    <x v="499"/>
    <x v="499"/>
    <x v="1246"/>
    <x v="1246"/>
    <x v="93"/>
    <x v="1220"/>
    <x v="0"/>
    <x v="730"/>
    <x v="0"/>
    <x v="0"/>
    <x v="0"/>
    <x v="0"/>
    <x v="0"/>
    <x v="0"/>
    <x v="0"/>
    <x v="0"/>
    <x v="0"/>
    <x v="0"/>
    <x v="0"/>
    <x v="0"/>
    <x v="0"/>
    <x v="496"/>
    <x v="579"/>
  </r>
  <r>
    <x v="1306"/>
    <x v="22"/>
    <x v="0"/>
    <x v="3"/>
    <x v="878"/>
    <x v="1181"/>
    <x v="1"/>
    <x v="2"/>
    <x v="0"/>
    <x v="40"/>
    <x v="0"/>
    <x v="5"/>
    <x v="499"/>
    <x v="499"/>
    <x v="1247"/>
    <x v="1247"/>
    <x v="56"/>
    <x v="1221"/>
    <x v="0"/>
    <x v="45"/>
    <x v="0"/>
    <x v="0"/>
    <x v="0"/>
    <x v="0"/>
    <x v="0"/>
    <x v="0"/>
    <x v="0"/>
    <x v="0"/>
    <x v="0"/>
    <x v="0"/>
    <x v="0"/>
    <x v="0"/>
    <x v="0"/>
    <x v="496"/>
    <x v="579"/>
  </r>
  <r>
    <x v="1307"/>
    <x v="21"/>
    <x v="0"/>
    <x v="3"/>
    <x v="879"/>
    <x v="1182"/>
    <x v="1"/>
    <x v="2"/>
    <x v="0"/>
    <x v="40"/>
    <x v="0"/>
    <x v="5"/>
    <x v="499"/>
    <x v="499"/>
    <x v="1248"/>
    <x v="1248"/>
    <x v="68"/>
    <x v="512"/>
    <x v="0"/>
    <x v="267"/>
    <x v="0"/>
    <x v="0"/>
    <x v="0"/>
    <x v="0"/>
    <x v="0"/>
    <x v="0"/>
    <x v="0"/>
    <x v="0"/>
    <x v="0"/>
    <x v="0"/>
    <x v="0"/>
    <x v="0"/>
    <x v="0"/>
    <x v="502"/>
    <x v="580"/>
  </r>
  <r>
    <x v="1308"/>
    <x v="27"/>
    <x v="0"/>
    <x v="3"/>
    <x v="880"/>
    <x v="1183"/>
    <x v="1"/>
    <x v="2"/>
    <x v="0"/>
    <x v="40"/>
    <x v="0"/>
    <x v="5"/>
    <x v="499"/>
    <x v="499"/>
    <x v="1249"/>
    <x v="1249"/>
    <x v="68"/>
    <x v="512"/>
    <x v="0"/>
    <x v="730"/>
    <x v="0"/>
    <x v="0"/>
    <x v="0"/>
    <x v="0"/>
    <x v="0"/>
    <x v="0"/>
    <x v="0"/>
    <x v="0"/>
    <x v="0"/>
    <x v="0"/>
    <x v="0"/>
    <x v="0"/>
    <x v="0"/>
    <x v="496"/>
    <x v="579"/>
  </r>
  <r>
    <x v="1309"/>
    <x v="29"/>
    <x v="0"/>
    <x v="8"/>
    <x v="881"/>
    <x v="1184"/>
    <x v="1"/>
    <x v="2"/>
    <x v="0"/>
    <x v="40"/>
    <x v="0"/>
    <x v="5"/>
    <x v="500"/>
    <x v="500"/>
    <x v="1250"/>
    <x v="1250"/>
    <x v="2"/>
    <x v="1222"/>
    <x v="0"/>
    <x v="731"/>
    <x v="0"/>
    <x v="0"/>
    <x v="0"/>
    <x v="0"/>
    <x v="0"/>
    <x v="0"/>
    <x v="0"/>
    <x v="0"/>
    <x v="0"/>
    <x v="0"/>
    <x v="0"/>
    <x v="0"/>
    <x v="0"/>
    <x v="503"/>
    <x v="581"/>
  </r>
  <r>
    <x v="1310"/>
    <x v="8"/>
    <x v="0"/>
    <x v="5"/>
    <x v="51"/>
    <x v="1185"/>
    <x v="3"/>
    <x v="0"/>
    <x v="0"/>
    <x v="787"/>
    <x v="0"/>
    <x v="5"/>
    <x v="501"/>
    <x v="501"/>
    <x v="1251"/>
    <x v="1251"/>
    <x v="10"/>
    <x v="1223"/>
    <x v="0"/>
    <x v="732"/>
    <x v="0"/>
    <x v="0"/>
    <x v="0"/>
    <x v="0"/>
    <x v="0"/>
    <x v="0"/>
    <x v="0"/>
    <x v="0"/>
    <x v="0"/>
    <x v="0"/>
    <x v="0"/>
    <x v="0"/>
    <x v="0"/>
    <x v="504"/>
    <x v="582"/>
  </r>
  <r>
    <x v="1311"/>
    <x v="3"/>
    <x v="0"/>
    <x v="6"/>
    <x v="28"/>
    <x v="1186"/>
    <x v="2"/>
    <x v="0"/>
    <x v="0"/>
    <x v="788"/>
    <x v="0"/>
    <x v="5"/>
    <x v="502"/>
    <x v="502"/>
    <x v="1252"/>
    <x v="1252"/>
    <x v="3"/>
    <x v="1224"/>
    <x v="0"/>
    <x v="549"/>
    <x v="0"/>
    <x v="0"/>
    <x v="0"/>
    <x v="0"/>
    <x v="0"/>
    <x v="0"/>
    <x v="0"/>
    <x v="0"/>
    <x v="0"/>
    <x v="0"/>
    <x v="0"/>
    <x v="0"/>
    <x v="0"/>
    <x v="505"/>
    <x v="583"/>
  </r>
  <r>
    <x v="1312"/>
    <x v="24"/>
    <x v="0"/>
    <x v="1"/>
    <x v="882"/>
    <x v="1187"/>
    <x v="0"/>
    <x v="0"/>
    <x v="0"/>
    <x v="789"/>
    <x v="0"/>
    <x v="5"/>
    <x v="502"/>
    <x v="502"/>
    <x v="1253"/>
    <x v="1253"/>
    <x v="21"/>
    <x v="1225"/>
    <x v="0"/>
    <x v="733"/>
    <x v="0"/>
    <x v="0"/>
    <x v="0"/>
    <x v="0"/>
    <x v="0"/>
    <x v="0"/>
    <x v="0"/>
    <x v="0"/>
    <x v="0"/>
    <x v="0"/>
    <x v="0"/>
    <x v="0"/>
    <x v="0"/>
    <x v="506"/>
    <x v="584"/>
  </r>
  <r>
    <x v="1313"/>
    <x v="24"/>
    <x v="0"/>
    <x v="5"/>
    <x v="103"/>
    <x v="1188"/>
    <x v="0"/>
    <x v="0"/>
    <x v="0"/>
    <x v="790"/>
    <x v="0"/>
    <x v="5"/>
    <x v="502"/>
    <x v="502"/>
    <x v="1254"/>
    <x v="1254"/>
    <x v="21"/>
    <x v="1226"/>
    <x v="0"/>
    <x v="157"/>
    <x v="0"/>
    <x v="0"/>
    <x v="0"/>
    <x v="0"/>
    <x v="0"/>
    <x v="0"/>
    <x v="0"/>
    <x v="0"/>
    <x v="0"/>
    <x v="0"/>
    <x v="0"/>
    <x v="0"/>
    <x v="0"/>
    <x v="506"/>
    <x v="584"/>
  </r>
  <r>
    <x v="1314"/>
    <x v="3"/>
    <x v="0"/>
    <x v="6"/>
    <x v="28"/>
    <x v="1189"/>
    <x v="2"/>
    <x v="0"/>
    <x v="0"/>
    <x v="791"/>
    <x v="0"/>
    <x v="5"/>
    <x v="502"/>
    <x v="502"/>
    <x v="1255"/>
    <x v="1255"/>
    <x v="3"/>
    <x v="1227"/>
    <x v="0"/>
    <x v="734"/>
    <x v="0"/>
    <x v="0"/>
    <x v="0"/>
    <x v="0"/>
    <x v="0"/>
    <x v="0"/>
    <x v="0"/>
    <x v="0"/>
    <x v="0"/>
    <x v="0"/>
    <x v="0"/>
    <x v="0"/>
    <x v="0"/>
    <x v="505"/>
    <x v="583"/>
  </r>
  <r>
    <x v="1315"/>
    <x v="3"/>
    <x v="0"/>
    <x v="6"/>
    <x v="28"/>
    <x v="747"/>
    <x v="2"/>
    <x v="0"/>
    <x v="0"/>
    <x v="792"/>
    <x v="0"/>
    <x v="5"/>
    <x v="502"/>
    <x v="502"/>
    <x v="1256"/>
    <x v="1256"/>
    <x v="3"/>
    <x v="1228"/>
    <x v="0"/>
    <x v="735"/>
    <x v="0"/>
    <x v="0"/>
    <x v="0"/>
    <x v="0"/>
    <x v="0"/>
    <x v="0"/>
    <x v="0"/>
    <x v="0"/>
    <x v="0"/>
    <x v="0"/>
    <x v="0"/>
    <x v="0"/>
    <x v="0"/>
    <x v="505"/>
    <x v="583"/>
  </r>
  <r>
    <x v="1316"/>
    <x v="3"/>
    <x v="0"/>
    <x v="8"/>
    <x v="28"/>
    <x v="1190"/>
    <x v="2"/>
    <x v="0"/>
    <x v="0"/>
    <x v="793"/>
    <x v="0"/>
    <x v="5"/>
    <x v="502"/>
    <x v="502"/>
    <x v="1257"/>
    <x v="1257"/>
    <x v="3"/>
    <x v="1229"/>
    <x v="0"/>
    <x v="736"/>
    <x v="0"/>
    <x v="0"/>
    <x v="0"/>
    <x v="0"/>
    <x v="0"/>
    <x v="0"/>
    <x v="0"/>
    <x v="0"/>
    <x v="0"/>
    <x v="0"/>
    <x v="0"/>
    <x v="0"/>
    <x v="0"/>
    <x v="505"/>
    <x v="583"/>
  </r>
  <r>
    <x v="1317"/>
    <x v="3"/>
    <x v="0"/>
    <x v="6"/>
    <x v="28"/>
    <x v="1191"/>
    <x v="2"/>
    <x v="0"/>
    <x v="0"/>
    <x v="513"/>
    <x v="0"/>
    <x v="5"/>
    <x v="502"/>
    <x v="502"/>
    <x v="1258"/>
    <x v="1258"/>
    <x v="3"/>
    <x v="1230"/>
    <x v="0"/>
    <x v="737"/>
    <x v="0"/>
    <x v="0"/>
    <x v="0"/>
    <x v="0"/>
    <x v="0"/>
    <x v="0"/>
    <x v="0"/>
    <x v="0"/>
    <x v="0"/>
    <x v="0"/>
    <x v="0"/>
    <x v="0"/>
    <x v="0"/>
    <x v="505"/>
    <x v="583"/>
  </r>
  <r>
    <x v="1318"/>
    <x v="3"/>
    <x v="0"/>
    <x v="6"/>
    <x v="28"/>
    <x v="1192"/>
    <x v="2"/>
    <x v="0"/>
    <x v="0"/>
    <x v="794"/>
    <x v="0"/>
    <x v="5"/>
    <x v="502"/>
    <x v="502"/>
    <x v="1259"/>
    <x v="1259"/>
    <x v="3"/>
    <x v="1231"/>
    <x v="0"/>
    <x v="738"/>
    <x v="0"/>
    <x v="0"/>
    <x v="0"/>
    <x v="0"/>
    <x v="0"/>
    <x v="0"/>
    <x v="0"/>
    <x v="0"/>
    <x v="0"/>
    <x v="0"/>
    <x v="0"/>
    <x v="0"/>
    <x v="0"/>
    <x v="505"/>
    <x v="583"/>
  </r>
  <r>
    <x v="1319"/>
    <x v="19"/>
    <x v="0"/>
    <x v="4"/>
    <x v="849"/>
    <x v="1141"/>
    <x v="3"/>
    <x v="0"/>
    <x v="0"/>
    <x v="795"/>
    <x v="0"/>
    <x v="5"/>
    <x v="503"/>
    <x v="503"/>
    <x v="1260"/>
    <x v="1260"/>
    <x v="5"/>
    <x v="1232"/>
    <x v="0"/>
    <x v="564"/>
    <x v="0"/>
    <x v="0"/>
    <x v="0"/>
    <x v="0"/>
    <x v="0"/>
    <x v="0"/>
    <x v="0"/>
    <x v="0"/>
    <x v="0"/>
    <x v="0"/>
    <x v="0"/>
    <x v="0"/>
    <x v="0"/>
    <x v="507"/>
    <x v="585"/>
  </r>
  <r>
    <x v="1320"/>
    <x v="3"/>
    <x v="0"/>
    <x v="0"/>
    <x v="883"/>
    <x v="1193"/>
    <x v="2"/>
    <x v="0"/>
    <x v="0"/>
    <x v="466"/>
    <x v="0"/>
    <x v="5"/>
    <x v="504"/>
    <x v="504"/>
    <x v="1261"/>
    <x v="1261"/>
    <x v="3"/>
    <x v="1233"/>
    <x v="0"/>
    <x v="739"/>
    <x v="0"/>
    <x v="0"/>
    <x v="0"/>
    <x v="0"/>
    <x v="0"/>
    <x v="0"/>
    <x v="0"/>
    <x v="0"/>
    <x v="0"/>
    <x v="0"/>
    <x v="0"/>
    <x v="0"/>
    <x v="0"/>
    <x v="508"/>
    <x v="586"/>
  </r>
  <r>
    <x v="1321"/>
    <x v="18"/>
    <x v="0"/>
    <x v="0"/>
    <x v="884"/>
    <x v="1194"/>
    <x v="0"/>
    <x v="0"/>
    <x v="0"/>
    <x v="796"/>
    <x v="0"/>
    <x v="5"/>
    <x v="504"/>
    <x v="504"/>
    <x v="1262"/>
    <x v="1262"/>
    <x v="6"/>
    <x v="1234"/>
    <x v="0"/>
    <x v="329"/>
    <x v="0"/>
    <x v="0"/>
    <x v="0"/>
    <x v="0"/>
    <x v="0"/>
    <x v="0"/>
    <x v="0"/>
    <x v="0"/>
    <x v="0"/>
    <x v="0"/>
    <x v="0"/>
    <x v="0"/>
    <x v="0"/>
    <x v="475"/>
    <x v="436"/>
  </r>
  <r>
    <x v="1322"/>
    <x v="3"/>
    <x v="0"/>
    <x v="0"/>
    <x v="885"/>
    <x v="1195"/>
    <x v="2"/>
    <x v="0"/>
    <x v="0"/>
    <x v="369"/>
    <x v="0"/>
    <x v="5"/>
    <x v="504"/>
    <x v="504"/>
    <x v="764"/>
    <x v="764"/>
    <x v="3"/>
    <x v="766"/>
    <x v="0"/>
    <x v="740"/>
    <x v="0"/>
    <x v="0"/>
    <x v="0"/>
    <x v="0"/>
    <x v="0"/>
    <x v="0"/>
    <x v="0"/>
    <x v="0"/>
    <x v="0"/>
    <x v="0"/>
    <x v="0"/>
    <x v="0"/>
    <x v="0"/>
    <x v="508"/>
    <x v="586"/>
  </r>
  <r>
    <x v="1323"/>
    <x v="29"/>
    <x v="0"/>
    <x v="0"/>
    <x v="886"/>
    <x v="1196"/>
    <x v="1"/>
    <x v="2"/>
    <x v="0"/>
    <x v="40"/>
    <x v="0"/>
    <x v="5"/>
    <x v="504"/>
    <x v="504"/>
    <x v="1263"/>
    <x v="1263"/>
    <x v="3"/>
    <x v="1235"/>
    <x v="0"/>
    <x v="60"/>
    <x v="0"/>
    <x v="0"/>
    <x v="0"/>
    <x v="0"/>
    <x v="0"/>
    <x v="0"/>
    <x v="0"/>
    <x v="0"/>
    <x v="0"/>
    <x v="0"/>
    <x v="0"/>
    <x v="0"/>
    <x v="0"/>
    <x v="508"/>
    <x v="586"/>
  </r>
  <r>
    <x v="1324"/>
    <x v="3"/>
    <x v="0"/>
    <x v="0"/>
    <x v="887"/>
    <x v="1197"/>
    <x v="2"/>
    <x v="0"/>
    <x v="0"/>
    <x v="269"/>
    <x v="0"/>
    <x v="5"/>
    <x v="504"/>
    <x v="504"/>
    <x v="1264"/>
    <x v="1264"/>
    <x v="3"/>
    <x v="1236"/>
    <x v="0"/>
    <x v="741"/>
    <x v="0"/>
    <x v="0"/>
    <x v="0"/>
    <x v="0"/>
    <x v="0"/>
    <x v="0"/>
    <x v="0"/>
    <x v="0"/>
    <x v="0"/>
    <x v="0"/>
    <x v="0"/>
    <x v="0"/>
    <x v="0"/>
    <x v="508"/>
    <x v="586"/>
  </r>
  <r>
    <x v="1325"/>
    <x v="8"/>
    <x v="0"/>
    <x v="0"/>
    <x v="884"/>
    <x v="1198"/>
    <x v="3"/>
    <x v="0"/>
    <x v="0"/>
    <x v="797"/>
    <x v="0"/>
    <x v="5"/>
    <x v="504"/>
    <x v="504"/>
    <x v="1265"/>
    <x v="1265"/>
    <x v="4"/>
    <x v="1237"/>
    <x v="0"/>
    <x v="742"/>
    <x v="0"/>
    <x v="0"/>
    <x v="0"/>
    <x v="0"/>
    <x v="0"/>
    <x v="0"/>
    <x v="0"/>
    <x v="0"/>
    <x v="0"/>
    <x v="0"/>
    <x v="0"/>
    <x v="0"/>
    <x v="0"/>
    <x v="475"/>
    <x v="436"/>
  </r>
  <r>
    <x v="1326"/>
    <x v="8"/>
    <x v="0"/>
    <x v="0"/>
    <x v="888"/>
    <x v="1198"/>
    <x v="3"/>
    <x v="0"/>
    <x v="0"/>
    <x v="798"/>
    <x v="0"/>
    <x v="5"/>
    <x v="504"/>
    <x v="504"/>
    <x v="1266"/>
    <x v="1266"/>
    <x v="4"/>
    <x v="1238"/>
    <x v="0"/>
    <x v="742"/>
    <x v="0"/>
    <x v="0"/>
    <x v="0"/>
    <x v="0"/>
    <x v="0"/>
    <x v="0"/>
    <x v="0"/>
    <x v="0"/>
    <x v="0"/>
    <x v="0"/>
    <x v="0"/>
    <x v="0"/>
    <x v="0"/>
    <x v="475"/>
    <x v="436"/>
  </r>
  <r>
    <x v="1327"/>
    <x v="22"/>
    <x v="0"/>
    <x v="0"/>
    <x v="889"/>
    <x v="1199"/>
    <x v="1"/>
    <x v="2"/>
    <x v="0"/>
    <x v="40"/>
    <x v="0"/>
    <x v="5"/>
    <x v="504"/>
    <x v="504"/>
    <x v="1267"/>
    <x v="1267"/>
    <x v="3"/>
    <x v="1239"/>
    <x v="0"/>
    <x v="743"/>
    <x v="0"/>
    <x v="0"/>
    <x v="0"/>
    <x v="0"/>
    <x v="0"/>
    <x v="0"/>
    <x v="0"/>
    <x v="0"/>
    <x v="0"/>
    <x v="0"/>
    <x v="0"/>
    <x v="0"/>
    <x v="0"/>
    <x v="508"/>
    <x v="586"/>
  </r>
  <r>
    <x v="1328"/>
    <x v="3"/>
    <x v="0"/>
    <x v="7"/>
    <x v="28"/>
    <x v="1200"/>
    <x v="2"/>
    <x v="0"/>
    <x v="0"/>
    <x v="799"/>
    <x v="0"/>
    <x v="5"/>
    <x v="505"/>
    <x v="505"/>
    <x v="1268"/>
    <x v="1268"/>
    <x v="8"/>
    <x v="1240"/>
    <x v="0"/>
    <x v="30"/>
    <x v="0"/>
    <x v="0"/>
    <x v="0"/>
    <x v="0"/>
    <x v="0"/>
    <x v="0"/>
    <x v="0"/>
    <x v="0"/>
    <x v="0"/>
    <x v="0"/>
    <x v="0"/>
    <x v="0"/>
    <x v="0"/>
    <x v="509"/>
    <x v="587"/>
  </r>
  <r>
    <x v="1329"/>
    <x v="28"/>
    <x v="0"/>
    <x v="0"/>
    <x v="890"/>
    <x v="1201"/>
    <x v="1"/>
    <x v="2"/>
    <x v="0"/>
    <x v="40"/>
    <x v="0"/>
    <x v="5"/>
    <x v="505"/>
    <x v="505"/>
    <x v="1269"/>
    <x v="1269"/>
    <x v="3"/>
    <x v="1241"/>
    <x v="0"/>
    <x v="34"/>
    <x v="0"/>
    <x v="0"/>
    <x v="0"/>
    <x v="0"/>
    <x v="0"/>
    <x v="0"/>
    <x v="0"/>
    <x v="0"/>
    <x v="0"/>
    <x v="0"/>
    <x v="0"/>
    <x v="0"/>
    <x v="0"/>
    <x v="510"/>
    <x v="588"/>
  </r>
  <r>
    <x v="1330"/>
    <x v="8"/>
    <x v="0"/>
    <x v="6"/>
    <x v="219"/>
    <x v="1202"/>
    <x v="3"/>
    <x v="0"/>
    <x v="0"/>
    <x v="800"/>
    <x v="0"/>
    <x v="5"/>
    <x v="505"/>
    <x v="505"/>
    <x v="186"/>
    <x v="186"/>
    <x v="94"/>
    <x v="1242"/>
    <x v="0"/>
    <x v="744"/>
    <x v="0"/>
    <x v="0"/>
    <x v="0"/>
    <x v="0"/>
    <x v="0"/>
    <x v="0"/>
    <x v="0"/>
    <x v="0"/>
    <x v="0"/>
    <x v="0"/>
    <x v="0"/>
    <x v="0"/>
    <x v="0"/>
    <x v="511"/>
    <x v="464"/>
  </r>
  <r>
    <x v="1331"/>
    <x v="24"/>
    <x v="0"/>
    <x v="2"/>
    <x v="2"/>
    <x v="1203"/>
    <x v="0"/>
    <x v="0"/>
    <x v="0"/>
    <x v="801"/>
    <x v="0"/>
    <x v="5"/>
    <x v="505"/>
    <x v="505"/>
    <x v="1270"/>
    <x v="1270"/>
    <x v="4"/>
    <x v="1243"/>
    <x v="0"/>
    <x v="745"/>
    <x v="0"/>
    <x v="0"/>
    <x v="0"/>
    <x v="0"/>
    <x v="0"/>
    <x v="0"/>
    <x v="0"/>
    <x v="0"/>
    <x v="0"/>
    <x v="0"/>
    <x v="0"/>
    <x v="0"/>
    <x v="0"/>
    <x v="511"/>
    <x v="464"/>
  </r>
  <r>
    <x v="1332"/>
    <x v="1"/>
    <x v="0"/>
    <x v="6"/>
    <x v="891"/>
    <x v="1204"/>
    <x v="2"/>
    <x v="0"/>
    <x v="0"/>
    <x v="802"/>
    <x v="0"/>
    <x v="5"/>
    <x v="505"/>
    <x v="505"/>
    <x v="1271"/>
    <x v="1271"/>
    <x v="3"/>
    <x v="1244"/>
    <x v="0"/>
    <x v="744"/>
    <x v="0"/>
    <x v="0"/>
    <x v="0"/>
    <x v="0"/>
    <x v="0"/>
    <x v="0"/>
    <x v="0"/>
    <x v="0"/>
    <x v="0"/>
    <x v="0"/>
    <x v="0"/>
    <x v="0"/>
    <x v="0"/>
    <x v="511"/>
    <x v="464"/>
  </r>
  <r>
    <x v="1333"/>
    <x v="3"/>
    <x v="0"/>
    <x v="7"/>
    <x v="28"/>
    <x v="1205"/>
    <x v="2"/>
    <x v="0"/>
    <x v="0"/>
    <x v="625"/>
    <x v="0"/>
    <x v="5"/>
    <x v="505"/>
    <x v="505"/>
    <x v="1272"/>
    <x v="1272"/>
    <x v="8"/>
    <x v="1245"/>
    <x v="0"/>
    <x v="746"/>
    <x v="0"/>
    <x v="0"/>
    <x v="0"/>
    <x v="0"/>
    <x v="0"/>
    <x v="0"/>
    <x v="0"/>
    <x v="0"/>
    <x v="0"/>
    <x v="0"/>
    <x v="0"/>
    <x v="0"/>
    <x v="0"/>
    <x v="509"/>
    <x v="587"/>
  </r>
  <r>
    <x v="1334"/>
    <x v="28"/>
    <x v="0"/>
    <x v="0"/>
    <x v="892"/>
    <x v="1206"/>
    <x v="1"/>
    <x v="2"/>
    <x v="0"/>
    <x v="40"/>
    <x v="0"/>
    <x v="5"/>
    <x v="505"/>
    <x v="505"/>
    <x v="1273"/>
    <x v="1273"/>
    <x v="3"/>
    <x v="1246"/>
    <x v="0"/>
    <x v="34"/>
    <x v="0"/>
    <x v="0"/>
    <x v="0"/>
    <x v="0"/>
    <x v="0"/>
    <x v="0"/>
    <x v="0"/>
    <x v="0"/>
    <x v="0"/>
    <x v="0"/>
    <x v="0"/>
    <x v="0"/>
    <x v="0"/>
    <x v="510"/>
    <x v="589"/>
  </r>
  <r>
    <x v="1335"/>
    <x v="3"/>
    <x v="0"/>
    <x v="3"/>
    <x v="822"/>
    <x v="1207"/>
    <x v="2"/>
    <x v="0"/>
    <x v="0"/>
    <x v="19"/>
    <x v="0"/>
    <x v="5"/>
    <x v="506"/>
    <x v="506"/>
    <x v="1274"/>
    <x v="1274"/>
    <x v="3"/>
    <x v="1247"/>
    <x v="0"/>
    <x v="694"/>
    <x v="0"/>
    <x v="0"/>
    <x v="0"/>
    <x v="0"/>
    <x v="0"/>
    <x v="0"/>
    <x v="0"/>
    <x v="0"/>
    <x v="0"/>
    <x v="0"/>
    <x v="0"/>
    <x v="0"/>
    <x v="0"/>
    <x v="512"/>
    <x v="590"/>
  </r>
  <r>
    <x v="1336"/>
    <x v="3"/>
    <x v="0"/>
    <x v="3"/>
    <x v="822"/>
    <x v="1207"/>
    <x v="2"/>
    <x v="0"/>
    <x v="0"/>
    <x v="493"/>
    <x v="0"/>
    <x v="5"/>
    <x v="506"/>
    <x v="506"/>
    <x v="1275"/>
    <x v="1275"/>
    <x v="3"/>
    <x v="1248"/>
    <x v="0"/>
    <x v="694"/>
    <x v="0"/>
    <x v="0"/>
    <x v="0"/>
    <x v="0"/>
    <x v="0"/>
    <x v="0"/>
    <x v="0"/>
    <x v="0"/>
    <x v="0"/>
    <x v="0"/>
    <x v="0"/>
    <x v="0"/>
    <x v="0"/>
    <x v="512"/>
    <x v="590"/>
  </r>
  <r>
    <x v="1337"/>
    <x v="3"/>
    <x v="0"/>
    <x v="3"/>
    <x v="893"/>
    <x v="1208"/>
    <x v="2"/>
    <x v="0"/>
    <x v="0"/>
    <x v="22"/>
    <x v="0"/>
    <x v="5"/>
    <x v="506"/>
    <x v="506"/>
    <x v="1276"/>
    <x v="1276"/>
    <x v="3"/>
    <x v="1249"/>
    <x v="0"/>
    <x v="747"/>
    <x v="0"/>
    <x v="0"/>
    <x v="0"/>
    <x v="0"/>
    <x v="0"/>
    <x v="0"/>
    <x v="0"/>
    <x v="0"/>
    <x v="0"/>
    <x v="0"/>
    <x v="0"/>
    <x v="0"/>
    <x v="0"/>
    <x v="512"/>
    <x v="590"/>
  </r>
  <r>
    <x v="1338"/>
    <x v="3"/>
    <x v="0"/>
    <x v="3"/>
    <x v="894"/>
    <x v="1209"/>
    <x v="2"/>
    <x v="0"/>
    <x v="0"/>
    <x v="803"/>
    <x v="0"/>
    <x v="5"/>
    <x v="506"/>
    <x v="506"/>
    <x v="1277"/>
    <x v="1277"/>
    <x v="3"/>
    <x v="1250"/>
    <x v="0"/>
    <x v="748"/>
    <x v="0"/>
    <x v="0"/>
    <x v="0"/>
    <x v="0"/>
    <x v="0"/>
    <x v="0"/>
    <x v="0"/>
    <x v="0"/>
    <x v="0"/>
    <x v="0"/>
    <x v="0"/>
    <x v="0"/>
    <x v="0"/>
    <x v="512"/>
    <x v="590"/>
  </r>
  <r>
    <x v="1339"/>
    <x v="29"/>
    <x v="0"/>
    <x v="8"/>
    <x v="895"/>
    <x v="1210"/>
    <x v="1"/>
    <x v="2"/>
    <x v="0"/>
    <x v="40"/>
    <x v="0"/>
    <x v="5"/>
    <x v="507"/>
    <x v="507"/>
    <x v="1278"/>
    <x v="1278"/>
    <x v="64"/>
    <x v="1251"/>
    <x v="0"/>
    <x v="157"/>
    <x v="0"/>
    <x v="0"/>
    <x v="0"/>
    <x v="0"/>
    <x v="0"/>
    <x v="0"/>
    <x v="0"/>
    <x v="0"/>
    <x v="0"/>
    <x v="0"/>
    <x v="0"/>
    <x v="0"/>
    <x v="0"/>
    <x v="513"/>
    <x v="416"/>
  </r>
  <r>
    <x v="1340"/>
    <x v="22"/>
    <x v="0"/>
    <x v="8"/>
    <x v="896"/>
    <x v="1211"/>
    <x v="1"/>
    <x v="2"/>
    <x v="0"/>
    <x v="40"/>
    <x v="0"/>
    <x v="5"/>
    <x v="507"/>
    <x v="507"/>
    <x v="1279"/>
    <x v="1279"/>
    <x v="7"/>
    <x v="1252"/>
    <x v="0"/>
    <x v="731"/>
    <x v="0"/>
    <x v="0"/>
    <x v="0"/>
    <x v="0"/>
    <x v="0"/>
    <x v="0"/>
    <x v="0"/>
    <x v="0"/>
    <x v="0"/>
    <x v="0"/>
    <x v="0"/>
    <x v="0"/>
    <x v="0"/>
    <x v="513"/>
    <x v="591"/>
  </r>
  <r>
    <x v="1341"/>
    <x v="18"/>
    <x v="0"/>
    <x v="3"/>
    <x v="318"/>
    <x v="1212"/>
    <x v="12"/>
    <x v="0"/>
    <x v="0"/>
    <x v="804"/>
    <x v="0"/>
    <x v="5"/>
    <x v="508"/>
    <x v="508"/>
    <x v="1280"/>
    <x v="1280"/>
    <x v="9"/>
    <x v="1253"/>
    <x v="0"/>
    <x v="749"/>
    <x v="0"/>
    <x v="0"/>
    <x v="0"/>
    <x v="0"/>
    <x v="0"/>
    <x v="0"/>
    <x v="0"/>
    <x v="0"/>
    <x v="0"/>
    <x v="0"/>
    <x v="0"/>
    <x v="0"/>
    <x v="0"/>
    <x v="514"/>
    <x v="592"/>
  </r>
  <r>
    <x v="1342"/>
    <x v="3"/>
    <x v="0"/>
    <x v="4"/>
    <x v="897"/>
    <x v="436"/>
    <x v="2"/>
    <x v="0"/>
    <x v="0"/>
    <x v="805"/>
    <x v="0"/>
    <x v="5"/>
    <x v="509"/>
    <x v="509"/>
    <x v="1281"/>
    <x v="1281"/>
    <x v="3"/>
    <x v="1254"/>
    <x v="0"/>
    <x v="750"/>
    <x v="0"/>
    <x v="0"/>
    <x v="0"/>
    <x v="0"/>
    <x v="0"/>
    <x v="0"/>
    <x v="0"/>
    <x v="0"/>
    <x v="0"/>
    <x v="0"/>
    <x v="0"/>
    <x v="0"/>
    <x v="0"/>
    <x v="515"/>
    <x v="504"/>
  </r>
  <r>
    <x v="1343"/>
    <x v="21"/>
    <x v="0"/>
    <x v="8"/>
    <x v="898"/>
    <x v="1213"/>
    <x v="1"/>
    <x v="2"/>
    <x v="0"/>
    <x v="40"/>
    <x v="0"/>
    <x v="5"/>
    <x v="510"/>
    <x v="510"/>
    <x v="1282"/>
    <x v="1282"/>
    <x v="17"/>
    <x v="1255"/>
    <x v="0"/>
    <x v="44"/>
    <x v="0"/>
    <x v="0"/>
    <x v="0"/>
    <x v="0"/>
    <x v="0"/>
    <x v="0"/>
    <x v="0"/>
    <x v="0"/>
    <x v="0"/>
    <x v="0"/>
    <x v="0"/>
    <x v="0"/>
    <x v="0"/>
    <x v="516"/>
    <x v="593"/>
  </r>
  <r>
    <x v="1344"/>
    <x v="3"/>
    <x v="0"/>
    <x v="0"/>
    <x v="899"/>
    <x v="1214"/>
    <x v="2"/>
    <x v="0"/>
    <x v="0"/>
    <x v="806"/>
    <x v="0"/>
    <x v="5"/>
    <x v="511"/>
    <x v="511"/>
    <x v="1283"/>
    <x v="1283"/>
    <x v="3"/>
    <x v="1256"/>
    <x v="0"/>
    <x v="751"/>
    <x v="0"/>
    <x v="0"/>
    <x v="0"/>
    <x v="0"/>
    <x v="0"/>
    <x v="0"/>
    <x v="0"/>
    <x v="0"/>
    <x v="0"/>
    <x v="0"/>
    <x v="0"/>
    <x v="0"/>
    <x v="0"/>
    <x v="517"/>
    <x v="594"/>
  </r>
  <r>
    <x v="1345"/>
    <x v="3"/>
    <x v="0"/>
    <x v="7"/>
    <x v="28"/>
    <x v="1215"/>
    <x v="2"/>
    <x v="0"/>
    <x v="0"/>
    <x v="807"/>
    <x v="0"/>
    <x v="5"/>
    <x v="512"/>
    <x v="512"/>
    <x v="1284"/>
    <x v="1284"/>
    <x v="8"/>
    <x v="1257"/>
    <x v="0"/>
    <x v="752"/>
    <x v="0"/>
    <x v="0"/>
    <x v="0"/>
    <x v="0"/>
    <x v="0"/>
    <x v="0"/>
    <x v="0"/>
    <x v="0"/>
    <x v="0"/>
    <x v="0"/>
    <x v="0"/>
    <x v="0"/>
    <x v="0"/>
    <x v="518"/>
    <x v="595"/>
  </r>
  <r>
    <x v="1346"/>
    <x v="3"/>
    <x v="0"/>
    <x v="7"/>
    <x v="28"/>
    <x v="1216"/>
    <x v="2"/>
    <x v="0"/>
    <x v="0"/>
    <x v="808"/>
    <x v="0"/>
    <x v="5"/>
    <x v="512"/>
    <x v="512"/>
    <x v="1285"/>
    <x v="1285"/>
    <x v="8"/>
    <x v="1258"/>
    <x v="0"/>
    <x v="753"/>
    <x v="0"/>
    <x v="0"/>
    <x v="0"/>
    <x v="0"/>
    <x v="0"/>
    <x v="0"/>
    <x v="0"/>
    <x v="0"/>
    <x v="0"/>
    <x v="0"/>
    <x v="0"/>
    <x v="0"/>
    <x v="0"/>
    <x v="518"/>
    <x v="595"/>
  </r>
  <r>
    <x v="1347"/>
    <x v="3"/>
    <x v="0"/>
    <x v="7"/>
    <x v="28"/>
    <x v="1217"/>
    <x v="2"/>
    <x v="0"/>
    <x v="0"/>
    <x v="809"/>
    <x v="0"/>
    <x v="5"/>
    <x v="512"/>
    <x v="512"/>
    <x v="1286"/>
    <x v="1286"/>
    <x v="3"/>
    <x v="1259"/>
    <x v="0"/>
    <x v="754"/>
    <x v="0"/>
    <x v="0"/>
    <x v="0"/>
    <x v="0"/>
    <x v="0"/>
    <x v="0"/>
    <x v="0"/>
    <x v="0"/>
    <x v="0"/>
    <x v="0"/>
    <x v="0"/>
    <x v="0"/>
    <x v="0"/>
    <x v="518"/>
    <x v="595"/>
  </r>
  <r>
    <x v="1348"/>
    <x v="8"/>
    <x v="0"/>
    <x v="6"/>
    <x v="275"/>
    <x v="1218"/>
    <x v="3"/>
    <x v="0"/>
    <x v="0"/>
    <x v="810"/>
    <x v="0"/>
    <x v="5"/>
    <x v="512"/>
    <x v="512"/>
    <x v="1287"/>
    <x v="1287"/>
    <x v="2"/>
    <x v="1260"/>
    <x v="0"/>
    <x v="755"/>
    <x v="0"/>
    <x v="0"/>
    <x v="0"/>
    <x v="0"/>
    <x v="0"/>
    <x v="0"/>
    <x v="0"/>
    <x v="0"/>
    <x v="0"/>
    <x v="0"/>
    <x v="0"/>
    <x v="0"/>
    <x v="0"/>
    <x v="517"/>
    <x v="506"/>
  </r>
  <r>
    <x v="1349"/>
    <x v="8"/>
    <x v="0"/>
    <x v="6"/>
    <x v="219"/>
    <x v="1219"/>
    <x v="3"/>
    <x v="0"/>
    <x v="0"/>
    <x v="811"/>
    <x v="0"/>
    <x v="5"/>
    <x v="512"/>
    <x v="512"/>
    <x v="1288"/>
    <x v="1288"/>
    <x v="40"/>
    <x v="1261"/>
    <x v="0"/>
    <x v="755"/>
    <x v="0"/>
    <x v="0"/>
    <x v="0"/>
    <x v="0"/>
    <x v="0"/>
    <x v="0"/>
    <x v="0"/>
    <x v="0"/>
    <x v="0"/>
    <x v="0"/>
    <x v="0"/>
    <x v="0"/>
    <x v="0"/>
    <x v="517"/>
    <x v="506"/>
  </r>
  <r>
    <x v="1350"/>
    <x v="3"/>
    <x v="0"/>
    <x v="7"/>
    <x v="900"/>
    <x v="1220"/>
    <x v="2"/>
    <x v="0"/>
    <x v="0"/>
    <x v="812"/>
    <x v="0"/>
    <x v="5"/>
    <x v="512"/>
    <x v="512"/>
    <x v="1289"/>
    <x v="1289"/>
    <x v="8"/>
    <x v="1262"/>
    <x v="0"/>
    <x v="665"/>
    <x v="0"/>
    <x v="0"/>
    <x v="0"/>
    <x v="0"/>
    <x v="0"/>
    <x v="0"/>
    <x v="0"/>
    <x v="0"/>
    <x v="0"/>
    <x v="0"/>
    <x v="0"/>
    <x v="0"/>
    <x v="0"/>
    <x v="518"/>
    <x v="595"/>
  </r>
  <r>
    <x v="1351"/>
    <x v="24"/>
    <x v="0"/>
    <x v="3"/>
    <x v="318"/>
    <x v="1221"/>
    <x v="34"/>
    <x v="0"/>
    <x v="0"/>
    <x v="813"/>
    <x v="0"/>
    <x v="5"/>
    <x v="513"/>
    <x v="513"/>
    <x v="1290"/>
    <x v="1290"/>
    <x v="2"/>
    <x v="1263"/>
    <x v="0"/>
    <x v="756"/>
    <x v="0"/>
    <x v="0"/>
    <x v="0"/>
    <x v="0"/>
    <x v="0"/>
    <x v="0"/>
    <x v="0"/>
    <x v="0"/>
    <x v="0"/>
    <x v="0"/>
    <x v="0"/>
    <x v="0"/>
    <x v="0"/>
    <x v="519"/>
    <x v="596"/>
  </r>
  <r>
    <x v="1352"/>
    <x v="1"/>
    <x v="0"/>
    <x v="7"/>
    <x v="891"/>
    <x v="1222"/>
    <x v="2"/>
    <x v="0"/>
    <x v="0"/>
    <x v="814"/>
    <x v="0"/>
    <x v="5"/>
    <x v="514"/>
    <x v="514"/>
    <x v="1291"/>
    <x v="1291"/>
    <x v="8"/>
    <x v="1264"/>
    <x v="0"/>
    <x v="57"/>
    <x v="0"/>
    <x v="0"/>
    <x v="0"/>
    <x v="0"/>
    <x v="0"/>
    <x v="0"/>
    <x v="0"/>
    <x v="0"/>
    <x v="0"/>
    <x v="0"/>
    <x v="0"/>
    <x v="0"/>
    <x v="0"/>
    <x v="520"/>
    <x v="597"/>
  </r>
  <r>
    <x v="1353"/>
    <x v="3"/>
    <x v="0"/>
    <x v="3"/>
    <x v="901"/>
    <x v="1223"/>
    <x v="2"/>
    <x v="0"/>
    <x v="0"/>
    <x v="224"/>
    <x v="0"/>
    <x v="5"/>
    <x v="515"/>
    <x v="515"/>
    <x v="1292"/>
    <x v="1292"/>
    <x v="3"/>
    <x v="1265"/>
    <x v="0"/>
    <x v="199"/>
    <x v="0"/>
    <x v="0"/>
    <x v="0"/>
    <x v="0"/>
    <x v="0"/>
    <x v="0"/>
    <x v="0"/>
    <x v="0"/>
    <x v="0"/>
    <x v="0"/>
    <x v="0"/>
    <x v="0"/>
    <x v="0"/>
    <x v="521"/>
    <x v="598"/>
  </r>
  <r>
    <x v="1354"/>
    <x v="18"/>
    <x v="0"/>
    <x v="4"/>
    <x v="850"/>
    <x v="1224"/>
    <x v="0"/>
    <x v="0"/>
    <x v="0"/>
    <x v="815"/>
    <x v="0"/>
    <x v="5"/>
    <x v="515"/>
    <x v="515"/>
    <x v="1293"/>
    <x v="1293"/>
    <x v="75"/>
    <x v="1266"/>
    <x v="0"/>
    <x v="259"/>
    <x v="0"/>
    <x v="0"/>
    <x v="0"/>
    <x v="0"/>
    <x v="0"/>
    <x v="0"/>
    <x v="0"/>
    <x v="0"/>
    <x v="0"/>
    <x v="0"/>
    <x v="0"/>
    <x v="0"/>
    <x v="0"/>
    <x v="470"/>
    <x v="499"/>
  </r>
  <r>
    <x v="1355"/>
    <x v="3"/>
    <x v="0"/>
    <x v="3"/>
    <x v="902"/>
    <x v="1225"/>
    <x v="2"/>
    <x v="0"/>
    <x v="0"/>
    <x v="271"/>
    <x v="0"/>
    <x v="5"/>
    <x v="515"/>
    <x v="515"/>
    <x v="1294"/>
    <x v="1294"/>
    <x v="3"/>
    <x v="1267"/>
    <x v="0"/>
    <x v="757"/>
    <x v="0"/>
    <x v="0"/>
    <x v="0"/>
    <x v="0"/>
    <x v="0"/>
    <x v="0"/>
    <x v="0"/>
    <x v="0"/>
    <x v="0"/>
    <x v="0"/>
    <x v="0"/>
    <x v="0"/>
    <x v="0"/>
    <x v="521"/>
    <x v="598"/>
  </r>
  <r>
    <x v="1356"/>
    <x v="3"/>
    <x v="0"/>
    <x v="3"/>
    <x v="903"/>
    <x v="1226"/>
    <x v="2"/>
    <x v="0"/>
    <x v="0"/>
    <x v="816"/>
    <x v="0"/>
    <x v="5"/>
    <x v="515"/>
    <x v="515"/>
    <x v="1295"/>
    <x v="1295"/>
    <x v="3"/>
    <x v="1268"/>
    <x v="0"/>
    <x v="388"/>
    <x v="0"/>
    <x v="0"/>
    <x v="0"/>
    <x v="0"/>
    <x v="0"/>
    <x v="0"/>
    <x v="0"/>
    <x v="0"/>
    <x v="0"/>
    <x v="0"/>
    <x v="0"/>
    <x v="0"/>
    <x v="0"/>
    <x v="521"/>
    <x v="598"/>
  </r>
  <r>
    <x v="1357"/>
    <x v="3"/>
    <x v="0"/>
    <x v="3"/>
    <x v="904"/>
    <x v="1227"/>
    <x v="2"/>
    <x v="0"/>
    <x v="0"/>
    <x v="817"/>
    <x v="0"/>
    <x v="5"/>
    <x v="515"/>
    <x v="515"/>
    <x v="1296"/>
    <x v="1296"/>
    <x v="3"/>
    <x v="1269"/>
    <x v="0"/>
    <x v="758"/>
    <x v="0"/>
    <x v="0"/>
    <x v="0"/>
    <x v="0"/>
    <x v="0"/>
    <x v="0"/>
    <x v="0"/>
    <x v="0"/>
    <x v="0"/>
    <x v="0"/>
    <x v="0"/>
    <x v="0"/>
    <x v="0"/>
    <x v="521"/>
    <x v="598"/>
  </r>
  <r>
    <x v="1358"/>
    <x v="3"/>
    <x v="0"/>
    <x v="3"/>
    <x v="905"/>
    <x v="1228"/>
    <x v="2"/>
    <x v="0"/>
    <x v="0"/>
    <x v="818"/>
    <x v="0"/>
    <x v="5"/>
    <x v="515"/>
    <x v="515"/>
    <x v="1297"/>
    <x v="1297"/>
    <x v="3"/>
    <x v="1270"/>
    <x v="0"/>
    <x v="759"/>
    <x v="0"/>
    <x v="0"/>
    <x v="0"/>
    <x v="0"/>
    <x v="0"/>
    <x v="0"/>
    <x v="0"/>
    <x v="0"/>
    <x v="0"/>
    <x v="0"/>
    <x v="0"/>
    <x v="0"/>
    <x v="0"/>
    <x v="521"/>
    <x v="598"/>
  </r>
  <r>
    <x v="1359"/>
    <x v="3"/>
    <x v="0"/>
    <x v="4"/>
    <x v="906"/>
    <x v="436"/>
    <x v="2"/>
    <x v="0"/>
    <x v="0"/>
    <x v="819"/>
    <x v="0"/>
    <x v="5"/>
    <x v="516"/>
    <x v="516"/>
    <x v="1298"/>
    <x v="1298"/>
    <x v="3"/>
    <x v="1271"/>
    <x v="0"/>
    <x v="760"/>
    <x v="0"/>
    <x v="0"/>
    <x v="0"/>
    <x v="0"/>
    <x v="0"/>
    <x v="0"/>
    <x v="0"/>
    <x v="0"/>
    <x v="0"/>
    <x v="0"/>
    <x v="0"/>
    <x v="0"/>
    <x v="0"/>
    <x v="522"/>
    <x v="599"/>
  </r>
  <r>
    <x v="1360"/>
    <x v="3"/>
    <x v="0"/>
    <x v="4"/>
    <x v="906"/>
    <x v="436"/>
    <x v="2"/>
    <x v="0"/>
    <x v="0"/>
    <x v="162"/>
    <x v="0"/>
    <x v="5"/>
    <x v="516"/>
    <x v="516"/>
    <x v="1299"/>
    <x v="1299"/>
    <x v="3"/>
    <x v="1272"/>
    <x v="0"/>
    <x v="761"/>
    <x v="0"/>
    <x v="0"/>
    <x v="0"/>
    <x v="0"/>
    <x v="0"/>
    <x v="0"/>
    <x v="0"/>
    <x v="0"/>
    <x v="0"/>
    <x v="0"/>
    <x v="0"/>
    <x v="0"/>
    <x v="0"/>
    <x v="522"/>
    <x v="599"/>
  </r>
  <r>
    <x v="1361"/>
    <x v="3"/>
    <x v="0"/>
    <x v="4"/>
    <x v="906"/>
    <x v="436"/>
    <x v="2"/>
    <x v="0"/>
    <x v="0"/>
    <x v="820"/>
    <x v="0"/>
    <x v="5"/>
    <x v="516"/>
    <x v="516"/>
    <x v="1300"/>
    <x v="1300"/>
    <x v="3"/>
    <x v="1273"/>
    <x v="0"/>
    <x v="762"/>
    <x v="0"/>
    <x v="0"/>
    <x v="0"/>
    <x v="0"/>
    <x v="0"/>
    <x v="0"/>
    <x v="0"/>
    <x v="0"/>
    <x v="0"/>
    <x v="0"/>
    <x v="0"/>
    <x v="0"/>
    <x v="0"/>
    <x v="522"/>
    <x v="599"/>
  </r>
  <r>
    <x v="1362"/>
    <x v="8"/>
    <x v="0"/>
    <x v="4"/>
    <x v="907"/>
    <x v="1229"/>
    <x v="3"/>
    <x v="0"/>
    <x v="0"/>
    <x v="821"/>
    <x v="0"/>
    <x v="5"/>
    <x v="516"/>
    <x v="516"/>
    <x v="1301"/>
    <x v="1301"/>
    <x v="1"/>
    <x v="1274"/>
    <x v="0"/>
    <x v="763"/>
    <x v="0"/>
    <x v="0"/>
    <x v="0"/>
    <x v="0"/>
    <x v="0"/>
    <x v="0"/>
    <x v="0"/>
    <x v="0"/>
    <x v="0"/>
    <x v="0"/>
    <x v="0"/>
    <x v="0"/>
    <x v="0"/>
    <x v="522"/>
    <x v="599"/>
  </r>
  <r>
    <x v="1363"/>
    <x v="18"/>
    <x v="0"/>
    <x v="4"/>
    <x v="908"/>
    <x v="1229"/>
    <x v="0"/>
    <x v="0"/>
    <x v="0"/>
    <x v="454"/>
    <x v="0"/>
    <x v="5"/>
    <x v="516"/>
    <x v="516"/>
    <x v="1302"/>
    <x v="1302"/>
    <x v="1"/>
    <x v="1275"/>
    <x v="0"/>
    <x v="763"/>
    <x v="0"/>
    <x v="0"/>
    <x v="0"/>
    <x v="0"/>
    <x v="0"/>
    <x v="0"/>
    <x v="0"/>
    <x v="0"/>
    <x v="0"/>
    <x v="0"/>
    <x v="0"/>
    <x v="0"/>
    <x v="0"/>
    <x v="522"/>
    <x v="599"/>
  </r>
  <r>
    <x v="1364"/>
    <x v="3"/>
    <x v="0"/>
    <x v="4"/>
    <x v="897"/>
    <x v="434"/>
    <x v="2"/>
    <x v="0"/>
    <x v="0"/>
    <x v="84"/>
    <x v="0"/>
    <x v="5"/>
    <x v="516"/>
    <x v="516"/>
    <x v="1303"/>
    <x v="1303"/>
    <x v="3"/>
    <x v="1276"/>
    <x v="0"/>
    <x v="764"/>
    <x v="0"/>
    <x v="0"/>
    <x v="0"/>
    <x v="0"/>
    <x v="0"/>
    <x v="0"/>
    <x v="0"/>
    <x v="0"/>
    <x v="0"/>
    <x v="0"/>
    <x v="0"/>
    <x v="0"/>
    <x v="0"/>
    <x v="522"/>
    <x v="599"/>
  </r>
  <r>
    <x v="1365"/>
    <x v="3"/>
    <x v="0"/>
    <x v="4"/>
    <x v="909"/>
    <x v="436"/>
    <x v="2"/>
    <x v="0"/>
    <x v="0"/>
    <x v="19"/>
    <x v="0"/>
    <x v="5"/>
    <x v="516"/>
    <x v="516"/>
    <x v="1304"/>
    <x v="1304"/>
    <x v="3"/>
    <x v="1277"/>
    <x v="0"/>
    <x v="765"/>
    <x v="0"/>
    <x v="0"/>
    <x v="0"/>
    <x v="0"/>
    <x v="0"/>
    <x v="0"/>
    <x v="0"/>
    <x v="0"/>
    <x v="0"/>
    <x v="0"/>
    <x v="0"/>
    <x v="0"/>
    <x v="0"/>
    <x v="522"/>
    <x v="599"/>
  </r>
  <r>
    <x v="1366"/>
    <x v="3"/>
    <x v="0"/>
    <x v="4"/>
    <x v="910"/>
    <x v="436"/>
    <x v="2"/>
    <x v="0"/>
    <x v="0"/>
    <x v="174"/>
    <x v="0"/>
    <x v="5"/>
    <x v="516"/>
    <x v="516"/>
    <x v="1305"/>
    <x v="1305"/>
    <x v="3"/>
    <x v="1278"/>
    <x v="0"/>
    <x v="766"/>
    <x v="0"/>
    <x v="0"/>
    <x v="0"/>
    <x v="0"/>
    <x v="0"/>
    <x v="0"/>
    <x v="0"/>
    <x v="0"/>
    <x v="0"/>
    <x v="0"/>
    <x v="0"/>
    <x v="0"/>
    <x v="0"/>
    <x v="522"/>
    <x v="599"/>
  </r>
  <r>
    <x v="1367"/>
    <x v="3"/>
    <x v="0"/>
    <x v="4"/>
    <x v="906"/>
    <x v="436"/>
    <x v="2"/>
    <x v="0"/>
    <x v="0"/>
    <x v="567"/>
    <x v="0"/>
    <x v="5"/>
    <x v="516"/>
    <x v="516"/>
    <x v="1306"/>
    <x v="1306"/>
    <x v="3"/>
    <x v="1279"/>
    <x v="0"/>
    <x v="767"/>
    <x v="0"/>
    <x v="0"/>
    <x v="0"/>
    <x v="0"/>
    <x v="0"/>
    <x v="0"/>
    <x v="0"/>
    <x v="0"/>
    <x v="0"/>
    <x v="0"/>
    <x v="0"/>
    <x v="0"/>
    <x v="0"/>
    <x v="522"/>
    <x v="599"/>
  </r>
  <r>
    <x v="1368"/>
    <x v="18"/>
    <x v="0"/>
    <x v="4"/>
    <x v="911"/>
    <x v="1230"/>
    <x v="0"/>
    <x v="0"/>
    <x v="0"/>
    <x v="103"/>
    <x v="0"/>
    <x v="5"/>
    <x v="517"/>
    <x v="517"/>
    <x v="1307"/>
    <x v="1307"/>
    <x v="21"/>
    <x v="1280"/>
    <x v="0"/>
    <x v="706"/>
    <x v="0"/>
    <x v="0"/>
    <x v="0"/>
    <x v="0"/>
    <x v="0"/>
    <x v="0"/>
    <x v="0"/>
    <x v="0"/>
    <x v="0"/>
    <x v="0"/>
    <x v="0"/>
    <x v="0"/>
    <x v="0"/>
    <x v="523"/>
    <x v="600"/>
  </r>
  <r>
    <x v="1369"/>
    <x v="18"/>
    <x v="0"/>
    <x v="4"/>
    <x v="912"/>
    <x v="1231"/>
    <x v="0"/>
    <x v="0"/>
    <x v="0"/>
    <x v="822"/>
    <x v="0"/>
    <x v="5"/>
    <x v="518"/>
    <x v="518"/>
    <x v="1308"/>
    <x v="1308"/>
    <x v="1"/>
    <x v="1281"/>
    <x v="0"/>
    <x v="768"/>
    <x v="0"/>
    <x v="0"/>
    <x v="0"/>
    <x v="0"/>
    <x v="0"/>
    <x v="0"/>
    <x v="0"/>
    <x v="0"/>
    <x v="0"/>
    <x v="0"/>
    <x v="0"/>
    <x v="0"/>
    <x v="0"/>
    <x v="524"/>
    <x v="601"/>
  </r>
  <r>
    <x v="1370"/>
    <x v="3"/>
    <x v="0"/>
    <x v="4"/>
    <x v="913"/>
    <x v="1232"/>
    <x v="2"/>
    <x v="0"/>
    <x v="0"/>
    <x v="823"/>
    <x v="0"/>
    <x v="5"/>
    <x v="519"/>
    <x v="519"/>
    <x v="1309"/>
    <x v="1309"/>
    <x v="3"/>
    <x v="1282"/>
    <x v="0"/>
    <x v="769"/>
    <x v="0"/>
    <x v="0"/>
    <x v="0"/>
    <x v="0"/>
    <x v="0"/>
    <x v="0"/>
    <x v="0"/>
    <x v="0"/>
    <x v="0"/>
    <x v="0"/>
    <x v="0"/>
    <x v="0"/>
    <x v="0"/>
    <x v="525"/>
    <x v="602"/>
  </r>
  <r>
    <x v="1371"/>
    <x v="8"/>
    <x v="0"/>
    <x v="3"/>
    <x v="914"/>
    <x v="592"/>
    <x v="3"/>
    <x v="0"/>
    <x v="0"/>
    <x v="824"/>
    <x v="0"/>
    <x v="5"/>
    <x v="520"/>
    <x v="520"/>
    <x v="1310"/>
    <x v="1310"/>
    <x v="34"/>
    <x v="1283"/>
    <x v="0"/>
    <x v="770"/>
    <x v="0"/>
    <x v="0"/>
    <x v="0"/>
    <x v="0"/>
    <x v="0"/>
    <x v="0"/>
    <x v="0"/>
    <x v="0"/>
    <x v="0"/>
    <x v="0"/>
    <x v="0"/>
    <x v="0"/>
    <x v="0"/>
    <x v="526"/>
    <x v="603"/>
  </r>
  <r>
    <x v="1372"/>
    <x v="21"/>
    <x v="0"/>
    <x v="3"/>
    <x v="915"/>
    <x v="1233"/>
    <x v="2"/>
    <x v="0"/>
    <x v="0"/>
    <x v="825"/>
    <x v="0"/>
    <x v="5"/>
    <x v="520"/>
    <x v="520"/>
    <x v="1311"/>
    <x v="1311"/>
    <x v="3"/>
    <x v="1284"/>
    <x v="0"/>
    <x v="112"/>
    <x v="0"/>
    <x v="0"/>
    <x v="0"/>
    <x v="0"/>
    <x v="0"/>
    <x v="0"/>
    <x v="0"/>
    <x v="0"/>
    <x v="0"/>
    <x v="0"/>
    <x v="0"/>
    <x v="0"/>
    <x v="0"/>
    <x v="526"/>
    <x v="604"/>
  </r>
  <r>
    <x v="1373"/>
    <x v="3"/>
    <x v="0"/>
    <x v="4"/>
    <x v="910"/>
    <x v="436"/>
    <x v="2"/>
    <x v="0"/>
    <x v="0"/>
    <x v="826"/>
    <x v="0"/>
    <x v="5"/>
    <x v="520"/>
    <x v="520"/>
    <x v="1312"/>
    <x v="1312"/>
    <x v="3"/>
    <x v="1285"/>
    <x v="0"/>
    <x v="771"/>
    <x v="0"/>
    <x v="0"/>
    <x v="0"/>
    <x v="0"/>
    <x v="0"/>
    <x v="0"/>
    <x v="0"/>
    <x v="0"/>
    <x v="0"/>
    <x v="0"/>
    <x v="0"/>
    <x v="0"/>
    <x v="0"/>
    <x v="526"/>
    <x v="605"/>
  </r>
  <r>
    <x v="1374"/>
    <x v="24"/>
    <x v="0"/>
    <x v="3"/>
    <x v="318"/>
    <x v="1234"/>
    <x v="0"/>
    <x v="0"/>
    <x v="0"/>
    <x v="827"/>
    <x v="0"/>
    <x v="5"/>
    <x v="520"/>
    <x v="520"/>
    <x v="1313"/>
    <x v="1313"/>
    <x v="1"/>
    <x v="1286"/>
    <x v="0"/>
    <x v="112"/>
    <x v="0"/>
    <x v="0"/>
    <x v="0"/>
    <x v="0"/>
    <x v="0"/>
    <x v="0"/>
    <x v="0"/>
    <x v="0"/>
    <x v="0"/>
    <x v="0"/>
    <x v="0"/>
    <x v="0"/>
    <x v="0"/>
    <x v="526"/>
    <x v="606"/>
  </r>
  <r>
    <x v="1375"/>
    <x v="24"/>
    <x v="0"/>
    <x v="3"/>
    <x v="318"/>
    <x v="1235"/>
    <x v="0"/>
    <x v="0"/>
    <x v="0"/>
    <x v="828"/>
    <x v="0"/>
    <x v="5"/>
    <x v="520"/>
    <x v="520"/>
    <x v="1314"/>
    <x v="1314"/>
    <x v="1"/>
    <x v="1287"/>
    <x v="0"/>
    <x v="112"/>
    <x v="0"/>
    <x v="0"/>
    <x v="0"/>
    <x v="0"/>
    <x v="0"/>
    <x v="0"/>
    <x v="0"/>
    <x v="0"/>
    <x v="0"/>
    <x v="0"/>
    <x v="0"/>
    <x v="0"/>
    <x v="0"/>
    <x v="526"/>
    <x v="604"/>
  </r>
  <r>
    <x v="1376"/>
    <x v="3"/>
    <x v="0"/>
    <x v="3"/>
    <x v="916"/>
    <x v="1236"/>
    <x v="2"/>
    <x v="0"/>
    <x v="0"/>
    <x v="829"/>
    <x v="0"/>
    <x v="5"/>
    <x v="520"/>
    <x v="520"/>
    <x v="1315"/>
    <x v="1315"/>
    <x v="3"/>
    <x v="1288"/>
    <x v="0"/>
    <x v="772"/>
    <x v="0"/>
    <x v="0"/>
    <x v="0"/>
    <x v="0"/>
    <x v="0"/>
    <x v="0"/>
    <x v="0"/>
    <x v="0"/>
    <x v="0"/>
    <x v="0"/>
    <x v="0"/>
    <x v="0"/>
    <x v="0"/>
    <x v="526"/>
    <x v="604"/>
  </r>
  <r>
    <x v="1377"/>
    <x v="24"/>
    <x v="0"/>
    <x v="3"/>
    <x v="318"/>
    <x v="1237"/>
    <x v="35"/>
    <x v="0"/>
    <x v="0"/>
    <x v="830"/>
    <x v="0"/>
    <x v="5"/>
    <x v="520"/>
    <x v="520"/>
    <x v="1316"/>
    <x v="1316"/>
    <x v="9"/>
    <x v="1289"/>
    <x v="0"/>
    <x v="773"/>
    <x v="0"/>
    <x v="0"/>
    <x v="0"/>
    <x v="0"/>
    <x v="0"/>
    <x v="0"/>
    <x v="0"/>
    <x v="0"/>
    <x v="0"/>
    <x v="0"/>
    <x v="0"/>
    <x v="0"/>
    <x v="0"/>
    <x v="526"/>
    <x v="607"/>
  </r>
  <r>
    <x v="1378"/>
    <x v="24"/>
    <x v="0"/>
    <x v="3"/>
    <x v="318"/>
    <x v="1238"/>
    <x v="36"/>
    <x v="0"/>
    <x v="0"/>
    <x v="831"/>
    <x v="0"/>
    <x v="5"/>
    <x v="520"/>
    <x v="520"/>
    <x v="1317"/>
    <x v="1317"/>
    <x v="95"/>
    <x v="1290"/>
    <x v="0"/>
    <x v="168"/>
    <x v="0"/>
    <x v="0"/>
    <x v="0"/>
    <x v="0"/>
    <x v="0"/>
    <x v="0"/>
    <x v="0"/>
    <x v="0"/>
    <x v="0"/>
    <x v="0"/>
    <x v="0"/>
    <x v="0"/>
    <x v="0"/>
    <x v="526"/>
    <x v="608"/>
  </r>
  <r>
    <x v="1379"/>
    <x v="24"/>
    <x v="0"/>
    <x v="3"/>
    <x v="318"/>
    <x v="1238"/>
    <x v="36"/>
    <x v="0"/>
    <x v="0"/>
    <x v="832"/>
    <x v="0"/>
    <x v="5"/>
    <x v="520"/>
    <x v="520"/>
    <x v="1318"/>
    <x v="1318"/>
    <x v="75"/>
    <x v="1291"/>
    <x v="0"/>
    <x v="168"/>
    <x v="0"/>
    <x v="0"/>
    <x v="0"/>
    <x v="0"/>
    <x v="0"/>
    <x v="0"/>
    <x v="0"/>
    <x v="0"/>
    <x v="0"/>
    <x v="0"/>
    <x v="0"/>
    <x v="0"/>
    <x v="0"/>
    <x v="526"/>
    <x v="607"/>
  </r>
  <r>
    <x v="1380"/>
    <x v="24"/>
    <x v="0"/>
    <x v="3"/>
    <x v="318"/>
    <x v="1239"/>
    <x v="36"/>
    <x v="0"/>
    <x v="0"/>
    <x v="833"/>
    <x v="0"/>
    <x v="5"/>
    <x v="520"/>
    <x v="520"/>
    <x v="1319"/>
    <x v="1319"/>
    <x v="4"/>
    <x v="1292"/>
    <x v="0"/>
    <x v="774"/>
    <x v="0"/>
    <x v="0"/>
    <x v="0"/>
    <x v="0"/>
    <x v="0"/>
    <x v="0"/>
    <x v="0"/>
    <x v="0"/>
    <x v="0"/>
    <x v="0"/>
    <x v="0"/>
    <x v="0"/>
    <x v="0"/>
    <x v="526"/>
    <x v="604"/>
  </r>
  <r>
    <x v="1381"/>
    <x v="18"/>
    <x v="0"/>
    <x v="4"/>
    <x v="917"/>
    <x v="1007"/>
    <x v="0"/>
    <x v="0"/>
    <x v="0"/>
    <x v="834"/>
    <x v="0"/>
    <x v="5"/>
    <x v="520"/>
    <x v="520"/>
    <x v="1320"/>
    <x v="1320"/>
    <x v="1"/>
    <x v="1293"/>
    <x v="0"/>
    <x v="674"/>
    <x v="0"/>
    <x v="0"/>
    <x v="0"/>
    <x v="0"/>
    <x v="0"/>
    <x v="0"/>
    <x v="0"/>
    <x v="0"/>
    <x v="0"/>
    <x v="0"/>
    <x v="0"/>
    <x v="0"/>
    <x v="0"/>
    <x v="526"/>
    <x v="605"/>
  </r>
  <r>
    <x v="1382"/>
    <x v="21"/>
    <x v="0"/>
    <x v="3"/>
    <x v="918"/>
    <x v="1240"/>
    <x v="2"/>
    <x v="0"/>
    <x v="0"/>
    <x v="835"/>
    <x v="0"/>
    <x v="5"/>
    <x v="520"/>
    <x v="520"/>
    <x v="979"/>
    <x v="979"/>
    <x v="3"/>
    <x v="1294"/>
    <x v="0"/>
    <x v="775"/>
    <x v="0"/>
    <x v="0"/>
    <x v="0"/>
    <x v="0"/>
    <x v="0"/>
    <x v="0"/>
    <x v="0"/>
    <x v="0"/>
    <x v="0"/>
    <x v="0"/>
    <x v="0"/>
    <x v="0"/>
    <x v="0"/>
    <x v="526"/>
    <x v="604"/>
  </r>
  <r>
    <x v="1383"/>
    <x v="24"/>
    <x v="0"/>
    <x v="3"/>
    <x v="318"/>
    <x v="1234"/>
    <x v="33"/>
    <x v="0"/>
    <x v="0"/>
    <x v="836"/>
    <x v="0"/>
    <x v="5"/>
    <x v="520"/>
    <x v="520"/>
    <x v="1321"/>
    <x v="1321"/>
    <x v="20"/>
    <x v="1295"/>
    <x v="0"/>
    <x v="776"/>
    <x v="0"/>
    <x v="0"/>
    <x v="0"/>
    <x v="0"/>
    <x v="0"/>
    <x v="0"/>
    <x v="0"/>
    <x v="0"/>
    <x v="0"/>
    <x v="0"/>
    <x v="0"/>
    <x v="0"/>
    <x v="0"/>
    <x v="526"/>
    <x v="606"/>
  </r>
  <r>
    <x v="1384"/>
    <x v="3"/>
    <x v="0"/>
    <x v="6"/>
    <x v="28"/>
    <x v="1241"/>
    <x v="2"/>
    <x v="0"/>
    <x v="0"/>
    <x v="837"/>
    <x v="0"/>
    <x v="5"/>
    <x v="521"/>
    <x v="521"/>
    <x v="1322"/>
    <x v="1322"/>
    <x v="3"/>
    <x v="1296"/>
    <x v="0"/>
    <x v="777"/>
    <x v="0"/>
    <x v="0"/>
    <x v="0"/>
    <x v="0"/>
    <x v="0"/>
    <x v="0"/>
    <x v="0"/>
    <x v="0"/>
    <x v="0"/>
    <x v="0"/>
    <x v="0"/>
    <x v="0"/>
    <x v="0"/>
    <x v="497"/>
    <x v="609"/>
  </r>
  <r>
    <x v="1385"/>
    <x v="24"/>
    <x v="0"/>
    <x v="5"/>
    <x v="2"/>
    <x v="1242"/>
    <x v="0"/>
    <x v="0"/>
    <x v="0"/>
    <x v="838"/>
    <x v="0"/>
    <x v="5"/>
    <x v="521"/>
    <x v="521"/>
    <x v="1323"/>
    <x v="1323"/>
    <x v="34"/>
    <x v="1297"/>
    <x v="0"/>
    <x v="778"/>
    <x v="0"/>
    <x v="0"/>
    <x v="0"/>
    <x v="0"/>
    <x v="0"/>
    <x v="0"/>
    <x v="0"/>
    <x v="0"/>
    <x v="0"/>
    <x v="0"/>
    <x v="0"/>
    <x v="0"/>
    <x v="0"/>
    <x v="480"/>
    <x v="610"/>
  </r>
  <r>
    <x v="1386"/>
    <x v="24"/>
    <x v="0"/>
    <x v="5"/>
    <x v="2"/>
    <x v="1243"/>
    <x v="0"/>
    <x v="0"/>
    <x v="0"/>
    <x v="839"/>
    <x v="0"/>
    <x v="5"/>
    <x v="521"/>
    <x v="521"/>
    <x v="1324"/>
    <x v="1324"/>
    <x v="22"/>
    <x v="1298"/>
    <x v="0"/>
    <x v="778"/>
    <x v="0"/>
    <x v="0"/>
    <x v="0"/>
    <x v="0"/>
    <x v="0"/>
    <x v="0"/>
    <x v="0"/>
    <x v="0"/>
    <x v="0"/>
    <x v="0"/>
    <x v="0"/>
    <x v="0"/>
    <x v="0"/>
    <x v="480"/>
    <x v="610"/>
  </r>
  <r>
    <x v="1387"/>
    <x v="3"/>
    <x v="0"/>
    <x v="7"/>
    <x v="28"/>
    <x v="1244"/>
    <x v="2"/>
    <x v="0"/>
    <x v="0"/>
    <x v="840"/>
    <x v="0"/>
    <x v="5"/>
    <x v="521"/>
    <x v="521"/>
    <x v="811"/>
    <x v="811"/>
    <x v="8"/>
    <x v="812"/>
    <x v="0"/>
    <x v="779"/>
    <x v="0"/>
    <x v="0"/>
    <x v="0"/>
    <x v="0"/>
    <x v="0"/>
    <x v="0"/>
    <x v="0"/>
    <x v="0"/>
    <x v="0"/>
    <x v="0"/>
    <x v="0"/>
    <x v="0"/>
    <x v="0"/>
    <x v="497"/>
    <x v="609"/>
  </r>
  <r>
    <x v="1388"/>
    <x v="18"/>
    <x v="0"/>
    <x v="2"/>
    <x v="211"/>
    <x v="1245"/>
    <x v="0"/>
    <x v="0"/>
    <x v="0"/>
    <x v="841"/>
    <x v="0"/>
    <x v="5"/>
    <x v="521"/>
    <x v="521"/>
    <x v="1325"/>
    <x v="1325"/>
    <x v="22"/>
    <x v="1299"/>
    <x v="0"/>
    <x v="780"/>
    <x v="0"/>
    <x v="0"/>
    <x v="0"/>
    <x v="0"/>
    <x v="0"/>
    <x v="0"/>
    <x v="0"/>
    <x v="0"/>
    <x v="0"/>
    <x v="0"/>
    <x v="0"/>
    <x v="0"/>
    <x v="0"/>
    <x v="480"/>
    <x v="611"/>
  </r>
  <r>
    <x v="1389"/>
    <x v="3"/>
    <x v="0"/>
    <x v="2"/>
    <x v="28"/>
    <x v="1246"/>
    <x v="2"/>
    <x v="0"/>
    <x v="0"/>
    <x v="784"/>
    <x v="0"/>
    <x v="5"/>
    <x v="521"/>
    <x v="521"/>
    <x v="1326"/>
    <x v="1326"/>
    <x v="3"/>
    <x v="1300"/>
    <x v="0"/>
    <x v="781"/>
    <x v="0"/>
    <x v="0"/>
    <x v="0"/>
    <x v="0"/>
    <x v="0"/>
    <x v="0"/>
    <x v="0"/>
    <x v="0"/>
    <x v="0"/>
    <x v="0"/>
    <x v="0"/>
    <x v="0"/>
    <x v="0"/>
    <x v="497"/>
    <x v="609"/>
  </r>
  <r>
    <x v="1390"/>
    <x v="24"/>
    <x v="0"/>
    <x v="5"/>
    <x v="2"/>
    <x v="1247"/>
    <x v="0"/>
    <x v="0"/>
    <x v="0"/>
    <x v="842"/>
    <x v="0"/>
    <x v="5"/>
    <x v="521"/>
    <x v="521"/>
    <x v="1327"/>
    <x v="1327"/>
    <x v="41"/>
    <x v="1301"/>
    <x v="0"/>
    <x v="778"/>
    <x v="0"/>
    <x v="0"/>
    <x v="0"/>
    <x v="0"/>
    <x v="0"/>
    <x v="0"/>
    <x v="0"/>
    <x v="0"/>
    <x v="0"/>
    <x v="0"/>
    <x v="0"/>
    <x v="0"/>
    <x v="0"/>
    <x v="480"/>
    <x v="610"/>
  </r>
  <r>
    <x v="1391"/>
    <x v="24"/>
    <x v="0"/>
    <x v="5"/>
    <x v="2"/>
    <x v="1248"/>
    <x v="0"/>
    <x v="0"/>
    <x v="0"/>
    <x v="843"/>
    <x v="0"/>
    <x v="5"/>
    <x v="521"/>
    <x v="521"/>
    <x v="1328"/>
    <x v="1328"/>
    <x v="4"/>
    <x v="1302"/>
    <x v="0"/>
    <x v="778"/>
    <x v="0"/>
    <x v="0"/>
    <x v="0"/>
    <x v="0"/>
    <x v="0"/>
    <x v="0"/>
    <x v="0"/>
    <x v="0"/>
    <x v="0"/>
    <x v="0"/>
    <x v="0"/>
    <x v="0"/>
    <x v="0"/>
    <x v="480"/>
    <x v="610"/>
  </r>
  <r>
    <x v="1392"/>
    <x v="24"/>
    <x v="0"/>
    <x v="5"/>
    <x v="2"/>
    <x v="1249"/>
    <x v="0"/>
    <x v="0"/>
    <x v="0"/>
    <x v="844"/>
    <x v="0"/>
    <x v="5"/>
    <x v="521"/>
    <x v="521"/>
    <x v="1329"/>
    <x v="1329"/>
    <x v="5"/>
    <x v="1303"/>
    <x v="0"/>
    <x v="778"/>
    <x v="0"/>
    <x v="0"/>
    <x v="0"/>
    <x v="0"/>
    <x v="0"/>
    <x v="0"/>
    <x v="0"/>
    <x v="0"/>
    <x v="0"/>
    <x v="0"/>
    <x v="0"/>
    <x v="0"/>
    <x v="0"/>
    <x v="480"/>
    <x v="610"/>
  </r>
  <r>
    <x v="1393"/>
    <x v="21"/>
    <x v="0"/>
    <x v="4"/>
    <x v="919"/>
    <x v="1250"/>
    <x v="1"/>
    <x v="2"/>
    <x v="0"/>
    <x v="40"/>
    <x v="0"/>
    <x v="5"/>
    <x v="522"/>
    <x v="522"/>
    <x v="1330"/>
    <x v="1330"/>
    <x v="3"/>
    <x v="1304"/>
    <x v="0"/>
    <x v="267"/>
    <x v="0"/>
    <x v="0"/>
    <x v="0"/>
    <x v="0"/>
    <x v="0"/>
    <x v="0"/>
    <x v="0"/>
    <x v="0"/>
    <x v="0"/>
    <x v="0"/>
    <x v="0"/>
    <x v="0"/>
    <x v="0"/>
    <x v="527"/>
    <x v="612"/>
  </r>
  <r>
    <x v="1394"/>
    <x v="8"/>
    <x v="0"/>
    <x v="5"/>
    <x v="920"/>
    <x v="1251"/>
    <x v="3"/>
    <x v="3"/>
    <x v="0"/>
    <x v="845"/>
    <x v="0"/>
    <x v="5"/>
    <x v="523"/>
    <x v="523"/>
    <x v="1331"/>
    <x v="1331"/>
    <x v="68"/>
    <x v="512"/>
    <x v="0"/>
    <x v="782"/>
    <x v="0"/>
    <x v="0"/>
    <x v="0"/>
    <x v="0"/>
    <x v="0"/>
    <x v="0"/>
    <x v="0"/>
    <x v="0"/>
    <x v="0"/>
    <x v="0"/>
    <x v="0"/>
    <x v="0"/>
    <x v="0"/>
    <x v="15"/>
    <x v="15"/>
  </r>
  <r>
    <x v="1395"/>
    <x v="3"/>
    <x v="0"/>
    <x v="4"/>
    <x v="921"/>
    <x v="436"/>
    <x v="2"/>
    <x v="0"/>
    <x v="0"/>
    <x v="846"/>
    <x v="0"/>
    <x v="5"/>
    <x v="523"/>
    <x v="523"/>
    <x v="1332"/>
    <x v="1332"/>
    <x v="3"/>
    <x v="1305"/>
    <x v="0"/>
    <x v="783"/>
    <x v="0"/>
    <x v="0"/>
    <x v="0"/>
    <x v="0"/>
    <x v="0"/>
    <x v="0"/>
    <x v="0"/>
    <x v="0"/>
    <x v="0"/>
    <x v="0"/>
    <x v="0"/>
    <x v="0"/>
    <x v="0"/>
    <x v="528"/>
    <x v="613"/>
  </r>
  <r>
    <x v="1396"/>
    <x v="24"/>
    <x v="0"/>
    <x v="3"/>
    <x v="318"/>
    <x v="1252"/>
    <x v="36"/>
    <x v="3"/>
    <x v="0"/>
    <x v="847"/>
    <x v="0"/>
    <x v="5"/>
    <x v="524"/>
    <x v="524"/>
    <x v="1333"/>
    <x v="1333"/>
    <x v="4"/>
    <x v="1306"/>
    <x v="0"/>
    <x v="593"/>
    <x v="0"/>
    <x v="0"/>
    <x v="0"/>
    <x v="0"/>
    <x v="0"/>
    <x v="0"/>
    <x v="0"/>
    <x v="0"/>
    <x v="0"/>
    <x v="0"/>
    <x v="0"/>
    <x v="0"/>
    <x v="0"/>
    <x v="474"/>
    <x v="549"/>
  </r>
  <r>
    <x v="1397"/>
    <x v="24"/>
    <x v="0"/>
    <x v="3"/>
    <x v="318"/>
    <x v="1253"/>
    <x v="35"/>
    <x v="3"/>
    <x v="0"/>
    <x v="848"/>
    <x v="0"/>
    <x v="5"/>
    <x v="525"/>
    <x v="525"/>
    <x v="1334"/>
    <x v="1334"/>
    <x v="4"/>
    <x v="1307"/>
    <x v="0"/>
    <x v="784"/>
    <x v="0"/>
    <x v="0"/>
    <x v="0"/>
    <x v="0"/>
    <x v="0"/>
    <x v="0"/>
    <x v="0"/>
    <x v="0"/>
    <x v="0"/>
    <x v="0"/>
    <x v="0"/>
    <x v="0"/>
    <x v="0"/>
    <x v="474"/>
    <x v="549"/>
  </r>
  <r>
    <x v="1398"/>
    <x v="24"/>
    <x v="0"/>
    <x v="3"/>
    <x v="318"/>
    <x v="1254"/>
    <x v="36"/>
    <x v="3"/>
    <x v="0"/>
    <x v="849"/>
    <x v="0"/>
    <x v="5"/>
    <x v="525"/>
    <x v="525"/>
    <x v="1335"/>
    <x v="1335"/>
    <x v="9"/>
    <x v="1308"/>
    <x v="0"/>
    <x v="784"/>
    <x v="0"/>
    <x v="0"/>
    <x v="0"/>
    <x v="0"/>
    <x v="0"/>
    <x v="0"/>
    <x v="0"/>
    <x v="0"/>
    <x v="0"/>
    <x v="0"/>
    <x v="0"/>
    <x v="0"/>
    <x v="0"/>
    <x v="474"/>
    <x v="549"/>
  </r>
  <r>
    <x v="1399"/>
    <x v="24"/>
    <x v="0"/>
    <x v="3"/>
    <x v="318"/>
    <x v="1255"/>
    <x v="36"/>
    <x v="3"/>
    <x v="0"/>
    <x v="850"/>
    <x v="0"/>
    <x v="5"/>
    <x v="525"/>
    <x v="525"/>
    <x v="1336"/>
    <x v="1336"/>
    <x v="1"/>
    <x v="1309"/>
    <x v="0"/>
    <x v="784"/>
    <x v="0"/>
    <x v="0"/>
    <x v="0"/>
    <x v="0"/>
    <x v="0"/>
    <x v="0"/>
    <x v="0"/>
    <x v="0"/>
    <x v="0"/>
    <x v="0"/>
    <x v="0"/>
    <x v="0"/>
    <x v="0"/>
    <x v="474"/>
    <x v="549"/>
  </r>
  <r>
    <x v="1400"/>
    <x v="24"/>
    <x v="0"/>
    <x v="3"/>
    <x v="318"/>
    <x v="1256"/>
    <x v="36"/>
    <x v="3"/>
    <x v="0"/>
    <x v="851"/>
    <x v="0"/>
    <x v="5"/>
    <x v="525"/>
    <x v="525"/>
    <x v="1337"/>
    <x v="1337"/>
    <x v="4"/>
    <x v="1310"/>
    <x v="0"/>
    <x v="593"/>
    <x v="0"/>
    <x v="0"/>
    <x v="0"/>
    <x v="0"/>
    <x v="0"/>
    <x v="0"/>
    <x v="0"/>
    <x v="0"/>
    <x v="0"/>
    <x v="0"/>
    <x v="0"/>
    <x v="0"/>
    <x v="0"/>
    <x v="474"/>
    <x v="549"/>
  </r>
  <r>
    <x v="1401"/>
    <x v="24"/>
    <x v="0"/>
    <x v="3"/>
    <x v="318"/>
    <x v="1257"/>
    <x v="35"/>
    <x v="3"/>
    <x v="0"/>
    <x v="852"/>
    <x v="0"/>
    <x v="5"/>
    <x v="525"/>
    <x v="525"/>
    <x v="1338"/>
    <x v="1338"/>
    <x v="9"/>
    <x v="1311"/>
    <x v="0"/>
    <x v="593"/>
    <x v="0"/>
    <x v="0"/>
    <x v="0"/>
    <x v="0"/>
    <x v="0"/>
    <x v="0"/>
    <x v="0"/>
    <x v="0"/>
    <x v="0"/>
    <x v="0"/>
    <x v="0"/>
    <x v="0"/>
    <x v="0"/>
    <x v="474"/>
    <x v="549"/>
  </r>
  <r>
    <x v="1402"/>
    <x v="24"/>
    <x v="0"/>
    <x v="3"/>
    <x v="318"/>
    <x v="1258"/>
    <x v="36"/>
    <x v="3"/>
    <x v="0"/>
    <x v="853"/>
    <x v="0"/>
    <x v="5"/>
    <x v="525"/>
    <x v="525"/>
    <x v="1339"/>
    <x v="1339"/>
    <x v="1"/>
    <x v="1312"/>
    <x v="0"/>
    <x v="784"/>
    <x v="0"/>
    <x v="0"/>
    <x v="0"/>
    <x v="0"/>
    <x v="0"/>
    <x v="0"/>
    <x v="0"/>
    <x v="0"/>
    <x v="0"/>
    <x v="0"/>
    <x v="0"/>
    <x v="0"/>
    <x v="0"/>
    <x v="474"/>
    <x v="549"/>
  </r>
  <r>
    <x v="1403"/>
    <x v="24"/>
    <x v="0"/>
    <x v="3"/>
    <x v="318"/>
    <x v="1259"/>
    <x v="35"/>
    <x v="3"/>
    <x v="0"/>
    <x v="854"/>
    <x v="0"/>
    <x v="5"/>
    <x v="525"/>
    <x v="525"/>
    <x v="1340"/>
    <x v="1340"/>
    <x v="4"/>
    <x v="1313"/>
    <x v="0"/>
    <x v="593"/>
    <x v="0"/>
    <x v="0"/>
    <x v="0"/>
    <x v="0"/>
    <x v="0"/>
    <x v="0"/>
    <x v="0"/>
    <x v="0"/>
    <x v="0"/>
    <x v="0"/>
    <x v="0"/>
    <x v="0"/>
    <x v="0"/>
    <x v="474"/>
    <x v="549"/>
  </r>
  <r>
    <x v="1404"/>
    <x v="8"/>
    <x v="0"/>
    <x v="3"/>
    <x v="318"/>
    <x v="1260"/>
    <x v="3"/>
    <x v="3"/>
    <x v="0"/>
    <x v="855"/>
    <x v="0"/>
    <x v="5"/>
    <x v="525"/>
    <x v="525"/>
    <x v="1341"/>
    <x v="1341"/>
    <x v="9"/>
    <x v="1314"/>
    <x v="0"/>
    <x v="593"/>
    <x v="0"/>
    <x v="0"/>
    <x v="0"/>
    <x v="0"/>
    <x v="0"/>
    <x v="0"/>
    <x v="0"/>
    <x v="0"/>
    <x v="0"/>
    <x v="0"/>
    <x v="0"/>
    <x v="0"/>
    <x v="0"/>
    <x v="15"/>
    <x v="15"/>
  </r>
  <r>
    <x v="1405"/>
    <x v="8"/>
    <x v="0"/>
    <x v="3"/>
    <x v="318"/>
    <x v="1261"/>
    <x v="3"/>
    <x v="3"/>
    <x v="0"/>
    <x v="184"/>
    <x v="0"/>
    <x v="5"/>
    <x v="525"/>
    <x v="525"/>
    <x v="1342"/>
    <x v="1342"/>
    <x v="65"/>
    <x v="1315"/>
    <x v="0"/>
    <x v="593"/>
    <x v="0"/>
    <x v="0"/>
    <x v="0"/>
    <x v="0"/>
    <x v="0"/>
    <x v="0"/>
    <x v="0"/>
    <x v="0"/>
    <x v="0"/>
    <x v="0"/>
    <x v="0"/>
    <x v="0"/>
    <x v="0"/>
    <x v="15"/>
    <x v="15"/>
  </r>
  <r>
    <x v="1406"/>
    <x v="24"/>
    <x v="0"/>
    <x v="3"/>
    <x v="318"/>
    <x v="1262"/>
    <x v="35"/>
    <x v="3"/>
    <x v="0"/>
    <x v="856"/>
    <x v="0"/>
    <x v="5"/>
    <x v="525"/>
    <x v="525"/>
    <x v="1343"/>
    <x v="1343"/>
    <x v="4"/>
    <x v="1316"/>
    <x v="0"/>
    <x v="593"/>
    <x v="0"/>
    <x v="0"/>
    <x v="0"/>
    <x v="0"/>
    <x v="0"/>
    <x v="0"/>
    <x v="0"/>
    <x v="0"/>
    <x v="0"/>
    <x v="0"/>
    <x v="0"/>
    <x v="0"/>
    <x v="0"/>
    <x v="15"/>
    <x v="15"/>
  </r>
  <r>
    <x v="1407"/>
    <x v="8"/>
    <x v="0"/>
    <x v="3"/>
    <x v="318"/>
    <x v="1263"/>
    <x v="3"/>
    <x v="3"/>
    <x v="0"/>
    <x v="857"/>
    <x v="0"/>
    <x v="5"/>
    <x v="525"/>
    <x v="525"/>
    <x v="1344"/>
    <x v="1344"/>
    <x v="4"/>
    <x v="1317"/>
    <x v="0"/>
    <x v="593"/>
    <x v="0"/>
    <x v="0"/>
    <x v="0"/>
    <x v="0"/>
    <x v="0"/>
    <x v="0"/>
    <x v="0"/>
    <x v="0"/>
    <x v="0"/>
    <x v="0"/>
    <x v="0"/>
    <x v="0"/>
    <x v="0"/>
    <x v="474"/>
    <x v="549"/>
  </r>
  <r>
    <x v="1408"/>
    <x v="24"/>
    <x v="0"/>
    <x v="3"/>
    <x v="318"/>
    <x v="1264"/>
    <x v="35"/>
    <x v="3"/>
    <x v="0"/>
    <x v="858"/>
    <x v="0"/>
    <x v="5"/>
    <x v="525"/>
    <x v="525"/>
    <x v="1345"/>
    <x v="1345"/>
    <x v="4"/>
    <x v="1318"/>
    <x v="0"/>
    <x v="593"/>
    <x v="0"/>
    <x v="0"/>
    <x v="0"/>
    <x v="0"/>
    <x v="0"/>
    <x v="0"/>
    <x v="0"/>
    <x v="0"/>
    <x v="0"/>
    <x v="0"/>
    <x v="0"/>
    <x v="0"/>
    <x v="0"/>
    <x v="15"/>
    <x v="15"/>
  </r>
  <r>
    <x v="1409"/>
    <x v="8"/>
    <x v="0"/>
    <x v="3"/>
    <x v="318"/>
    <x v="1265"/>
    <x v="3"/>
    <x v="3"/>
    <x v="0"/>
    <x v="859"/>
    <x v="0"/>
    <x v="5"/>
    <x v="525"/>
    <x v="525"/>
    <x v="1346"/>
    <x v="1346"/>
    <x v="4"/>
    <x v="1319"/>
    <x v="0"/>
    <x v="784"/>
    <x v="0"/>
    <x v="0"/>
    <x v="0"/>
    <x v="0"/>
    <x v="0"/>
    <x v="0"/>
    <x v="0"/>
    <x v="0"/>
    <x v="0"/>
    <x v="0"/>
    <x v="0"/>
    <x v="0"/>
    <x v="0"/>
    <x v="15"/>
    <x v="15"/>
  </r>
  <r>
    <x v="1410"/>
    <x v="24"/>
    <x v="0"/>
    <x v="3"/>
    <x v="318"/>
    <x v="1266"/>
    <x v="36"/>
    <x v="3"/>
    <x v="0"/>
    <x v="860"/>
    <x v="0"/>
    <x v="5"/>
    <x v="525"/>
    <x v="525"/>
    <x v="1347"/>
    <x v="1347"/>
    <x v="4"/>
    <x v="1320"/>
    <x v="0"/>
    <x v="593"/>
    <x v="0"/>
    <x v="0"/>
    <x v="0"/>
    <x v="0"/>
    <x v="0"/>
    <x v="0"/>
    <x v="0"/>
    <x v="0"/>
    <x v="0"/>
    <x v="0"/>
    <x v="0"/>
    <x v="0"/>
    <x v="0"/>
    <x v="15"/>
    <x v="15"/>
  </r>
  <r>
    <x v="1411"/>
    <x v="24"/>
    <x v="0"/>
    <x v="3"/>
    <x v="318"/>
    <x v="1267"/>
    <x v="35"/>
    <x v="3"/>
    <x v="0"/>
    <x v="861"/>
    <x v="0"/>
    <x v="5"/>
    <x v="525"/>
    <x v="525"/>
    <x v="1348"/>
    <x v="1348"/>
    <x v="1"/>
    <x v="1321"/>
    <x v="0"/>
    <x v="593"/>
    <x v="0"/>
    <x v="0"/>
    <x v="0"/>
    <x v="0"/>
    <x v="0"/>
    <x v="0"/>
    <x v="0"/>
    <x v="0"/>
    <x v="0"/>
    <x v="0"/>
    <x v="0"/>
    <x v="0"/>
    <x v="0"/>
    <x v="15"/>
    <x v="15"/>
  </r>
  <r>
    <x v="1412"/>
    <x v="24"/>
    <x v="0"/>
    <x v="3"/>
    <x v="318"/>
    <x v="1268"/>
    <x v="35"/>
    <x v="3"/>
    <x v="0"/>
    <x v="862"/>
    <x v="0"/>
    <x v="5"/>
    <x v="525"/>
    <x v="525"/>
    <x v="1349"/>
    <x v="1349"/>
    <x v="9"/>
    <x v="1322"/>
    <x v="0"/>
    <x v="593"/>
    <x v="0"/>
    <x v="0"/>
    <x v="0"/>
    <x v="0"/>
    <x v="0"/>
    <x v="0"/>
    <x v="0"/>
    <x v="0"/>
    <x v="0"/>
    <x v="0"/>
    <x v="0"/>
    <x v="0"/>
    <x v="0"/>
    <x v="15"/>
    <x v="15"/>
  </r>
  <r>
    <x v="1413"/>
    <x v="8"/>
    <x v="0"/>
    <x v="3"/>
    <x v="318"/>
    <x v="1269"/>
    <x v="3"/>
    <x v="3"/>
    <x v="0"/>
    <x v="863"/>
    <x v="0"/>
    <x v="5"/>
    <x v="525"/>
    <x v="525"/>
    <x v="1350"/>
    <x v="1350"/>
    <x v="9"/>
    <x v="1323"/>
    <x v="0"/>
    <x v="784"/>
    <x v="0"/>
    <x v="0"/>
    <x v="0"/>
    <x v="0"/>
    <x v="0"/>
    <x v="0"/>
    <x v="0"/>
    <x v="0"/>
    <x v="0"/>
    <x v="0"/>
    <x v="0"/>
    <x v="0"/>
    <x v="0"/>
    <x v="15"/>
    <x v="15"/>
  </r>
  <r>
    <x v="1414"/>
    <x v="8"/>
    <x v="0"/>
    <x v="3"/>
    <x v="318"/>
    <x v="1270"/>
    <x v="3"/>
    <x v="3"/>
    <x v="0"/>
    <x v="864"/>
    <x v="0"/>
    <x v="5"/>
    <x v="525"/>
    <x v="525"/>
    <x v="1351"/>
    <x v="1351"/>
    <x v="65"/>
    <x v="1324"/>
    <x v="0"/>
    <x v="784"/>
    <x v="0"/>
    <x v="0"/>
    <x v="0"/>
    <x v="0"/>
    <x v="0"/>
    <x v="0"/>
    <x v="0"/>
    <x v="0"/>
    <x v="0"/>
    <x v="0"/>
    <x v="0"/>
    <x v="0"/>
    <x v="0"/>
    <x v="15"/>
    <x v="15"/>
  </r>
  <r>
    <x v="1415"/>
    <x v="8"/>
    <x v="0"/>
    <x v="3"/>
    <x v="318"/>
    <x v="1271"/>
    <x v="3"/>
    <x v="3"/>
    <x v="0"/>
    <x v="865"/>
    <x v="0"/>
    <x v="5"/>
    <x v="525"/>
    <x v="525"/>
    <x v="1352"/>
    <x v="1352"/>
    <x v="9"/>
    <x v="1325"/>
    <x v="0"/>
    <x v="784"/>
    <x v="0"/>
    <x v="0"/>
    <x v="0"/>
    <x v="0"/>
    <x v="0"/>
    <x v="0"/>
    <x v="0"/>
    <x v="0"/>
    <x v="0"/>
    <x v="0"/>
    <x v="0"/>
    <x v="0"/>
    <x v="0"/>
    <x v="15"/>
    <x v="15"/>
  </r>
  <r>
    <x v="1416"/>
    <x v="24"/>
    <x v="0"/>
    <x v="3"/>
    <x v="318"/>
    <x v="1272"/>
    <x v="0"/>
    <x v="3"/>
    <x v="0"/>
    <x v="866"/>
    <x v="0"/>
    <x v="5"/>
    <x v="525"/>
    <x v="525"/>
    <x v="1353"/>
    <x v="1353"/>
    <x v="4"/>
    <x v="1326"/>
    <x v="0"/>
    <x v="784"/>
    <x v="0"/>
    <x v="0"/>
    <x v="0"/>
    <x v="0"/>
    <x v="0"/>
    <x v="0"/>
    <x v="0"/>
    <x v="0"/>
    <x v="0"/>
    <x v="0"/>
    <x v="0"/>
    <x v="0"/>
    <x v="0"/>
    <x v="15"/>
    <x v="15"/>
  </r>
  <r>
    <x v="1417"/>
    <x v="8"/>
    <x v="0"/>
    <x v="3"/>
    <x v="318"/>
    <x v="1273"/>
    <x v="3"/>
    <x v="3"/>
    <x v="0"/>
    <x v="867"/>
    <x v="0"/>
    <x v="5"/>
    <x v="525"/>
    <x v="525"/>
    <x v="1354"/>
    <x v="1354"/>
    <x v="1"/>
    <x v="1327"/>
    <x v="0"/>
    <x v="784"/>
    <x v="0"/>
    <x v="0"/>
    <x v="0"/>
    <x v="0"/>
    <x v="0"/>
    <x v="0"/>
    <x v="0"/>
    <x v="0"/>
    <x v="0"/>
    <x v="0"/>
    <x v="0"/>
    <x v="0"/>
    <x v="0"/>
    <x v="15"/>
    <x v="15"/>
  </r>
  <r>
    <x v="1418"/>
    <x v="20"/>
    <x v="0"/>
    <x v="4"/>
    <x v="922"/>
    <x v="1274"/>
    <x v="2"/>
    <x v="0"/>
    <x v="0"/>
    <x v="720"/>
    <x v="0"/>
    <x v="5"/>
    <x v="526"/>
    <x v="526"/>
    <x v="1355"/>
    <x v="1355"/>
    <x v="5"/>
    <x v="1328"/>
    <x v="0"/>
    <x v="785"/>
    <x v="0"/>
    <x v="0"/>
    <x v="0"/>
    <x v="0"/>
    <x v="0"/>
    <x v="0"/>
    <x v="0"/>
    <x v="0"/>
    <x v="0"/>
    <x v="0"/>
    <x v="0"/>
    <x v="0"/>
    <x v="0"/>
    <x v="529"/>
    <x v="614"/>
  </r>
  <r>
    <x v="1419"/>
    <x v="3"/>
    <x v="0"/>
    <x v="0"/>
    <x v="923"/>
    <x v="1275"/>
    <x v="2"/>
    <x v="0"/>
    <x v="0"/>
    <x v="361"/>
    <x v="0"/>
    <x v="5"/>
    <x v="527"/>
    <x v="527"/>
    <x v="1356"/>
    <x v="1356"/>
    <x v="3"/>
    <x v="1329"/>
    <x v="0"/>
    <x v="786"/>
    <x v="0"/>
    <x v="0"/>
    <x v="0"/>
    <x v="0"/>
    <x v="0"/>
    <x v="0"/>
    <x v="0"/>
    <x v="0"/>
    <x v="0"/>
    <x v="0"/>
    <x v="0"/>
    <x v="0"/>
    <x v="0"/>
    <x v="510"/>
    <x v="588"/>
  </r>
  <r>
    <x v="1420"/>
    <x v="3"/>
    <x v="0"/>
    <x v="0"/>
    <x v="924"/>
    <x v="235"/>
    <x v="2"/>
    <x v="0"/>
    <x v="0"/>
    <x v="330"/>
    <x v="0"/>
    <x v="5"/>
    <x v="527"/>
    <x v="527"/>
    <x v="1357"/>
    <x v="1357"/>
    <x v="3"/>
    <x v="1330"/>
    <x v="0"/>
    <x v="787"/>
    <x v="0"/>
    <x v="0"/>
    <x v="0"/>
    <x v="0"/>
    <x v="0"/>
    <x v="0"/>
    <x v="0"/>
    <x v="0"/>
    <x v="0"/>
    <x v="0"/>
    <x v="0"/>
    <x v="0"/>
    <x v="0"/>
    <x v="510"/>
    <x v="589"/>
  </r>
  <r>
    <x v="1421"/>
    <x v="3"/>
    <x v="0"/>
    <x v="0"/>
    <x v="925"/>
    <x v="954"/>
    <x v="2"/>
    <x v="0"/>
    <x v="0"/>
    <x v="822"/>
    <x v="0"/>
    <x v="5"/>
    <x v="527"/>
    <x v="527"/>
    <x v="1358"/>
    <x v="1358"/>
    <x v="3"/>
    <x v="1331"/>
    <x v="0"/>
    <x v="626"/>
    <x v="0"/>
    <x v="0"/>
    <x v="0"/>
    <x v="0"/>
    <x v="0"/>
    <x v="0"/>
    <x v="0"/>
    <x v="0"/>
    <x v="0"/>
    <x v="0"/>
    <x v="0"/>
    <x v="0"/>
    <x v="0"/>
    <x v="510"/>
    <x v="589"/>
  </r>
  <r>
    <x v="1422"/>
    <x v="3"/>
    <x v="0"/>
    <x v="0"/>
    <x v="926"/>
    <x v="954"/>
    <x v="2"/>
    <x v="0"/>
    <x v="0"/>
    <x v="72"/>
    <x v="0"/>
    <x v="5"/>
    <x v="527"/>
    <x v="527"/>
    <x v="1359"/>
    <x v="1359"/>
    <x v="3"/>
    <x v="1332"/>
    <x v="0"/>
    <x v="788"/>
    <x v="0"/>
    <x v="0"/>
    <x v="0"/>
    <x v="0"/>
    <x v="0"/>
    <x v="0"/>
    <x v="0"/>
    <x v="0"/>
    <x v="0"/>
    <x v="0"/>
    <x v="0"/>
    <x v="0"/>
    <x v="0"/>
    <x v="510"/>
    <x v="589"/>
  </r>
  <r>
    <x v="1423"/>
    <x v="8"/>
    <x v="0"/>
    <x v="4"/>
    <x v="927"/>
    <x v="1276"/>
    <x v="3"/>
    <x v="0"/>
    <x v="0"/>
    <x v="868"/>
    <x v="0"/>
    <x v="5"/>
    <x v="528"/>
    <x v="528"/>
    <x v="1360"/>
    <x v="1360"/>
    <x v="5"/>
    <x v="1333"/>
    <x v="0"/>
    <x v="789"/>
    <x v="0"/>
    <x v="0"/>
    <x v="0"/>
    <x v="0"/>
    <x v="0"/>
    <x v="0"/>
    <x v="0"/>
    <x v="0"/>
    <x v="0"/>
    <x v="0"/>
    <x v="0"/>
    <x v="0"/>
    <x v="0"/>
    <x v="530"/>
    <x v="615"/>
  </r>
  <r>
    <x v="1424"/>
    <x v="8"/>
    <x v="0"/>
    <x v="1"/>
    <x v="51"/>
    <x v="1277"/>
    <x v="3"/>
    <x v="0"/>
    <x v="0"/>
    <x v="869"/>
    <x v="0"/>
    <x v="5"/>
    <x v="529"/>
    <x v="529"/>
    <x v="1361"/>
    <x v="1361"/>
    <x v="41"/>
    <x v="1334"/>
    <x v="0"/>
    <x v="790"/>
    <x v="0"/>
    <x v="0"/>
    <x v="0"/>
    <x v="0"/>
    <x v="0"/>
    <x v="0"/>
    <x v="0"/>
    <x v="0"/>
    <x v="0"/>
    <x v="0"/>
    <x v="0"/>
    <x v="0"/>
    <x v="0"/>
    <x v="519"/>
    <x v="616"/>
  </r>
  <r>
    <x v="1425"/>
    <x v="18"/>
    <x v="0"/>
    <x v="2"/>
    <x v="103"/>
    <x v="1278"/>
    <x v="0"/>
    <x v="0"/>
    <x v="0"/>
    <x v="870"/>
    <x v="0"/>
    <x v="5"/>
    <x v="529"/>
    <x v="529"/>
    <x v="1362"/>
    <x v="1362"/>
    <x v="9"/>
    <x v="1335"/>
    <x v="0"/>
    <x v="791"/>
    <x v="0"/>
    <x v="0"/>
    <x v="0"/>
    <x v="0"/>
    <x v="0"/>
    <x v="0"/>
    <x v="0"/>
    <x v="0"/>
    <x v="0"/>
    <x v="0"/>
    <x v="0"/>
    <x v="0"/>
    <x v="0"/>
    <x v="531"/>
    <x v="544"/>
  </r>
  <r>
    <x v="1426"/>
    <x v="24"/>
    <x v="0"/>
    <x v="3"/>
    <x v="928"/>
    <x v="1279"/>
    <x v="36"/>
    <x v="1"/>
    <x v="0"/>
    <x v="871"/>
    <x v="0"/>
    <x v="5"/>
    <x v="530"/>
    <x v="530"/>
    <x v="1363"/>
    <x v="1363"/>
    <x v="4"/>
    <x v="1336"/>
    <x v="0"/>
    <x v="146"/>
    <x v="0"/>
    <x v="0"/>
    <x v="0"/>
    <x v="0"/>
    <x v="0"/>
    <x v="0"/>
    <x v="0"/>
    <x v="0"/>
    <x v="0"/>
    <x v="0"/>
    <x v="0"/>
    <x v="0"/>
    <x v="0"/>
    <x v="497"/>
    <x v="617"/>
  </r>
  <r>
    <x v="1427"/>
    <x v="24"/>
    <x v="0"/>
    <x v="3"/>
    <x v="929"/>
    <x v="1280"/>
    <x v="35"/>
    <x v="1"/>
    <x v="0"/>
    <x v="872"/>
    <x v="0"/>
    <x v="5"/>
    <x v="530"/>
    <x v="530"/>
    <x v="1364"/>
    <x v="1364"/>
    <x v="96"/>
    <x v="1337"/>
    <x v="0"/>
    <x v="146"/>
    <x v="0"/>
    <x v="0"/>
    <x v="0"/>
    <x v="0"/>
    <x v="0"/>
    <x v="0"/>
    <x v="0"/>
    <x v="0"/>
    <x v="0"/>
    <x v="0"/>
    <x v="0"/>
    <x v="0"/>
    <x v="0"/>
    <x v="497"/>
    <x v="618"/>
  </r>
  <r>
    <x v="1428"/>
    <x v="24"/>
    <x v="0"/>
    <x v="3"/>
    <x v="318"/>
    <x v="1281"/>
    <x v="0"/>
    <x v="1"/>
    <x v="0"/>
    <x v="233"/>
    <x v="0"/>
    <x v="5"/>
    <x v="530"/>
    <x v="530"/>
    <x v="1365"/>
    <x v="1365"/>
    <x v="1"/>
    <x v="1338"/>
    <x v="0"/>
    <x v="112"/>
    <x v="0"/>
    <x v="0"/>
    <x v="0"/>
    <x v="0"/>
    <x v="0"/>
    <x v="0"/>
    <x v="0"/>
    <x v="0"/>
    <x v="0"/>
    <x v="0"/>
    <x v="0"/>
    <x v="0"/>
    <x v="0"/>
    <x v="497"/>
    <x v="619"/>
  </r>
  <r>
    <x v="1429"/>
    <x v="24"/>
    <x v="0"/>
    <x v="3"/>
    <x v="930"/>
    <x v="1280"/>
    <x v="0"/>
    <x v="1"/>
    <x v="0"/>
    <x v="873"/>
    <x v="0"/>
    <x v="5"/>
    <x v="530"/>
    <x v="530"/>
    <x v="1366"/>
    <x v="1366"/>
    <x v="4"/>
    <x v="1339"/>
    <x v="0"/>
    <x v="146"/>
    <x v="0"/>
    <x v="0"/>
    <x v="0"/>
    <x v="0"/>
    <x v="0"/>
    <x v="0"/>
    <x v="0"/>
    <x v="0"/>
    <x v="0"/>
    <x v="0"/>
    <x v="0"/>
    <x v="0"/>
    <x v="0"/>
    <x v="497"/>
    <x v="532"/>
  </r>
  <r>
    <x v="1430"/>
    <x v="24"/>
    <x v="0"/>
    <x v="3"/>
    <x v="931"/>
    <x v="1282"/>
    <x v="0"/>
    <x v="1"/>
    <x v="0"/>
    <x v="874"/>
    <x v="0"/>
    <x v="5"/>
    <x v="530"/>
    <x v="530"/>
    <x v="1367"/>
    <x v="1367"/>
    <x v="9"/>
    <x v="1340"/>
    <x v="0"/>
    <x v="112"/>
    <x v="0"/>
    <x v="0"/>
    <x v="0"/>
    <x v="0"/>
    <x v="0"/>
    <x v="0"/>
    <x v="0"/>
    <x v="0"/>
    <x v="0"/>
    <x v="0"/>
    <x v="0"/>
    <x v="0"/>
    <x v="0"/>
    <x v="497"/>
    <x v="619"/>
  </r>
  <r>
    <x v="1431"/>
    <x v="24"/>
    <x v="0"/>
    <x v="1"/>
    <x v="2"/>
    <x v="1283"/>
    <x v="0"/>
    <x v="0"/>
    <x v="0"/>
    <x v="875"/>
    <x v="0"/>
    <x v="5"/>
    <x v="531"/>
    <x v="531"/>
    <x v="1368"/>
    <x v="1368"/>
    <x v="40"/>
    <x v="1341"/>
    <x v="0"/>
    <x v="629"/>
    <x v="0"/>
    <x v="0"/>
    <x v="0"/>
    <x v="0"/>
    <x v="0"/>
    <x v="0"/>
    <x v="0"/>
    <x v="0"/>
    <x v="0"/>
    <x v="0"/>
    <x v="0"/>
    <x v="0"/>
    <x v="0"/>
    <x v="532"/>
    <x v="620"/>
  </r>
  <r>
    <x v="1432"/>
    <x v="3"/>
    <x v="0"/>
    <x v="0"/>
    <x v="932"/>
    <x v="1284"/>
    <x v="2"/>
    <x v="0"/>
    <x v="0"/>
    <x v="353"/>
    <x v="0"/>
    <x v="5"/>
    <x v="532"/>
    <x v="532"/>
    <x v="1369"/>
    <x v="1369"/>
    <x v="5"/>
    <x v="1342"/>
    <x v="0"/>
    <x v="792"/>
    <x v="0"/>
    <x v="0"/>
    <x v="0"/>
    <x v="0"/>
    <x v="0"/>
    <x v="0"/>
    <x v="0"/>
    <x v="0"/>
    <x v="0"/>
    <x v="0"/>
    <x v="0"/>
    <x v="0"/>
    <x v="0"/>
    <x v="510"/>
    <x v="589"/>
  </r>
  <r>
    <x v="1433"/>
    <x v="3"/>
    <x v="0"/>
    <x v="3"/>
    <x v="933"/>
    <x v="1285"/>
    <x v="2"/>
    <x v="0"/>
    <x v="0"/>
    <x v="876"/>
    <x v="0"/>
    <x v="5"/>
    <x v="533"/>
    <x v="533"/>
    <x v="1370"/>
    <x v="1370"/>
    <x v="3"/>
    <x v="1343"/>
    <x v="0"/>
    <x v="793"/>
    <x v="0"/>
    <x v="0"/>
    <x v="0"/>
    <x v="0"/>
    <x v="0"/>
    <x v="0"/>
    <x v="0"/>
    <x v="0"/>
    <x v="0"/>
    <x v="0"/>
    <x v="0"/>
    <x v="0"/>
    <x v="0"/>
    <x v="533"/>
    <x v="621"/>
  </r>
  <r>
    <x v="1434"/>
    <x v="3"/>
    <x v="0"/>
    <x v="3"/>
    <x v="934"/>
    <x v="1286"/>
    <x v="2"/>
    <x v="0"/>
    <x v="0"/>
    <x v="512"/>
    <x v="0"/>
    <x v="5"/>
    <x v="533"/>
    <x v="533"/>
    <x v="1371"/>
    <x v="1371"/>
    <x v="3"/>
    <x v="1344"/>
    <x v="0"/>
    <x v="794"/>
    <x v="0"/>
    <x v="0"/>
    <x v="0"/>
    <x v="0"/>
    <x v="0"/>
    <x v="0"/>
    <x v="0"/>
    <x v="0"/>
    <x v="0"/>
    <x v="0"/>
    <x v="0"/>
    <x v="0"/>
    <x v="0"/>
    <x v="533"/>
    <x v="621"/>
  </r>
  <r>
    <x v="1435"/>
    <x v="3"/>
    <x v="0"/>
    <x v="3"/>
    <x v="934"/>
    <x v="1286"/>
    <x v="2"/>
    <x v="0"/>
    <x v="0"/>
    <x v="877"/>
    <x v="0"/>
    <x v="5"/>
    <x v="533"/>
    <x v="533"/>
    <x v="1372"/>
    <x v="1372"/>
    <x v="3"/>
    <x v="1345"/>
    <x v="0"/>
    <x v="794"/>
    <x v="0"/>
    <x v="0"/>
    <x v="0"/>
    <x v="0"/>
    <x v="0"/>
    <x v="0"/>
    <x v="0"/>
    <x v="0"/>
    <x v="0"/>
    <x v="0"/>
    <x v="0"/>
    <x v="0"/>
    <x v="0"/>
    <x v="533"/>
    <x v="621"/>
  </r>
  <r>
    <x v="1436"/>
    <x v="3"/>
    <x v="0"/>
    <x v="3"/>
    <x v="935"/>
    <x v="1287"/>
    <x v="2"/>
    <x v="0"/>
    <x v="0"/>
    <x v="878"/>
    <x v="0"/>
    <x v="5"/>
    <x v="533"/>
    <x v="533"/>
    <x v="1373"/>
    <x v="1373"/>
    <x v="3"/>
    <x v="1346"/>
    <x v="0"/>
    <x v="795"/>
    <x v="0"/>
    <x v="0"/>
    <x v="0"/>
    <x v="0"/>
    <x v="0"/>
    <x v="0"/>
    <x v="0"/>
    <x v="0"/>
    <x v="0"/>
    <x v="0"/>
    <x v="0"/>
    <x v="0"/>
    <x v="0"/>
    <x v="533"/>
    <x v="621"/>
  </r>
  <r>
    <x v="1437"/>
    <x v="28"/>
    <x v="0"/>
    <x v="0"/>
    <x v="936"/>
    <x v="1288"/>
    <x v="1"/>
    <x v="2"/>
    <x v="0"/>
    <x v="40"/>
    <x v="0"/>
    <x v="5"/>
    <x v="534"/>
    <x v="534"/>
    <x v="1374"/>
    <x v="1374"/>
    <x v="3"/>
    <x v="1347"/>
    <x v="0"/>
    <x v="1"/>
    <x v="0"/>
    <x v="0"/>
    <x v="0"/>
    <x v="0"/>
    <x v="0"/>
    <x v="0"/>
    <x v="0"/>
    <x v="0"/>
    <x v="0"/>
    <x v="0"/>
    <x v="0"/>
    <x v="0"/>
    <x v="0"/>
    <x v="501"/>
    <x v="622"/>
  </r>
  <r>
    <x v="1438"/>
    <x v="29"/>
    <x v="0"/>
    <x v="8"/>
    <x v="937"/>
    <x v="948"/>
    <x v="1"/>
    <x v="2"/>
    <x v="0"/>
    <x v="40"/>
    <x v="0"/>
    <x v="5"/>
    <x v="535"/>
    <x v="535"/>
    <x v="1375"/>
    <x v="1375"/>
    <x v="2"/>
    <x v="1348"/>
    <x v="0"/>
    <x v="623"/>
    <x v="0"/>
    <x v="0"/>
    <x v="0"/>
    <x v="0"/>
    <x v="0"/>
    <x v="0"/>
    <x v="0"/>
    <x v="0"/>
    <x v="0"/>
    <x v="0"/>
    <x v="0"/>
    <x v="0"/>
    <x v="0"/>
    <x v="534"/>
    <x v="623"/>
  </r>
  <r>
    <x v="1439"/>
    <x v="24"/>
    <x v="0"/>
    <x v="2"/>
    <x v="2"/>
    <x v="1289"/>
    <x v="0"/>
    <x v="0"/>
    <x v="0"/>
    <x v="879"/>
    <x v="0"/>
    <x v="5"/>
    <x v="536"/>
    <x v="536"/>
    <x v="1376"/>
    <x v="1376"/>
    <x v="2"/>
    <x v="1349"/>
    <x v="0"/>
    <x v="3"/>
    <x v="0"/>
    <x v="0"/>
    <x v="0"/>
    <x v="0"/>
    <x v="0"/>
    <x v="0"/>
    <x v="0"/>
    <x v="0"/>
    <x v="0"/>
    <x v="0"/>
    <x v="0"/>
    <x v="0"/>
    <x v="0"/>
    <x v="535"/>
    <x v="624"/>
  </r>
  <r>
    <x v="1440"/>
    <x v="3"/>
    <x v="0"/>
    <x v="2"/>
    <x v="28"/>
    <x v="1290"/>
    <x v="2"/>
    <x v="0"/>
    <x v="0"/>
    <x v="880"/>
    <x v="0"/>
    <x v="5"/>
    <x v="536"/>
    <x v="536"/>
    <x v="1377"/>
    <x v="1377"/>
    <x v="3"/>
    <x v="1350"/>
    <x v="0"/>
    <x v="685"/>
    <x v="0"/>
    <x v="0"/>
    <x v="0"/>
    <x v="0"/>
    <x v="0"/>
    <x v="0"/>
    <x v="0"/>
    <x v="0"/>
    <x v="0"/>
    <x v="0"/>
    <x v="0"/>
    <x v="0"/>
    <x v="0"/>
    <x v="536"/>
    <x v="625"/>
  </r>
  <r>
    <x v="1441"/>
    <x v="3"/>
    <x v="0"/>
    <x v="4"/>
    <x v="938"/>
    <x v="436"/>
    <x v="2"/>
    <x v="0"/>
    <x v="0"/>
    <x v="562"/>
    <x v="0"/>
    <x v="5"/>
    <x v="537"/>
    <x v="537"/>
    <x v="1378"/>
    <x v="1378"/>
    <x v="3"/>
    <x v="1351"/>
    <x v="0"/>
    <x v="796"/>
    <x v="0"/>
    <x v="0"/>
    <x v="0"/>
    <x v="0"/>
    <x v="0"/>
    <x v="0"/>
    <x v="0"/>
    <x v="0"/>
    <x v="0"/>
    <x v="0"/>
    <x v="0"/>
    <x v="0"/>
    <x v="0"/>
    <x v="537"/>
    <x v="626"/>
  </r>
  <r>
    <x v="1442"/>
    <x v="28"/>
    <x v="0"/>
    <x v="0"/>
    <x v="939"/>
    <x v="1201"/>
    <x v="1"/>
    <x v="2"/>
    <x v="0"/>
    <x v="40"/>
    <x v="0"/>
    <x v="5"/>
    <x v="538"/>
    <x v="538"/>
    <x v="1379"/>
    <x v="1379"/>
    <x v="3"/>
    <x v="1352"/>
    <x v="0"/>
    <x v="1"/>
    <x v="0"/>
    <x v="0"/>
    <x v="0"/>
    <x v="0"/>
    <x v="0"/>
    <x v="0"/>
    <x v="0"/>
    <x v="0"/>
    <x v="0"/>
    <x v="0"/>
    <x v="0"/>
    <x v="0"/>
    <x v="0"/>
    <x v="501"/>
    <x v="6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6" firstHeaderRow="1" firstDataRow="3" firstDataCol="1"/>
  <pivotFields count="35">
    <pivotField dataField="1" compact="0" showAll="0"/>
    <pivotField compact="0" showAll="0">
      <items count="37">
        <item x="1"/>
        <item x="0"/>
        <item x="14"/>
        <item x="3"/>
        <item x="21"/>
        <item x="29"/>
        <item x="4"/>
        <item x="31"/>
        <item x="16"/>
        <item x="6"/>
        <item x="33"/>
        <item x="7"/>
        <item x="30"/>
        <item x="34"/>
        <item x="22"/>
        <item x="17"/>
        <item x="25"/>
        <item x="28"/>
        <item x="5"/>
        <item x="19"/>
        <item x="11"/>
        <item x="18"/>
        <item x="8"/>
        <item x="10"/>
        <item x="2"/>
        <item x="27"/>
        <item x="15"/>
        <item x="12"/>
        <item x="26"/>
        <item x="35"/>
        <item x="9"/>
        <item x="20"/>
        <item x="13"/>
        <item x="24"/>
        <item x="32"/>
        <item x="23"/>
        <item t="default"/>
      </items>
    </pivotField>
    <pivotField compact="0" showAll="0"/>
    <pivotField axis="axisRow" compact="0" showAll="0">
      <items count="11">
        <item x="8"/>
        <item x="5"/>
        <item x="7"/>
        <item x="3"/>
        <item x="4"/>
        <item x="6"/>
        <item x="9"/>
        <item x="1"/>
        <item x="0"/>
        <item x="2"/>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6" showAll="0"/>
    <pivotField compact="0" numFmtId="31"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平方米)" fld="15"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9"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9:O32" firstHeaderRow="1" firstDataRow="3" firstDataCol="1"/>
  <pivotFields count="35">
    <pivotField dataField="1" compact="0" showAll="0">
      <items count="1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t="default"/>
      </items>
    </pivotField>
    <pivotField compact="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showAll="0">
      <items count="2">
        <item x="0"/>
        <item t="default"/>
      </items>
    </pivotField>
    <pivotField axis="axisRow" compact="0" showAll="0">
      <items count="11">
        <item x="8"/>
        <item x="5"/>
        <item x="7"/>
        <item x="3"/>
        <item x="4"/>
        <item x="6"/>
        <item x="9"/>
        <item x="1"/>
        <item x="0"/>
        <item x="2"/>
        <item t="default"/>
      </items>
    </pivotField>
    <pivotField compact="0" showAll="0">
      <items count="9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t="default"/>
      </items>
    </pivotField>
    <pivotField compact="0" showAll="0">
      <items count="12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t="default"/>
      </items>
    </pivotField>
    <pivotField compact="0"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compact="0" showAll="0">
      <items count="6">
        <item x="0"/>
        <item x="1"/>
        <item x="2"/>
        <item x="3"/>
        <item x="4"/>
        <item t="default"/>
      </items>
    </pivotField>
    <pivotField compact="0" showAll="0">
      <items count="2">
        <item x="0"/>
        <item t="default"/>
      </items>
    </pivotField>
    <pivotField compact="0" showAll="0">
      <items count="8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t="default"/>
      </items>
    </pivotField>
    <pivotField compact="0" showAll="0">
      <items count="2">
        <item x="0"/>
        <item t="default"/>
      </items>
    </pivotField>
    <pivotField axis="axisCol" compact="0" showAll="0">
      <items count="7">
        <item x="5"/>
        <item x="4"/>
        <item x="3"/>
        <item x="2"/>
        <item x="1"/>
        <item x="0"/>
        <item t="default"/>
      </items>
    </pivotField>
    <pivotField compact="0" numFmtId="176" showAll="0">
      <items count="5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t="default"/>
      </items>
    </pivotField>
    <pivotField compact="0" numFmtId="31" showAll="0">
      <items count="5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t="default"/>
      </items>
    </pivotField>
    <pivotField compact="0" showAll="0">
      <items count="13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t="default"/>
      </items>
    </pivotField>
    <pivotField compact="0" showAll="0">
      <items count="13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t="default"/>
      </items>
    </pivotField>
    <pivotField compact="0"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dataField="1" compact="0" showAll="0">
      <items count="13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t="default"/>
      </items>
    </pivotField>
    <pivotField compact="0" showAll="0">
      <items count="2">
        <item x="0"/>
        <item t="default"/>
      </items>
    </pivotField>
    <pivotField compact="0" showAll="0">
      <items count="7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4">
        <item x="0"/>
        <item x="1"/>
        <item x="2"/>
        <item t="default"/>
      </items>
    </pivotField>
    <pivotField compact="0" showAll="0">
      <items count="3">
        <item x="0"/>
        <item x="1"/>
        <item t="default"/>
      </items>
    </pivotField>
    <pivotField compact="0" showAll="0">
      <items count="5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t="default"/>
      </items>
    </pivotField>
    <pivotField compact="0" showAll="0">
      <items count="6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t="default"/>
      </items>
    </pivotField>
  </pivotFields>
  <rowFields count="1">
    <field x="3"/>
  </rowFields>
  <rowItems count="11">
    <i>
      <x/>
    </i>
    <i>
      <x v="1"/>
    </i>
    <i>
      <x v="2"/>
    </i>
    <i>
      <x v="3"/>
    </i>
    <i>
      <x v="4"/>
    </i>
    <i>
      <x v="5"/>
    </i>
    <i>
      <x v="6"/>
    </i>
    <i>
      <x v="7"/>
    </i>
    <i>
      <x v="8"/>
    </i>
    <i>
      <x v="9"/>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设面积" fld="17"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2"/>
  <sheetViews>
    <sheetView topLeftCell="A10" workbookViewId="0">
      <selection activeCell="B17" sqref="B17"/>
    </sheetView>
  </sheetViews>
  <sheetFormatPr defaultColWidth="8.88888888888889" defaultRowHeight="14.4"/>
  <cols>
    <col min="1" max="1" width="9.66666666666667"/>
    <col min="2" max="13" width="26.5555555555556"/>
    <col min="14" max="14" width="31"/>
    <col min="15" max="15" width="17.5555555555556"/>
  </cols>
  <sheetData>
    <row r="3" spans="2:3">
      <c r="B3" t="s">
        <v>0</v>
      </c>
      <c r="C3" t="s">
        <v>1</v>
      </c>
    </row>
    <row r="4" spans="2:15">
      <c r="B4" t="s">
        <v>2</v>
      </c>
      <c r="C4"/>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446267.12</v>
      </c>
      <c r="C6">
        <v>8</v>
      </c>
      <c r="D6">
        <v>1280809.15</v>
      </c>
      <c r="E6">
        <v>24</v>
      </c>
      <c r="F6">
        <v>321494</v>
      </c>
      <c r="G6">
        <v>11</v>
      </c>
      <c r="H6">
        <v>366796</v>
      </c>
      <c r="I6">
        <v>10</v>
      </c>
      <c r="J6">
        <v>173392.72</v>
      </c>
      <c r="K6">
        <v>6</v>
      </c>
      <c r="L6">
        <v>53026</v>
      </c>
      <c r="M6">
        <v>1</v>
      </c>
      <c r="N6">
        <v>2641784.99</v>
      </c>
      <c r="O6">
        <v>60</v>
      </c>
    </row>
    <row r="7" spans="1:15">
      <c r="A7" t="s">
        <v>14</v>
      </c>
      <c r="B7">
        <v>695983.43</v>
      </c>
      <c r="C7">
        <v>13</v>
      </c>
      <c r="D7">
        <v>745614.05</v>
      </c>
      <c r="E7">
        <v>22</v>
      </c>
      <c r="F7">
        <v>513921.15</v>
      </c>
      <c r="G7">
        <v>15</v>
      </c>
      <c r="H7">
        <v>737660.93</v>
      </c>
      <c r="I7">
        <v>18</v>
      </c>
      <c r="J7">
        <v>769542.88</v>
      </c>
      <c r="K7">
        <v>7</v>
      </c>
      <c r="L7">
        <v>681094.59</v>
      </c>
      <c r="M7">
        <v>14</v>
      </c>
      <c r="N7">
        <v>4143817.03</v>
      </c>
      <c r="O7">
        <v>89</v>
      </c>
    </row>
    <row r="8" spans="1:15">
      <c r="A8" t="s">
        <v>15</v>
      </c>
      <c r="B8">
        <v>785106.76</v>
      </c>
      <c r="C8">
        <v>10</v>
      </c>
      <c r="D8">
        <v>445762.55</v>
      </c>
      <c r="E8">
        <v>11</v>
      </c>
      <c r="F8">
        <v>446102.99</v>
      </c>
      <c r="G8">
        <v>8</v>
      </c>
      <c r="H8">
        <v>811490.95</v>
      </c>
      <c r="I8">
        <v>19</v>
      </c>
      <c r="J8">
        <v>1102082.9</v>
      </c>
      <c r="K8">
        <v>19</v>
      </c>
      <c r="L8">
        <v>271865.52</v>
      </c>
      <c r="M8">
        <v>7</v>
      </c>
      <c r="N8">
        <v>3862411.67</v>
      </c>
      <c r="O8">
        <v>74</v>
      </c>
    </row>
    <row r="9" spans="1:15">
      <c r="A9" t="s">
        <v>16</v>
      </c>
      <c r="B9">
        <v>2381312.59</v>
      </c>
      <c r="C9">
        <v>95</v>
      </c>
      <c r="D9">
        <v>1671247.4</v>
      </c>
      <c r="E9">
        <v>68</v>
      </c>
      <c r="F9">
        <v>1417218.07</v>
      </c>
      <c r="G9">
        <v>61</v>
      </c>
      <c r="H9">
        <v>3044049.77</v>
      </c>
      <c r="I9">
        <v>98</v>
      </c>
      <c r="J9">
        <v>2384544.56</v>
      </c>
      <c r="K9">
        <v>70</v>
      </c>
      <c r="L9">
        <v>835369.9</v>
      </c>
      <c r="M9">
        <v>30</v>
      </c>
      <c r="N9">
        <v>11733742.29</v>
      </c>
      <c r="O9">
        <v>422</v>
      </c>
    </row>
    <row r="10" spans="1:15">
      <c r="A10" t="s">
        <v>17</v>
      </c>
      <c r="B10">
        <v>1500356.26</v>
      </c>
      <c r="C10">
        <v>45</v>
      </c>
      <c r="D10">
        <v>1979483.83</v>
      </c>
      <c r="E10">
        <v>59</v>
      </c>
      <c r="F10">
        <v>680736.18</v>
      </c>
      <c r="G10">
        <v>22</v>
      </c>
      <c r="H10">
        <v>976863.3</v>
      </c>
      <c r="I10">
        <v>23</v>
      </c>
      <c r="J10">
        <v>1603363.78</v>
      </c>
      <c r="K10">
        <v>40</v>
      </c>
      <c r="L10">
        <v>1034325.31</v>
      </c>
      <c r="M10">
        <v>32</v>
      </c>
      <c r="N10">
        <v>7775128.66</v>
      </c>
      <c r="O10">
        <v>221</v>
      </c>
    </row>
    <row r="11" spans="1:15">
      <c r="A11" t="s">
        <v>18</v>
      </c>
      <c r="B11">
        <v>897809.3</v>
      </c>
      <c r="C11">
        <v>14</v>
      </c>
      <c r="D11">
        <v>3078836.4</v>
      </c>
      <c r="E11">
        <v>34</v>
      </c>
      <c r="F11">
        <v>1254921.02</v>
      </c>
      <c r="G11">
        <v>19</v>
      </c>
      <c r="H11">
        <v>831231.56</v>
      </c>
      <c r="I11">
        <v>14</v>
      </c>
      <c r="J11">
        <v>1398294.95</v>
      </c>
      <c r="K11">
        <v>23</v>
      </c>
      <c r="L11">
        <v>780991</v>
      </c>
      <c r="M11">
        <v>6</v>
      </c>
      <c r="N11">
        <v>8242084.23</v>
      </c>
      <c r="O11">
        <v>110</v>
      </c>
    </row>
    <row r="12" spans="1:15">
      <c r="A12" t="s">
        <v>19</v>
      </c>
      <c r="B12"/>
      <c r="C12"/>
      <c r="D12">
        <v>900962.65</v>
      </c>
      <c r="E12">
        <v>14</v>
      </c>
      <c r="F12">
        <v>1293355.91</v>
      </c>
      <c r="G12">
        <v>8</v>
      </c>
      <c r="H12">
        <v>189857.49</v>
      </c>
      <c r="I12">
        <v>5</v>
      </c>
      <c r="J12">
        <v>621580.79</v>
      </c>
      <c r="K12">
        <v>6</v>
      </c>
      <c r="L12">
        <v>363222.25</v>
      </c>
      <c r="M12">
        <v>8</v>
      </c>
      <c r="N12">
        <v>3368979.09</v>
      </c>
      <c r="O12">
        <v>41</v>
      </c>
    </row>
    <row r="13" spans="1:15">
      <c r="A13" t="s">
        <v>20</v>
      </c>
      <c r="B13">
        <v>374003.94</v>
      </c>
      <c r="C13">
        <v>11</v>
      </c>
      <c r="D13">
        <v>416950.88</v>
      </c>
      <c r="E13">
        <v>11</v>
      </c>
      <c r="F13">
        <v>536759.71</v>
      </c>
      <c r="G13">
        <v>14</v>
      </c>
      <c r="H13">
        <v>417779.69</v>
      </c>
      <c r="I13">
        <v>12</v>
      </c>
      <c r="J13">
        <v>355050.36</v>
      </c>
      <c r="K13">
        <v>9</v>
      </c>
      <c r="L13">
        <v>210691.44</v>
      </c>
      <c r="M13">
        <v>5</v>
      </c>
      <c r="N13">
        <v>2311236.02</v>
      </c>
      <c r="O13">
        <v>62</v>
      </c>
    </row>
    <row r="14" spans="1:15">
      <c r="A14" t="s">
        <v>21</v>
      </c>
      <c r="B14">
        <v>907502</v>
      </c>
      <c r="C14">
        <v>43</v>
      </c>
      <c r="D14">
        <v>1032341.2</v>
      </c>
      <c r="E14">
        <v>39</v>
      </c>
      <c r="F14">
        <v>2376782.7</v>
      </c>
      <c r="G14">
        <v>37</v>
      </c>
      <c r="H14">
        <v>1246249.15</v>
      </c>
      <c r="I14">
        <v>53</v>
      </c>
      <c r="J14">
        <v>892738.81</v>
      </c>
      <c r="K14">
        <v>47</v>
      </c>
      <c r="L14">
        <v>508279.77</v>
      </c>
      <c r="M14">
        <v>26</v>
      </c>
      <c r="N14">
        <v>6963893.63</v>
      </c>
      <c r="O14">
        <v>245</v>
      </c>
    </row>
    <row r="15" spans="1:15">
      <c r="A15" t="s">
        <v>22</v>
      </c>
      <c r="B15">
        <v>476476.08</v>
      </c>
      <c r="C15">
        <v>13</v>
      </c>
      <c r="D15">
        <v>966812.15</v>
      </c>
      <c r="E15">
        <v>35</v>
      </c>
      <c r="F15">
        <v>524710.17</v>
      </c>
      <c r="G15">
        <v>14</v>
      </c>
      <c r="H15">
        <v>770143.37</v>
      </c>
      <c r="I15">
        <v>19</v>
      </c>
      <c r="J15">
        <v>1394319.49</v>
      </c>
      <c r="K15">
        <v>18</v>
      </c>
      <c r="L15">
        <v>587048.39</v>
      </c>
      <c r="M15">
        <v>20</v>
      </c>
      <c r="N15">
        <v>4719509.65</v>
      </c>
      <c r="O15">
        <v>119</v>
      </c>
    </row>
    <row r="16" spans="1:15">
      <c r="A16" t="s">
        <v>23</v>
      </c>
      <c r="B16">
        <v>8464817.48</v>
      </c>
      <c r="C16">
        <v>252</v>
      </c>
      <c r="D16">
        <v>12518820.26</v>
      </c>
      <c r="E16">
        <v>317</v>
      </c>
      <c r="F16">
        <v>9366001.9</v>
      </c>
      <c r="G16">
        <v>209</v>
      </c>
      <c r="H16">
        <v>9392122.21</v>
      </c>
      <c r="I16">
        <v>271</v>
      </c>
      <c r="J16">
        <v>10694911.24</v>
      </c>
      <c r="K16">
        <v>245</v>
      </c>
      <c r="L16">
        <v>5325914.17</v>
      </c>
      <c r="M16">
        <v>149</v>
      </c>
      <c r="N16">
        <v>55762587.26</v>
      </c>
      <c r="O16">
        <v>1443</v>
      </c>
    </row>
    <row r="19" spans="2:3">
      <c r="B19" t="s">
        <v>0</v>
      </c>
      <c r="C19" t="s">
        <v>1</v>
      </c>
    </row>
    <row r="20" spans="2:15">
      <c r="B20" t="s">
        <v>2</v>
      </c>
      <c r="C20"/>
      <c r="D20" t="s">
        <v>3</v>
      </c>
      <c r="F20" t="s">
        <v>4</v>
      </c>
      <c r="H20" t="s">
        <v>5</v>
      </c>
      <c r="J20" t="s">
        <v>6</v>
      </c>
      <c r="L20" t="s">
        <v>7</v>
      </c>
      <c r="N20" t="s">
        <v>24</v>
      </c>
      <c r="O20" t="s">
        <v>9</v>
      </c>
    </row>
    <row r="21" spans="1:13">
      <c r="A21" t="s">
        <v>10</v>
      </c>
      <c r="B21" t="s">
        <v>25</v>
      </c>
      <c r="C21" t="s">
        <v>12</v>
      </c>
      <c r="D21" t="s">
        <v>25</v>
      </c>
      <c r="E21" t="s">
        <v>12</v>
      </c>
      <c r="F21" t="s">
        <v>25</v>
      </c>
      <c r="G21" t="s">
        <v>12</v>
      </c>
      <c r="H21" t="s">
        <v>25</v>
      </c>
      <c r="I21" t="s">
        <v>12</v>
      </c>
      <c r="J21" t="s">
        <v>25</v>
      </c>
      <c r="K21" t="s">
        <v>12</v>
      </c>
      <c r="L21" t="s">
        <v>25</v>
      </c>
      <c r="M21" t="s">
        <v>12</v>
      </c>
    </row>
    <row r="22" spans="1:15">
      <c r="A22" t="s">
        <v>13</v>
      </c>
      <c r="B22">
        <v>735474.62</v>
      </c>
      <c r="C22">
        <v>8</v>
      </c>
      <c r="D22">
        <v>1906927.03</v>
      </c>
      <c r="E22">
        <v>24</v>
      </c>
      <c r="F22">
        <v>563822.1</v>
      </c>
      <c r="G22">
        <v>11</v>
      </c>
      <c r="H22">
        <v>749732.06</v>
      </c>
      <c r="I22">
        <v>10</v>
      </c>
      <c r="J22">
        <v>373671.164</v>
      </c>
      <c r="K22">
        <v>6</v>
      </c>
      <c r="L22">
        <v>53026</v>
      </c>
      <c r="M22">
        <v>1</v>
      </c>
      <c r="N22">
        <v>4382652.974</v>
      </c>
      <c r="O22">
        <v>60</v>
      </c>
    </row>
    <row r="23" spans="1:15">
      <c r="A23" t="s">
        <v>14</v>
      </c>
      <c r="B23">
        <v>1560210.214</v>
      </c>
      <c r="C23">
        <v>13</v>
      </c>
      <c r="D23">
        <v>1127031.772</v>
      </c>
      <c r="E23">
        <v>22</v>
      </c>
      <c r="F23">
        <v>1078142.108</v>
      </c>
      <c r="G23">
        <v>15</v>
      </c>
      <c r="H23">
        <v>1281725.794</v>
      </c>
      <c r="I23">
        <v>18</v>
      </c>
      <c r="J23">
        <v>878826.584</v>
      </c>
      <c r="K23">
        <v>7</v>
      </c>
      <c r="L23">
        <v>1370250.903</v>
      </c>
      <c r="M23">
        <v>14</v>
      </c>
      <c r="N23">
        <v>7296187.375</v>
      </c>
      <c r="O23">
        <v>89</v>
      </c>
    </row>
    <row r="24" spans="1:15">
      <c r="A24" t="s">
        <v>15</v>
      </c>
      <c r="B24">
        <v>934886.868</v>
      </c>
      <c r="C24">
        <v>10</v>
      </c>
      <c r="D24">
        <v>545720.86</v>
      </c>
      <c r="E24">
        <v>11</v>
      </c>
      <c r="F24">
        <v>420029.962</v>
      </c>
      <c r="G24">
        <v>8</v>
      </c>
      <c r="H24">
        <v>1136361.806</v>
      </c>
      <c r="I24">
        <v>19</v>
      </c>
      <c r="J24">
        <v>1367406.508</v>
      </c>
      <c r="K24">
        <v>19</v>
      </c>
      <c r="L24">
        <v>369409.185</v>
      </c>
      <c r="M24">
        <v>7</v>
      </c>
      <c r="N24">
        <v>4773815.189</v>
      </c>
      <c r="O24">
        <v>74</v>
      </c>
    </row>
    <row r="25" spans="1:15">
      <c r="A25" t="s">
        <v>16</v>
      </c>
      <c r="B25">
        <v>3288344.617</v>
      </c>
      <c r="C25">
        <v>95</v>
      </c>
      <c r="D25">
        <v>2330240.09</v>
      </c>
      <c r="E25">
        <v>68</v>
      </c>
      <c r="F25">
        <v>1902642.596</v>
      </c>
      <c r="G25">
        <v>61</v>
      </c>
      <c r="H25">
        <v>3644339.395</v>
      </c>
      <c r="I25">
        <v>98</v>
      </c>
      <c r="J25">
        <v>2985184.859</v>
      </c>
      <c r="K25">
        <v>70</v>
      </c>
      <c r="L25">
        <v>1225672.666</v>
      </c>
      <c r="M25">
        <v>30</v>
      </c>
      <c r="N25">
        <v>15376424.223</v>
      </c>
      <c r="O25">
        <v>422</v>
      </c>
    </row>
    <row r="26" spans="1:15">
      <c r="A26" t="s">
        <v>17</v>
      </c>
      <c r="B26">
        <v>2217735.39</v>
      </c>
      <c r="C26">
        <v>45</v>
      </c>
      <c r="D26">
        <v>2673905.339</v>
      </c>
      <c r="E26">
        <v>59</v>
      </c>
      <c r="F26">
        <v>925670.25</v>
      </c>
      <c r="G26">
        <v>22</v>
      </c>
      <c r="H26">
        <v>1441967.85</v>
      </c>
      <c r="I26">
        <v>23</v>
      </c>
      <c r="J26">
        <v>2473856.933</v>
      </c>
      <c r="K26">
        <v>40</v>
      </c>
      <c r="L26">
        <v>1218795.61</v>
      </c>
      <c r="M26">
        <v>32</v>
      </c>
      <c r="N26">
        <v>10951931.372</v>
      </c>
      <c r="O26">
        <v>221</v>
      </c>
    </row>
    <row r="27" spans="1:15">
      <c r="A27" t="s">
        <v>18</v>
      </c>
      <c r="B27">
        <v>1261227.741</v>
      </c>
      <c r="C27">
        <v>14</v>
      </c>
      <c r="D27">
        <v>3723391.283</v>
      </c>
      <c r="E27">
        <v>34</v>
      </c>
      <c r="F27">
        <v>1800090.472</v>
      </c>
      <c r="G27">
        <v>19</v>
      </c>
      <c r="H27">
        <v>1246170.09</v>
      </c>
      <c r="I27">
        <v>14</v>
      </c>
      <c r="J27">
        <v>1979420.852</v>
      </c>
      <c r="K27">
        <v>23</v>
      </c>
      <c r="L27">
        <v>648030.458</v>
      </c>
      <c r="M27">
        <v>6</v>
      </c>
      <c r="N27">
        <v>10658330.896</v>
      </c>
      <c r="O27">
        <v>110</v>
      </c>
    </row>
    <row r="28" spans="1:15">
      <c r="A28" t="s">
        <v>19</v>
      </c>
      <c r="B28"/>
      <c r="C28"/>
      <c r="D28">
        <v>1621278.161</v>
      </c>
      <c r="E28">
        <v>14</v>
      </c>
      <c r="F28">
        <v>1626309.586</v>
      </c>
      <c r="G28">
        <v>8</v>
      </c>
      <c r="H28">
        <v>504248.135</v>
      </c>
      <c r="I28">
        <v>5</v>
      </c>
      <c r="J28">
        <v>802827.1455</v>
      </c>
      <c r="K28">
        <v>6</v>
      </c>
      <c r="L28">
        <v>834297.02</v>
      </c>
      <c r="M28">
        <v>8</v>
      </c>
      <c r="N28">
        <v>5388960.0475</v>
      </c>
      <c r="O28">
        <v>41</v>
      </c>
    </row>
    <row r="29" spans="1:15">
      <c r="A29" t="s">
        <v>20</v>
      </c>
      <c r="B29">
        <v>910966.064</v>
      </c>
      <c r="C29">
        <v>11</v>
      </c>
      <c r="D29">
        <v>607697.566</v>
      </c>
      <c r="E29">
        <v>11</v>
      </c>
      <c r="F29">
        <v>1110504.52</v>
      </c>
      <c r="G29">
        <v>14</v>
      </c>
      <c r="H29">
        <v>481924.401</v>
      </c>
      <c r="I29">
        <v>12</v>
      </c>
      <c r="J29">
        <v>503181.0576</v>
      </c>
      <c r="K29">
        <v>9</v>
      </c>
      <c r="L29">
        <v>305873.278</v>
      </c>
      <c r="M29">
        <v>5</v>
      </c>
      <c r="N29">
        <v>3920146.8866</v>
      </c>
      <c r="O29">
        <v>62</v>
      </c>
    </row>
    <row r="30" spans="1:15">
      <c r="A30" t="s">
        <v>21</v>
      </c>
      <c r="B30">
        <v>1317767.6</v>
      </c>
      <c r="C30">
        <v>43</v>
      </c>
      <c r="D30">
        <v>1896815.14</v>
      </c>
      <c r="E30">
        <v>39</v>
      </c>
      <c r="F30">
        <v>2681890.55</v>
      </c>
      <c r="G30">
        <v>37</v>
      </c>
      <c r="H30">
        <v>1757001.35</v>
      </c>
      <c r="I30">
        <v>53</v>
      </c>
      <c r="J30">
        <v>1394907.01</v>
      </c>
      <c r="K30">
        <v>47</v>
      </c>
      <c r="L30">
        <v>823266.97</v>
      </c>
      <c r="M30">
        <v>26</v>
      </c>
      <c r="N30">
        <v>9871648.62</v>
      </c>
      <c r="O30">
        <v>245</v>
      </c>
    </row>
    <row r="31" spans="1:15">
      <c r="A31" t="s">
        <v>22</v>
      </c>
      <c r="B31">
        <v>1035917.762</v>
      </c>
      <c r="C31">
        <v>13</v>
      </c>
      <c r="D31">
        <v>1393635.1034</v>
      </c>
      <c r="E31">
        <v>35</v>
      </c>
      <c r="F31">
        <v>468728.133</v>
      </c>
      <c r="G31">
        <v>14</v>
      </c>
      <c r="H31">
        <v>1320808.3268</v>
      </c>
      <c r="I31">
        <v>19</v>
      </c>
      <c r="J31">
        <v>2346025.419</v>
      </c>
      <c r="K31">
        <v>18</v>
      </c>
      <c r="L31">
        <v>1188438.763</v>
      </c>
      <c r="M31">
        <v>20</v>
      </c>
      <c r="N31">
        <v>7753553.5072</v>
      </c>
      <c r="O31">
        <v>119</v>
      </c>
    </row>
    <row r="32" spans="1:15">
      <c r="A32" t="s">
        <v>23</v>
      </c>
      <c r="B32">
        <v>13262530.876</v>
      </c>
      <c r="C32">
        <v>252</v>
      </c>
      <c r="D32">
        <v>17826642.3444</v>
      </c>
      <c r="E32">
        <v>317</v>
      </c>
      <c r="F32">
        <v>12577830.277</v>
      </c>
      <c r="G32">
        <v>209</v>
      </c>
      <c r="H32">
        <v>13564279.2078</v>
      </c>
      <c r="I32">
        <v>271</v>
      </c>
      <c r="J32">
        <v>15105307.5321</v>
      </c>
      <c r="K32">
        <v>245</v>
      </c>
      <c r="L32">
        <v>8037060.853</v>
      </c>
      <c r="M32">
        <v>149</v>
      </c>
      <c r="N32">
        <v>80373651.0903</v>
      </c>
      <c r="O32">
        <v>1443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444"/>
  <sheetViews>
    <sheetView tabSelected="1" zoomScale="80" zoomScaleNormal="80" workbookViewId="0">
      <selection activeCell="F19" sqref="F19"/>
    </sheetView>
  </sheetViews>
  <sheetFormatPr defaultColWidth="9" defaultRowHeight="14.4"/>
  <cols>
    <col min="2" max="2" width="15.6666666666667" style="1" customWidth="1"/>
    <col min="3" max="3" width="10" style="1"/>
    <col min="4" max="4" width="14.2222222222222" style="1" customWidth="1"/>
    <col min="5" max="5" width="14.5555555555556" style="1" customWidth="1"/>
    <col min="6" max="6" width="35.1111111111111" style="1" customWidth="1"/>
    <col min="7" max="12" width="10" style="1"/>
    <col min="13" max="13" width="12.6666666666667" style="2" customWidth="1"/>
    <col min="14" max="14" width="12.8888888888889" style="1" customWidth="1"/>
    <col min="15" max="15" width="10" style="1" hidden="1" customWidth="1"/>
    <col min="16" max="16" width="10.5555555555556" style="1" customWidth="1"/>
    <col min="17" max="17" width="10" style="1"/>
    <col min="18" max="18" width="12.8888888888889" style="1"/>
    <col min="19" max="33" width="10" style="1"/>
    <col min="34" max="35" width="16.4444444444444" style="1"/>
  </cols>
  <sheetData>
    <row r="1" ht="17.4" spans="1:35">
      <c r="A1" t="s">
        <v>26</v>
      </c>
      <c r="B1" s="1" t="s">
        <v>27</v>
      </c>
      <c r="C1" s="1" t="s">
        <v>28</v>
      </c>
      <c r="D1" s="1" t="s">
        <v>10</v>
      </c>
      <c r="E1" s="1" t="s">
        <v>29</v>
      </c>
      <c r="F1" s="1" t="s">
        <v>30</v>
      </c>
      <c r="G1" s="1" t="s">
        <v>31</v>
      </c>
      <c r="H1" s="1" t="s">
        <v>32</v>
      </c>
      <c r="I1" s="3" t="s">
        <v>33</v>
      </c>
      <c r="J1" s="1" t="s">
        <v>34</v>
      </c>
      <c r="K1" s="1" t="s">
        <v>35</v>
      </c>
      <c r="L1" s="1" t="s">
        <v>0</v>
      </c>
      <c r="M1" s="2" t="s">
        <v>36</v>
      </c>
      <c r="N1" s="1" t="s">
        <v>37</v>
      </c>
      <c r="O1" s="1" t="s">
        <v>38</v>
      </c>
      <c r="P1" s="1" t="s">
        <v>39</v>
      </c>
      <c r="Q1" s="1" t="s">
        <v>40</v>
      </c>
      <c r="R1" s="1" t="s">
        <v>41</v>
      </c>
      <c r="S1" s="1" t="s">
        <v>42</v>
      </c>
      <c r="T1" s="1" t="s">
        <v>43</v>
      </c>
      <c r="U1" s="3" t="s">
        <v>44</v>
      </c>
      <c r="V1" s="3" t="s">
        <v>45</v>
      </c>
      <c r="W1" s="3" t="s">
        <v>46</v>
      </c>
      <c r="X1" s="3" t="s">
        <v>47</v>
      </c>
      <c r="Y1" s="3" t="s">
        <v>48</v>
      </c>
      <c r="Z1" s="3" t="s">
        <v>49</v>
      </c>
      <c r="AA1" s="3" t="s">
        <v>50</v>
      </c>
      <c r="AB1" s="3" t="s">
        <v>51</v>
      </c>
      <c r="AC1" s="3" t="s">
        <v>52</v>
      </c>
      <c r="AD1" s="3" t="s">
        <v>53</v>
      </c>
      <c r="AE1" s="3" t="s">
        <v>54</v>
      </c>
      <c r="AF1" s="3" t="s">
        <v>55</v>
      </c>
      <c r="AG1" s="3" t="s">
        <v>56</v>
      </c>
      <c r="AH1" s="1" t="s">
        <v>57</v>
      </c>
      <c r="AI1" s="1" t="s">
        <v>58</v>
      </c>
    </row>
    <row r="2" spans="1:35">
      <c r="A2">
        <v>1</v>
      </c>
      <c r="B2" s="1" t="s">
        <v>59</v>
      </c>
      <c r="C2" s="1" t="s">
        <v>60</v>
      </c>
      <c r="D2" s="1" t="s">
        <v>21</v>
      </c>
      <c r="E2" s="1" t="s">
        <v>61</v>
      </c>
      <c r="F2" s="1" t="s">
        <v>62</v>
      </c>
      <c r="G2" s="1">
        <v>70</v>
      </c>
      <c r="H2" s="1" t="s">
        <v>63</v>
      </c>
      <c r="J2" s="1">
        <v>8650</v>
      </c>
      <c r="L2" s="1" t="s">
        <v>7</v>
      </c>
      <c r="M2" s="2">
        <v>44013</v>
      </c>
      <c r="N2" s="4">
        <v>44013</v>
      </c>
      <c r="O2" s="1">
        <v>5.2107</v>
      </c>
      <c r="P2" s="1">
        <f>O2*10000</f>
        <v>52107</v>
      </c>
      <c r="Q2" s="1">
        <v>2.3</v>
      </c>
      <c r="R2" s="1">
        <f>P2*Q2</f>
        <v>119846.1</v>
      </c>
      <c r="T2" s="1" t="s">
        <v>64</v>
      </c>
      <c r="AH2" s="4">
        <v>44279</v>
      </c>
      <c r="AI2" s="4">
        <v>45009</v>
      </c>
    </row>
    <row r="3" spans="1:35">
      <c r="A3">
        <v>2</v>
      </c>
      <c r="B3" s="1" t="s">
        <v>59</v>
      </c>
      <c r="C3" s="1" t="s">
        <v>60</v>
      </c>
      <c r="D3" s="1" t="s">
        <v>21</v>
      </c>
      <c r="E3" s="1" t="s">
        <v>65</v>
      </c>
      <c r="F3" s="1" t="s">
        <v>66</v>
      </c>
      <c r="G3" s="1">
        <v>70</v>
      </c>
      <c r="H3" s="1" t="s">
        <v>63</v>
      </c>
      <c r="J3" s="1">
        <v>11280</v>
      </c>
      <c r="L3" s="1" t="s">
        <v>7</v>
      </c>
      <c r="M3" s="2">
        <v>44013</v>
      </c>
      <c r="N3" s="4">
        <v>44013</v>
      </c>
      <c r="O3" s="1">
        <v>6.8007</v>
      </c>
      <c r="P3" s="1">
        <f t="shared" ref="P3:P66" si="0">O3*10000</f>
        <v>68007</v>
      </c>
      <c r="Q3" s="1">
        <v>2.3</v>
      </c>
      <c r="R3" s="1">
        <f t="shared" ref="R3:R66" si="1">P3*Q3</f>
        <v>156416.1</v>
      </c>
      <c r="T3" s="1" t="s">
        <v>67</v>
      </c>
      <c r="AH3" s="4">
        <v>44279</v>
      </c>
      <c r="AI3" s="4">
        <v>45009</v>
      </c>
    </row>
    <row r="4" spans="1:35">
      <c r="A4">
        <v>3</v>
      </c>
      <c r="B4" s="1" t="s">
        <v>59</v>
      </c>
      <c r="C4" s="1" t="s">
        <v>60</v>
      </c>
      <c r="D4" s="1" t="s">
        <v>20</v>
      </c>
      <c r="E4" s="1" t="s">
        <v>68</v>
      </c>
      <c r="F4" s="1" t="s">
        <v>69</v>
      </c>
      <c r="G4" s="1">
        <v>70</v>
      </c>
      <c r="H4" s="1" t="s">
        <v>70</v>
      </c>
      <c r="J4" s="1">
        <v>26600</v>
      </c>
      <c r="L4" s="1" t="s">
        <v>7</v>
      </c>
      <c r="M4" s="2">
        <v>44006</v>
      </c>
      <c r="N4" s="4">
        <v>44006</v>
      </c>
      <c r="O4" s="1">
        <v>5.28379</v>
      </c>
      <c r="P4" s="1">
        <f t="shared" si="0"/>
        <v>52837.9</v>
      </c>
      <c r="Q4" s="1">
        <v>1.8</v>
      </c>
      <c r="R4" s="1">
        <f t="shared" si="1"/>
        <v>95108.22</v>
      </c>
      <c r="T4" s="1" t="s">
        <v>71</v>
      </c>
      <c r="AH4" s="4">
        <v>44183</v>
      </c>
      <c r="AI4" s="4">
        <v>44913</v>
      </c>
    </row>
    <row r="5" spans="1:35">
      <c r="A5">
        <v>4</v>
      </c>
      <c r="B5" s="1" t="s">
        <v>59</v>
      </c>
      <c r="C5" s="1" t="s">
        <v>60</v>
      </c>
      <c r="D5" s="1" t="s">
        <v>22</v>
      </c>
      <c r="E5" s="1" t="s">
        <v>72</v>
      </c>
      <c r="F5" s="1" t="s">
        <v>73</v>
      </c>
      <c r="H5" s="1" t="s">
        <v>74</v>
      </c>
      <c r="L5" s="1" t="s">
        <v>7</v>
      </c>
      <c r="M5" s="2">
        <v>44006</v>
      </c>
      <c r="N5" s="4">
        <v>44006</v>
      </c>
      <c r="O5" s="1">
        <v>5.176102</v>
      </c>
      <c r="P5" s="1">
        <f t="shared" si="0"/>
        <v>51761.02</v>
      </c>
      <c r="Q5" s="1">
        <v>3</v>
      </c>
      <c r="R5" s="1">
        <f t="shared" si="1"/>
        <v>155283.06</v>
      </c>
      <c r="T5" s="1" t="s">
        <v>75</v>
      </c>
      <c r="AH5" s="4">
        <v>44202</v>
      </c>
      <c r="AI5" s="4">
        <v>44931</v>
      </c>
    </row>
    <row r="6" spans="1:35">
      <c r="A6">
        <v>5</v>
      </c>
      <c r="B6" s="1" t="s">
        <v>76</v>
      </c>
      <c r="C6" s="1" t="s">
        <v>60</v>
      </c>
      <c r="D6" s="1" t="s">
        <v>16</v>
      </c>
      <c r="E6" s="1" t="s">
        <v>77</v>
      </c>
      <c r="F6" s="1" t="s">
        <v>78</v>
      </c>
      <c r="G6" s="1">
        <v>50</v>
      </c>
      <c r="H6" s="1" t="s">
        <v>63</v>
      </c>
      <c r="J6" s="1">
        <v>378</v>
      </c>
      <c r="L6" s="1" t="s">
        <v>7</v>
      </c>
      <c r="M6" s="2">
        <v>44000</v>
      </c>
      <c r="N6" s="4">
        <v>44000</v>
      </c>
      <c r="O6" s="1">
        <v>2.38924</v>
      </c>
      <c r="P6" s="1">
        <f t="shared" si="0"/>
        <v>23892.4</v>
      </c>
      <c r="Q6" s="1">
        <v>1</v>
      </c>
      <c r="R6" s="1">
        <f t="shared" si="1"/>
        <v>23892.4</v>
      </c>
      <c r="T6" s="1" t="s">
        <v>79</v>
      </c>
      <c r="AH6" s="4">
        <v>44245</v>
      </c>
      <c r="AI6" s="4">
        <v>44610</v>
      </c>
    </row>
    <row r="7" spans="1:35">
      <c r="A7">
        <v>6</v>
      </c>
      <c r="B7" s="1" t="s">
        <v>80</v>
      </c>
      <c r="C7" s="1" t="s">
        <v>60</v>
      </c>
      <c r="D7" s="1" t="s">
        <v>17</v>
      </c>
      <c r="E7" s="1" t="s">
        <v>81</v>
      </c>
      <c r="F7" s="1" t="s">
        <v>82</v>
      </c>
      <c r="H7" s="1" t="s">
        <v>74</v>
      </c>
      <c r="L7" s="1" t="s">
        <v>7</v>
      </c>
      <c r="M7" s="2">
        <v>43999</v>
      </c>
      <c r="N7" s="4">
        <v>43999</v>
      </c>
      <c r="O7" s="1">
        <v>0.54195</v>
      </c>
      <c r="P7" s="1">
        <f t="shared" si="0"/>
        <v>5419.5</v>
      </c>
      <c r="Q7" s="1">
        <v>1</v>
      </c>
      <c r="R7" s="1">
        <f t="shared" si="1"/>
        <v>5419.5</v>
      </c>
      <c r="T7" s="1" t="s">
        <v>83</v>
      </c>
      <c r="AH7" s="4">
        <v>43328</v>
      </c>
      <c r="AI7" s="4">
        <v>44002</v>
      </c>
    </row>
    <row r="8" spans="1:35">
      <c r="A8">
        <v>7</v>
      </c>
      <c r="B8" s="1" t="s">
        <v>84</v>
      </c>
      <c r="C8" s="1" t="s">
        <v>60</v>
      </c>
      <c r="D8" s="1" t="s">
        <v>14</v>
      </c>
      <c r="E8" s="1" t="s">
        <v>85</v>
      </c>
      <c r="F8" s="1" t="s">
        <v>86</v>
      </c>
      <c r="G8" s="1">
        <v>50</v>
      </c>
      <c r="H8" s="1" t="s">
        <v>63</v>
      </c>
      <c r="J8" s="1">
        <v>1688</v>
      </c>
      <c r="L8" s="1" t="s">
        <v>7</v>
      </c>
      <c r="M8" s="2">
        <v>43999</v>
      </c>
      <c r="N8" s="4">
        <v>43999</v>
      </c>
      <c r="O8" s="1">
        <v>6.2173</v>
      </c>
      <c r="P8" s="1">
        <f t="shared" si="0"/>
        <v>62173</v>
      </c>
      <c r="Q8" s="1">
        <v>1</v>
      </c>
      <c r="R8" s="1">
        <f t="shared" si="1"/>
        <v>62173</v>
      </c>
      <c r="T8" s="1" t="s">
        <v>87</v>
      </c>
      <c r="AH8" s="4">
        <v>44167</v>
      </c>
      <c r="AI8" s="4">
        <v>44714</v>
      </c>
    </row>
    <row r="9" spans="1:35">
      <c r="A9">
        <v>8</v>
      </c>
      <c r="B9" s="1" t="s">
        <v>59</v>
      </c>
      <c r="C9" s="1" t="s">
        <v>60</v>
      </c>
      <c r="D9" s="1" t="s">
        <v>18</v>
      </c>
      <c r="E9" s="1" t="s">
        <v>68</v>
      </c>
      <c r="F9" s="1" t="s">
        <v>88</v>
      </c>
      <c r="G9" s="1">
        <v>70</v>
      </c>
      <c r="H9" s="1" t="s">
        <v>70</v>
      </c>
      <c r="J9" s="1">
        <v>19900</v>
      </c>
      <c r="L9" s="1" t="s">
        <v>7</v>
      </c>
      <c r="M9" s="2">
        <v>43999</v>
      </c>
      <c r="N9" s="4">
        <v>43999</v>
      </c>
      <c r="O9" s="1">
        <v>2.790207</v>
      </c>
      <c r="P9" s="1">
        <f t="shared" si="0"/>
        <v>27902.07</v>
      </c>
      <c r="Q9" s="1">
        <v>2</v>
      </c>
      <c r="R9" s="1">
        <f t="shared" si="1"/>
        <v>55804.14</v>
      </c>
      <c r="T9" s="1" t="s">
        <v>89</v>
      </c>
      <c r="AH9" s="4">
        <v>44156</v>
      </c>
      <c r="AI9" s="4">
        <v>44886</v>
      </c>
    </row>
    <row r="10" spans="1:35">
      <c r="A10">
        <v>9</v>
      </c>
      <c r="B10" s="1" t="s">
        <v>84</v>
      </c>
      <c r="C10" s="1" t="s">
        <v>60</v>
      </c>
      <c r="D10" s="1" t="s">
        <v>22</v>
      </c>
      <c r="E10" s="1" t="s">
        <v>90</v>
      </c>
      <c r="F10" s="1" t="s">
        <v>91</v>
      </c>
      <c r="G10" s="1">
        <v>50</v>
      </c>
      <c r="H10" s="1" t="s">
        <v>63</v>
      </c>
      <c r="J10" s="1">
        <v>1750</v>
      </c>
      <c r="L10" s="1" t="s">
        <v>7</v>
      </c>
      <c r="M10" s="2">
        <v>43999</v>
      </c>
      <c r="N10" s="4">
        <v>43999</v>
      </c>
      <c r="O10" s="1">
        <v>6.446316</v>
      </c>
      <c r="P10" s="1">
        <f t="shared" si="0"/>
        <v>64463.16</v>
      </c>
      <c r="Q10" s="1">
        <v>1</v>
      </c>
      <c r="R10" s="1">
        <f t="shared" si="1"/>
        <v>64463.16</v>
      </c>
      <c r="T10" s="1" t="s">
        <v>92</v>
      </c>
      <c r="AH10" s="4">
        <v>44167</v>
      </c>
      <c r="AI10" s="4">
        <v>44714</v>
      </c>
    </row>
    <row r="11" spans="1:35">
      <c r="A11">
        <v>10</v>
      </c>
      <c r="B11" s="1" t="s">
        <v>59</v>
      </c>
      <c r="C11" s="1" t="s">
        <v>60</v>
      </c>
      <c r="D11" s="1" t="s">
        <v>14</v>
      </c>
      <c r="E11" s="1" t="s">
        <v>68</v>
      </c>
      <c r="F11" s="1" t="s">
        <v>93</v>
      </c>
      <c r="G11" s="1">
        <v>70</v>
      </c>
      <c r="H11" s="1" t="s">
        <v>70</v>
      </c>
      <c r="J11" s="1">
        <v>80000</v>
      </c>
      <c r="L11" s="1" t="s">
        <v>7</v>
      </c>
      <c r="M11" s="2">
        <v>43998</v>
      </c>
      <c r="N11" s="4">
        <v>43998</v>
      </c>
      <c r="O11" s="1">
        <v>12.442937</v>
      </c>
      <c r="P11" s="1">
        <f t="shared" si="0"/>
        <v>124429.37</v>
      </c>
      <c r="Q11" s="1">
        <v>1.5</v>
      </c>
      <c r="R11" s="1">
        <f t="shared" si="1"/>
        <v>186644.055</v>
      </c>
      <c r="T11" s="1" t="s">
        <v>94</v>
      </c>
      <c r="AH11" s="4">
        <v>44156</v>
      </c>
      <c r="AI11" s="4">
        <v>44886</v>
      </c>
    </row>
    <row r="12" spans="1:35">
      <c r="A12">
        <v>11</v>
      </c>
      <c r="B12" s="1" t="s">
        <v>59</v>
      </c>
      <c r="C12" s="1" t="s">
        <v>60</v>
      </c>
      <c r="D12" s="1" t="s">
        <v>14</v>
      </c>
      <c r="E12" s="1" t="s">
        <v>68</v>
      </c>
      <c r="F12" s="1" t="s">
        <v>95</v>
      </c>
      <c r="G12" s="1">
        <v>70</v>
      </c>
      <c r="H12" s="1" t="s">
        <v>70</v>
      </c>
      <c r="J12" s="1">
        <v>15650</v>
      </c>
      <c r="L12" s="1" t="s">
        <v>7</v>
      </c>
      <c r="M12" s="2">
        <v>43998</v>
      </c>
      <c r="N12" s="4">
        <v>43998</v>
      </c>
      <c r="O12" s="1">
        <v>1.618341</v>
      </c>
      <c r="P12" s="1">
        <f t="shared" si="0"/>
        <v>16183.41</v>
      </c>
      <c r="Q12" s="1">
        <v>1.8</v>
      </c>
      <c r="R12" s="1">
        <f t="shared" si="1"/>
        <v>29130.138</v>
      </c>
      <c r="T12" s="1" t="s">
        <v>96</v>
      </c>
      <c r="AH12" s="4">
        <v>44156</v>
      </c>
      <c r="AI12" s="4">
        <v>44886</v>
      </c>
    </row>
    <row r="13" spans="1:35">
      <c r="A13">
        <v>12</v>
      </c>
      <c r="B13" s="1" t="s">
        <v>59</v>
      </c>
      <c r="C13" s="1" t="s">
        <v>60</v>
      </c>
      <c r="D13" s="1" t="s">
        <v>18</v>
      </c>
      <c r="E13" s="1" t="s">
        <v>97</v>
      </c>
      <c r="F13" s="1" t="s">
        <v>98</v>
      </c>
      <c r="H13" s="1" t="s">
        <v>74</v>
      </c>
      <c r="L13" s="1" t="s">
        <v>7</v>
      </c>
      <c r="M13" s="2">
        <v>43998</v>
      </c>
      <c r="N13" s="4">
        <v>43998</v>
      </c>
      <c r="O13" s="1">
        <v>5.781853</v>
      </c>
      <c r="P13" s="1">
        <f t="shared" si="0"/>
        <v>57818.53</v>
      </c>
      <c r="Q13" s="1">
        <v>2.2</v>
      </c>
      <c r="R13" s="1">
        <f t="shared" si="1"/>
        <v>127200.766</v>
      </c>
      <c r="T13" s="1" t="s">
        <v>99</v>
      </c>
      <c r="AH13" s="4">
        <v>44095</v>
      </c>
      <c r="AI13" s="4">
        <v>44825</v>
      </c>
    </row>
    <row r="14" spans="1:35">
      <c r="A14">
        <v>13</v>
      </c>
      <c r="B14" s="1" t="s">
        <v>80</v>
      </c>
      <c r="C14" s="1" t="s">
        <v>60</v>
      </c>
      <c r="D14" s="1" t="s">
        <v>17</v>
      </c>
      <c r="E14" s="1" t="s">
        <v>81</v>
      </c>
      <c r="F14" s="1" t="s">
        <v>82</v>
      </c>
      <c r="H14" s="1" t="s">
        <v>74</v>
      </c>
      <c r="L14" s="1" t="s">
        <v>7</v>
      </c>
      <c r="M14" s="2">
        <v>43998</v>
      </c>
      <c r="N14" s="4">
        <v>43998</v>
      </c>
      <c r="O14" s="1">
        <v>0.716</v>
      </c>
      <c r="P14" s="1">
        <f t="shared" si="0"/>
        <v>7160</v>
      </c>
      <c r="Q14" s="1">
        <v>1</v>
      </c>
      <c r="R14" s="1">
        <f t="shared" si="1"/>
        <v>7160</v>
      </c>
      <c r="T14" s="1" t="s">
        <v>83</v>
      </c>
      <c r="AH14" s="4">
        <v>43267</v>
      </c>
      <c r="AI14" s="4">
        <v>43998</v>
      </c>
    </row>
    <row r="15" spans="1:35">
      <c r="A15">
        <v>14</v>
      </c>
      <c r="B15" s="1" t="s">
        <v>100</v>
      </c>
      <c r="C15" s="1" t="s">
        <v>60</v>
      </c>
      <c r="D15" s="1" t="s">
        <v>16</v>
      </c>
      <c r="E15" s="1" t="s">
        <v>101</v>
      </c>
      <c r="F15" s="1" t="s">
        <v>102</v>
      </c>
      <c r="G15" s="1">
        <v>50</v>
      </c>
      <c r="H15" s="1" t="s">
        <v>63</v>
      </c>
      <c r="J15" s="1">
        <v>153</v>
      </c>
      <c r="L15" s="1" t="s">
        <v>7</v>
      </c>
      <c r="M15" s="2">
        <v>43991</v>
      </c>
      <c r="N15" s="4">
        <v>43991</v>
      </c>
      <c r="O15" s="1">
        <v>1.02359</v>
      </c>
      <c r="P15" s="1">
        <f t="shared" si="0"/>
        <v>10235.9</v>
      </c>
      <c r="Q15" s="1">
        <v>0.8</v>
      </c>
      <c r="R15" s="1">
        <f t="shared" si="1"/>
        <v>8188.72</v>
      </c>
      <c r="T15" s="1" t="s">
        <v>103</v>
      </c>
      <c r="AH15" s="4">
        <v>44236</v>
      </c>
      <c r="AI15" s="4">
        <v>44782</v>
      </c>
    </row>
    <row r="16" spans="1:35">
      <c r="A16">
        <v>15</v>
      </c>
      <c r="B16" s="1" t="s">
        <v>84</v>
      </c>
      <c r="C16" s="1" t="s">
        <v>60</v>
      </c>
      <c r="D16" s="1" t="s">
        <v>17</v>
      </c>
      <c r="E16" s="1" t="s">
        <v>104</v>
      </c>
      <c r="F16" s="1" t="s">
        <v>105</v>
      </c>
      <c r="G16" s="1">
        <v>50</v>
      </c>
      <c r="H16" s="1" t="s">
        <v>63</v>
      </c>
      <c r="J16" s="1">
        <v>765</v>
      </c>
      <c r="L16" s="1" t="s">
        <v>7</v>
      </c>
      <c r="M16" s="2">
        <v>43991</v>
      </c>
      <c r="N16" s="4">
        <v>43991</v>
      </c>
      <c r="O16" s="1">
        <v>5.8036</v>
      </c>
      <c r="P16" s="1">
        <f t="shared" si="0"/>
        <v>58036</v>
      </c>
      <c r="Q16" s="1">
        <v>1</v>
      </c>
      <c r="R16" s="1">
        <f t="shared" si="1"/>
        <v>58036</v>
      </c>
      <c r="T16" s="1" t="s">
        <v>104</v>
      </c>
      <c r="AH16" s="4">
        <v>44174</v>
      </c>
      <c r="AI16" s="4">
        <v>44903</v>
      </c>
    </row>
    <row r="17" spans="1:35">
      <c r="A17">
        <v>16</v>
      </c>
      <c r="B17" s="1" t="s">
        <v>84</v>
      </c>
      <c r="C17" s="1" t="s">
        <v>60</v>
      </c>
      <c r="D17" s="1" t="s">
        <v>17</v>
      </c>
      <c r="E17" s="1" t="s">
        <v>106</v>
      </c>
      <c r="F17" s="1" t="s">
        <v>107</v>
      </c>
      <c r="G17" s="1">
        <v>50</v>
      </c>
      <c r="H17" s="1" t="s">
        <v>63</v>
      </c>
      <c r="J17" s="1">
        <v>875</v>
      </c>
      <c r="L17" s="1" t="s">
        <v>7</v>
      </c>
      <c r="M17" s="2">
        <v>43991</v>
      </c>
      <c r="N17" s="4">
        <v>43991</v>
      </c>
      <c r="O17" s="1">
        <v>6.666667</v>
      </c>
      <c r="P17" s="1">
        <f t="shared" si="0"/>
        <v>66666.67</v>
      </c>
      <c r="Q17" s="1">
        <v>1</v>
      </c>
      <c r="R17" s="1">
        <f t="shared" si="1"/>
        <v>66666.67</v>
      </c>
      <c r="T17" s="1" t="s">
        <v>106</v>
      </c>
      <c r="AH17" s="4">
        <v>44174</v>
      </c>
      <c r="AI17" s="4">
        <v>44903</v>
      </c>
    </row>
    <row r="18" spans="1:35">
      <c r="A18">
        <v>17</v>
      </c>
      <c r="B18" s="1" t="s">
        <v>76</v>
      </c>
      <c r="C18" s="1" t="s">
        <v>60</v>
      </c>
      <c r="D18" s="1" t="s">
        <v>17</v>
      </c>
      <c r="E18" s="1" t="s">
        <v>108</v>
      </c>
      <c r="F18" s="1" t="s">
        <v>109</v>
      </c>
      <c r="G18" s="1">
        <v>50</v>
      </c>
      <c r="H18" s="1" t="s">
        <v>63</v>
      </c>
      <c r="J18" s="1">
        <v>156</v>
      </c>
      <c r="L18" s="1" t="s">
        <v>7</v>
      </c>
      <c r="M18" s="2">
        <v>43991</v>
      </c>
      <c r="N18" s="4">
        <v>43991</v>
      </c>
      <c r="O18" s="1">
        <v>0.79537</v>
      </c>
      <c r="P18" s="1">
        <f t="shared" si="0"/>
        <v>7953.7</v>
      </c>
      <c r="Q18" s="1">
        <v>1</v>
      </c>
      <c r="R18" s="1">
        <f t="shared" si="1"/>
        <v>7953.7</v>
      </c>
      <c r="T18" s="1" t="s">
        <v>108</v>
      </c>
      <c r="AH18" s="4">
        <v>44174</v>
      </c>
      <c r="AI18" s="4">
        <v>44903</v>
      </c>
    </row>
    <row r="19" spans="1:35">
      <c r="A19">
        <v>18</v>
      </c>
      <c r="B19" s="1" t="s">
        <v>110</v>
      </c>
      <c r="C19" s="1" t="s">
        <v>60</v>
      </c>
      <c r="D19" s="1" t="s">
        <v>16</v>
      </c>
      <c r="E19" s="1" t="s">
        <v>111</v>
      </c>
      <c r="F19" s="1" t="s">
        <v>112</v>
      </c>
      <c r="G19" s="1">
        <v>40</v>
      </c>
      <c r="H19" s="1" t="s">
        <v>63</v>
      </c>
      <c r="J19" s="1">
        <v>162</v>
      </c>
      <c r="L19" s="1" t="s">
        <v>7</v>
      </c>
      <c r="M19" s="2">
        <v>43991</v>
      </c>
      <c r="N19" s="4">
        <v>43991</v>
      </c>
      <c r="O19" s="1">
        <v>0.13475</v>
      </c>
      <c r="P19" s="1">
        <f t="shared" si="0"/>
        <v>1347.5</v>
      </c>
      <c r="Q19" s="1">
        <v>1.5</v>
      </c>
      <c r="R19" s="1">
        <f t="shared" si="1"/>
        <v>2021.25</v>
      </c>
      <c r="T19" s="1" t="s">
        <v>113</v>
      </c>
      <c r="AH19" s="4">
        <v>44236</v>
      </c>
      <c r="AI19" s="4">
        <v>44782</v>
      </c>
    </row>
    <row r="20" spans="1:35">
      <c r="A20">
        <v>19</v>
      </c>
      <c r="B20" s="1" t="s">
        <v>84</v>
      </c>
      <c r="C20" s="1" t="s">
        <v>60</v>
      </c>
      <c r="D20" s="1" t="s">
        <v>16</v>
      </c>
      <c r="E20" s="1" t="s">
        <v>114</v>
      </c>
      <c r="F20" s="1" t="s">
        <v>115</v>
      </c>
      <c r="G20" s="1">
        <v>50</v>
      </c>
      <c r="H20" s="1" t="s">
        <v>63</v>
      </c>
      <c r="J20" s="1">
        <v>866</v>
      </c>
      <c r="L20" s="1" t="s">
        <v>7</v>
      </c>
      <c r="M20" s="2">
        <v>43986</v>
      </c>
      <c r="N20" s="4">
        <v>43986</v>
      </c>
      <c r="O20" s="1">
        <v>10.30294</v>
      </c>
      <c r="P20" s="1">
        <f t="shared" si="0"/>
        <v>103029.4</v>
      </c>
      <c r="Q20" s="1">
        <v>1</v>
      </c>
      <c r="R20" s="1">
        <f t="shared" si="1"/>
        <v>103029.4</v>
      </c>
      <c r="T20" s="1" t="s">
        <v>116</v>
      </c>
      <c r="AH20" s="4">
        <v>44231</v>
      </c>
      <c r="AI20" s="4">
        <v>44596</v>
      </c>
    </row>
    <row r="21" spans="1:35">
      <c r="A21">
        <v>20</v>
      </c>
      <c r="B21" s="1" t="s">
        <v>84</v>
      </c>
      <c r="C21" s="1" t="s">
        <v>60</v>
      </c>
      <c r="D21" s="1" t="s">
        <v>16</v>
      </c>
      <c r="E21" s="1" t="s">
        <v>117</v>
      </c>
      <c r="F21" s="1" t="s">
        <v>118</v>
      </c>
      <c r="G21" s="1">
        <v>50</v>
      </c>
      <c r="H21" s="1" t="s">
        <v>63</v>
      </c>
      <c r="J21" s="1">
        <v>116</v>
      </c>
      <c r="L21" s="1" t="s">
        <v>7</v>
      </c>
      <c r="M21" s="2">
        <v>43985</v>
      </c>
      <c r="N21" s="4">
        <v>43985</v>
      </c>
      <c r="O21" s="1">
        <v>1.37554</v>
      </c>
      <c r="P21" s="1">
        <f t="shared" si="0"/>
        <v>13755.4</v>
      </c>
      <c r="Q21" s="1">
        <v>1.2</v>
      </c>
      <c r="R21" s="1">
        <f t="shared" si="1"/>
        <v>16506.48</v>
      </c>
      <c r="T21" s="1" t="s">
        <v>119</v>
      </c>
      <c r="AH21" s="4">
        <v>44230</v>
      </c>
      <c r="AI21" s="4">
        <v>44595</v>
      </c>
    </row>
    <row r="22" spans="1:35">
      <c r="A22">
        <v>21</v>
      </c>
      <c r="B22" s="1" t="s">
        <v>84</v>
      </c>
      <c r="C22" s="1" t="s">
        <v>60</v>
      </c>
      <c r="D22" s="1" t="s">
        <v>16</v>
      </c>
      <c r="E22" s="1" t="s">
        <v>120</v>
      </c>
      <c r="F22" s="1" t="s">
        <v>121</v>
      </c>
      <c r="G22" s="1">
        <v>50</v>
      </c>
      <c r="H22" s="1" t="s">
        <v>63</v>
      </c>
      <c r="J22" s="1">
        <v>288</v>
      </c>
      <c r="L22" s="1" t="s">
        <v>7</v>
      </c>
      <c r="M22" s="2">
        <v>43985</v>
      </c>
      <c r="N22" s="4">
        <v>43985</v>
      </c>
      <c r="O22" s="1">
        <v>2.22964</v>
      </c>
      <c r="P22" s="1">
        <f t="shared" si="0"/>
        <v>22296.4</v>
      </c>
      <c r="Q22" s="1">
        <v>1.2</v>
      </c>
      <c r="R22" s="1">
        <f t="shared" si="1"/>
        <v>26755.68</v>
      </c>
      <c r="T22" s="1" t="s">
        <v>122</v>
      </c>
      <c r="AH22" s="4">
        <v>44230</v>
      </c>
      <c r="AI22" s="4">
        <v>44595</v>
      </c>
    </row>
    <row r="23" spans="1:35">
      <c r="A23">
        <v>22</v>
      </c>
      <c r="B23" s="1" t="s">
        <v>84</v>
      </c>
      <c r="C23" s="1" t="s">
        <v>60</v>
      </c>
      <c r="D23" s="1" t="s">
        <v>16</v>
      </c>
      <c r="E23" s="1" t="s">
        <v>123</v>
      </c>
      <c r="F23" s="1" t="s">
        <v>124</v>
      </c>
      <c r="G23" s="1">
        <v>50</v>
      </c>
      <c r="H23" s="1" t="s">
        <v>63</v>
      </c>
      <c r="J23" s="1">
        <v>280</v>
      </c>
      <c r="L23" s="1" t="s">
        <v>7</v>
      </c>
      <c r="M23" s="2">
        <v>43985</v>
      </c>
      <c r="N23" s="4">
        <v>43985</v>
      </c>
      <c r="O23" s="1">
        <v>1.71105</v>
      </c>
      <c r="P23" s="1">
        <f t="shared" si="0"/>
        <v>17110.5</v>
      </c>
      <c r="Q23" s="1">
        <v>1</v>
      </c>
      <c r="R23" s="1">
        <f t="shared" si="1"/>
        <v>17110.5</v>
      </c>
      <c r="T23" s="1" t="s">
        <v>125</v>
      </c>
      <c r="AH23" s="4">
        <v>44230</v>
      </c>
      <c r="AI23" s="4">
        <v>44595</v>
      </c>
    </row>
    <row r="24" spans="1:35">
      <c r="A24">
        <v>23</v>
      </c>
      <c r="B24" s="1" t="s">
        <v>84</v>
      </c>
      <c r="C24" s="1" t="s">
        <v>60</v>
      </c>
      <c r="D24" s="1" t="s">
        <v>16</v>
      </c>
      <c r="E24" s="1" t="s">
        <v>126</v>
      </c>
      <c r="F24" s="1" t="s">
        <v>127</v>
      </c>
      <c r="G24" s="1">
        <v>50</v>
      </c>
      <c r="H24" s="1" t="s">
        <v>63</v>
      </c>
      <c r="J24" s="1">
        <v>86</v>
      </c>
      <c r="L24" s="1" t="s">
        <v>7</v>
      </c>
      <c r="M24" s="2">
        <v>43985</v>
      </c>
      <c r="N24" s="4">
        <v>43985</v>
      </c>
      <c r="O24" s="1">
        <v>1.02346</v>
      </c>
      <c r="P24" s="1">
        <f t="shared" si="0"/>
        <v>10234.6</v>
      </c>
      <c r="Q24" s="1">
        <v>1</v>
      </c>
      <c r="R24" s="1">
        <f t="shared" si="1"/>
        <v>10234.6</v>
      </c>
      <c r="T24" s="1" t="s">
        <v>128</v>
      </c>
      <c r="AH24" s="4">
        <v>44230</v>
      </c>
      <c r="AI24" s="4">
        <v>44595</v>
      </c>
    </row>
    <row r="25" spans="1:35">
      <c r="A25">
        <v>24</v>
      </c>
      <c r="B25" s="1" t="s">
        <v>84</v>
      </c>
      <c r="C25" s="1" t="s">
        <v>60</v>
      </c>
      <c r="D25" s="1" t="s">
        <v>16</v>
      </c>
      <c r="E25" s="1" t="s">
        <v>129</v>
      </c>
      <c r="F25" s="1" t="s">
        <v>130</v>
      </c>
      <c r="G25" s="1">
        <v>50</v>
      </c>
      <c r="H25" s="1" t="s">
        <v>63</v>
      </c>
      <c r="J25" s="1">
        <v>181</v>
      </c>
      <c r="L25" s="1" t="s">
        <v>7</v>
      </c>
      <c r="M25" s="2">
        <v>43985</v>
      </c>
      <c r="N25" s="4">
        <v>43985</v>
      </c>
      <c r="O25" s="1">
        <v>2.14924</v>
      </c>
      <c r="P25" s="1">
        <f t="shared" si="0"/>
        <v>21492.4</v>
      </c>
      <c r="Q25" s="1">
        <v>1</v>
      </c>
      <c r="R25" s="1">
        <f t="shared" si="1"/>
        <v>21492.4</v>
      </c>
      <c r="T25" s="1" t="s">
        <v>131</v>
      </c>
      <c r="AH25" s="4">
        <v>44230</v>
      </c>
      <c r="AI25" s="4">
        <v>44595</v>
      </c>
    </row>
    <row r="26" spans="1:35">
      <c r="A26">
        <v>25</v>
      </c>
      <c r="B26" s="1" t="s">
        <v>84</v>
      </c>
      <c r="C26" s="1" t="s">
        <v>60</v>
      </c>
      <c r="D26" s="1" t="s">
        <v>16</v>
      </c>
      <c r="E26" s="1" t="s">
        <v>132</v>
      </c>
      <c r="F26" s="1" t="s">
        <v>133</v>
      </c>
      <c r="G26" s="1">
        <v>50</v>
      </c>
      <c r="H26" s="1" t="s">
        <v>63</v>
      </c>
      <c r="J26" s="1">
        <v>270</v>
      </c>
      <c r="L26" s="1" t="s">
        <v>7</v>
      </c>
      <c r="M26" s="2">
        <v>43983</v>
      </c>
      <c r="N26" s="4">
        <v>43983</v>
      </c>
      <c r="O26" s="1">
        <v>3.21208</v>
      </c>
      <c r="P26" s="1">
        <f t="shared" si="0"/>
        <v>32120.8</v>
      </c>
      <c r="Q26" s="1">
        <v>1.2</v>
      </c>
      <c r="R26" s="1">
        <f t="shared" si="1"/>
        <v>38544.96</v>
      </c>
      <c r="T26" s="1" t="s">
        <v>134</v>
      </c>
      <c r="AH26" s="4">
        <v>44228</v>
      </c>
      <c r="AI26" s="4">
        <v>44593</v>
      </c>
    </row>
    <row r="27" spans="1:35">
      <c r="A27">
        <v>26</v>
      </c>
      <c r="B27" s="1" t="s">
        <v>84</v>
      </c>
      <c r="C27" s="1" t="s">
        <v>60</v>
      </c>
      <c r="D27" s="1" t="s">
        <v>16</v>
      </c>
      <c r="E27" s="1" t="s">
        <v>135</v>
      </c>
      <c r="F27" s="1" t="s">
        <v>136</v>
      </c>
      <c r="G27" s="1">
        <v>50</v>
      </c>
      <c r="H27" s="1" t="s">
        <v>63</v>
      </c>
      <c r="J27" s="1">
        <v>176</v>
      </c>
      <c r="L27" s="1" t="s">
        <v>7</v>
      </c>
      <c r="M27" s="2">
        <v>43983</v>
      </c>
      <c r="N27" s="4">
        <v>43983</v>
      </c>
      <c r="O27" s="1">
        <v>2.0893</v>
      </c>
      <c r="P27" s="1">
        <f t="shared" si="0"/>
        <v>20893</v>
      </c>
      <c r="Q27" s="1">
        <v>1.2</v>
      </c>
      <c r="R27" s="1">
        <f t="shared" si="1"/>
        <v>25071.6</v>
      </c>
      <c r="T27" s="1" t="s">
        <v>137</v>
      </c>
      <c r="AH27" s="4">
        <v>44228</v>
      </c>
      <c r="AI27" s="4">
        <v>44593</v>
      </c>
    </row>
    <row r="28" spans="1:35">
      <c r="A28">
        <v>27</v>
      </c>
      <c r="B28" s="1" t="s">
        <v>84</v>
      </c>
      <c r="C28" s="1" t="s">
        <v>60</v>
      </c>
      <c r="D28" s="1" t="s">
        <v>16</v>
      </c>
      <c r="E28" s="1" t="s">
        <v>138</v>
      </c>
      <c r="F28" s="1" t="s">
        <v>139</v>
      </c>
      <c r="G28" s="1">
        <v>50</v>
      </c>
      <c r="H28" s="1" t="s">
        <v>63</v>
      </c>
      <c r="J28" s="1">
        <v>252</v>
      </c>
      <c r="L28" s="1" t="s">
        <v>7</v>
      </c>
      <c r="M28" s="2">
        <v>43983</v>
      </c>
      <c r="N28" s="4">
        <v>43983</v>
      </c>
      <c r="O28" s="1">
        <v>2.99442</v>
      </c>
      <c r="P28" s="1">
        <f t="shared" si="0"/>
        <v>29944.2</v>
      </c>
      <c r="Q28" s="1">
        <v>1.2</v>
      </c>
      <c r="R28" s="1">
        <f t="shared" si="1"/>
        <v>35933.04</v>
      </c>
      <c r="T28" s="1" t="s">
        <v>140</v>
      </c>
      <c r="AH28" s="4">
        <v>44228</v>
      </c>
      <c r="AI28" s="4">
        <v>44593</v>
      </c>
    </row>
    <row r="29" spans="1:35">
      <c r="A29">
        <v>28</v>
      </c>
      <c r="B29" s="1" t="s">
        <v>84</v>
      </c>
      <c r="C29" s="1" t="s">
        <v>60</v>
      </c>
      <c r="D29" s="1" t="s">
        <v>16</v>
      </c>
      <c r="E29" s="1" t="s">
        <v>141</v>
      </c>
      <c r="F29" s="1" t="s">
        <v>142</v>
      </c>
      <c r="G29" s="1">
        <v>50</v>
      </c>
      <c r="H29" s="1" t="s">
        <v>63</v>
      </c>
      <c r="J29" s="1">
        <v>153</v>
      </c>
      <c r="L29" s="1" t="s">
        <v>7</v>
      </c>
      <c r="M29" s="2">
        <v>43983</v>
      </c>
      <c r="N29" s="4">
        <v>43983</v>
      </c>
      <c r="O29" s="1">
        <v>1.81636</v>
      </c>
      <c r="P29" s="1">
        <f t="shared" si="0"/>
        <v>18163.6</v>
      </c>
      <c r="Q29" s="1">
        <v>1.2</v>
      </c>
      <c r="R29" s="1">
        <f t="shared" si="1"/>
        <v>21796.32</v>
      </c>
      <c r="T29" s="1" t="s">
        <v>143</v>
      </c>
      <c r="AH29" s="4">
        <v>44228</v>
      </c>
      <c r="AI29" s="4">
        <v>44593</v>
      </c>
    </row>
    <row r="30" spans="1:35">
      <c r="A30">
        <v>29</v>
      </c>
      <c r="B30" s="1" t="s">
        <v>84</v>
      </c>
      <c r="C30" s="1" t="s">
        <v>60</v>
      </c>
      <c r="D30" s="1" t="s">
        <v>16</v>
      </c>
      <c r="E30" s="1" t="s">
        <v>144</v>
      </c>
      <c r="F30" s="1" t="s">
        <v>145</v>
      </c>
      <c r="G30" s="1">
        <v>50</v>
      </c>
      <c r="H30" s="1" t="s">
        <v>63</v>
      </c>
      <c r="J30" s="1">
        <v>151</v>
      </c>
      <c r="L30" s="1" t="s">
        <v>7</v>
      </c>
      <c r="M30" s="2">
        <v>43983</v>
      </c>
      <c r="N30" s="4">
        <v>43983</v>
      </c>
      <c r="O30" s="1">
        <v>1.79609</v>
      </c>
      <c r="P30" s="1">
        <f t="shared" si="0"/>
        <v>17960.9</v>
      </c>
      <c r="Q30" s="1">
        <v>1.2</v>
      </c>
      <c r="R30" s="1">
        <f t="shared" si="1"/>
        <v>21553.08</v>
      </c>
      <c r="T30" s="1" t="s">
        <v>146</v>
      </c>
      <c r="AH30" s="4">
        <v>44228</v>
      </c>
      <c r="AI30" s="4">
        <v>44593</v>
      </c>
    </row>
    <row r="31" spans="1:35">
      <c r="A31">
        <v>30</v>
      </c>
      <c r="B31" s="1" t="s">
        <v>59</v>
      </c>
      <c r="C31" s="1" t="s">
        <v>60</v>
      </c>
      <c r="D31" s="1" t="s">
        <v>20</v>
      </c>
      <c r="E31" s="1" t="s">
        <v>68</v>
      </c>
      <c r="F31" s="1" t="s">
        <v>147</v>
      </c>
      <c r="G31" s="1">
        <v>70</v>
      </c>
      <c r="H31" s="1" t="s">
        <v>70</v>
      </c>
      <c r="J31" s="1">
        <v>20100</v>
      </c>
      <c r="L31" s="1" t="s">
        <v>7</v>
      </c>
      <c r="M31" s="2">
        <v>43977</v>
      </c>
      <c r="N31" s="4">
        <v>43977</v>
      </c>
      <c r="O31" s="1">
        <v>8.281249</v>
      </c>
      <c r="P31" s="1">
        <f t="shared" si="0"/>
        <v>82812.49</v>
      </c>
      <c r="Q31" s="1">
        <v>2</v>
      </c>
      <c r="R31" s="1">
        <f t="shared" si="1"/>
        <v>165624.98</v>
      </c>
      <c r="T31" s="1" t="s">
        <v>148</v>
      </c>
      <c r="AH31" s="4">
        <v>44132</v>
      </c>
      <c r="AI31" s="4">
        <v>44862</v>
      </c>
    </row>
    <row r="32" spans="1:20">
      <c r="A32">
        <v>31</v>
      </c>
      <c r="B32" s="1" t="s">
        <v>59</v>
      </c>
      <c r="C32" s="1" t="s">
        <v>60</v>
      </c>
      <c r="D32" s="1" t="s">
        <v>14</v>
      </c>
      <c r="E32" s="1" t="s">
        <v>149</v>
      </c>
      <c r="F32" s="1" t="s">
        <v>150</v>
      </c>
      <c r="G32" s="1">
        <v>70</v>
      </c>
      <c r="H32" s="1" t="s">
        <v>151</v>
      </c>
      <c r="J32" s="1">
        <v>3644.4</v>
      </c>
      <c r="L32" s="1" t="s">
        <v>7</v>
      </c>
      <c r="M32" s="2">
        <v>43975</v>
      </c>
      <c r="N32" s="4">
        <v>43975</v>
      </c>
      <c r="O32" s="1">
        <v>1.901096</v>
      </c>
      <c r="P32" s="1">
        <f t="shared" si="0"/>
        <v>19010.96</v>
      </c>
      <c r="Q32" s="1">
        <v>2.5</v>
      </c>
      <c r="R32" s="1">
        <f t="shared" si="1"/>
        <v>47527.4</v>
      </c>
      <c r="T32" s="1" t="s">
        <v>152</v>
      </c>
    </row>
    <row r="33" spans="1:20">
      <c r="A33">
        <v>32</v>
      </c>
      <c r="B33" s="1" t="s">
        <v>59</v>
      </c>
      <c r="C33" s="1" t="s">
        <v>60</v>
      </c>
      <c r="D33" s="1" t="s">
        <v>14</v>
      </c>
      <c r="E33" s="1" t="s">
        <v>153</v>
      </c>
      <c r="F33" s="1" t="s">
        <v>154</v>
      </c>
      <c r="G33" s="1">
        <v>70</v>
      </c>
      <c r="H33" s="1" t="s">
        <v>151</v>
      </c>
      <c r="J33" s="1">
        <v>5438.84</v>
      </c>
      <c r="L33" s="1" t="s">
        <v>7</v>
      </c>
      <c r="M33" s="2">
        <v>43975</v>
      </c>
      <c r="N33" s="4">
        <v>43975</v>
      </c>
      <c r="O33" s="1">
        <v>3.109687</v>
      </c>
      <c r="P33" s="1">
        <f t="shared" si="0"/>
        <v>31096.87</v>
      </c>
      <c r="Q33" s="1">
        <v>2.5</v>
      </c>
      <c r="R33" s="1">
        <f t="shared" si="1"/>
        <v>77742.175</v>
      </c>
      <c r="T33" s="1" t="s">
        <v>152</v>
      </c>
    </row>
    <row r="34" spans="1:20">
      <c r="A34">
        <v>33</v>
      </c>
      <c r="B34" s="1" t="s">
        <v>59</v>
      </c>
      <c r="C34" s="1" t="s">
        <v>60</v>
      </c>
      <c r="D34" s="1" t="s">
        <v>15</v>
      </c>
      <c r="E34" s="1" t="s">
        <v>155</v>
      </c>
      <c r="F34" s="1" t="s">
        <v>156</v>
      </c>
      <c r="G34" s="1">
        <v>70</v>
      </c>
      <c r="H34" s="1" t="s">
        <v>151</v>
      </c>
      <c r="J34" s="1">
        <v>3852.9563</v>
      </c>
      <c r="L34" s="1" t="s">
        <v>7</v>
      </c>
      <c r="M34" s="2">
        <v>43974</v>
      </c>
      <c r="N34" s="4">
        <v>43974</v>
      </c>
      <c r="O34" s="1">
        <v>7.484375</v>
      </c>
      <c r="P34" s="1">
        <f t="shared" si="0"/>
        <v>74843.75</v>
      </c>
      <c r="Q34" s="1">
        <v>1</v>
      </c>
      <c r="R34" s="1">
        <f t="shared" si="1"/>
        <v>74843.75</v>
      </c>
      <c r="T34" s="1" t="s">
        <v>157</v>
      </c>
    </row>
    <row r="35" spans="1:35">
      <c r="A35">
        <v>34</v>
      </c>
      <c r="B35" s="1" t="s">
        <v>84</v>
      </c>
      <c r="C35" s="1" t="s">
        <v>60</v>
      </c>
      <c r="D35" s="1" t="s">
        <v>15</v>
      </c>
      <c r="E35" s="1" t="s">
        <v>84</v>
      </c>
      <c r="F35" s="1" t="s">
        <v>158</v>
      </c>
      <c r="G35" s="1">
        <v>50</v>
      </c>
      <c r="H35" s="1" t="s">
        <v>63</v>
      </c>
      <c r="J35" s="1">
        <v>1464</v>
      </c>
      <c r="L35" s="1" t="s">
        <v>7</v>
      </c>
      <c r="M35" s="2">
        <v>43973</v>
      </c>
      <c r="N35" s="4">
        <v>43973</v>
      </c>
      <c r="O35" s="1">
        <v>5.127324</v>
      </c>
      <c r="P35" s="1">
        <f t="shared" si="0"/>
        <v>51273.24</v>
      </c>
      <c r="Q35" s="1">
        <v>1</v>
      </c>
      <c r="R35" s="1">
        <f t="shared" si="1"/>
        <v>51273.24</v>
      </c>
      <c r="T35" s="1" t="s">
        <v>157</v>
      </c>
      <c r="AH35" s="4">
        <v>44143</v>
      </c>
      <c r="AI35" s="4">
        <v>44689</v>
      </c>
    </row>
    <row r="36" spans="1:35">
      <c r="A36">
        <v>35</v>
      </c>
      <c r="B36" s="1" t="s">
        <v>84</v>
      </c>
      <c r="C36" s="1" t="s">
        <v>60</v>
      </c>
      <c r="D36" s="1" t="s">
        <v>13</v>
      </c>
      <c r="E36" s="1" t="s">
        <v>159</v>
      </c>
      <c r="F36" s="1" t="s">
        <v>160</v>
      </c>
      <c r="G36" s="1">
        <v>50</v>
      </c>
      <c r="H36" s="1" t="s">
        <v>63</v>
      </c>
      <c r="J36" s="1">
        <v>1474</v>
      </c>
      <c r="L36" s="1" t="s">
        <v>7</v>
      </c>
      <c r="M36" s="2">
        <v>43971</v>
      </c>
      <c r="N36" s="4">
        <v>43971</v>
      </c>
      <c r="O36" s="1">
        <v>5.3026</v>
      </c>
      <c r="P36" s="1">
        <f t="shared" si="0"/>
        <v>53026</v>
      </c>
      <c r="Q36" s="1">
        <v>1</v>
      </c>
      <c r="R36" s="1">
        <f t="shared" si="1"/>
        <v>53026</v>
      </c>
      <c r="T36" s="1" t="s">
        <v>161</v>
      </c>
      <c r="AH36" s="4">
        <v>44051</v>
      </c>
      <c r="AI36" s="4">
        <v>44508</v>
      </c>
    </row>
    <row r="37" spans="1:35">
      <c r="A37">
        <v>36</v>
      </c>
      <c r="B37" s="1" t="s">
        <v>84</v>
      </c>
      <c r="C37" s="1" t="s">
        <v>60</v>
      </c>
      <c r="D37" s="1" t="s">
        <v>22</v>
      </c>
      <c r="E37" s="1" t="s">
        <v>162</v>
      </c>
      <c r="F37" s="1" t="s">
        <v>163</v>
      </c>
      <c r="G37" s="1">
        <v>50</v>
      </c>
      <c r="H37" s="1" t="s">
        <v>63</v>
      </c>
      <c r="J37" s="1">
        <v>2280</v>
      </c>
      <c r="L37" s="1" t="s">
        <v>7</v>
      </c>
      <c r="M37" s="2">
        <v>43971</v>
      </c>
      <c r="N37" s="4">
        <v>43971</v>
      </c>
      <c r="O37" s="1">
        <v>8.427959</v>
      </c>
      <c r="P37" s="1">
        <f t="shared" si="0"/>
        <v>84279.59</v>
      </c>
      <c r="Q37" s="1">
        <v>1</v>
      </c>
      <c r="R37" s="1">
        <f t="shared" si="1"/>
        <v>84279.59</v>
      </c>
      <c r="T37" s="1" t="s">
        <v>92</v>
      </c>
      <c r="AH37" s="4">
        <v>44155</v>
      </c>
      <c r="AI37" s="4">
        <v>44701</v>
      </c>
    </row>
    <row r="38" spans="1:35">
      <c r="A38">
        <v>37</v>
      </c>
      <c r="B38" s="1" t="s">
        <v>84</v>
      </c>
      <c r="C38" s="1" t="s">
        <v>60</v>
      </c>
      <c r="D38" s="1" t="s">
        <v>18</v>
      </c>
      <c r="E38" s="1" t="s">
        <v>84</v>
      </c>
      <c r="F38" s="1" t="s">
        <v>164</v>
      </c>
      <c r="G38" s="1">
        <v>50</v>
      </c>
      <c r="H38" s="1" t="s">
        <v>63</v>
      </c>
      <c r="J38" s="1">
        <v>2977</v>
      </c>
      <c r="L38" s="1" t="s">
        <v>7</v>
      </c>
      <c r="M38" s="2">
        <v>43971</v>
      </c>
      <c r="N38" s="4">
        <v>43971</v>
      </c>
      <c r="O38" s="1">
        <v>10.713112</v>
      </c>
      <c r="P38" s="1">
        <f t="shared" si="0"/>
        <v>107131.12</v>
      </c>
      <c r="Q38" s="1">
        <v>1</v>
      </c>
      <c r="R38" s="1">
        <f t="shared" si="1"/>
        <v>107131.12</v>
      </c>
      <c r="T38" s="1" t="s">
        <v>165</v>
      </c>
      <c r="AH38" s="4">
        <v>44143</v>
      </c>
      <c r="AI38" s="4">
        <v>44689</v>
      </c>
    </row>
    <row r="39" spans="1:35">
      <c r="A39">
        <v>38</v>
      </c>
      <c r="B39" s="1" t="s">
        <v>84</v>
      </c>
      <c r="C39" s="1" t="s">
        <v>60</v>
      </c>
      <c r="D39" s="1" t="s">
        <v>21</v>
      </c>
      <c r="E39" s="1" t="s">
        <v>166</v>
      </c>
      <c r="F39" s="1" t="s">
        <v>167</v>
      </c>
      <c r="G39" s="1">
        <v>50</v>
      </c>
      <c r="H39" s="1" t="s">
        <v>63</v>
      </c>
      <c r="J39" s="1">
        <v>164</v>
      </c>
      <c r="L39" s="1" t="s">
        <v>7</v>
      </c>
      <c r="M39" s="2">
        <v>43969</v>
      </c>
      <c r="N39" s="4">
        <v>43969</v>
      </c>
      <c r="O39" s="1">
        <v>1.8883</v>
      </c>
      <c r="P39" s="1">
        <f t="shared" si="0"/>
        <v>18883</v>
      </c>
      <c r="Q39" s="1">
        <v>1</v>
      </c>
      <c r="R39" s="1">
        <f t="shared" si="1"/>
        <v>18883</v>
      </c>
      <c r="T39" s="1" t="s">
        <v>168</v>
      </c>
      <c r="AH39" s="4">
        <v>44083</v>
      </c>
      <c r="AI39" s="4">
        <v>44448</v>
      </c>
    </row>
    <row r="40" spans="1:35">
      <c r="A40">
        <v>39</v>
      </c>
      <c r="B40" s="1" t="s">
        <v>59</v>
      </c>
      <c r="C40" s="1" t="s">
        <v>60</v>
      </c>
      <c r="D40" s="1" t="s">
        <v>21</v>
      </c>
      <c r="E40" s="1" t="s">
        <v>169</v>
      </c>
      <c r="F40" s="1" t="s">
        <v>170</v>
      </c>
      <c r="G40" s="1">
        <v>70</v>
      </c>
      <c r="H40" s="1" t="s">
        <v>63</v>
      </c>
      <c r="J40" s="1">
        <v>10000</v>
      </c>
      <c r="L40" s="1" t="s">
        <v>7</v>
      </c>
      <c r="M40" s="2">
        <v>43965</v>
      </c>
      <c r="N40" s="4">
        <v>43965</v>
      </c>
      <c r="O40" s="1">
        <v>6.0172</v>
      </c>
      <c r="P40" s="1">
        <f t="shared" si="0"/>
        <v>60172</v>
      </c>
      <c r="Q40" s="1">
        <v>2</v>
      </c>
      <c r="R40" s="1">
        <f t="shared" si="1"/>
        <v>120344</v>
      </c>
      <c r="T40" s="1" t="s">
        <v>171</v>
      </c>
      <c r="AH40" s="4">
        <v>44236</v>
      </c>
      <c r="AI40" s="4">
        <v>44966</v>
      </c>
    </row>
    <row r="41" spans="1:35">
      <c r="A41">
        <v>40</v>
      </c>
      <c r="B41" s="1" t="s">
        <v>100</v>
      </c>
      <c r="C41" s="1" t="s">
        <v>60</v>
      </c>
      <c r="D41" s="1" t="s">
        <v>17</v>
      </c>
      <c r="E41" s="1" t="s">
        <v>172</v>
      </c>
      <c r="F41" s="1" t="s">
        <v>173</v>
      </c>
      <c r="H41" s="1" t="s">
        <v>74</v>
      </c>
      <c r="L41" s="1" t="s">
        <v>7</v>
      </c>
      <c r="M41" s="2">
        <v>43965</v>
      </c>
      <c r="N41" s="4">
        <v>43965</v>
      </c>
      <c r="O41" s="1">
        <v>2.091217</v>
      </c>
      <c r="P41" s="1">
        <f t="shared" si="0"/>
        <v>20912.17</v>
      </c>
      <c r="Q41" s="1">
        <v>1</v>
      </c>
      <c r="R41" s="1">
        <f t="shared" si="1"/>
        <v>20912.17</v>
      </c>
      <c r="T41" s="1" t="s">
        <v>174</v>
      </c>
      <c r="AH41" s="4">
        <v>44118</v>
      </c>
      <c r="AI41" s="4">
        <v>44848</v>
      </c>
    </row>
    <row r="42" spans="1:35">
      <c r="A42">
        <v>41</v>
      </c>
      <c r="B42" s="1" t="s">
        <v>175</v>
      </c>
      <c r="C42" s="1" t="s">
        <v>60</v>
      </c>
      <c r="D42" s="1" t="s">
        <v>17</v>
      </c>
      <c r="E42" s="1" t="s">
        <v>176</v>
      </c>
      <c r="F42" s="1" t="s">
        <v>177</v>
      </c>
      <c r="H42" s="1" t="s">
        <v>74</v>
      </c>
      <c r="L42" s="1" t="s">
        <v>7</v>
      </c>
      <c r="M42" s="2">
        <v>43965</v>
      </c>
      <c r="N42" s="4">
        <v>43965</v>
      </c>
      <c r="O42" s="1">
        <v>0.35881</v>
      </c>
      <c r="P42" s="1">
        <f t="shared" si="0"/>
        <v>3588.1</v>
      </c>
      <c r="Q42" s="1">
        <v>1</v>
      </c>
      <c r="R42" s="1">
        <f t="shared" si="1"/>
        <v>3588.1</v>
      </c>
      <c r="T42" s="1" t="s">
        <v>178</v>
      </c>
      <c r="AH42" s="4">
        <v>44115</v>
      </c>
      <c r="AI42" s="4">
        <v>44845</v>
      </c>
    </row>
    <row r="43" spans="1:35">
      <c r="A43">
        <v>42</v>
      </c>
      <c r="B43" s="1" t="s">
        <v>84</v>
      </c>
      <c r="C43" s="1" t="s">
        <v>60</v>
      </c>
      <c r="D43" s="1" t="s">
        <v>21</v>
      </c>
      <c r="E43" s="1" t="s">
        <v>179</v>
      </c>
      <c r="F43" s="1" t="s">
        <v>180</v>
      </c>
      <c r="G43" s="1">
        <v>50</v>
      </c>
      <c r="H43" s="1" t="s">
        <v>63</v>
      </c>
      <c r="J43" s="1">
        <v>673</v>
      </c>
      <c r="L43" s="1" t="s">
        <v>7</v>
      </c>
      <c r="M43" s="2">
        <v>43965</v>
      </c>
      <c r="N43" s="4">
        <v>43965</v>
      </c>
      <c r="O43" s="1">
        <v>7.8859</v>
      </c>
      <c r="P43" s="1">
        <f t="shared" si="0"/>
        <v>78859</v>
      </c>
      <c r="Q43" s="1">
        <v>1</v>
      </c>
      <c r="R43" s="1">
        <f t="shared" si="1"/>
        <v>78859</v>
      </c>
      <c r="T43" s="1" t="s">
        <v>181</v>
      </c>
      <c r="AH43" s="4">
        <v>44083</v>
      </c>
      <c r="AI43" s="4">
        <v>44448</v>
      </c>
    </row>
    <row r="44" spans="1:35">
      <c r="A44">
        <v>43</v>
      </c>
      <c r="B44" s="1" t="s">
        <v>100</v>
      </c>
      <c r="C44" s="1" t="s">
        <v>60</v>
      </c>
      <c r="D44" s="1" t="s">
        <v>17</v>
      </c>
      <c r="E44" s="1" t="s">
        <v>182</v>
      </c>
      <c r="F44" s="1" t="s">
        <v>183</v>
      </c>
      <c r="H44" s="1" t="s">
        <v>74</v>
      </c>
      <c r="L44" s="1" t="s">
        <v>7</v>
      </c>
      <c r="M44" s="2">
        <v>43965</v>
      </c>
      <c r="N44" s="4">
        <v>43965</v>
      </c>
      <c r="O44" s="1">
        <v>0.0631</v>
      </c>
      <c r="P44" s="1">
        <f t="shared" si="0"/>
        <v>631</v>
      </c>
      <c r="Q44" s="1">
        <v>1</v>
      </c>
      <c r="R44" s="1">
        <f t="shared" si="1"/>
        <v>631</v>
      </c>
      <c r="T44" s="1" t="s">
        <v>184</v>
      </c>
      <c r="AH44" s="4">
        <v>44115</v>
      </c>
      <c r="AI44" s="4">
        <v>44845</v>
      </c>
    </row>
    <row r="45" spans="1:35">
      <c r="A45">
        <v>44</v>
      </c>
      <c r="B45" s="1" t="s">
        <v>59</v>
      </c>
      <c r="C45" s="1" t="s">
        <v>60</v>
      </c>
      <c r="D45" s="1" t="s">
        <v>21</v>
      </c>
      <c r="E45" s="1" t="s">
        <v>169</v>
      </c>
      <c r="F45" s="1" t="s">
        <v>170</v>
      </c>
      <c r="G45" s="1">
        <v>70</v>
      </c>
      <c r="H45" s="1" t="s">
        <v>63</v>
      </c>
      <c r="J45" s="1">
        <v>3750</v>
      </c>
      <c r="L45" s="1" t="s">
        <v>7</v>
      </c>
      <c r="M45" s="2">
        <v>43965</v>
      </c>
      <c r="N45" s="4">
        <v>43965</v>
      </c>
      <c r="O45" s="1">
        <v>2.2277</v>
      </c>
      <c r="P45" s="1">
        <f t="shared" si="0"/>
        <v>22277</v>
      </c>
      <c r="Q45" s="1">
        <v>2</v>
      </c>
      <c r="R45" s="1">
        <f t="shared" si="1"/>
        <v>44554</v>
      </c>
      <c r="T45" s="1" t="s">
        <v>171</v>
      </c>
      <c r="AH45" s="4">
        <v>44236</v>
      </c>
      <c r="AI45" s="4">
        <v>44601</v>
      </c>
    </row>
    <row r="46" spans="1:35">
      <c r="A46">
        <v>45</v>
      </c>
      <c r="B46" s="1" t="s">
        <v>185</v>
      </c>
      <c r="C46" s="1" t="s">
        <v>60</v>
      </c>
      <c r="D46" s="1" t="s">
        <v>21</v>
      </c>
      <c r="E46" s="1" t="s">
        <v>186</v>
      </c>
      <c r="F46" s="1" t="s">
        <v>187</v>
      </c>
      <c r="G46" s="1">
        <v>40</v>
      </c>
      <c r="H46" s="1" t="s">
        <v>63</v>
      </c>
      <c r="J46" s="1">
        <v>350</v>
      </c>
      <c r="L46" s="1" t="s">
        <v>7</v>
      </c>
      <c r="M46" s="2">
        <v>43964</v>
      </c>
      <c r="N46" s="4">
        <v>43964</v>
      </c>
      <c r="O46" s="1">
        <v>0.9999</v>
      </c>
      <c r="P46" s="1">
        <f t="shared" si="0"/>
        <v>9999</v>
      </c>
      <c r="Q46" s="1">
        <v>1</v>
      </c>
      <c r="R46" s="1">
        <f t="shared" si="1"/>
        <v>9999</v>
      </c>
      <c r="T46" s="1" t="s">
        <v>188</v>
      </c>
      <c r="AH46" s="4">
        <v>44236</v>
      </c>
      <c r="AI46" s="4">
        <v>44966</v>
      </c>
    </row>
    <row r="47" spans="1:35">
      <c r="A47">
        <v>46</v>
      </c>
      <c r="B47" s="1" t="s">
        <v>185</v>
      </c>
      <c r="C47" s="1" t="s">
        <v>60</v>
      </c>
      <c r="D47" s="1" t="s">
        <v>22</v>
      </c>
      <c r="E47" s="1" t="s">
        <v>189</v>
      </c>
      <c r="F47" s="1" t="s">
        <v>190</v>
      </c>
      <c r="H47" s="1" t="s">
        <v>74</v>
      </c>
      <c r="L47" s="1" t="s">
        <v>7</v>
      </c>
      <c r="M47" s="2">
        <v>43963</v>
      </c>
      <c r="N47" s="4">
        <v>43963</v>
      </c>
      <c r="O47" s="1">
        <v>3.519093</v>
      </c>
      <c r="P47" s="1">
        <f t="shared" si="0"/>
        <v>35190.93</v>
      </c>
      <c r="Q47" s="1">
        <v>1</v>
      </c>
      <c r="R47" s="1">
        <f t="shared" si="1"/>
        <v>35190.93</v>
      </c>
      <c r="T47" s="1" t="s">
        <v>191</v>
      </c>
      <c r="AH47" s="4">
        <v>44147</v>
      </c>
      <c r="AI47" s="4">
        <v>44512</v>
      </c>
    </row>
    <row r="48" spans="1:35">
      <c r="A48">
        <v>47</v>
      </c>
      <c r="B48" s="1" t="s">
        <v>100</v>
      </c>
      <c r="C48" s="1" t="s">
        <v>60</v>
      </c>
      <c r="D48" s="1" t="s">
        <v>17</v>
      </c>
      <c r="E48" s="1" t="s">
        <v>192</v>
      </c>
      <c r="F48" s="1" t="s">
        <v>193</v>
      </c>
      <c r="H48" s="1" t="s">
        <v>74</v>
      </c>
      <c r="L48" s="1" t="s">
        <v>7</v>
      </c>
      <c r="M48" s="2">
        <v>43962</v>
      </c>
      <c r="N48" s="4">
        <v>43962</v>
      </c>
      <c r="O48" s="1">
        <v>0.1973</v>
      </c>
      <c r="P48" s="1">
        <f t="shared" si="0"/>
        <v>1973</v>
      </c>
      <c r="Q48" s="1">
        <v>1</v>
      </c>
      <c r="R48" s="1">
        <f t="shared" si="1"/>
        <v>1973</v>
      </c>
      <c r="T48" s="1" t="s">
        <v>184</v>
      </c>
      <c r="AH48" s="4">
        <v>44115</v>
      </c>
      <c r="AI48" s="4">
        <v>44845</v>
      </c>
    </row>
    <row r="49" spans="1:35">
      <c r="A49">
        <v>48</v>
      </c>
      <c r="B49" s="1" t="s">
        <v>59</v>
      </c>
      <c r="C49" s="1" t="s">
        <v>60</v>
      </c>
      <c r="D49" s="1" t="s">
        <v>14</v>
      </c>
      <c r="E49" s="1" t="s">
        <v>68</v>
      </c>
      <c r="F49" s="1" t="s">
        <v>194</v>
      </c>
      <c r="G49" s="1">
        <v>70</v>
      </c>
      <c r="H49" s="1" t="s">
        <v>63</v>
      </c>
      <c r="J49" s="1">
        <v>62742</v>
      </c>
      <c r="L49" s="1" t="s">
        <v>7</v>
      </c>
      <c r="M49" s="2">
        <v>43962</v>
      </c>
      <c r="N49" s="4">
        <v>43962</v>
      </c>
      <c r="O49" s="1">
        <v>12.325106</v>
      </c>
      <c r="P49" s="1">
        <f t="shared" si="0"/>
        <v>123251.06</v>
      </c>
      <c r="Q49" s="1">
        <v>2</v>
      </c>
      <c r="R49" s="1">
        <f t="shared" si="1"/>
        <v>246502.12</v>
      </c>
      <c r="T49" s="1" t="s">
        <v>195</v>
      </c>
      <c r="AH49" s="4">
        <v>44127</v>
      </c>
      <c r="AI49" s="4">
        <v>44857</v>
      </c>
    </row>
    <row r="50" spans="1:35">
      <c r="A50">
        <v>49</v>
      </c>
      <c r="B50" s="1" t="s">
        <v>100</v>
      </c>
      <c r="C50" s="1" t="s">
        <v>60</v>
      </c>
      <c r="D50" s="1" t="s">
        <v>15</v>
      </c>
      <c r="E50" s="1" t="s">
        <v>196</v>
      </c>
      <c r="F50" s="1" t="s">
        <v>197</v>
      </c>
      <c r="H50" s="1" t="s">
        <v>74</v>
      </c>
      <c r="L50" s="1" t="s">
        <v>7</v>
      </c>
      <c r="M50" s="2">
        <v>43961</v>
      </c>
      <c r="N50" s="4">
        <v>43961</v>
      </c>
      <c r="O50" s="1">
        <v>0.296754</v>
      </c>
      <c r="P50" s="1">
        <f t="shared" si="0"/>
        <v>2967.54</v>
      </c>
      <c r="Q50" s="1">
        <v>1</v>
      </c>
      <c r="R50" s="1">
        <f t="shared" si="1"/>
        <v>2967.54</v>
      </c>
      <c r="T50" s="1" t="s">
        <v>198</v>
      </c>
      <c r="AH50" s="4">
        <v>44145</v>
      </c>
      <c r="AI50" s="4">
        <v>44510</v>
      </c>
    </row>
    <row r="51" spans="1:35">
      <c r="A51">
        <v>50</v>
      </c>
      <c r="B51" s="1" t="s">
        <v>59</v>
      </c>
      <c r="C51" s="1" t="s">
        <v>60</v>
      </c>
      <c r="D51" s="1" t="s">
        <v>14</v>
      </c>
      <c r="E51" s="1" t="s">
        <v>199</v>
      </c>
      <c r="F51" s="1" t="s">
        <v>200</v>
      </c>
      <c r="H51" s="1" t="s">
        <v>74</v>
      </c>
      <c r="L51" s="1" t="s">
        <v>7</v>
      </c>
      <c r="M51" s="2">
        <v>43961</v>
      </c>
      <c r="N51" s="4">
        <v>43961</v>
      </c>
      <c r="O51" s="1">
        <v>11.63554</v>
      </c>
      <c r="P51" s="1">
        <f t="shared" si="0"/>
        <v>116355.4</v>
      </c>
      <c r="Q51" s="1">
        <v>3.2</v>
      </c>
      <c r="R51" s="1">
        <f t="shared" si="1"/>
        <v>372337.28</v>
      </c>
      <c r="T51" s="1" t="s">
        <v>201</v>
      </c>
      <c r="AH51" s="4">
        <v>44145</v>
      </c>
      <c r="AI51" s="4">
        <v>44510</v>
      </c>
    </row>
    <row r="52" spans="1:20">
      <c r="A52">
        <v>51</v>
      </c>
      <c r="B52" s="1" t="s">
        <v>202</v>
      </c>
      <c r="C52" s="1" t="s">
        <v>60</v>
      </c>
      <c r="D52" s="1" t="s">
        <v>19</v>
      </c>
      <c r="E52" s="1" t="s">
        <v>203</v>
      </c>
      <c r="F52" s="1" t="s">
        <v>204</v>
      </c>
      <c r="G52" s="1">
        <v>40</v>
      </c>
      <c r="H52" s="1" t="s">
        <v>151</v>
      </c>
      <c r="J52" s="1">
        <v>64490.03</v>
      </c>
      <c r="L52" s="1" t="s">
        <v>7</v>
      </c>
      <c r="M52" s="2">
        <v>43961</v>
      </c>
      <c r="N52" s="4">
        <v>43961</v>
      </c>
      <c r="O52" s="1">
        <v>9.62969</v>
      </c>
      <c r="P52" s="1">
        <f t="shared" si="0"/>
        <v>96296.9</v>
      </c>
      <c r="Q52" s="1">
        <v>2.5</v>
      </c>
      <c r="R52" s="1">
        <f t="shared" si="1"/>
        <v>240742.25</v>
      </c>
      <c r="T52" s="1" t="s">
        <v>201</v>
      </c>
    </row>
    <row r="53" spans="1:35">
      <c r="A53">
        <v>53</v>
      </c>
      <c r="B53" s="1" t="s">
        <v>100</v>
      </c>
      <c r="C53" s="1" t="s">
        <v>60</v>
      </c>
      <c r="D53" s="1" t="s">
        <v>21</v>
      </c>
      <c r="E53" s="1" t="s">
        <v>205</v>
      </c>
      <c r="F53" s="1" t="s">
        <v>206</v>
      </c>
      <c r="H53" s="1" t="s">
        <v>74</v>
      </c>
      <c r="J53" s="1">
        <v>0</v>
      </c>
      <c r="L53" s="1" t="s">
        <v>7</v>
      </c>
      <c r="M53" s="2">
        <v>43958</v>
      </c>
      <c r="N53" s="4">
        <v>43958</v>
      </c>
      <c r="O53" s="1">
        <v>0.0946</v>
      </c>
      <c r="P53" s="1">
        <f t="shared" si="0"/>
        <v>946</v>
      </c>
      <c r="Q53" s="1">
        <v>1</v>
      </c>
      <c r="R53" s="1">
        <f t="shared" si="1"/>
        <v>946</v>
      </c>
      <c r="T53" s="1" t="s">
        <v>171</v>
      </c>
      <c r="AH53" s="4">
        <v>44377</v>
      </c>
      <c r="AI53" s="4">
        <v>44742</v>
      </c>
    </row>
    <row r="54" spans="1:35">
      <c r="A54">
        <v>54</v>
      </c>
      <c r="B54" s="1" t="s">
        <v>100</v>
      </c>
      <c r="C54" s="1" t="s">
        <v>60</v>
      </c>
      <c r="D54" s="1" t="s">
        <v>20</v>
      </c>
      <c r="E54" s="1" t="s">
        <v>207</v>
      </c>
      <c r="F54" s="1" t="s">
        <v>208</v>
      </c>
      <c r="H54" s="1" t="s">
        <v>74</v>
      </c>
      <c r="L54" s="1" t="s">
        <v>7</v>
      </c>
      <c r="M54" s="2">
        <v>43958</v>
      </c>
      <c r="N54" s="4">
        <v>43958</v>
      </c>
      <c r="O54" s="1">
        <v>5.0477</v>
      </c>
      <c r="P54" s="1">
        <f t="shared" si="0"/>
        <v>50477</v>
      </c>
      <c r="Q54" s="1">
        <v>0.5</v>
      </c>
      <c r="R54" s="1">
        <f t="shared" si="1"/>
        <v>25238.5</v>
      </c>
      <c r="T54" s="1" t="s">
        <v>209</v>
      </c>
      <c r="AH54" s="4">
        <v>44142</v>
      </c>
      <c r="AI54" s="4">
        <v>44507</v>
      </c>
    </row>
    <row r="55" spans="1:20">
      <c r="A55">
        <v>55</v>
      </c>
      <c r="B55" s="1" t="s">
        <v>202</v>
      </c>
      <c r="C55" s="1" t="s">
        <v>60</v>
      </c>
      <c r="D55" s="1" t="s">
        <v>22</v>
      </c>
      <c r="E55" s="1" t="s">
        <v>203</v>
      </c>
      <c r="F55" s="1" t="s">
        <v>210</v>
      </c>
      <c r="G55" s="1">
        <v>40</v>
      </c>
      <c r="H55" s="1" t="s">
        <v>151</v>
      </c>
      <c r="J55" s="1">
        <v>22208.24</v>
      </c>
      <c r="L55" s="1" t="s">
        <v>7</v>
      </c>
      <c r="M55" s="2">
        <v>43957</v>
      </c>
      <c r="N55" s="4">
        <v>43957</v>
      </c>
      <c r="O55" s="1">
        <v>3.693986</v>
      </c>
      <c r="P55" s="1">
        <f t="shared" si="0"/>
        <v>36939.86</v>
      </c>
      <c r="Q55" s="1">
        <v>2.5</v>
      </c>
      <c r="R55" s="1">
        <f t="shared" si="1"/>
        <v>92349.65</v>
      </c>
      <c r="T55" s="1" t="s">
        <v>201</v>
      </c>
    </row>
    <row r="56" spans="1:20">
      <c r="A56">
        <v>56</v>
      </c>
      <c r="B56" s="1" t="s">
        <v>202</v>
      </c>
      <c r="C56" s="1" t="s">
        <v>60</v>
      </c>
      <c r="D56" s="1" t="s">
        <v>22</v>
      </c>
      <c r="E56" s="1" t="s">
        <v>203</v>
      </c>
      <c r="F56" s="1" t="s">
        <v>211</v>
      </c>
      <c r="G56" s="1">
        <v>40</v>
      </c>
      <c r="H56" s="1" t="s">
        <v>151</v>
      </c>
      <c r="J56" s="1">
        <v>85270.46</v>
      </c>
      <c r="L56" s="1" t="s">
        <v>7</v>
      </c>
      <c r="M56" s="2">
        <v>43957</v>
      </c>
      <c r="N56" s="4">
        <v>43957</v>
      </c>
      <c r="O56" s="1">
        <v>13.665138</v>
      </c>
      <c r="P56" s="1">
        <f t="shared" si="0"/>
        <v>136651.38</v>
      </c>
      <c r="Q56" s="1">
        <v>2.5</v>
      </c>
      <c r="R56" s="1">
        <f t="shared" si="1"/>
        <v>341628.45</v>
      </c>
      <c r="T56" s="1" t="s">
        <v>201</v>
      </c>
    </row>
    <row r="57" spans="1:20">
      <c r="A57">
        <v>57</v>
      </c>
      <c r="B57" s="1" t="s">
        <v>202</v>
      </c>
      <c r="C57" s="1" t="s">
        <v>60</v>
      </c>
      <c r="D57" s="1" t="s">
        <v>22</v>
      </c>
      <c r="E57" s="1" t="s">
        <v>203</v>
      </c>
      <c r="F57" s="1" t="s">
        <v>212</v>
      </c>
      <c r="G57" s="1">
        <v>40</v>
      </c>
      <c r="H57" s="1" t="s">
        <v>151</v>
      </c>
      <c r="J57" s="1">
        <v>21048.59</v>
      </c>
      <c r="L57" s="1" t="s">
        <v>7</v>
      </c>
      <c r="M57" s="2">
        <v>43957</v>
      </c>
      <c r="N57" s="4">
        <v>43957</v>
      </c>
      <c r="O57" s="1">
        <v>3.4608</v>
      </c>
      <c r="P57" s="1">
        <f t="shared" si="0"/>
        <v>34608</v>
      </c>
      <c r="Q57" s="1">
        <v>2.5</v>
      </c>
      <c r="R57" s="1">
        <f t="shared" si="1"/>
        <v>86520</v>
      </c>
      <c r="T57" s="1" t="s">
        <v>201</v>
      </c>
    </row>
    <row r="58" spans="1:20">
      <c r="A58">
        <v>58</v>
      </c>
      <c r="B58" s="1" t="s">
        <v>202</v>
      </c>
      <c r="C58" s="1" t="s">
        <v>60</v>
      </c>
      <c r="D58" s="1" t="s">
        <v>22</v>
      </c>
      <c r="E58" s="1" t="s">
        <v>203</v>
      </c>
      <c r="F58" s="1" t="s">
        <v>213</v>
      </c>
      <c r="G58" s="1">
        <v>40</v>
      </c>
      <c r="H58" s="1" t="s">
        <v>151</v>
      </c>
      <c r="J58" s="1">
        <v>13019.293</v>
      </c>
      <c r="L58" s="1" t="s">
        <v>7</v>
      </c>
      <c r="M58" s="2">
        <v>43957</v>
      </c>
      <c r="N58" s="4">
        <v>43957</v>
      </c>
      <c r="O58" s="1">
        <v>2.238915</v>
      </c>
      <c r="P58" s="1">
        <f t="shared" si="0"/>
        <v>22389.15</v>
      </c>
      <c r="Q58" s="1">
        <v>2.5</v>
      </c>
      <c r="R58" s="1">
        <f t="shared" si="1"/>
        <v>55972.875</v>
      </c>
      <c r="T58" s="1" t="s">
        <v>201</v>
      </c>
    </row>
    <row r="59" spans="1:20">
      <c r="A59">
        <v>59</v>
      </c>
      <c r="B59" s="1" t="s">
        <v>202</v>
      </c>
      <c r="C59" s="1" t="s">
        <v>60</v>
      </c>
      <c r="D59" s="1" t="s">
        <v>22</v>
      </c>
      <c r="E59" s="1" t="s">
        <v>203</v>
      </c>
      <c r="F59" s="1" t="s">
        <v>214</v>
      </c>
      <c r="G59" s="1">
        <v>40</v>
      </c>
      <c r="H59" s="1" t="s">
        <v>151</v>
      </c>
      <c r="J59" s="1">
        <v>28725.3973</v>
      </c>
      <c r="L59" s="1" t="s">
        <v>7</v>
      </c>
      <c r="M59" s="2">
        <v>43957</v>
      </c>
      <c r="N59" s="4">
        <v>43957</v>
      </c>
      <c r="O59" s="1">
        <v>4.428148</v>
      </c>
      <c r="P59" s="1">
        <f t="shared" si="0"/>
        <v>44281.48</v>
      </c>
      <c r="Q59" s="1">
        <v>2.5</v>
      </c>
      <c r="R59" s="1">
        <f t="shared" si="1"/>
        <v>110703.7</v>
      </c>
      <c r="T59" s="1" t="s">
        <v>201</v>
      </c>
    </row>
    <row r="60" spans="1:20">
      <c r="A60">
        <v>60</v>
      </c>
      <c r="B60" s="1" t="s">
        <v>202</v>
      </c>
      <c r="C60" s="1" t="s">
        <v>60</v>
      </c>
      <c r="D60" s="1" t="s">
        <v>22</v>
      </c>
      <c r="E60" s="1" t="s">
        <v>203</v>
      </c>
      <c r="F60" s="1" t="s">
        <v>215</v>
      </c>
      <c r="G60" s="1">
        <v>40</v>
      </c>
      <c r="H60" s="1" t="s">
        <v>151</v>
      </c>
      <c r="J60" s="1">
        <v>9584.59</v>
      </c>
      <c r="L60" s="1" t="s">
        <v>7</v>
      </c>
      <c r="M60" s="2">
        <v>43957</v>
      </c>
      <c r="N60" s="4">
        <v>43957</v>
      </c>
      <c r="O60" s="1">
        <v>1.590012</v>
      </c>
      <c r="P60" s="1">
        <f t="shared" si="0"/>
        <v>15900.12</v>
      </c>
      <c r="Q60" s="1">
        <v>2.5</v>
      </c>
      <c r="R60" s="1">
        <f t="shared" si="1"/>
        <v>39750.3</v>
      </c>
      <c r="T60" s="1" t="s">
        <v>201</v>
      </c>
    </row>
    <row r="61" spans="1:35">
      <c r="A61">
        <v>61</v>
      </c>
      <c r="B61" s="1" t="s">
        <v>185</v>
      </c>
      <c r="C61" s="1" t="s">
        <v>60</v>
      </c>
      <c r="D61" s="1" t="s">
        <v>16</v>
      </c>
      <c r="E61" s="1" t="s">
        <v>216</v>
      </c>
      <c r="F61" s="1" t="s">
        <v>217</v>
      </c>
      <c r="H61" s="1" t="s">
        <v>74</v>
      </c>
      <c r="L61" s="1" t="s">
        <v>7</v>
      </c>
      <c r="M61" s="2">
        <v>43957</v>
      </c>
      <c r="N61" s="4">
        <v>43957</v>
      </c>
      <c r="O61" s="1">
        <v>0.5178</v>
      </c>
      <c r="P61" s="1">
        <f t="shared" si="0"/>
        <v>5178</v>
      </c>
      <c r="Q61" s="1">
        <v>0.58</v>
      </c>
      <c r="R61" s="1">
        <f t="shared" si="1"/>
        <v>3003.24</v>
      </c>
      <c r="T61" s="1" t="s">
        <v>218</v>
      </c>
      <c r="AH61" s="4">
        <v>44202</v>
      </c>
      <c r="AI61" s="4">
        <v>44567</v>
      </c>
    </row>
    <row r="62" spans="1:20">
      <c r="A62">
        <v>62</v>
      </c>
      <c r="B62" s="1" t="s">
        <v>202</v>
      </c>
      <c r="C62" s="1" t="s">
        <v>60</v>
      </c>
      <c r="D62" s="1" t="s">
        <v>22</v>
      </c>
      <c r="E62" s="1" t="s">
        <v>203</v>
      </c>
      <c r="F62" s="1" t="s">
        <v>219</v>
      </c>
      <c r="G62" s="1">
        <v>40</v>
      </c>
      <c r="H62" s="1" t="s">
        <v>151</v>
      </c>
      <c r="J62" s="1">
        <v>9441.36</v>
      </c>
      <c r="L62" s="1" t="s">
        <v>7</v>
      </c>
      <c r="M62" s="2">
        <v>43957</v>
      </c>
      <c r="N62" s="4">
        <v>43957</v>
      </c>
      <c r="O62" s="1">
        <v>1.480533</v>
      </c>
      <c r="P62" s="1">
        <f t="shared" si="0"/>
        <v>14805.33</v>
      </c>
      <c r="Q62" s="1">
        <v>2.5</v>
      </c>
      <c r="R62" s="1">
        <f t="shared" si="1"/>
        <v>37013.325</v>
      </c>
      <c r="T62" s="1" t="s">
        <v>201</v>
      </c>
    </row>
    <row r="63" spans="1:35">
      <c r="A63">
        <v>63</v>
      </c>
      <c r="B63" s="1" t="s">
        <v>220</v>
      </c>
      <c r="C63" s="1" t="s">
        <v>60</v>
      </c>
      <c r="D63" s="1" t="s">
        <v>16</v>
      </c>
      <c r="E63" s="1" t="s">
        <v>221</v>
      </c>
      <c r="F63" s="1" t="s">
        <v>222</v>
      </c>
      <c r="H63" s="1" t="s">
        <v>74</v>
      </c>
      <c r="J63" s="1">
        <v>485.94</v>
      </c>
      <c r="L63" s="1" t="s">
        <v>7</v>
      </c>
      <c r="M63" s="2">
        <v>43957</v>
      </c>
      <c r="N63" s="4">
        <v>43957</v>
      </c>
      <c r="O63" s="1">
        <v>3.23931</v>
      </c>
      <c r="P63" s="1">
        <f t="shared" si="0"/>
        <v>32393.1</v>
      </c>
      <c r="Q63" s="1">
        <v>1.36</v>
      </c>
      <c r="R63" s="1">
        <f t="shared" si="1"/>
        <v>44054.616</v>
      </c>
      <c r="T63" s="1" t="s">
        <v>223</v>
      </c>
      <c r="AH63" s="4">
        <v>44202</v>
      </c>
      <c r="AI63" s="4">
        <v>44567</v>
      </c>
    </row>
    <row r="64" spans="1:20">
      <c r="A64">
        <v>64</v>
      </c>
      <c r="B64" s="1" t="s">
        <v>202</v>
      </c>
      <c r="C64" s="1" t="s">
        <v>60</v>
      </c>
      <c r="D64" s="1" t="s">
        <v>22</v>
      </c>
      <c r="E64" s="1" t="s">
        <v>203</v>
      </c>
      <c r="F64" s="1" t="s">
        <v>224</v>
      </c>
      <c r="G64" s="1">
        <v>40</v>
      </c>
      <c r="H64" s="1" t="s">
        <v>151</v>
      </c>
      <c r="J64" s="1">
        <v>5591.71</v>
      </c>
      <c r="L64" s="1" t="s">
        <v>7</v>
      </c>
      <c r="M64" s="2">
        <v>43957</v>
      </c>
      <c r="N64" s="4">
        <v>43957</v>
      </c>
      <c r="O64" s="1">
        <v>0.938993</v>
      </c>
      <c r="P64" s="1">
        <f t="shared" si="0"/>
        <v>9389.93</v>
      </c>
      <c r="Q64" s="1">
        <v>2.5</v>
      </c>
      <c r="R64" s="1">
        <f t="shared" si="1"/>
        <v>23474.825</v>
      </c>
      <c r="T64" s="1" t="s">
        <v>201</v>
      </c>
    </row>
    <row r="65" spans="1:20">
      <c r="A65">
        <v>66</v>
      </c>
      <c r="B65" s="1" t="s">
        <v>202</v>
      </c>
      <c r="C65" s="1" t="s">
        <v>60</v>
      </c>
      <c r="D65" s="1" t="s">
        <v>19</v>
      </c>
      <c r="E65" s="1" t="s">
        <v>203</v>
      </c>
      <c r="F65" s="1" t="s">
        <v>225</v>
      </c>
      <c r="G65" s="1">
        <v>40</v>
      </c>
      <c r="H65" s="1" t="s">
        <v>151</v>
      </c>
      <c r="J65" s="1">
        <v>1896.69</v>
      </c>
      <c r="L65" s="1" t="s">
        <v>7</v>
      </c>
      <c r="M65" s="2">
        <v>43957</v>
      </c>
      <c r="N65" s="4">
        <v>43957</v>
      </c>
      <c r="O65" s="1">
        <v>0.684478</v>
      </c>
      <c r="P65" s="1">
        <f t="shared" si="0"/>
        <v>6844.78</v>
      </c>
      <c r="Q65" s="1">
        <v>2.5</v>
      </c>
      <c r="R65" s="1">
        <f t="shared" si="1"/>
        <v>17111.95</v>
      </c>
      <c r="T65" s="1" t="s">
        <v>201</v>
      </c>
    </row>
    <row r="66" spans="1:20">
      <c r="A66">
        <v>67</v>
      </c>
      <c r="B66" s="1" t="s">
        <v>202</v>
      </c>
      <c r="C66" s="1" t="s">
        <v>60</v>
      </c>
      <c r="D66" s="1" t="s">
        <v>19</v>
      </c>
      <c r="E66" s="1" t="s">
        <v>203</v>
      </c>
      <c r="F66" s="1" t="s">
        <v>226</v>
      </c>
      <c r="G66" s="1">
        <v>40</v>
      </c>
      <c r="H66" s="1" t="s">
        <v>151</v>
      </c>
      <c r="J66" s="1">
        <v>56654.5</v>
      </c>
      <c r="L66" s="1" t="s">
        <v>7</v>
      </c>
      <c r="M66" s="2">
        <v>43957</v>
      </c>
      <c r="N66" s="4">
        <v>43957</v>
      </c>
      <c r="O66" s="1">
        <v>16.026732</v>
      </c>
      <c r="P66" s="1">
        <f t="shared" si="0"/>
        <v>160267.32</v>
      </c>
      <c r="Q66" s="1">
        <v>2.5</v>
      </c>
      <c r="R66" s="1">
        <f t="shared" si="1"/>
        <v>400668.3</v>
      </c>
      <c r="T66" s="1" t="s">
        <v>201</v>
      </c>
    </row>
    <row r="67" spans="1:35">
      <c r="A67">
        <v>68</v>
      </c>
      <c r="B67" s="1" t="s">
        <v>84</v>
      </c>
      <c r="C67" s="1" t="s">
        <v>60</v>
      </c>
      <c r="D67" s="1" t="s">
        <v>18</v>
      </c>
      <c r="E67" s="1" t="s">
        <v>227</v>
      </c>
      <c r="F67" s="1" t="s">
        <v>228</v>
      </c>
      <c r="G67" s="1">
        <v>50</v>
      </c>
      <c r="H67" s="1" t="s">
        <v>63</v>
      </c>
      <c r="J67" s="1">
        <v>14680</v>
      </c>
      <c r="L67" s="1" t="s">
        <v>7</v>
      </c>
      <c r="M67" s="2">
        <v>43951</v>
      </c>
      <c r="N67" s="4">
        <v>43951</v>
      </c>
      <c r="O67" s="1">
        <v>57.561212</v>
      </c>
      <c r="P67" s="1">
        <f t="shared" ref="P67:P102" si="2">O67*10000</f>
        <v>575612.12</v>
      </c>
      <c r="Q67" s="1">
        <v>0.6</v>
      </c>
      <c r="R67" s="1">
        <f t="shared" ref="R67:R130" si="3">P67*Q67</f>
        <v>345367.272</v>
      </c>
      <c r="T67" s="1" t="s">
        <v>229</v>
      </c>
      <c r="AH67" s="4">
        <v>44120</v>
      </c>
      <c r="AI67" s="4">
        <v>44667</v>
      </c>
    </row>
    <row r="68" spans="1:20">
      <c r="A68">
        <v>69</v>
      </c>
      <c r="B68" s="1" t="s">
        <v>202</v>
      </c>
      <c r="C68" s="1" t="s">
        <v>60</v>
      </c>
      <c r="D68" s="1" t="s">
        <v>20</v>
      </c>
      <c r="E68" s="1" t="s">
        <v>230</v>
      </c>
      <c r="F68" s="1" t="s">
        <v>231</v>
      </c>
      <c r="G68" s="1">
        <v>40</v>
      </c>
      <c r="H68" s="1" t="s">
        <v>151</v>
      </c>
      <c r="J68" s="1">
        <v>963.16</v>
      </c>
      <c r="L68" s="1" t="s">
        <v>7</v>
      </c>
      <c r="M68" s="2">
        <v>43951</v>
      </c>
      <c r="N68" s="4">
        <v>43951</v>
      </c>
      <c r="O68" s="1">
        <v>0.125169</v>
      </c>
      <c r="P68" s="1">
        <f t="shared" si="2"/>
        <v>1251.69</v>
      </c>
      <c r="Q68" s="1">
        <v>1</v>
      </c>
      <c r="R68" s="1">
        <f t="shared" si="3"/>
        <v>1251.69</v>
      </c>
      <c r="T68" s="1" t="s">
        <v>232</v>
      </c>
    </row>
    <row r="69" spans="1:35">
      <c r="A69">
        <v>70</v>
      </c>
      <c r="B69" s="1" t="s">
        <v>84</v>
      </c>
      <c r="C69" s="1" t="s">
        <v>60</v>
      </c>
      <c r="D69" s="1" t="s">
        <v>14</v>
      </c>
      <c r="E69" s="1" t="s">
        <v>233</v>
      </c>
      <c r="F69" s="1" t="s">
        <v>234</v>
      </c>
      <c r="G69" s="1">
        <v>50</v>
      </c>
      <c r="H69" s="1" t="s">
        <v>63</v>
      </c>
      <c r="J69" s="1">
        <v>568</v>
      </c>
      <c r="L69" s="1" t="s">
        <v>7</v>
      </c>
      <c r="M69" s="2">
        <v>43951</v>
      </c>
      <c r="N69" s="4">
        <v>43951</v>
      </c>
      <c r="O69" s="1">
        <v>2.092321</v>
      </c>
      <c r="P69" s="1">
        <f t="shared" si="2"/>
        <v>20923.21</v>
      </c>
      <c r="Q69" s="1">
        <v>1</v>
      </c>
      <c r="R69" s="1">
        <f t="shared" si="3"/>
        <v>20923.21</v>
      </c>
      <c r="T69" s="1" t="s">
        <v>235</v>
      </c>
      <c r="AH69" s="4">
        <v>44120</v>
      </c>
      <c r="AI69" s="4">
        <v>44667</v>
      </c>
    </row>
    <row r="70" spans="1:35">
      <c r="A70">
        <v>72</v>
      </c>
      <c r="B70" s="1" t="s">
        <v>100</v>
      </c>
      <c r="C70" s="1" t="s">
        <v>60</v>
      </c>
      <c r="D70" s="1" t="s">
        <v>20</v>
      </c>
      <c r="E70" s="1" t="s">
        <v>236</v>
      </c>
      <c r="F70" s="1" t="s">
        <v>237</v>
      </c>
      <c r="H70" s="1" t="s">
        <v>74</v>
      </c>
      <c r="L70" s="1" t="s">
        <v>7</v>
      </c>
      <c r="M70" s="2">
        <v>43944</v>
      </c>
      <c r="N70" s="4">
        <v>43944</v>
      </c>
      <c r="O70" s="1">
        <v>2.331236</v>
      </c>
      <c r="P70" s="1">
        <f t="shared" si="2"/>
        <v>23312.36</v>
      </c>
      <c r="Q70" s="1">
        <v>0.8</v>
      </c>
      <c r="R70" s="1">
        <f t="shared" si="3"/>
        <v>18649.888</v>
      </c>
      <c r="T70" s="1" t="s">
        <v>238</v>
      </c>
      <c r="AH70" s="4">
        <v>44127</v>
      </c>
      <c r="AI70" s="4">
        <v>44492</v>
      </c>
    </row>
    <row r="71" spans="1:35">
      <c r="A71">
        <v>73</v>
      </c>
      <c r="B71" s="1" t="s">
        <v>202</v>
      </c>
      <c r="C71" s="1" t="s">
        <v>60</v>
      </c>
      <c r="D71" s="1" t="s">
        <v>14</v>
      </c>
      <c r="E71" s="1" t="s">
        <v>239</v>
      </c>
      <c r="F71" s="1" t="s">
        <v>240</v>
      </c>
      <c r="G71" s="1" t="s">
        <v>241</v>
      </c>
      <c r="H71" s="1" t="s">
        <v>63</v>
      </c>
      <c r="J71" s="1">
        <v>15550</v>
      </c>
      <c r="L71" s="1" t="s">
        <v>7</v>
      </c>
      <c r="M71" s="2">
        <v>43943</v>
      </c>
      <c r="N71" s="4">
        <v>43943</v>
      </c>
      <c r="O71" s="1">
        <v>1.756015</v>
      </c>
      <c r="P71" s="1">
        <f t="shared" si="2"/>
        <v>17560.15</v>
      </c>
      <c r="Q71" s="1">
        <v>5.7</v>
      </c>
      <c r="R71" s="1">
        <f t="shared" si="3"/>
        <v>100092.855</v>
      </c>
      <c r="T71" s="1" t="s">
        <v>242</v>
      </c>
      <c r="AH71" s="4">
        <v>44111</v>
      </c>
      <c r="AI71" s="4">
        <v>44841</v>
      </c>
    </row>
    <row r="72" spans="1:35">
      <c r="A72">
        <v>74</v>
      </c>
      <c r="B72" s="1" t="s">
        <v>202</v>
      </c>
      <c r="C72" s="1" t="s">
        <v>60</v>
      </c>
      <c r="D72" s="1" t="s">
        <v>14</v>
      </c>
      <c r="E72" s="1" t="s">
        <v>239</v>
      </c>
      <c r="F72" s="1" t="s">
        <v>243</v>
      </c>
      <c r="G72" s="1">
        <v>40</v>
      </c>
      <c r="H72" s="1" t="s">
        <v>63</v>
      </c>
      <c r="J72" s="1">
        <v>10504</v>
      </c>
      <c r="L72" s="1" t="s">
        <v>7</v>
      </c>
      <c r="M72" s="2">
        <v>43943</v>
      </c>
      <c r="N72" s="4">
        <v>43943</v>
      </c>
      <c r="O72" s="1">
        <v>1.609152</v>
      </c>
      <c r="P72" s="1">
        <f t="shared" si="2"/>
        <v>16091.52</v>
      </c>
      <c r="Q72" s="1">
        <v>6.5</v>
      </c>
      <c r="R72" s="1">
        <f t="shared" si="3"/>
        <v>104594.88</v>
      </c>
      <c r="T72" s="1" t="s">
        <v>242</v>
      </c>
      <c r="AH72" s="4">
        <v>44111</v>
      </c>
      <c r="AI72" s="4">
        <v>44841</v>
      </c>
    </row>
    <row r="73" spans="1:35">
      <c r="A73">
        <v>75</v>
      </c>
      <c r="B73" s="1" t="s">
        <v>84</v>
      </c>
      <c r="C73" s="1" t="s">
        <v>60</v>
      </c>
      <c r="D73" s="1" t="s">
        <v>14</v>
      </c>
      <c r="E73" s="1" t="s">
        <v>244</v>
      </c>
      <c r="F73" s="1" t="s">
        <v>245</v>
      </c>
      <c r="G73" s="1">
        <v>50</v>
      </c>
      <c r="H73" s="1" t="s">
        <v>63</v>
      </c>
      <c r="J73" s="1">
        <v>535</v>
      </c>
      <c r="L73" s="1" t="s">
        <v>7</v>
      </c>
      <c r="M73" s="2">
        <v>43943</v>
      </c>
      <c r="N73" s="4">
        <v>43943</v>
      </c>
      <c r="O73" s="1">
        <v>1.9655</v>
      </c>
      <c r="P73" s="1">
        <f t="shared" si="2"/>
        <v>19655</v>
      </c>
      <c r="Q73" s="1">
        <v>1</v>
      </c>
      <c r="R73" s="1">
        <f t="shared" si="3"/>
        <v>19655</v>
      </c>
      <c r="T73" s="1" t="s">
        <v>246</v>
      </c>
      <c r="AH73" s="4">
        <v>44113</v>
      </c>
      <c r="AI73" s="4">
        <v>44843</v>
      </c>
    </row>
    <row r="74" spans="1:35">
      <c r="A74">
        <v>76</v>
      </c>
      <c r="B74" s="1" t="s">
        <v>220</v>
      </c>
      <c r="C74" s="1" t="s">
        <v>60</v>
      </c>
      <c r="D74" s="1" t="s">
        <v>17</v>
      </c>
      <c r="E74" s="1" t="s">
        <v>247</v>
      </c>
      <c r="F74" s="1" t="s">
        <v>248</v>
      </c>
      <c r="H74" s="1" t="s">
        <v>74</v>
      </c>
      <c r="L74" s="1" t="s">
        <v>7</v>
      </c>
      <c r="M74" s="2">
        <v>43943</v>
      </c>
      <c r="N74" s="4">
        <v>43943</v>
      </c>
      <c r="O74" s="1">
        <v>2.2178</v>
      </c>
      <c r="P74" s="1">
        <f t="shared" si="2"/>
        <v>22178</v>
      </c>
      <c r="Q74" s="1">
        <v>1</v>
      </c>
      <c r="R74" s="1">
        <f t="shared" si="3"/>
        <v>22178</v>
      </c>
      <c r="T74" s="1" t="s">
        <v>249</v>
      </c>
      <c r="AH74" s="4">
        <v>43943</v>
      </c>
      <c r="AI74" s="4">
        <v>44673</v>
      </c>
    </row>
    <row r="75" spans="1:35">
      <c r="A75">
        <v>77</v>
      </c>
      <c r="B75" s="1" t="s">
        <v>59</v>
      </c>
      <c r="C75" s="1" t="s">
        <v>60</v>
      </c>
      <c r="D75" s="1" t="s">
        <v>15</v>
      </c>
      <c r="E75" s="1" t="s">
        <v>250</v>
      </c>
      <c r="F75" s="1" t="s">
        <v>251</v>
      </c>
      <c r="G75" s="1">
        <v>70</v>
      </c>
      <c r="H75" s="1" t="s">
        <v>63</v>
      </c>
      <c r="J75" s="1">
        <v>16512</v>
      </c>
      <c r="L75" s="1" t="s">
        <v>7</v>
      </c>
      <c r="M75" s="2">
        <v>43943</v>
      </c>
      <c r="N75" s="4">
        <v>43943</v>
      </c>
      <c r="O75" s="1">
        <v>7.052234</v>
      </c>
      <c r="P75" s="1">
        <f t="shared" si="2"/>
        <v>70522.34</v>
      </c>
      <c r="Q75" s="1">
        <v>2</v>
      </c>
      <c r="R75" s="1">
        <f t="shared" si="3"/>
        <v>141044.68</v>
      </c>
      <c r="T75" s="1" t="s">
        <v>252</v>
      </c>
      <c r="AH75" s="4">
        <v>44111</v>
      </c>
      <c r="AI75" s="4">
        <v>44841</v>
      </c>
    </row>
    <row r="76" spans="1:35">
      <c r="A76">
        <v>78</v>
      </c>
      <c r="B76" s="1" t="s">
        <v>185</v>
      </c>
      <c r="C76" s="1" t="s">
        <v>60</v>
      </c>
      <c r="D76" s="1" t="s">
        <v>21</v>
      </c>
      <c r="E76" s="1" t="s">
        <v>253</v>
      </c>
      <c r="F76" s="1" t="s">
        <v>254</v>
      </c>
      <c r="H76" s="1" t="s">
        <v>74</v>
      </c>
      <c r="J76" s="1">
        <v>0</v>
      </c>
      <c r="L76" s="1" t="s">
        <v>7</v>
      </c>
      <c r="M76" s="2">
        <v>43941</v>
      </c>
      <c r="N76" s="4">
        <v>43941</v>
      </c>
      <c r="O76" s="1">
        <v>0.158355</v>
      </c>
      <c r="P76" s="1">
        <f t="shared" si="2"/>
        <v>1583.55</v>
      </c>
      <c r="Q76" s="1">
        <v>1</v>
      </c>
      <c r="R76" s="1">
        <f t="shared" si="3"/>
        <v>1583.55</v>
      </c>
      <c r="T76" s="1" t="s">
        <v>255</v>
      </c>
      <c r="AH76" s="4">
        <v>44316</v>
      </c>
      <c r="AI76" s="4">
        <v>44681</v>
      </c>
    </row>
    <row r="77" spans="1:35">
      <c r="A77">
        <v>79</v>
      </c>
      <c r="B77" s="1" t="s">
        <v>100</v>
      </c>
      <c r="C77" s="1" t="s">
        <v>60</v>
      </c>
      <c r="D77" s="1" t="s">
        <v>21</v>
      </c>
      <c r="E77" s="1" t="s">
        <v>256</v>
      </c>
      <c r="F77" s="1" t="s">
        <v>257</v>
      </c>
      <c r="H77" s="1" t="s">
        <v>74</v>
      </c>
      <c r="J77" s="1">
        <v>17.304</v>
      </c>
      <c r="L77" s="1" t="s">
        <v>7</v>
      </c>
      <c r="M77" s="2">
        <v>43941</v>
      </c>
      <c r="N77" s="4">
        <v>43941</v>
      </c>
      <c r="O77" s="1">
        <v>0.260236</v>
      </c>
      <c r="P77" s="1">
        <f t="shared" si="2"/>
        <v>2602.36</v>
      </c>
      <c r="Q77" s="1">
        <v>1</v>
      </c>
      <c r="R77" s="1">
        <f t="shared" si="3"/>
        <v>2602.36</v>
      </c>
      <c r="T77" s="1" t="s">
        <v>258</v>
      </c>
      <c r="AH77" s="4">
        <v>44316</v>
      </c>
      <c r="AI77" s="4">
        <v>44681</v>
      </c>
    </row>
    <row r="78" spans="1:35">
      <c r="A78">
        <v>80</v>
      </c>
      <c r="B78" s="1" t="s">
        <v>259</v>
      </c>
      <c r="C78" s="1" t="s">
        <v>60</v>
      </c>
      <c r="D78" s="1" t="s">
        <v>16</v>
      </c>
      <c r="E78" s="1" t="s">
        <v>260</v>
      </c>
      <c r="F78" s="1" t="s">
        <v>261</v>
      </c>
      <c r="G78" s="1">
        <v>40</v>
      </c>
      <c r="H78" s="1" t="s">
        <v>63</v>
      </c>
      <c r="J78" s="1">
        <v>919</v>
      </c>
      <c r="L78" s="1" t="s">
        <v>7</v>
      </c>
      <c r="M78" s="2">
        <v>43941</v>
      </c>
      <c r="N78" s="4">
        <v>43941</v>
      </c>
      <c r="O78" s="1">
        <v>1.54835</v>
      </c>
      <c r="P78" s="1">
        <f t="shared" si="2"/>
        <v>15483.5</v>
      </c>
      <c r="Q78" s="1">
        <v>1.2</v>
      </c>
      <c r="R78" s="1">
        <f t="shared" si="3"/>
        <v>18580.2</v>
      </c>
      <c r="T78" s="1" t="s">
        <v>262</v>
      </c>
      <c r="AH78" s="4">
        <v>44185</v>
      </c>
      <c r="AI78" s="4">
        <v>44732</v>
      </c>
    </row>
    <row r="79" spans="1:20">
      <c r="A79">
        <v>81</v>
      </c>
      <c r="B79" s="1" t="s">
        <v>59</v>
      </c>
      <c r="C79" s="1" t="s">
        <v>60</v>
      </c>
      <c r="D79" s="1" t="s">
        <v>22</v>
      </c>
      <c r="E79" s="1" t="s">
        <v>263</v>
      </c>
      <c r="F79" s="1" t="s">
        <v>264</v>
      </c>
      <c r="G79" s="1">
        <v>70</v>
      </c>
      <c r="H79" s="1" t="s">
        <v>151</v>
      </c>
      <c r="J79" s="1">
        <v>1.93</v>
      </c>
      <c r="L79" s="1" t="s">
        <v>7</v>
      </c>
      <c r="M79" s="2">
        <v>43930</v>
      </c>
      <c r="N79" s="4">
        <v>43930</v>
      </c>
      <c r="O79" s="1">
        <v>0.00124</v>
      </c>
      <c r="P79" s="1">
        <f t="shared" si="2"/>
        <v>12.4</v>
      </c>
      <c r="Q79" s="1">
        <v>1</v>
      </c>
      <c r="R79" s="1">
        <f t="shared" si="3"/>
        <v>12.4</v>
      </c>
      <c r="T79" s="1" t="s">
        <v>265</v>
      </c>
    </row>
    <row r="80" spans="1:20">
      <c r="A80">
        <v>82</v>
      </c>
      <c r="B80" s="1" t="s">
        <v>59</v>
      </c>
      <c r="C80" s="1" t="s">
        <v>60</v>
      </c>
      <c r="D80" s="1" t="s">
        <v>14</v>
      </c>
      <c r="E80" s="1" t="s">
        <v>263</v>
      </c>
      <c r="F80" s="1" t="s">
        <v>266</v>
      </c>
      <c r="G80" s="1">
        <v>70</v>
      </c>
      <c r="H80" s="1" t="s">
        <v>151</v>
      </c>
      <c r="J80" s="1">
        <v>0.96</v>
      </c>
      <c r="L80" s="1" t="s">
        <v>7</v>
      </c>
      <c r="M80" s="2">
        <v>43930</v>
      </c>
      <c r="N80" s="4">
        <v>43930</v>
      </c>
      <c r="O80" s="1">
        <v>0.000614</v>
      </c>
      <c r="P80" s="1">
        <f t="shared" si="2"/>
        <v>6.14</v>
      </c>
      <c r="Q80" s="1">
        <v>1</v>
      </c>
      <c r="R80" s="1">
        <f t="shared" si="3"/>
        <v>6.14</v>
      </c>
      <c r="T80" s="1" t="s">
        <v>265</v>
      </c>
    </row>
    <row r="81" spans="1:20">
      <c r="A81">
        <v>83</v>
      </c>
      <c r="B81" s="1" t="s">
        <v>59</v>
      </c>
      <c r="C81" s="1" t="s">
        <v>60</v>
      </c>
      <c r="D81" s="1" t="s">
        <v>22</v>
      </c>
      <c r="E81" s="1" t="s">
        <v>263</v>
      </c>
      <c r="F81" s="1" t="s">
        <v>267</v>
      </c>
      <c r="G81" s="1">
        <v>70</v>
      </c>
      <c r="H81" s="1" t="s">
        <v>151</v>
      </c>
      <c r="J81" s="1">
        <v>1.97</v>
      </c>
      <c r="L81" s="1" t="s">
        <v>7</v>
      </c>
      <c r="M81" s="2">
        <v>43930</v>
      </c>
      <c r="N81" s="4">
        <v>43930</v>
      </c>
      <c r="O81" s="1">
        <v>0.00127</v>
      </c>
      <c r="P81" s="1">
        <f t="shared" si="2"/>
        <v>12.7</v>
      </c>
      <c r="Q81" s="1">
        <v>1</v>
      </c>
      <c r="R81" s="1">
        <f t="shared" si="3"/>
        <v>12.7</v>
      </c>
      <c r="T81" s="1" t="s">
        <v>265</v>
      </c>
    </row>
    <row r="82" spans="1:20">
      <c r="A82">
        <v>84</v>
      </c>
      <c r="B82" s="1" t="s">
        <v>59</v>
      </c>
      <c r="C82" s="1" t="s">
        <v>60</v>
      </c>
      <c r="D82" s="1" t="s">
        <v>22</v>
      </c>
      <c r="E82" s="1" t="s">
        <v>263</v>
      </c>
      <c r="F82" s="1" t="s">
        <v>268</v>
      </c>
      <c r="G82" s="1">
        <v>70</v>
      </c>
      <c r="H82" s="1" t="s">
        <v>151</v>
      </c>
      <c r="J82" s="1">
        <v>1.93</v>
      </c>
      <c r="L82" s="1" t="s">
        <v>7</v>
      </c>
      <c r="M82" s="2">
        <v>43930</v>
      </c>
      <c r="N82" s="4">
        <v>43930</v>
      </c>
      <c r="O82" s="1">
        <v>0.00124</v>
      </c>
      <c r="P82" s="1">
        <f t="shared" si="2"/>
        <v>12.4</v>
      </c>
      <c r="Q82" s="1">
        <v>1</v>
      </c>
      <c r="R82" s="1">
        <f t="shared" si="3"/>
        <v>12.4</v>
      </c>
      <c r="T82" s="1" t="s">
        <v>265</v>
      </c>
    </row>
    <row r="83" spans="1:20">
      <c r="A83">
        <v>85</v>
      </c>
      <c r="B83" s="1" t="s">
        <v>59</v>
      </c>
      <c r="C83" s="1" t="s">
        <v>60</v>
      </c>
      <c r="D83" s="1" t="s">
        <v>22</v>
      </c>
      <c r="E83" s="1" t="s">
        <v>263</v>
      </c>
      <c r="F83" s="1" t="s">
        <v>269</v>
      </c>
      <c r="G83" s="1">
        <v>70</v>
      </c>
      <c r="H83" s="1" t="s">
        <v>151</v>
      </c>
      <c r="J83" s="1">
        <v>1.83</v>
      </c>
      <c r="L83" s="1" t="s">
        <v>7</v>
      </c>
      <c r="M83" s="2">
        <v>43930</v>
      </c>
      <c r="N83" s="4">
        <v>43930</v>
      </c>
      <c r="O83" s="1">
        <v>0.00118</v>
      </c>
      <c r="P83" s="1">
        <f t="shared" si="2"/>
        <v>11.8</v>
      </c>
      <c r="Q83" s="1">
        <v>1</v>
      </c>
      <c r="R83" s="1">
        <f t="shared" si="3"/>
        <v>11.8</v>
      </c>
      <c r="T83" s="1" t="s">
        <v>265</v>
      </c>
    </row>
    <row r="84" spans="1:20">
      <c r="A84">
        <v>86</v>
      </c>
      <c r="B84" s="1" t="s">
        <v>59</v>
      </c>
      <c r="C84" s="1" t="s">
        <v>60</v>
      </c>
      <c r="D84" s="1" t="s">
        <v>22</v>
      </c>
      <c r="E84" s="1" t="s">
        <v>263</v>
      </c>
      <c r="F84" s="1" t="s">
        <v>270</v>
      </c>
      <c r="G84" s="1">
        <v>70</v>
      </c>
      <c r="H84" s="1" t="s">
        <v>151</v>
      </c>
      <c r="J84" s="1">
        <v>1.83</v>
      </c>
      <c r="L84" s="1" t="s">
        <v>7</v>
      </c>
      <c r="M84" s="2">
        <v>43930</v>
      </c>
      <c r="N84" s="4">
        <v>43930</v>
      </c>
      <c r="O84" s="1">
        <v>0.00118</v>
      </c>
      <c r="P84" s="1">
        <f t="shared" si="2"/>
        <v>11.8</v>
      </c>
      <c r="Q84" s="1">
        <v>1</v>
      </c>
      <c r="R84" s="1">
        <f t="shared" si="3"/>
        <v>11.8</v>
      </c>
      <c r="T84" s="1" t="s">
        <v>265</v>
      </c>
    </row>
    <row r="85" spans="1:20">
      <c r="A85">
        <v>87</v>
      </c>
      <c r="B85" s="1" t="s">
        <v>59</v>
      </c>
      <c r="C85" s="1" t="s">
        <v>60</v>
      </c>
      <c r="D85" s="1" t="s">
        <v>22</v>
      </c>
      <c r="E85" s="1" t="s">
        <v>263</v>
      </c>
      <c r="F85" s="1" t="s">
        <v>271</v>
      </c>
      <c r="G85" s="1">
        <v>70</v>
      </c>
      <c r="H85" s="1" t="s">
        <v>151</v>
      </c>
      <c r="J85" s="1">
        <v>1.93</v>
      </c>
      <c r="L85" s="1" t="s">
        <v>7</v>
      </c>
      <c r="M85" s="2">
        <v>43930</v>
      </c>
      <c r="N85" s="4">
        <v>43930</v>
      </c>
      <c r="O85" s="1">
        <v>0.00124</v>
      </c>
      <c r="P85" s="1">
        <f t="shared" si="2"/>
        <v>12.4</v>
      </c>
      <c r="Q85" s="1">
        <v>1</v>
      </c>
      <c r="R85" s="1">
        <f t="shared" si="3"/>
        <v>12.4</v>
      </c>
      <c r="T85" s="1" t="s">
        <v>265</v>
      </c>
    </row>
    <row r="86" spans="1:35">
      <c r="A86">
        <v>88</v>
      </c>
      <c r="B86" s="1" t="s">
        <v>59</v>
      </c>
      <c r="C86" s="1" t="s">
        <v>60</v>
      </c>
      <c r="D86" s="1" t="s">
        <v>21</v>
      </c>
      <c r="E86" s="1" t="s">
        <v>272</v>
      </c>
      <c r="F86" s="1" t="s">
        <v>273</v>
      </c>
      <c r="G86" s="1">
        <v>70</v>
      </c>
      <c r="H86" s="1" t="s">
        <v>70</v>
      </c>
      <c r="J86" s="1">
        <v>10180</v>
      </c>
      <c r="L86" s="1" t="s">
        <v>7</v>
      </c>
      <c r="M86" s="2">
        <v>43929</v>
      </c>
      <c r="N86" s="4">
        <v>43929</v>
      </c>
      <c r="O86" s="1">
        <v>3.3693</v>
      </c>
      <c r="P86" s="1">
        <f t="shared" si="2"/>
        <v>33693</v>
      </c>
      <c r="Q86" s="1">
        <v>2.1</v>
      </c>
      <c r="R86" s="1">
        <f t="shared" si="3"/>
        <v>70755.3</v>
      </c>
      <c r="T86" s="1" t="s">
        <v>274</v>
      </c>
      <c r="AH86" s="4">
        <v>44192</v>
      </c>
      <c r="AI86" s="4">
        <v>44557</v>
      </c>
    </row>
    <row r="87" spans="1:35">
      <c r="A87">
        <v>89</v>
      </c>
      <c r="B87" s="1" t="s">
        <v>59</v>
      </c>
      <c r="C87" s="1" t="s">
        <v>60</v>
      </c>
      <c r="D87" s="1" t="s">
        <v>21</v>
      </c>
      <c r="E87" s="1" t="s">
        <v>272</v>
      </c>
      <c r="F87" s="1" t="s">
        <v>275</v>
      </c>
      <c r="G87" s="1">
        <v>70</v>
      </c>
      <c r="H87" s="1" t="s">
        <v>70</v>
      </c>
      <c r="J87" s="1">
        <v>10870</v>
      </c>
      <c r="L87" s="1" t="s">
        <v>7</v>
      </c>
      <c r="M87" s="2">
        <v>43929</v>
      </c>
      <c r="N87" s="4">
        <v>43929</v>
      </c>
      <c r="O87" s="1">
        <v>3.7645</v>
      </c>
      <c r="P87" s="1">
        <f t="shared" si="2"/>
        <v>37645</v>
      </c>
      <c r="Q87" s="1">
        <v>2.1</v>
      </c>
      <c r="R87" s="1">
        <f t="shared" si="3"/>
        <v>79054.5</v>
      </c>
      <c r="T87" s="1" t="s">
        <v>274</v>
      </c>
      <c r="AH87" s="4">
        <v>44192</v>
      </c>
      <c r="AI87" s="4">
        <v>44557</v>
      </c>
    </row>
    <row r="88" spans="1:35">
      <c r="A88">
        <v>90</v>
      </c>
      <c r="B88" s="1" t="s">
        <v>185</v>
      </c>
      <c r="C88" s="1" t="s">
        <v>60</v>
      </c>
      <c r="D88" s="1" t="s">
        <v>21</v>
      </c>
      <c r="E88" s="1" t="s">
        <v>276</v>
      </c>
      <c r="F88" s="1" t="s">
        <v>277</v>
      </c>
      <c r="H88" s="1" t="s">
        <v>74</v>
      </c>
      <c r="J88" s="1">
        <v>0</v>
      </c>
      <c r="L88" s="1" t="s">
        <v>7</v>
      </c>
      <c r="M88" s="2">
        <v>43928</v>
      </c>
      <c r="N88" s="4">
        <v>43928</v>
      </c>
      <c r="O88" s="1">
        <v>1.365986</v>
      </c>
      <c r="P88" s="1">
        <f t="shared" si="2"/>
        <v>13659.86</v>
      </c>
      <c r="Q88" s="1">
        <v>1</v>
      </c>
      <c r="R88" s="1">
        <f t="shared" si="3"/>
        <v>13659.86</v>
      </c>
      <c r="T88" s="1" t="s">
        <v>278</v>
      </c>
      <c r="AH88" s="4">
        <v>44316</v>
      </c>
      <c r="AI88" s="4">
        <v>44681</v>
      </c>
    </row>
    <row r="89" spans="1:35">
      <c r="A89">
        <v>91</v>
      </c>
      <c r="B89" s="1" t="s">
        <v>100</v>
      </c>
      <c r="C89" s="1" t="s">
        <v>60</v>
      </c>
      <c r="D89" s="1" t="s">
        <v>17</v>
      </c>
      <c r="E89" s="1" t="s">
        <v>279</v>
      </c>
      <c r="F89" s="1" t="s">
        <v>280</v>
      </c>
      <c r="H89" s="1" t="s">
        <v>74</v>
      </c>
      <c r="L89" s="1" t="s">
        <v>7</v>
      </c>
      <c r="M89" s="2">
        <v>43920</v>
      </c>
      <c r="N89" s="4">
        <v>43920</v>
      </c>
      <c r="O89" s="1">
        <v>7.54636</v>
      </c>
      <c r="P89" s="1">
        <f t="shared" si="2"/>
        <v>75463.6</v>
      </c>
      <c r="Q89" s="1">
        <v>1</v>
      </c>
      <c r="R89" s="1">
        <f t="shared" si="3"/>
        <v>75463.6</v>
      </c>
      <c r="T89" s="1" t="s">
        <v>281</v>
      </c>
      <c r="AH89" s="4">
        <v>43923</v>
      </c>
      <c r="AI89" s="4">
        <v>44653</v>
      </c>
    </row>
    <row r="90" spans="1:35">
      <c r="A90">
        <v>93</v>
      </c>
      <c r="B90" s="1" t="s">
        <v>100</v>
      </c>
      <c r="C90" s="1" t="s">
        <v>60</v>
      </c>
      <c r="D90" s="1" t="s">
        <v>21</v>
      </c>
      <c r="E90" s="1" t="s">
        <v>282</v>
      </c>
      <c r="F90" s="1" t="s">
        <v>283</v>
      </c>
      <c r="G90" s="1">
        <v>40</v>
      </c>
      <c r="H90" s="1" t="s">
        <v>70</v>
      </c>
      <c r="J90" s="1">
        <v>380</v>
      </c>
      <c r="L90" s="1" t="s">
        <v>7</v>
      </c>
      <c r="M90" s="2">
        <v>43910</v>
      </c>
      <c r="N90" s="4">
        <v>43910</v>
      </c>
      <c r="O90" s="1">
        <v>0.1835</v>
      </c>
      <c r="P90" s="1">
        <f t="shared" si="2"/>
        <v>1835</v>
      </c>
      <c r="Q90" s="1">
        <v>0.8</v>
      </c>
      <c r="R90" s="1">
        <f t="shared" si="3"/>
        <v>1468</v>
      </c>
      <c r="T90" s="1" t="s">
        <v>284</v>
      </c>
      <c r="AH90" s="4">
        <v>44023</v>
      </c>
      <c r="AI90" s="4">
        <v>44388</v>
      </c>
    </row>
    <row r="91" spans="1:35">
      <c r="A91">
        <v>96</v>
      </c>
      <c r="B91" s="1" t="s">
        <v>76</v>
      </c>
      <c r="C91" s="1" t="s">
        <v>60</v>
      </c>
      <c r="D91" s="1" t="s">
        <v>17</v>
      </c>
      <c r="E91" s="1" t="s">
        <v>285</v>
      </c>
      <c r="F91" s="1" t="s">
        <v>286</v>
      </c>
      <c r="G91" s="1">
        <v>50</v>
      </c>
      <c r="H91" s="1" t="s">
        <v>63</v>
      </c>
      <c r="J91" s="1">
        <v>101</v>
      </c>
      <c r="L91" s="1" t="s">
        <v>7</v>
      </c>
      <c r="M91" s="2">
        <v>43910</v>
      </c>
      <c r="N91" s="4">
        <v>43910</v>
      </c>
      <c r="O91" s="1">
        <v>0.5181</v>
      </c>
      <c r="P91" s="1">
        <f t="shared" si="2"/>
        <v>5181</v>
      </c>
      <c r="Q91" s="1">
        <v>1</v>
      </c>
      <c r="R91" s="1">
        <f t="shared" si="3"/>
        <v>5181</v>
      </c>
      <c r="T91" s="1" t="s">
        <v>285</v>
      </c>
      <c r="AH91" s="4">
        <v>44093</v>
      </c>
      <c r="AI91" s="4">
        <v>44822</v>
      </c>
    </row>
    <row r="92" spans="1:35">
      <c r="A92">
        <v>98</v>
      </c>
      <c r="B92" s="1" t="s">
        <v>175</v>
      </c>
      <c r="C92" s="1" t="s">
        <v>60</v>
      </c>
      <c r="D92" s="1" t="s">
        <v>18</v>
      </c>
      <c r="E92" s="1" t="s">
        <v>287</v>
      </c>
      <c r="F92" s="1" t="s">
        <v>288</v>
      </c>
      <c r="H92" s="1" t="s">
        <v>74</v>
      </c>
      <c r="L92" s="1" t="s">
        <v>7</v>
      </c>
      <c r="M92" s="2">
        <v>43910</v>
      </c>
      <c r="N92" s="4">
        <v>43910</v>
      </c>
      <c r="O92" s="1">
        <v>0.626358</v>
      </c>
      <c r="P92" s="1">
        <f t="shared" si="2"/>
        <v>6263.58</v>
      </c>
      <c r="Q92" s="1">
        <v>1</v>
      </c>
      <c r="R92" s="1">
        <f t="shared" si="3"/>
        <v>6263.58</v>
      </c>
      <c r="T92" s="1" t="s">
        <v>289</v>
      </c>
      <c r="AH92" s="4">
        <v>44094</v>
      </c>
      <c r="AI92" s="4">
        <v>44459</v>
      </c>
    </row>
    <row r="93" spans="1:35">
      <c r="A93">
        <v>99</v>
      </c>
      <c r="B93" s="1" t="s">
        <v>100</v>
      </c>
      <c r="C93" s="1" t="s">
        <v>60</v>
      </c>
      <c r="D93" s="1" t="s">
        <v>19</v>
      </c>
      <c r="E93" s="1" t="s">
        <v>290</v>
      </c>
      <c r="F93" s="1" t="s">
        <v>291</v>
      </c>
      <c r="H93" s="1" t="s">
        <v>74</v>
      </c>
      <c r="L93" s="1" t="s">
        <v>7</v>
      </c>
      <c r="M93" s="2">
        <v>43909</v>
      </c>
      <c r="N93" s="4">
        <v>43909</v>
      </c>
      <c r="O93" s="1">
        <v>0.4633</v>
      </c>
      <c r="P93" s="1">
        <f t="shared" si="2"/>
        <v>4633</v>
      </c>
      <c r="Q93" s="1">
        <v>1</v>
      </c>
      <c r="R93" s="1">
        <f t="shared" si="3"/>
        <v>4633</v>
      </c>
      <c r="T93" s="1" t="s">
        <v>198</v>
      </c>
      <c r="AH93" s="4">
        <v>44093</v>
      </c>
      <c r="AI93" s="4">
        <v>44458</v>
      </c>
    </row>
    <row r="94" spans="1:35">
      <c r="A94">
        <v>103</v>
      </c>
      <c r="B94" s="1" t="s">
        <v>84</v>
      </c>
      <c r="C94" s="1" t="s">
        <v>60</v>
      </c>
      <c r="D94" s="1" t="s">
        <v>21</v>
      </c>
      <c r="E94" s="1" t="s">
        <v>292</v>
      </c>
      <c r="F94" s="1" t="s">
        <v>293</v>
      </c>
      <c r="G94" s="1">
        <v>50</v>
      </c>
      <c r="H94" s="1" t="s">
        <v>63</v>
      </c>
      <c r="J94" s="1">
        <v>9</v>
      </c>
      <c r="L94" s="1" t="s">
        <v>7</v>
      </c>
      <c r="M94" s="2">
        <v>43908</v>
      </c>
      <c r="N94" s="4">
        <v>43908</v>
      </c>
      <c r="O94" s="1">
        <v>0.0951</v>
      </c>
      <c r="P94" s="1">
        <f t="shared" si="2"/>
        <v>951</v>
      </c>
      <c r="Q94" s="1">
        <v>1</v>
      </c>
      <c r="R94" s="1">
        <f t="shared" si="3"/>
        <v>951</v>
      </c>
      <c r="T94" s="1" t="s">
        <v>294</v>
      </c>
      <c r="AH94" s="4">
        <v>44023</v>
      </c>
      <c r="AI94" s="4">
        <v>44388</v>
      </c>
    </row>
    <row r="95" spans="1:35">
      <c r="A95">
        <v>104</v>
      </c>
      <c r="B95" s="1" t="s">
        <v>100</v>
      </c>
      <c r="C95" s="1" t="s">
        <v>60</v>
      </c>
      <c r="D95" s="1" t="s">
        <v>21</v>
      </c>
      <c r="E95" s="1" t="s">
        <v>295</v>
      </c>
      <c r="F95" s="1" t="s">
        <v>296</v>
      </c>
      <c r="G95" s="1">
        <v>40</v>
      </c>
      <c r="H95" s="1" t="s">
        <v>70</v>
      </c>
      <c r="J95" s="1">
        <v>265</v>
      </c>
      <c r="L95" s="1" t="s">
        <v>7</v>
      </c>
      <c r="M95" s="2">
        <v>43907</v>
      </c>
      <c r="N95" s="4">
        <v>43907</v>
      </c>
      <c r="O95" s="1">
        <v>0.2667</v>
      </c>
      <c r="P95" s="1">
        <f t="shared" si="2"/>
        <v>2667</v>
      </c>
      <c r="Q95" s="1">
        <v>0.8</v>
      </c>
      <c r="R95" s="1">
        <f t="shared" si="3"/>
        <v>2133.6</v>
      </c>
      <c r="T95" s="1" t="s">
        <v>297</v>
      </c>
      <c r="AH95" s="4">
        <v>44023</v>
      </c>
      <c r="AI95" s="4">
        <v>44388</v>
      </c>
    </row>
    <row r="96" spans="1:35">
      <c r="A96">
        <v>105</v>
      </c>
      <c r="B96" s="1" t="s">
        <v>84</v>
      </c>
      <c r="C96" s="1" t="s">
        <v>60</v>
      </c>
      <c r="D96" s="1" t="s">
        <v>21</v>
      </c>
      <c r="E96" s="1" t="s">
        <v>298</v>
      </c>
      <c r="F96" s="1" t="s">
        <v>299</v>
      </c>
      <c r="G96" s="1">
        <v>50</v>
      </c>
      <c r="H96" s="1" t="s">
        <v>63</v>
      </c>
      <c r="J96" s="1">
        <v>380</v>
      </c>
      <c r="L96" s="1" t="s">
        <v>7</v>
      </c>
      <c r="M96" s="2">
        <v>43907</v>
      </c>
      <c r="N96" s="4">
        <v>43907</v>
      </c>
      <c r="O96" s="1">
        <v>4.0236</v>
      </c>
      <c r="P96" s="1">
        <f t="shared" si="2"/>
        <v>40236</v>
      </c>
      <c r="Q96" s="1">
        <v>1</v>
      </c>
      <c r="R96" s="1">
        <f t="shared" si="3"/>
        <v>40236</v>
      </c>
      <c r="T96" s="1" t="s">
        <v>300</v>
      </c>
      <c r="AH96" s="4">
        <v>44023</v>
      </c>
      <c r="AI96" s="4">
        <v>44388</v>
      </c>
    </row>
    <row r="97" spans="1:35">
      <c r="A97">
        <v>106</v>
      </c>
      <c r="B97" s="1" t="s">
        <v>84</v>
      </c>
      <c r="C97" s="1" t="s">
        <v>60</v>
      </c>
      <c r="D97" s="1" t="s">
        <v>21</v>
      </c>
      <c r="E97" s="1" t="s">
        <v>301</v>
      </c>
      <c r="F97" s="1" t="s">
        <v>302</v>
      </c>
      <c r="G97" s="1">
        <v>50</v>
      </c>
      <c r="H97" s="1" t="s">
        <v>63</v>
      </c>
      <c r="J97" s="1">
        <v>2.9</v>
      </c>
      <c r="L97" s="1" t="s">
        <v>7</v>
      </c>
      <c r="M97" s="2">
        <v>43907</v>
      </c>
      <c r="N97" s="4">
        <v>43907</v>
      </c>
      <c r="O97" s="1">
        <v>0.0281</v>
      </c>
      <c r="P97" s="1">
        <f t="shared" si="2"/>
        <v>281</v>
      </c>
      <c r="Q97" s="1">
        <v>0.5</v>
      </c>
      <c r="R97" s="1">
        <f t="shared" si="3"/>
        <v>140.5</v>
      </c>
      <c r="T97" s="1" t="s">
        <v>303</v>
      </c>
      <c r="AH97" s="4">
        <v>44023</v>
      </c>
      <c r="AI97" s="4">
        <v>44388</v>
      </c>
    </row>
    <row r="98" spans="1:35">
      <c r="A98">
        <v>107</v>
      </c>
      <c r="B98" s="1" t="s">
        <v>84</v>
      </c>
      <c r="C98" s="1" t="s">
        <v>60</v>
      </c>
      <c r="D98" s="1" t="s">
        <v>21</v>
      </c>
      <c r="E98" s="1" t="s">
        <v>304</v>
      </c>
      <c r="F98" s="1" t="s">
        <v>305</v>
      </c>
      <c r="G98" s="1">
        <v>50</v>
      </c>
      <c r="H98" s="1" t="s">
        <v>63</v>
      </c>
      <c r="J98" s="1">
        <v>58</v>
      </c>
      <c r="L98" s="1" t="s">
        <v>7</v>
      </c>
      <c r="M98" s="2">
        <v>43907</v>
      </c>
      <c r="N98" s="4">
        <v>43907</v>
      </c>
      <c r="O98" s="1">
        <v>0.6678</v>
      </c>
      <c r="P98" s="1">
        <f t="shared" si="2"/>
        <v>6678</v>
      </c>
      <c r="Q98" s="1">
        <v>1</v>
      </c>
      <c r="R98" s="1">
        <f t="shared" si="3"/>
        <v>6678</v>
      </c>
      <c r="T98" s="1" t="s">
        <v>306</v>
      </c>
      <c r="AH98" s="4">
        <v>44176</v>
      </c>
      <c r="AI98" s="4">
        <v>44541</v>
      </c>
    </row>
    <row r="99" spans="1:35">
      <c r="A99">
        <v>108</v>
      </c>
      <c r="B99" s="1" t="s">
        <v>202</v>
      </c>
      <c r="C99" s="1" t="s">
        <v>60</v>
      </c>
      <c r="D99" s="1" t="s">
        <v>17</v>
      </c>
      <c r="E99" s="1" t="s">
        <v>307</v>
      </c>
      <c r="F99" s="1" t="s">
        <v>308</v>
      </c>
      <c r="G99" s="1">
        <v>40</v>
      </c>
      <c r="H99" s="1" t="s">
        <v>63</v>
      </c>
      <c r="J99" s="1">
        <v>131</v>
      </c>
      <c r="L99" s="1" t="s">
        <v>7</v>
      </c>
      <c r="M99" s="2">
        <v>43906</v>
      </c>
      <c r="N99" s="4">
        <v>43906</v>
      </c>
      <c r="O99" s="1">
        <v>0.1251</v>
      </c>
      <c r="P99" s="1">
        <f t="shared" si="2"/>
        <v>1251</v>
      </c>
      <c r="Q99" s="1">
        <v>2.5</v>
      </c>
      <c r="R99" s="1">
        <f t="shared" si="3"/>
        <v>3127.5</v>
      </c>
      <c r="T99" s="1" t="s">
        <v>309</v>
      </c>
      <c r="AH99" s="4">
        <v>44059</v>
      </c>
      <c r="AI99" s="4">
        <v>44788</v>
      </c>
    </row>
    <row r="100" spans="1:35">
      <c r="A100">
        <v>109</v>
      </c>
      <c r="B100" s="1" t="s">
        <v>59</v>
      </c>
      <c r="C100" s="1" t="s">
        <v>60</v>
      </c>
      <c r="D100" s="1" t="s">
        <v>16</v>
      </c>
      <c r="E100" s="1" t="s">
        <v>310</v>
      </c>
      <c r="F100" s="1" t="s">
        <v>311</v>
      </c>
      <c r="G100" s="1" t="s">
        <v>312</v>
      </c>
      <c r="H100" s="1" t="s">
        <v>63</v>
      </c>
      <c r="J100" s="1">
        <v>6681</v>
      </c>
      <c r="L100" s="1" t="s">
        <v>7</v>
      </c>
      <c r="M100" s="2">
        <v>43906</v>
      </c>
      <c r="N100" s="4">
        <v>43906</v>
      </c>
      <c r="O100" s="1">
        <v>4.54542</v>
      </c>
      <c r="P100" s="1">
        <f t="shared" si="2"/>
        <v>45454.2</v>
      </c>
      <c r="Q100" s="1">
        <v>2.2</v>
      </c>
      <c r="R100" s="1">
        <f t="shared" si="3"/>
        <v>99999.24</v>
      </c>
      <c r="T100" s="1" t="s">
        <v>313</v>
      </c>
      <c r="AH100" s="4">
        <v>44151</v>
      </c>
      <c r="AI100" s="4">
        <v>45062</v>
      </c>
    </row>
    <row r="101" spans="1:35">
      <c r="A101">
        <v>110</v>
      </c>
      <c r="B101" s="1" t="s">
        <v>59</v>
      </c>
      <c r="C101" s="1" t="s">
        <v>60</v>
      </c>
      <c r="D101" s="1" t="s">
        <v>16</v>
      </c>
      <c r="E101" s="1" t="s">
        <v>310</v>
      </c>
      <c r="F101" s="1" t="s">
        <v>314</v>
      </c>
      <c r="G101" s="1" t="s">
        <v>312</v>
      </c>
      <c r="H101" s="1" t="s">
        <v>63</v>
      </c>
      <c r="J101" s="1">
        <v>7960</v>
      </c>
      <c r="L101" s="1" t="s">
        <v>7</v>
      </c>
      <c r="M101" s="2">
        <v>43906</v>
      </c>
      <c r="N101" s="4">
        <v>43906</v>
      </c>
      <c r="O101" s="1">
        <v>4.7311</v>
      </c>
      <c r="P101" s="1">
        <f t="shared" si="2"/>
        <v>47311</v>
      </c>
      <c r="Q101" s="1">
        <v>2.2</v>
      </c>
      <c r="R101" s="1">
        <f t="shared" si="3"/>
        <v>104084.2</v>
      </c>
      <c r="T101" s="1" t="s">
        <v>315</v>
      </c>
      <c r="AH101" s="4">
        <v>44151</v>
      </c>
      <c r="AI101" s="4">
        <v>45062</v>
      </c>
    </row>
    <row r="102" spans="1:35">
      <c r="A102">
        <v>111</v>
      </c>
      <c r="B102" s="1" t="s">
        <v>59</v>
      </c>
      <c r="C102" s="1" t="s">
        <v>60</v>
      </c>
      <c r="D102" s="1" t="s">
        <v>16</v>
      </c>
      <c r="E102" s="1" t="s">
        <v>310</v>
      </c>
      <c r="F102" s="1" t="s">
        <v>316</v>
      </c>
      <c r="G102" s="1" t="s">
        <v>312</v>
      </c>
      <c r="H102" s="1" t="s">
        <v>63</v>
      </c>
      <c r="J102" s="1">
        <v>16000</v>
      </c>
      <c r="L102" s="1" t="s">
        <v>7</v>
      </c>
      <c r="M102" s="2">
        <v>43906</v>
      </c>
      <c r="N102" s="4">
        <v>43906</v>
      </c>
      <c r="O102" s="1">
        <v>6.27147</v>
      </c>
      <c r="P102" s="1">
        <f t="shared" si="2"/>
        <v>62714.7</v>
      </c>
      <c r="Q102" s="1">
        <v>2</v>
      </c>
      <c r="R102" s="1">
        <f t="shared" si="3"/>
        <v>125429.4</v>
      </c>
      <c r="T102" s="1" t="s">
        <v>317</v>
      </c>
      <c r="AH102" s="4">
        <v>44151</v>
      </c>
      <c r="AI102" s="4">
        <v>45062</v>
      </c>
    </row>
    <row r="103" spans="1:35">
      <c r="A103">
        <v>114</v>
      </c>
      <c r="B103" s="1" t="s">
        <v>185</v>
      </c>
      <c r="C103" s="1" t="s">
        <v>60</v>
      </c>
      <c r="D103" s="1" t="s">
        <v>14</v>
      </c>
      <c r="E103" s="1" t="s">
        <v>318</v>
      </c>
      <c r="F103" s="1" t="s">
        <v>319</v>
      </c>
      <c r="H103" s="1" t="s">
        <v>74</v>
      </c>
      <c r="L103" s="1" t="s">
        <v>7</v>
      </c>
      <c r="M103" s="2">
        <v>43905</v>
      </c>
      <c r="N103" s="4">
        <v>43905</v>
      </c>
      <c r="O103" s="1">
        <v>5.717925</v>
      </c>
      <c r="P103" s="1">
        <f t="shared" ref="P103:P145" si="4">O103*10000</f>
        <v>57179.25</v>
      </c>
      <c r="Q103" s="1">
        <v>0.9</v>
      </c>
      <c r="R103" s="1">
        <f t="shared" si="3"/>
        <v>51461.325</v>
      </c>
      <c r="T103" s="1" t="s">
        <v>320</v>
      </c>
      <c r="AH103" s="4">
        <v>44089</v>
      </c>
      <c r="AI103" s="4">
        <v>44818</v>
      </c>
    </row>
    <row r="104" spans="1:35">
      <c r="A104">
        <v>115</v>
      </c>
      <c r="B104" s="1" t="s">
        <v>59</v>
      </c>
      <c r="C104" s="1" t="s">
        <v>60</v>
      </c>
      <c r="D104" s="1" t="s">
        <v>22</v>
      </c>
      <c r="E104" s="1" t="s">
        <v>321</v>
      </c>
      <c r="F104" s="1" t="s">
        <v>322</v>
      </c>
      <c r="H104" s="1" t="s">
        <v>74</v>
      </c>
      <c r="L104" s="1" t="s">
        <v>7</v>
      </c>
      <c r="M104" s="2">
        <v>43905</v>
      </c>
      <c r="N104" s="4">
        <v>43905</v>
      </c>
      <c r="O104" s="1">
        <v>1.815747</v>
      </c>
      <c r="P104" s="1">
        <f t="shared" si="4"/>
        <v>18157.47</v>
      </c>
      <c r="Q104" s="1">
        <v>1.7</v>
      </c>
      <c r="R104" s="1">
        <f t="shared" si="3"/>
        <v>30867.699</v>
      </c>
      <c r="T104" s="1" t="s">
        <v>75</v>
      </c>
      <c r="AH104" s="4">
        <v>43922</v>
      </c>
      <c r="AI104" s="4">
        <v>44652</v>
      </c>
    </row>
    <row r="105" spans="1:35">
      <c r="A105">
        <v>116</v>
      </c>
      <c r="B105" s="1" t="s">
        <v>100</v>
      </c>
      <c r="C105" s="1" t="s">
        <v>60</v>
      </c>
      <c r="D105" s="1" t="s">
        <v>15</v>
      </c>
      <c r="E105" s="1" t="s">
        <v>323</v>
      </c>
      <c r="F105" s="1" t="s">
        <v>324</v>
      </c>
      <c r="H105" s="1" t="s">
        <v>74</v>
      </c>
      <c r="L105" s="1" t="s">
        <v>7</v>
      </c>
      <c r="M105" s="2">
        <v>43902</v>
      </c>
      <c r="N105" s="4">
        <v>43902</v>
      </c>
      <c r="O105" s="1">
        <v>0.9108</v>
      </c>
      <c r="P105" s="1">
        <f t="shared" si="4"/>
        <v>9108</v>
      </c>
      <c r="Q105" s="1">
        <v>1</v>
      </c>
      <c r="R105" s="1">
        <f t="shared" si="3"/>
        <v>9108</v>
      </c>
      <c r="T105" s="1" t="s">
        <v>325</v>
      </c>
      <c r="AH105" s="4">
        <v>44086</v>
      </c>
      <c r="AI105" s="4">
        <v>44451</v>
      </c>
    </row>
    <row r="106" spans="1:35">
      <c r="A106">
        <v>117</v>
      </c>
      <c r="B106" s="1" t="s">
        <v>110</v>
      </c>
      <c r="C106" s="1" t="s">
        <v>60</v>
      </c>
      <c r="D106" s="1" t="s">
        <v>17</v>
      </c>
      <c r="E106" s="1" t="s">
        <v>326</v>
      </c>
      <c r="F106" s="1" t="s">
        <v>327</v>
      </c>
      <c r="G106" s="1">
        <v>40</v>
      </c>
      <c r="H106" s="1" t="s">
        <v>63</v>
      </c>
      <c r="J106" s="1">
        <v>2610</v>
      </c>
      <c r="L106" s="1" t="s">
        <v>7</v>
      </c>
      <c r="M106" s="2">
        <v>43902</v>
      </c>
      <c r="N106" s="4">
        <v>43902</v>
      </c>
      <c r="O106" s="1">
        <v>3.75714</v>
      </c>
      <c r="P106" s="1">
        <f t="shared" si="4"/>
        <v>37571.4</v>
      </c>
      <c r="Q106" s="1">
        <v>1.6</v>
      </c>
      <c r="R106" s="1">
        <f t="shared" si="3"/>
        <v>60114.24</v>
      </c>
      <c r="T106" s="1" t="s">
        <v>328</v>
      </c>
      <c r="AH106" s="4">
        <v>44085</v>
      </c>
      <c r="AI106" s="4">
        <v>44814</v>
      </c>
    </row>
    <row r="107" spans="1:20">
      <c r="A107">
        <v>118</v>
      </c>
      <c r="B107" s="1" t="s">
        <v>59</v>
      </c>
      <c r="C107" s="1" t="s">
        <v>60</v>
      </c>
      <c r="D107" s="1" t="s">
        <v>19</v>
      </c>
      <c r="E107" s="1" t="s">
        <v>329</v>
      </c>
      <c r="F107" s="1" t="s">
        <v>330</v>
      </c>
      <c r="G107" s="1">
        <v>70</v>
      </c>
      <c r="H107" s="1" t="s">
        <v>151</v>
      </c>
      <c r="J107" s="1">
        <v>1083.009</v>
      </c>
      <c r="L107" s="1" t="s">
        <v>7</v>
      </c>
      <c r="M107" s="2">
        <v>43900</v>
      </c>
      <c r="N107" s="4">
        <v>43900</v>
      </c>
      <c r="O107" s="1">
        <v>0.729299</v>
      </c>
      <c r="P107" s="1">
        <f t="shared" si="4"/>
        <v>7292.99</v>
      </c>
      <c r="Q107" s="1">
        <v>1</v>
      </c>
      <c r="R107" s="1">
        <f t="shared" si="3"/>
        <v>7292.99</v>
      </c>
      <c r="T107" s="1" t="s">
        <v>331</v>
      </c>
    </row>
    <row r="108" spans="1:35">
      <c r="A108">
        <v>119</v>
      </c>
      <c r="B108" s="1" t="s">
        <v>84</v>
      </c>
      <c r="C108" s="1" t="s">
        <v>60</v>
      </c>
      <c r="D108" s="1" t="s">
        <v>16</v>
      </c>
      <c r="E108" s="1" t="s">
        <v>332</v>
      </c>
      <c r="F108" s="1" t="s">
        <v>333</v>
      </c>
      <c r="G108" s="1">
        <v>50</v>
      </c>
      <c r="H108" s="1" t="s">
        <v>63</v>
      </c>
      <c r="J108" s="1">
        <v>21</v>
      </c>
      <c r="L108" s="1" t="s">
        <v>7</v>
      </c>
      <c r="M108" s="2">
        <v>43896</v>
      </c>
      <c r="N108" s="4">
        <v>43896</v>
      </c>
      <c r="O108" s="1">
        <v>0.24755</v>
      </c>
      <c r="P108" s="1">
        <f t="shared" si="4"/>
        <v>2475.5</v>
      </c>
      <c r="Q108" s="1">
        <v>1</v>
      </c>
      <c r="R108" s="1">
        <f t="shared" si="3"/>
        <v>2475.5</v>
      </c>
      <c r="T108" s="1" t="s">
        <v>334</v>
      </c>
      <c r="AH108" s="4">
        <v>44141</v>
      </c>
      <c r="AI108" s="4">
        <v>44506</v>
      </c>
    </row>
    <row r="109" spans="1:35">
      <c r="A109">
        <v>120</v>
      </c>
      <c r="B109" s="1" t="s">
        <v>84</v>
      </c>
      <c r="C109" s="1" t="s">
        <v>60</v>
      </c>
      <c r="D109" s="1" t="s">
        <v>17</v>
      </c>
      <c r="E109" s="1" t="s">
        <v>335</v>
      </c>
      <c r="F109" s="1" t="s">
        <v>336</v>
      </c>
      <c r="G109" s="1">
        <v>50</v>
      </c>
      <c r="H109" s="1" t="s">
        <v>63</v>
      </c>
      <c r="J109" s="1">
        <v>5150</v>
      </c>
      <c r="L109" s="1" t="s">
        <v>7</v>
      </c>
      <c r="M109" s="2">
        <v>43922</v>
      </c>
      <c r="N109" s="4">
        <v>43922</v>
      </c>
      <c r="O109" s="1">
        <v>34.702753</v>
      </c>
      <c r="P109" s="1">
        <f t="shared" si="4"/>
        <v>347027.53</v>
      </c>
      <c r="Q109" s="1">
        <v>1</v>
      </c>
      <c r="R109" s="1">
        <f t="shared" si="3"/>
        <v>347027.53</v>
      </c>
      <c r="T109" s="1" t="s">
        <v>335</v>
      </c>
      <c r="AH109" s="4">
        <v>44105</v>
      </c>
      <c r="AI109" s="4">
        <v>44834</v>
      </c>
    </row>
    <row r="110" spans="1:35">
      <c r="A110">
        <v>121</v>
      </c>
      <c r="B110" s="1" t="s">
        <v>100</v>
      </c>
      <c r="C110" s="1" t="s">
        <v>60</v>
      </c>
      <c r="D110" s="1" t="s">
        <v>17</v>
      </c>
      <c r="E110" s="1" t="s">
        <v>279</v>
      </c>
      <c r="F110" s="1" t="s">
        <v>280</v>
      </c>
      <c r="H110" s="1" t="s">
        <v>74</v>
      </c>
      <c r="L110" s="1" t="s">
        <v>7</v>
      </c>
      <c r="M110" s="2">
        <v>43920</v>
      </c>
      <c r="N110" s="4">
        <v>43920</v>
      </c>
      <c r="O110" s="1">
        <v>7.54636</v>
      </c>
      <c r="P110" s="1">
        <f t="shared" si="4"/>
        <v>75463.6</v>
      </c>
      <c r="Q110" s="1">
        <v>1</v>
      </c>
      <c r="R110" s="1">
        <f t="shared" si="3"/>
        <v>75463.6</v>
      </c>
      <c r="T110" s="1" t="s">
        <v>281</v>
      </c>
      <c r="AH110" s="4">
        <v>43923</v>
      </c>
      <c r="AI110" s="4">
        <v>44653</v>
      </c>
    </row>
    <row r="111" spans="1:35">
      <c r="A111">
        <v>123</v>
      </c>
      <c r="B111" s="1" t="s">
        <v>100</v>
      </c>
      <c r="C111" s="1" t="s">
        <v>60</v>
      </c>
      <c r="D111" s="1" t="s">
        <v>21</v>
      </c>
      <c r="E111" s="1" t="s">
        <v>282</v>
      </c>
      <c r="F111" s="1" t="s">
        <v>283</v>
      </c>
      <c r="G111" s="1">
        <v>40</v>
      </c>
      <c r="H111" s="1" t="s">
        <v>70</v>
      </c>
      <c r="J111" s="1">
        <v>380</v>
      </c>
      <c r="L111" s="1" t="s">
        <v>7</v>
      </c>
      <c r="M111" s="2">
        <v>43910</v>
      </c>
      <c r="N111" s="4">
        <v>43910</v>
      </c>
      <c r="O111" s="1">
        <v>0.1835</v>
      </c>
      <c r="P111" s="1">
        <f t="shared" si="4"/>
        <v>1835</v>
      </c>
      <c r="Q111" s="1">
        <v>0.8</v>
      </c>
      <c r="R111" s="1">
        <f t="shared" si="3"/>
        <v>1468</v>
      </c>
      <c r="T111" s="1" t="s">
        <v>284</v>
      </c>
      <c r="AH111" s="4">
        <v>44023</v>
      </c>
      <c r="AI111" s="4">
        <v>44388</v>
      </c>
    </row>
    <row r="112" spans="1:35">
      <c r="A112">
        <v>126</v>
      </c>
      <c r="B112" s="1" t="s">
        <v>76</v>
      </c>
      <c r="C112" s="1" t="s">
        <v>60</v>
      </c>
      <c r="D112" s="1" t="s">
        <v>17</v>
      </c>
      <c r="E112" s="1" t="s">
        <v>285</v>
      </c>
      <c r="F112" s="1" t="s">
        <v>286</v>
      </c>
      <c r="G112" s="1">
        <v>50</v>
      </c>
      <c r="H112" s="1" t="s">
        <v>63</v>
      </c>
      <c r="J112" s="1">
        <v>101</v>
      </c>
      <c r="L112" s="1" t="s">
        <v>7</v>
      </c>
      <c r="M112" s="2">
        <v>43910</v>
      </c>
      <c r="N112" s="4">
        <v>43910</v>
      </c>
      <c r="O112" s="1">
        <v>0.5181</v>
      </c>
      <c r="P112" s="1">
        <f t="shared" si="4"/>
        <v>5181</v>
      </c>
      <c r="Q112" s="1">
        <v>1</v>
      </c>
      <c r="R112" s="1">
        <f t="shared" si="3"/>
        <v>5181</v>
      </c>
      <c r="T112" s="1" t="s">
        <v>285</v>
      </c>
      <c r="AH112" s="4">
        <v>44093</v>
      </c>
      <c r="AI112" s="4">
        <v>44822</v>
      </c>
    </row>
    <row r="113" spans="1:35">
      <c r="A113">
        <v>128</v>
      </c>
      <c r="B113" s="1" t="s">
        <v>175</v>
      </c>
      <c r="C113" s="1" t="s">
        <v>60</v>
      </c>
      <c r="D113" s="1" t="s">
        <v>18</v>
      </c>
      <c r="E113" s="1" t="s">
        <v>287</v>
      </c>
      <c r="F113" s="1" t="s">
        <v>288</v>
      </c>
      <c r="H113" s="1" t="s">
        <v>74</v>
      </c>
      <c r="L113" s="1" t="s">
        <v>7</v>
      </c>
      <c r="M113" s="2">
        <v>43910</v>
      </c>
      <c r="N113" s="4">
        <v>43910</v>
      </c>
      <c r="O113" s="1">
        <v>0.626358</v>
      </c>
      <c r="P113" s="1">
        <f t="shared" si="4"/>
        <v>6263.58</v>
      </c>
      <c r="Q113" s="1">
        <v>1</v>
      </c>
      <c r="R113" s="1">
        <f t="shared" si="3"/>
        <v>6263.58</v>
      </c>
      <c r="T113" s="1" t="s">
        <v>289</v>
      </c>
      <c r="AH113" s="4">
        <v>44094</v>
      </c>
      <c r="AI113" s="4">
        <v>44459</v>
      </c>
    </row>
    <row r="114" spans="1:35">
      <c r="A114">
        <v>129</v>
      </c>
      <c r="B114" s="1" t="s">
        <v>100</v>
      </c>
      <c r="C114" s="1" t="s">
        <v>60</v>
      </c>
      <c r="D114" s="1" t="s">
        <v>19</v>
      </c>
      <c r="E114" s="1" t="s">
        <v>290</v>
      </c>
      <c r="F114" s="1" t="s">
        <v>291</v>
      </c>
      <c r="H114" s="1" t="s">
        <v>74</v>
      </c>
      <c r="L114" s="1" t="s">
        <v>7</v>
      </c>
      <c r="M114" s="2">
        <v>43909</v>
      </c>
      <c r="N114" s="4">
        <v>43909</v>
      </c>
      <c r="O114" s="1">
        <v>0.4633</v>
      </c>
      <c r="P114" s="1">
        <f t="shared" si="4"/>
        <v>4633</v>
      </c>
      <c r="Q114" s="1">
        <v>1</v>
      </c>
      <c r="R114" s="1">
        <f t="shared" si="3"/>
        <v>4633</v>
      </c>
      <c r="T114" s="1" t="s">
        <v>198</v>
      </c>
      <c r="AH114" s="4">
        <v>44093</v>
      </c>
      <c r="AI114" s="4">
        <v>44458</v>
      </c>
    </row>
    <row r="115" spans="1:35">
      <c r="A115">
        <v>133</v>
      </c>
      <c r="B115" s="1" t="s">
        <v>84</v>
      </c>
      <c r="C115" s="1" t="s">
        <v>60</v>
      </c>
      <c r="D115" s="1" t="s">
        <v>21</v>
      </c>
      <c r="E115" s="1" t="s">
        <v>292</v>
      </c>
      <c r="F115" s="1" t="s">
        <v>293</v>
      </c>
      <c r="G115" s="1">
        <v>50</v>
      </c>
      <c r="H115" s="1" t="s">
        <v>63</v>
      </c>
      <c r="J115" s="1">
        <v>9</v>
      </c>
      <c r="L115" s="1" t="s">
        <v>7</v>
      </c>
      <c r="M115" s="2">
        <v>43908</v>
      </c>
      <c r="N115" s="4">
        <v>43908</v>
      </c>
      <c r="O115" s="1">
        <v>0.0951</v>
      </c>
      <c r="P115" s="1">
        <f t="shared" si="4"/>
        <v>951</v>
      </c>
      <c r="Q115" s="1">
        <v>1</v>
      </c>
      <c r="R115" s="1">
        <f t="shared" si="3"/>
        <v>951</v>
      </c>
      <c r="T115" s="1" t="s">
        <v>294</v>
      </c>
      <c r="AH115" s="4">
        <v>44023</v>
      </c>
      <c r="AI115" s="4">
        <v>44388</v>
      </c>
    </row>
    <row r="116" spans="1:35">
      <c r="A116">
        <v>134</v>
      </c>
      <c r="B116" s="1" t="s">
        <v>100</v>
      </c>
      <c r="C116" s="1" t="s">
        <v>60</v>
      </c>
      <c r="D116" s="1" t="s">
        <v>21</v>
      </c>
      <c r="E116" s="1" t="s">
        <v>295</v>
      </c>
      <c r="F116" s="1" t="s">
        <v>296</v>
      </c>
      <c r="G116" s="1">
        <v>40</v>
      </c>
      <c r="H116" s="1" t="s">
        <v>70</v>
      </c>
      <c r="J116" s="1">
        <v>265</v>
      </c>
      <c r="L116" s="1" t="s">
        <v>7</v>
      </c>
      <c r="M116" s="2">
        <v>43907</v>
      </c>
      <c r="N116" s="4">
        <v>43907</v>
      </c>
      <c r="O116" s="1">
        <v>0.2667</v>
      </c>
      <c r="P116" s="1">
        <f t="shared" si="4"/>
        <v>2667</v>
      </c>
      <c r="Q116" s="1">
        <v>0.8</v>
      </c>
      <c r="R116" s="1">
        <f t="shared" si="3"/>
        <v>2133.6</v>
      </c>
      <c r="T116" s="1" t="s">
        <v>297</v>
      </c>
      <c r="AH116" s="4">
        <v>44023</v>
      </c>
      <c r="AI116" s="4">
        <v>44388</v>
      </c>
    </row>
    <row r="117" spans="1:35">
      <c r="A117">
        <v>135</v>
      </c>
      <c r="B117" s="1" t="s">
        <v>84</v>
      </c>
      <c r="C117" s="1" t="s">
        <v>60</v>
      </c>
      <c r="D117" s="1" t="s">
        <v>21</v>
      </c>
      <c r="E117" s="1" t="s">
        <v>298</v>
      </c>
      <c r="F117" s="1" t="s">
        <v>299</v>
      </c>
      <c r="G117" s="1">
        <v>50</v>
      </c>
      <c r="H117" s="1" t="s">
        <v>63</v>
      </c>
      <c r="J117" s="1">
        <v>380</v>
      </c>
      <c r="L117" s="1" t="s">
        <v>7</v>
      </c>
      <c r="M117" s="2">
        <v>43907</v>
      </c>
      <c r="N117" s="4">
        <v>43907</v>
      </c>
      <c r="O117" s="1">
        <v>4.0236</v>
      </c>
      <c r="P117" s="1">
        <f t="shared" si="4"/>
        <v>40236</v>
      </c>
      <c r="Q117" s="1">
        <v>1</v>
      </c>
      <c r="R117" s="1">
        <f t="shared" si="3"/>
        <v>40236</v>
      </c>
      <c r="T117" s="1" t="s">
        <v>300</v>
      </c>
      <c r="AH117" s="4">
        <v>44023</v>
      </c>
      <c r="AI117" s="4">
        <v>44388</v>
      </c>
    </row>
    <row r="118" spans="1:35">
      <c r="A118">
        <v>136</v>
      </c>
      <c r="B118" s="1" t="s">
        <v>84</v>
      </c>
      <c r="C118" s="1" t="s">
        <v>60</v>
      </c>
      <c r="D118" s="1" t="s">
        <v>21</v>
      </c>
      <c r="E118" s="1" t="s">
        <v>301</v>
      </c>
      <c r="F118" s="1" t="s">
        <v>302</v>
      </c>
      <c r="G118" s="1">
        <v>50</v>
      </c>
      <c r="H118" s="1" t="s">
        <v>63</v>
      </c>
      <c r="J118" s="1">
        <v>2.9</v>
      </c>
      <c r="L118" s="1" t="s">
        <v>7</v>
      </c>
      <c r="M118" s="2">
        <v>43907</v>
      </c>
      <c r="N118" s="4">
        <v>43907</v>
      </c>
      <c r="O118" s="1">
        <v>0.0281</v>
      </c>
      <c r="P118" s="1">
        <f t="shared" si="4"/>
        <v>281</v>
      </c>
      <c r="Q118" s="1">
        <v>0.5</v>
      </c>
      <c r="R118" s="1">
        <f t="shared" si="3"/>
        <v>140.5</v>
      </c>
      <c r="T118" s="1" t="s">
        <v>303</v>
      </c>
      <c r="AH118" s="4">
        <v>44023</v>
      </c>
      <c r="AI118" s="4">
        <v>44388</v>
      </c>
    </row>
    <row r="119" spans="1:35">
      <c r="A119">
        <v>137</v>
      </c>
      <c r="B119" s="1" t="s">
        <v>84</v>
      </c>
      <c r="C119" s="1" t="s">
        <v>60</v>
      </c>
      <c r="D119" s="1" t="s">
        <v>21</v>
      </c>
      <c r="E119" s="1" t="s">
        <v>304</v>
      </c>
      <c r="F119" s="1" t="s">
        <v>305</v>
      </c>
      <c r="G119" s="1">
        <v>50</v>
      </c>
      <c r="H119" s="1" t="s">
        <v>63</v>
      </c>
      <c r="J119" s="1">
        <v>58</v>
      </c>
      <c r="L119" s="1" t="s">
        <v>7</v>
      </c>
      <c r="M119" s="2">
        <v>43907</v>
      </c>
      <c r="N119" s="4">
        <v>43907</v>
      </c>
      <c r="O119" s="1">
        <v>0.6678</v>
      </c>
      <c r="P119" s="1">
        <f t="shared" si="4"/>
        <v>6678</v>
      </c>
      <c r="Q119" s="1">
        <v>1</v>
      </c>
      <c r="R119" s="1">
        <f t="shared" si="3"/>
        <v>6678</v>
      </c>
      <c r="T119" s="1" t="s">
        <v>306</v>
      </c>
      <c r="AH119" s="4">
        <v>44176</v>
      </c>
      <c r="AI119" s="4">
        <v>44541</v>
      </c>
    </row>
    <row r="120" spans="1:35">
      <c r="A120">
        <v>138</v>
      </c>
      <c r="B120" s="1" t="s">
        <v>202</v>
      </c>
      <c r="C120" s="1" t="s">
        <v>60</v>
      </c>
      <c r="D120" s="1" t="s">
        <v>17</v>
      </c>
      <c r="E120" s="1" t="s">
        <v>307</v>
      </c>
      <c r="F120" s="1" t="s">
        <v>308</v>
      </c>
      <c r="G120" s="1">
        <v>40</v>
      </c>
      <c r="H120" s="1" t="s">
        <v>63</v>
      </c>
      <c r="J120" s="1">
        <v>131</v>
      </c>
      <c r="L120" s="1" t="s">
        <v>7</v>
      </c>
      <c r="M120" s="2">
        <v>43906</v>
      </c>
      <c r="N120" s="4">
        <v>43906</v>
      </c>
      <c r="O120" s="1">
        <v>0.1251</v>
      </c>
      <c r="P120" s="1">
        <f t="shared" si="4"/>
        <v>1251</v>
      </c>
      <c r="Q120" s="1">
        <v>2.5</v>
      </c>
      <c r="R120" s="1">
        <f t="shared" si="3"/>
        <v>3127.5</v>
      </c>
      <c r="T120" s="1" t="s">
        <v>309</v>
      </c>
      <c r="AH120" s="4">
        <v>44059</v>
      </c>
      <c r="AI120" s="4">
        <v>44788</v>
      </c>
    </row>
    <row r="121" spans="1:35">
      <c r="A121">
        <v>139</v>
      </c>
      <c r="B121" s="1" t="s">
        <v>59</v>
      </c>
      <c r="C121" s="1" t="s">
        <v>60</v>
      </c>
      <c r="D121" s="1" t="s">
        <v>16</v>
      </c>
      <c r="E121" s="1" t="s">
        <v>310</v>
      </c>
      <c r="F121" s="1" t="s">
        <v>311</v>
      </c>
      <c r="G121" s="1" t="s">
        <v>312</v>
      </c>
      <c r="H121" s="1" t="s">
        <v>63</v>
      </c>
      <c r="J121" s="1">
        <v>6681</v>
      </c>
      <c r="L121" s="1" t="s">
        <v>7</v>
      </c>
      <c r="M121" s="2">
        <v>43906</v>
      </c>
      <c r="N121" s="4">
        <v>43906</v>
      </c>
      <c r="O121" s="1">
        <v>4.54542</v>
      </c>
      <c r="P121" s="1">
        <f t="shared" si="4"/>
        <v>45454.2</v>
      </c>
      <c r="Q121" s="1">
        <v>2.2</v>
      </c>
      <c r="R121" s="1">
        <f t="shared" si="3"/>
        <v>99999.24</v>
      </c>
      <c r="T121" s="1" t="s">
        <v>313</v>
      </c>
      <c r="AH121" s="4">
        <v>44151</v>
      </c>
      <c r="AI121" s="4">
        <v>45062</v>
      </c>
    </row>
    <row r="122" spans="1:35">
      <c r="A122">
        <v>140</v>
      </c>
      <c r="B122" s="1" t="s">
        <v>59</v>
      </c>
      <c r="C122" s="1" t="s">
        <v>60</v>
      </c>
      <c r="D122" s="1" t="s">
        <v>16</v>
      </c>
      <c r="E122" s="1" t="s">
        <v>310</v>
      </c>
      <c r="F122" s="1" t="s">
        <v>314</v>
      </c>
      <c r="G122" s="1" t="s">
        <v>312</v>
      </c>
      <c r="H122" s="1" t="s">
        <v>63</v>
      </c>
      <c r="J122" s="1">
        <v>7960</v>
      </c>
      <c r="L122" s="1" t="s">
        <v>7</v>
      </c>
      <c r="M122" s="2">
        <v>43906</v>
      </c>
      <c r="N122" s="4">
        <v>43906</v>
      </c>
      <c r="O122" s="1">
        <v>4.7311</v>
      </c>
      <c r="P122" s="1">
        <f t="shared" si="4"/>
        <v>47311</v>
      </c>
      <c r="Q122" s="1">
        <v>2.2</v>
      </c>
      <c r="R122" s="1">
        <f t="shared" si="3"/>
        <v>104084.2</v>
      </c>
      <c r="T122" s="1" t="s">
        <v>315</v>
      </c>
      <c r="AH122" s="4">
        <v>44151</v>
      </c>
      <c r="AI122" s="4">
        <v>45062</v>
      </c>
    </row>
    <row r="123" spans="1:35">
      <c r="A123">
        <v>141</v>
      </c>
      <c r="B123" s="1" t="s">
        <v>59</v>
      </c>
      <c r="C123" s="1" t="s">
        <v>60</v>
      </c>
      <c r="D123" s="1" t="s">
        <v>16</v>
      </c>
      <c r="E123" s="1" t="s">
        <v>310</v>
      </c>
      <c r="F123" s="1" t="s">
        <v>316</v>
      </c>
      <c r="G123" s="1" t="s">
        <v>312</v>
      </c>
      <c r="H123" s="1" t="s">
        <v>63</v>
      </c>
      <c r="J123" s="1">
        <v>16000</v>
      </c>
      <c r="L123" s="1" t="s">
        <v>7</v>
      </c>
      <c r="M123" s="2">
        <v>43906</v>
      </c>
      <c r="N123" s="4">
        <v>43906</v>
      </c>
      <c r="O123" s="1">
        <v>6.27147</v>
      </c>
      <c r="P123" s="1">
        <f t="shared" si="4"/>
        <v>62714.7</v>
      </c>
      <c r="Q123" s="1">
        <v>2</v>
      </c>
      <c r="R123" s="1">
        <f t="shared" si="3"/>
        <v>125429.4</v>
      </c>
      <c r="T123" s="1" t="s">
        <v>317</v>
      </c>
      <c r="AH123" s="4">
        <v>44151</v>
      </c>
      <c r="AI123" s="4">
        <v>45062</v>
      </c>
    </row>
    <row r="124" spans="1:35">
      <c r="A124">
        <v>144</v>
      </c>
      <c r="B124" s="1" t="s">
        <v>185</v>
      </c>
      <c r="C124" s="1" t="s">
        <v>60</v>
      </c>
      <c r="D124" s="1" t="s">
        <v>14</v>
      </c>
      <c r="E124" s="1" t="s">
        <v>318</v>
      </c>
      <c r="F124" s="1" t="s">
        <v>319</v>
      </c>
      <c r="H124" s="1" t="s">
        <v>74</v>
      </c>
      <c r="L124" s="1" t="s">
        <v>7</v>
      </c>
      <c r="M124" s="2">
        <v>43905</v>
      </c>
      <c r="N124" s="4">
        <v>43905</v>
      </c>
      <c r="O124" s="1">
        <v>5.717925</v>
      </c>
      <c r="P124" s="1">
        <f t="shared" si="4"/>
        <v>57179.25</v>
      </c>
      <c r="Q124" s="1">
        <v>0.9</v>
      </c>
      <c r="R124" s="1">
        <f t="shared" si="3"/>
        <v>51461.325</v>
      </c>
      <c r="T124" s="1" t="s">
        <v>320</v>
      </c>
      <c r="AH124" s="4">
        <v>44089</v>
      </c>
      <c r="AI124" s="4">
        <v>44818</v>
      </c>
    </row>
    <row r="125" spans="1:35">
      <c r="A125">
        <v>145</v>
      </c>
      <c r="B125" s="1" t="s">
        <v>59</v>
      </c>
      <c r="C125" s="1" t="s">
        <v>60</v>
      </c>
      <c r="D125" s="1" t="s">
        <v>22</v>
      </c>
      <c r="E125" s="1" t="s">
        <v>321</v>
      </c>
      <c r="F125" s="1" t="s">
        <v>322</v>
      </c>
      <c r="H125" s="1" t="s">
        <v>74</v>
      </c>
      <c r="L125" s="1" t="s">
        <v>7</v>
      </c>
      <c r="M125" s="2">
        <v>43905</v>
      </c>
      <c r="N125" s="4">
        <v>43905</v>
      </c>
      <c r="O125" s="1">
        <v>1.815747</v>
      </c>
      <c r="P125" s="1">
        <f t="shared" si="4"/>
        <v>18157.47</v>
      </c>
      <c r="Q125" s="1">
        <v>1.7</v>
      </c>
      <c r="R125" s="1">
        <f t="shared" si="3"/>
        <v>30867.699</v>
      </c>
      <c r="T125" s="1" t="s">
        <v>75</v>
      </c>
      <c r="AH125" s="4">
        <v>43922</v>
      </c>
      <c r="AI125" s="4">
        <v>44652</v>
      </c>
    </row>
    <row r="126" spans="1:35">
      <c r="A126">
        <v>146</v>
      </c>
      <c r="B126" s="1" t="s">
        <v>100</v>
      </c>
      <c r="C126" s="1" t="s">
        <v>60</v>
      </c>
      <c r="D126" s="1" t="s">
        <v>15</v>
      </c>
      <c r="E126" s="1" t="s">
        <v>323</v>
      </c>
      <c r="F126" s="1" t="s">
        <v>324</v>
      </c>
      <c r="H126" s="1" t="s">
        <v>74</v>
      </c>
      <c r="L126" s="1" t="s">
        <v>7</v>
      </c>
      <c r="M126" s="2">
        <v>43902</v>
      </c>
      <c r="N126" s="4">
        <v>43902</v>
      </c>
      <c r="O126" s="1">
        <v>0.9108</v>
      </c>
      <c r="P126" s="1">
        <f t="shared" si="4"/>
        <v>9108</v>
      </c>
      <c r="Q126" s="1">
        <v>1</v>
      </c>
      <c r="R126" s="1">
        <f t="shared" si="3"/>
        <v>9108</v>
      </c>
      <c r="T126" s="1" t="s">
        <v>325</v>
      </c>
      <c r="AH126" s="4">
        <v>44086</v>
      </c>
      <c r="AI126" s="4">
        <v>44451</v>
      </c>
    </row>
    <row r="127" spans="1:35">
      <c r="A127">
        <v>147</v>
      </c>
      <c r="B127" s="1" t="s">
        <v>110</v>
      </c>
      <c r="C127" s="1" t="s">
        <v>60</v>
      </c>
      <c r="D127" s="1" t="s">
        <v>17</v>
      </c>
      <c r="E127" s="1" t="s">
        <v>326</v>
      </c>
      <c r="F127" s="1" t="s">
        <v>327</v>
      </c>
      <c r="G127" s="1">
        <v>40</v>
      </c>
      <c r="H127" s="1" t="s">
        <v>63</v>
      </c>
      <c r="J127" s="1">
        <v>2610</v>
      </c>
      <c r="L127" s="1" t="s">
        <v>7</v>
      </c>
      <c r="M127" s="2">
        <v>43902</v>
      </c>
      <c r="N127" s="4">
        <v>43902</v>
      </c>
      <c r="O127" s="1">
        <v>3.75714</v>
      </c>
      <c r="P127" s="1">
        <f t="shared" si="4"/>
        <v>37571.4</v>
      </c>
      <c r="Q127" s="1">
        <v>1.6</v>
      </c>
      <c r="R127" s="1">
        <f t="shared" si="3"/>
        <v>60114.24</v>
      </c>
      <c r="T127" s="1" t="s">
        <v>328</v>
      </c>
      <c r="AH127" s="4">
        <v>44085</v>
      </c>
      <c r="AI127" s="4">
        <v>44814</v>
      </c>
    </row>
    <row r="128" spans="1:20">
      <c r="A128">
        <v>148</v>
      </c>
      <c r="B128" s="1" t="s">
        <v>59</v>
      </c>
      <c r="C128" s="1" t="s">
        <v>60</v>
      </c>
      <c r="D128" s="1" t="s">
        <v>19</v>
      </c>
      <c r="E128" s="1" t="s">
        <v>329</v>
      </c>
      <c r="F128" s="1" t="s">
        <v>330</v>
      </c>
      <c r="G128" s="1">
        <v>70</v>
      </c>
      <c r="H128" s="1" t="s">
        <v>151</v>
      </c>
      <c r="J128" s="1">
        <v>1083.009</v>
      </c>
      <c r="L128" s="1" t="s">
        <v>7</v>
      </c>
      <c r="M128" s="2">
        <v>43900</v>
      </c>
      <c r="N128" s="4">
        <v>43900</v>
      </c>
      <c r="O128" s="1">
        <v>0.729299</v>
      </c>
      <c r="P128" s="1">
        <f t="shared" si="4"/>
        <v>7292.99</v>
      </c>
      <c r="Q128" s="1">
        <v>1</v>
      </c>
      <c r="R128" s="1">
        <f t="shared" si="3"/>
        <v>7292.99</v>
      </c>
      <c r="T128" s="1" t="s">
        <v>331</v>
      </c>
    </row>
    <row r="129" spans="1:35">
      <c r="A129">
        <v>149</v>
      </c>
      <c r="B129" s="1" t="s">
        <v>84</v>
      </c>
      <c r="C129" s="1" t="s">
        <v>60</v>
      </c>
      <c r="D129" s="1" t="s">
        <v>16</v>
      </c>
      <c r="E129" s="1" t="s">
        <v>332</v>
      </c>
      <c r="F129" s="1" t="s">
        <v>333</v>
      </c>
      <c r="G129" s="1">
        <v>50</v>
      </c>
      <c r="H129" s="1" t="s">
        <v>63</v>
      </c>
      <c r="J129" s="1">
        <v>21</v>
      </c>
      <c r="L129" s="1" t="s">
        <v>7</v>
      </c>
      <c r="M129" s="2">
        <v>43896</v>
      </c>
      <c r="N129" s="4">
        <v>43896</v>
      </c>
      <c r="O129" s="1">
        <v>0.24755</v>
      </c>
      <c r="P129" s="1">
        <f t="shared" si="4"/>
        <v>2475.5</v>
      </c>
      <c r="Q129" s="1">
        <v>1</v>
      </c>
      <c r="R129" s="1">
        <f t="shared" si="3"/>
        <v>2475.5</v>
      </c>
      <c r="T129" s="1" t="s">
        <v>334</v>
      </c>
      <c r="AH129" s="4">
        <v>44141</v>
      </c>
      <c r="AI129" s="4">
        <v>44506</v>
      </c>
    </row>
    <row r="130" spans="1:35">
      <c r="A130">
        <v>150</v>
      </c>
      <c r="B130" s="1" t="s">
        <v>84</v>
      </c>
      <c r="C130" s="1" t="s">
        <v>60</v>
      </c>
      <c r="D130" s="1" t="s">
        <v>16</v>
      </c>
      <c r="E130" s="1" t="s">
        <v>337</v>
      </c>
      <c r="F130" s="1" t="s">
        <v>338</v>
      </c>
      <c r="G130" s="1">
        <v>50</v>
      </c>
      <c r="H130" s="1" t="s">
        <v>63</v>
      </c>
      <c r="J130" s="1">
        <v>33</v>
      </c>
      <c r="L130" s="1" t="s">
        <v>7</v>
      </c>
      <c r="M130" s="2">
        <v>43887</v>
      </c>
      <c r="N130" s="4">
        <v>43887</v>
      </c>
      <c r="O130" s="1">
        <v>0.3865</v>
      </c>
      <c r="P130" s="1">
        <f t="shared" si="4"/>
        <v>3865</v>
      </c>
      <c r="Q130" s="1">
        <v>1</v>
      </c>
      <c r="R130" s="1">
        <f t="shared" si="3"/>
        <v>3865</v>
      </c>
      <c r="T130" s="1" t="s">
        <v>339</v>
      </c>
      <c r="AH130" s="4">
        <v>44130</v>
      </c>
      <c r="AI130" s="4">
        <v>44495</v>
      </c>
    </row>
    <row r="131" spans="1:35">
      <c r="A131">
        <v>151</v>
      </c>
      <c r="B131" s="1" t="s">
        <v>84</v>
      </c>
      <c r="C131" s="1" t="s">
        <v>60</v>
      </c>
      <c r="D131" s="1" t="s">
        <v>16</v>
      </c>
      <c r="E131" s="1" t="s">
        <v>340</v>
      </c>
      <c r="F131" s="1" t="s">
        <v>341</v>
      </c>
      <c r="G131" s="1">
        <v>50</v>
      </c>
      <c r="H131" s="1" t="s">
        <v>63</v>
      </c>
      <c r="J131" s="1">
        <v>42</v>
      </c>
      <c r="L131" s="1" t="s">
        <v>7</v>
      </c>
      <c r="M131" s="2">
        <v>43887</v>
      </c>
      <c r="N131" s="4">
        <v>43887</v>
      </c>
      <c r="O131" s="1">
        <v>0.4921</v>
      </c>
      <c r="P131" s="1">
        <f t="shared" si="4"/>
        <v>4921</v>
      </c>
      <c r="Q131" s="1">
        <v>1</v>
      </c>
      <c r="R131" s="1">
        <f t="shared" ref="R131:R194" si="5">P131*Q131</f>
        <v>4921</v>
      </c>
      <c r="T131" s="1" t="s">
        <v>342</v>
      </c>
      <c r="AH131" s="4">
        <v>44130</v>
      </c>
      <c r="AI131" s="4">
        <v>44495</v>
      </c>
    </row>
    <row r="132" spans="1:35">
      <c r="A132">
        <v>152</v>
      </c>
      <c r="B132" s="1" t="s">
        <v>84</v>
      </c>
      <c r="C132" s="1" t="s">
        <v>60</v>
      </c>
      <c r="D132" s="1" t="s">
        <v>16</v>
      </c>
      <c r="E132" s="1" t="s">
        <v>343</v>
      </c>
      <c r="F132" s="1" t="s">
        <v>344</v>
      </c>
      <c r="G132" s="1">
        <v>50</v>
      </c>
      <c r="H132" s="1" t="s">
        <v>63</v>
      </c>
      <c r="J132" s="1">
        <v>772</v>
      </c>
      <c r="L132" s="1" t="s">
        <v>7</v>
      </c>
      <c r="M132" s="2">
        <v>43886</v>
      </c>
      <c r="N132" s="4">
        <v>43886</v>
      </c>
      <c r="O132" s="1">
        <v>9.18405</v>
      </c>
      <c r="P132" s="1">
        <f t="shared" si="4"/>
        <v>91840.5</v>
      </c>
      <c r="Q132" s="1">
        <v>1</v>
      </c>
      <c r="R132" s="1">
        <f t="shared" si="5"/>
        <v>91840.5</v>
      </c>
      <c r="T132" s="1" t="s">
        <v>345</v>
      </c>
      <c r="AH132" s="4">
        <v>44129</v>
      </c>
      <c r="AI132" s="4">
        <v>44494</v>
      </c>
    </row>
    <row r="133" spans="1:35">
      <c r="A133">
        <v>153</v>
      </c>
      <c r="B133" s="1" t="s">
        <v>84</v>
      </c>
      <c r="C133" s="1" t="s">
        <v>60</v>
      </c>
      <c r="D133" s="1" t="s">
        <v>16</v>
      </c>
      <c r="E133" s="1" t="s">
        <v>346</v>
      </c>
      <c r="F133" s="1" t="s">
        <v>347</v>
      </c>
      <c r="G133" s="1">
        <v>50</v>
      </c>
      <c r="H133" s="1" t="s">
        <v>63</v>
      </c>
      <c r="J133" s="1">
        <v>54</v>
      </c>
      <c r="L133" s="1" t="s">
        <v>7</v>
      </c>
      <c r="M133" s="2">
        <v>43886</v>
      </c>
      <c r="N133" s="4">
        <v>43886</v>
      </c>
      <c r="O133" s="1">
        <v>0.6301</v>
      </c>
      <c r="P133" s="1">
        <f t="shared" si="4"/>
        <v>6301</v>
      </c>
      <c r="Q133" s="1">
        <v>1</v>
      </c>
      <c r="R133" s="1">
        <f t="shared" si="5"/>
        <v>6301</v>
      </c>
      <c r="T133" s="1" t="s">
        <v>348</v>
      </c>
      <c r="AH133" s="4">
        <v>44129</v>
      </c>
      <c r="AI133" s="4">
        <v>44494</v>
      </c>
    </row>
    <row r="134" spans="1:35">
      <c r="A134">
        <v>154</v>
      </c>
      <c r="B134" s="1" t="s">
        <v>100</v>
      </c>
      <c r="C134" s="1" t="s">
        <v>60</v>
      </c>
      <c r="D134" s="1" t="s">
        <v>21</v>
      </c>
      <c r="E134" s="1" t="s">
        <v>349</v>
      </c>
      <c r="F134" s="1" t="s">
        <v>350</v>
      </c>
      <c r="H134" s="1" t="s">
        <v>74</v>
      </c>
      <c r="J134" s="1">
        <v>0</v>
      </c>
      <c r="L134" s="1" t="s">
        <v>7</v>
      </c>
      <c r="M134" s="2">
        <v>43885</v>
      </c>
      <c r="N134" s="4">
        <v>43885</v>
      </c>
      <c r="O134" s="1">
        <v>0.255</v>
      </c>
      <c r="P134" s="1">
        <f t="shared" si="4"/>
        <v>2550</v>
      </c>
      <c r="Q134" s="1">
        <v>1</v>
      </c>
      <c r="R134" s="1">
        <f t="shared" si="5"/>
        <v>2550</v>
      </c>
      <c r="T134" s="1" t="s">
        <v>67</v>
      </c>
      <c r="AH134" s="4">
        <v>44561</v>
      </c>
      <c r="AI134" s="4">
        <v>44926</v>
      </c>
    </row>
    <row r="135" spans="1:35">
      <c r="A135">
        <v>155</v>
      </c>
      <c r="B135" s="1" t="s">
        <v>59</v>
      </c>
      <c r="C135" s="1" t="s">
        <v>60</v>
      </c>
      <c r="D135" s="1" t="s">
        <v>19</v>
      </c>
      <c r="E135" s="1" t="s">
        <v>68</v>
      </c>
      <c r="F135" s="1" t="s">
        <v>351</v>
      </c>
      <c r="G135" s="1">
        <v>70</v>
      </c>
      <c r="H135" s="1" t="s">
        <v>70</v>
      </c>
      <c r="J135" s="1">
        <v>70351</v>
      </c>
      <c r="L135" s="1" t="s">
        <v>7</v>
      </c>
      <c r="M135" s="2">
        <v>43852</v>
      </c>
      <c r="N135" s="4">
        <v>43852</v>
      </c>
      <c r="O135" s="1">
        <v>7.596127</v>
      </c>
      <c r="P135" s="1">
        <f t="shared" si="4"/>
        <v>75961.27</v>
      </c>
      <c r="Q135" s="1">
        <v>2</v>
      </c>
      <c r="R135" s="1">
        <f t="shared" si="5"/>
        <v>151922.54</v>
      </c>
      <c r="T135" s="1" t="s">
        <v>352</v>
      </c>
      <c r="AH135" s="4">
        <v>44006</v>
      </c>
      <c r="AI135" s="4">
        <v>44736</v>
      </c>
    </row>
    <row r="136" spans="1:35">
      <c r="A136">
        <v>156</v>
      </c>
      <c r="B136" s="1" t="s">
        <v>59</v>
      </c>
      <c r="C136" s="1" t="s">
        <v>60</v>
      </c>
      <c r="D136" s="1" t="s">
        <v>15</v>
      </c>
      <c r="E136" s="1" t="s">
        <v>68</v>
      </c>
      <c r="F136" s="1" t="s">
        <v>353</v>
      </c>
      <c r="G136" s="1">
        <v>70</v>
      </c>
      <c r="H136" s="1" t="s">
        <v>63</v>
      </c>
      <c r="J136" s="1">
        <v>17417</v>
      </c>
      <c r="L136" s="1" t="s">
        <v>7</v>
      </c>
      <c r="M136" s="2">
        <v>43850</v>
      </c>
      <c r="N136" s="4">
        <v>43850</v>
      </c>
      <c r="O136" s="1">
        <v>5.404265</v>
      </c>
      <c r="P136" s="1">
        <f t="shared" si="4"/>
        <v>54042.65</v>
      </c>
      <c r="Q136" s="1">
        <v>1.5</v>
      </c>
      <c r="R136" s="1">
        <f t="shared" si="5"/>
        <v>81063.975</v>
      </c>
      <c r="T136" s="1" t="s">
        <v>354</v>
      </c>
      <c r="AH136" s="4">
        <v>44017</v>
      </c>
      <c r="AI136" s="4">
        <v>44747</v>
      </c>
    </row>
    <row r="137" spans="1:35">
      <c r="A137">
        <v>157</v>
      </c>
      <c r="B137" s="1" t="s">
        <v>100</v>
      </c>
      <c r="C137" s="1" t="s">
        <v>60</v>
      </c>
      <c r="D137" s="1" t="s">
        <v>16</v>
      </c>
      <c r="E137" s="1" t="s">
        <v>355</v>
      </c>
      <c r="F137" s="1" t="s">
        <v>356</v>
      </c>
      <c r="G137" s="1">
        <v>50</v>
      </c>
      <c r="H137" s="1" t="s">
        <v>63</v>
      </c>
      <c r="J137" s="1">
        <v>310</v>
      </c>
      <c r="L137" s="1" t="s">
        <v>7</v>
      </c>
      <c r="M137" s="2">
        <v>43849</v>
      </c>
      <c r="N137" s="4">
        <v>43849</v>
      </c>
      <c r="O137" s="1">
        <v>1.7</v>
      </c>
      <c r="P137" s="1">
        <f t="shared" si="4"/>
        <v>17000</v>
      </c>
      <c r="Q137" s="1">
        <v>1</v>
      </c>
      <c r="R137" s="1">
        <f t="shared" si="5"/>
        <v>17000</v>
      </c>
      <c r="T137" s="1" t="s">
        <v>357</v>
      </c>
      <c r="AH137" s="4">
        <v>44093</v>
      </c>
      <c r="AI137" s="4">
        <v>44639</v>
      </c>
    </row>
    <row r="138" spans="1:35">
      <c r="A138">
        <v>160</v>
      </c>
      <c r="B138" s="1" t="s">
        <v>100</v>
      </c>
      <c r="C138" s="1" t="s">
        <v>60</v>
      </c>
      <c r="D138" s="1" t="s">
        <v>17</v>
      </c>
      <c r="E138" s="1" t="s">
        <v>358</v>
      </c>
      <c r="F138" s="1" t="s">
        <v>359</v>
      </c>
      <c r="H138" s="1" t="s">
        <v>74</v>
      </c>
      <c r="L138" s="1" t="s">
        <v>7</v>
      </c>
      <c r="M138" s="2">
        <v>43845</v>
      </c>
      <c r="N138" s="4">
        <v>43845</v>
      </c>
      <c r="O138" s="1">
        <v>0.1722</v>
      </c>
      <c r="P138" s="1">
        <f t="shared" si="4"/>
        <v>1722</v>
      </c>
      <c r="Q138" s="1">
        <v>1</v>
      </c>
      <c r="R138" s="1">
        <f t="shared" si="5"/>
        <v>1722</v>
      </c>
      <c r="T138" s="1" t="s">
        <v>360</v>
      </c>
      <c r="AH138" s="4">
        <v>43943</v>
      </c>
      <c r="AI138" s="4">
        <v>44673</v>
      </c>
    </row>
    <row r="139" spans="1:35">
      <c r="A139">
        <v>164</v>
      </c>
      <c r="B139" s="1" t="s">
        <v>220</v>
      </c>
      <c r="C139" s="1" t="s">
        <v>60</v>
      </c>
      <c r="D139" s="1" t="s">
        <v>17</v>
      </c>
      <c r="E139" s="1" t="s">
        <v>361</v>
      </c>
      <c r="F139" s="1" t="s">
        <v>362</v>
      </c>
      <c r="G139" s="1">
        <v>50</v>
      </c>
      <c r="H139" s="1" t="s">
        <v>63</v>
      </c>
      <c r="J139" s="1">
        <v>293</v>
      </c>
      <c r="L139" s="1" t="s">
        <v>7</v>
      </c>
      <c r="M139" s="2">
        <v>43843</v>
      </c>
      <c r="N139" s="4">
        <v>43843</v>
      </c>
      <c r="O139" s="1">
        <v>0.833156</v>
      </c>
      <c r="P139" s="1">
        <f t="shared" si="4"/>
        <v>8331.56</v>
      </c>
      <c r="Q139" s="1">
        <v>2</v>
      </c>
      <c r="R139" s="1">
        <f t="shared" si="5"/>
        <v>16663.12</v>
      </c>
      <c r="T139" s="1" t="s">
        <v>361</v>
      </c>
      <c r="AH139" s="4">
        <v>44024</v>
      </c>
      <c r="AI139" s="4">
        <v>44753</v>
      </c>
    </row>
    <row r="140" spans="1:35">
      <c r="A140">
        <v>165</v>
      </c>
      <c r="B140" s="1" t="s">
        <v>76</v>
      </c>
      <c r="C140" s="1" t="s">
        <v>60</v>
      </c>
      <c r="D140" s="1" t="s">
        <v>17</v>
      </c>
      <c r="E140" s="1" t="s">
        <v>363</v>
      </c>
      <c r="F140" s="1" t="s">
        <v>364</v>
      </c>
      <c r="G140" s="1">
        <v>50</v>
      </c>
      <c r="H140" s="1" t="s">
        <v>63</v>
      </c>
      <c r="J140" s="1">
        <v>149</v>
      </c>
      <c r="L140" s="1" t="s">
        <v>7</v>
      </c>
      <c r="M140" s="2">
        <v>43843</v>
      </c>
      <c r="N140" s="4">
        <v>43843</v>
      </c>
      <c r="O140" s="1">
        <v>0.7684</v>
      </c>
      <c r="P140" s="1">
        <f t="shared" si="4"/>
        <v>7684</v>
      </c>
      <c r="Q140" s="1">
        <v>1</v>
      </c>
      <c r="R140" s="1">
        <f t="shared" si="5"/>
        <v>7684</v>
      </c>
      <c r="T140" s="1" t="s">
        <v>363</v>
      </c>
      <c r="AH140" s="4">
        <v>44024</v>
      </c>
      <c r="AI140" s="4">
        <v>44753</v>
      </c>
    </row>
    <row r="141" spans="1:35">
      <c r="A141">
        <v>166</v>
      </c>
      <c r="B141" s="1" t="s">
        <v>84</v>
      </c>
      <c r="C141" s="1" t="s">
        <v>60</v>
      </c>
      <c r="D141" s="1" t="s">
        <v>17</v>
      </c>
      <c r="E141" s="1" t="s">
        <v>365</v>
      </c>
      <c r="F141" s="1" t="s">
        <v>366</v>
      </c>
      <c r="G141" s="1">
        <v>50</v>
      </c>
      <c r="H141" s="1" t="s">
        <v>63</v>
      </c>
      <c r="J141" s="1">
        <v>156</v>
      </c>
      <c r="L141" s="1" t="s">
        <v>7</v>
      </c>
      <c r="M141" s="2">
        <v>43843</v>
      </c>
      <c r="N141" s="4">
        <v>43843</v>
      </c>
      <c r="O141" s="1">
        <v>0.8</v>
      </c>
      <c r="P141" s="1">
        <f t="shared" si="4"/>
        <v>8000</v>
      </c>
      <c r="Q141" s="1">
        <v>1</v>
      </c>
      <c r="R141" s="1">
        <f t="shared" si="5"/>
        <v>8000</v>
      </c>
      <c r="T141" s="1" t="s">
        <v>365</v>
      </c>
      <c r="AH141" s="4">
        <v>44024</v>
      </c>
      <c r="AI141" s="4">
        <v>44753</v>
      </c>
    </row>
    <row r="142" spans="1:35">
      <c r="A142">
        <v>167</v>
      </c>
      <c r="B142" s="1" t="s">
        <v>76</v>
      </c>
      <c r="C142" s="1" t="s">
        <v>60</v>
      </c>
      <c r="D142" s="1" t="s">
        <v>17</v>
      </c>
      <c r="E142" s="1" t="s">
        <v>367</v>
      </c>
      <c r="F142" s="1" t="s">
        <v>368</v>
      </c>
      <c r="G142" s="1">
        <v>50</v>
      </c>
      <c r="H142" s="1" t="s">
        <v>63</v>
      </c>
      <c r="J142" s="1">
        <v>168</v>
      </c>
      <c r="L142" s="1" t="s">
        <v>7</v>
      </c>
      <c r="M142" s="2">
        <v>43843</v>
      </c>
      <c r="N142" s="4">
        <v>43843</v>
      </c>
      <c r="O142" s="1">
        <v>0.86534</v>
      </c>
      <c r="P142" s="1">
        <f t="shared" si="4"/>
        <v>8653.4</v>
      </c>
      <c r="Q142" s="1">
        <v>1</v>
      </c>
      <c r="R142" s="1">
        <f t="shared" si="5"/>
        <v>8653.4</v>
      </c>
      <c r="T142" s="1" t="s">
        <v>367</v>
      </c>
      <c r="AH142" s="4">
        <v>44024</v>
      </c>
      <c r="AI142" s="4">
        <v>44753</v>
      </c>
    </row>
    <row r="143" spans="1:35">
      <c r="A143">
        <v>168</v>
      </c>
      <c r="B143" s="1" t="s">
        <v>84</v>
      </c>
      <c r="C143" s="1" t="s">
        <v>60</v>
      </c>
      <c r="D143" s="1" t="s">
        <v>17</v>
      </c>
      <c r="E143" s="1" t="s">
        <v>369</v>
      </c>
      <c r="F143" s="1" t="s">
        <v>370</v>
      </c>
      <c r="G143" s="1">
        <v>50</v>
      </c>
      <c r="H143" s="1" t="s">
        <v>63</v>
      </c>
      <c r="J143" s="1">
        <v>86</v>
      </c>
      <c r="L143" s="1" t="s">
        <v>7</v>
      </c>
      <c r="M143" s="2">
        <v>43843</v>
      </c>
      <c r="N143" s="4">
        <v>43843</v>
      </c>
      <c r="O143" s="1">
        <v>0.438091</v>
      </c>
      <c r="P143" s="1">
        <f t="shared" si="4"/>
        <v>4380.91</v>
      </c>
      <c r="Q143" s="1">
        <v>1</v>
      </c>
      <c r="R143" s="1">
        <f t="shared" si="5"/>
        <v>4380.91</v>
      </c>
      <c r="T143" s="1" t="s">
        <v>369</v>
      </c>
      <c r="AH143" s="4">
        <v>44024</v>
      </c>
      <c r="AI143" s="4">
        <v>44753</v>
      </c>
    </row>
    <row r="144" spans="1:35">
      <c r="A144">
        <v>169</v>
      </c>
      <c r="B144" s="1" t="s">
        <v>76</v>
      </c>
      <c r="C144" s="1" t="s">
        <v>60</v>
      </c>
      <c r="D144" s="1" t="s">
        <v>17</v>
      </c>
      <c r="E144" s="1" t="s">
        <v>371</v>
      </c>
      <c r="F144" s="1" t="s">
        <v>372</v>
      </c>
      <c r="G144" s="1">
        <v>50</v>
      </c>
      <c r="H144" s="1" t="s">
        <v>63</v>
      </c>
      <c r="J144" s="1">
        <v>202</v>
      </c>
      <c r="L144" s="1" t="s">
        <v>7</v>
      </c>
      <c r="M144" s="2">
        <v>43843</v>
      </c>
      <c r="N144" s="4">
        <v>43843</v>
      </c>
      <c r="O144" s="1">
        <v>1.0335</v>
      </c>
      <c r="P144" s="1">
        <f t="shared" si="4"/>
        <v>10335</v>
      </c>
      <c r="Q144" s="1">
        <v>1</v>
      </c>
      <c r="R144" s="1">
        <f t="shared" si="5"/>
        <v>10335</v>
      </c>
      <c r="T144" s="1" t="s">
        <v>371</v>
      </c>
      <c r="AH144" s="4">
        <v>44024</v>
      </c>
      <c r="AI144" s="4">
        <v>44753</v>
      </c>
    </row>
    <row r="145" spans="1:35">
      <c r="A145">
        <v>170</v>
      </c>
      <c r="B145" s="1" t="s">
        <v>84</v>
      </c>
      <c r="C145" s="1" t="s">
        <v>60</v>
      </c>
      <c r="D145" s="1" t="s">
        <v>17</v>
      </c>
      <c r="E145" s="1" t="s">
        <v>373</v>
      </c>
      <c r="F145" s="1" t="s">
        <v>374</v>
      </c>
      <c r="G145" s="1">
        <v>50</v>
      </c>
      <c r="H145" s="1" t="s">
        <v>63</v>
      </c>
      <c r="J145" s="1">
        <v>675</v>
      </c>
      <c r="L145" s="1" t="s">
        <v>7</v>
      </c>
      <c r="M145" s="2">
        <v>43843</v>
      </c>
      <c r="N145" s="4">
        <v>43843</v>
      </c>
      <c r="O145" s="1">
        <v>6.930163</v>
      </c>
      <c r="P145" s="1">
        <f t="shared" si="4"/>
        <v>69301.63</v>
      </c>
      <c r="Q145" s="1">
        <v>1</v>
      </c>
      <c r="R145" s="1">
        <f t="shared" si="5"/>
        <v>69301.63</v>
      </c>
      <c r="T145" s="1" t="s">
        <v>373</v>
      </c>
      <c r="AH145" s="4">
        <v>44024</v>
      </c>
      <c r="AI145" s="4">
        <v>44753</v>
      </c>
    </row>
    <row r="146" spans="1:35">
      <c r="A146">
        <v>172</v>
      </c>
      <c r="B146" s="1" t="s">
        <v>59</v>
      </c>
      <c r="C146" s="1" t="s">
        <v>60</v>
      </c>
      <c r="D146" s="1" t="s">
        <v>17</v>
      </c>
      <c r="E146" s="1" t="s">
        <v>375</v>
      </c>
      <c r="F146" s="1" t="s">
        <v>376</v>
      </c>
      <c r="G146" s="1">
        <v>70</v>
      </c>
      <c r="H146" s="1" t="s">
        <v>63</v>
      </c>
      <c r="J146" s="1">
        <v>5400</v>
      </c>
      <c r="L146" s="1" t="s">
        <v>7</v>
      </c>
      <c r="M146" s="2">
        <v>43838</v>
      </c>
      <c r="N146" s="4">
        <v>43838</v>
      </c>
      <c r="O146" s="1">
        <v>2.616171</v>
      </c>
      <c r="P146" s="1">
        <f t="shared" ref="P146:P190" si="6">O146*10000</f>
        <v>26161.71</v>
      </c>
      <c r="Q146" s="1">
        <v>2</v>
      </c>
      <c r="R146" s="1">
        <f t="shared" si="5"/>
        <v>52323.42</v>
      </c>
      <c r="T146" s="1" t="s">
        <v>375</v>
      </c>
      <c r="AH146" s="4">
        <v>44050</v>
      </c>
      <c r="AI146" s="4">
        <v>44963</v>
      </c>
    </row>
    <row r="147" spans="1:35">
      <c r="A147">
        <v>173</v>
      </c>
      <c r="B147" s="1" t="s">
        <v>84</v>
      </c>
      <c r="C147" s="1" t="s">
        <v>60</v>
      </c>
      <c r="D147" s="1" t="s">
        <v>17</v>
      </c>
      <c r="E147" s="1" t="s">
        <v>377</v>
      </c>
      <c r="F147" s="1" t="s">
        <v>378</v>
      </c>
      <c r="G147" s="1">
        <v>50</v>
      </c>
      <c r="H147" s="1" t="s">
        <v>63</v>
      </c>
      <c r="J147" s="1">
        <v>515</v>
      </c>
      <c r="L147" s="1" t="s">
        <v>7</v>
      </c>
      <c r="M147" s="2">
        <v>43838</v>
      </c>
      <c r="N147" s="4">
        <v>43838</v>
      </c>
      <c r="O147" s="1">
        <v>2.7783</v>
      </c>
      <c r="P147" s="1">
        <f t="shared" si="6"/>
        <v>27783</v>
      </c>
      <c r="Q147" s="1">
        <v>1</v>
      </c>
      <c r="R147" s="1">
        <f t="shared" si="5"/>
        <v>27783</v>
      </c>
      <c r="T147" s="1" t="s">
        <v>377</v>
      </c>
      <c r="AH147" s="4">
        <v>44019</v>
      </c>
      <c r="AI147" s="4">
        <v>44748</v>
      </c>
    </row>
    <row r="148" spans="1:35">
      <c r="A148">
        <v>174</v>
      </c>
      <c r="B148" s="1" t="s">
        <v>59</v>
      </c>
      <c r="C148" s="1" t="s">
        <v>60</v>
      </c>
      <c r="D148" s="1" t="s">
        <v>17</v>
      </c>
      <c r="E148" s="1" t="s">
        <v>375</v>
      </c>
      <c r="F148" s="1" t="s">
        <v>379</v>
      </c>
      <c r="G148" s="1">
        <v>70</v>
      </c>
      <c r="H148" s="1" t="s">
        <v>63</v>
      </c>
      <c r="J148" s="1">
        <v>11750</v>
      </c>
      <c r="L148" s="1" t="s">
        <v>7</v>
      </c>
      <c r="M148" s="2">
        <v>43838</v>
      </c>
      <c r="N148" s="4">
        <v>43838</v>
      </c>
      <c r="O148" s="1">
        <v>5.758549</v>
      </c>
      <c r="P148" s="1">
        <f t="shared" si="6"/>
        <v>57585.49</v>
      </c>
      <c r="Q148" s="1">
        <v>2</v>
      </c>
      <c r="R148" s="1">
        <f t="shared" si="5"/>
        <v>115170.98</v>
      </c>
      <c r="T148" s="1" t="s">
        <v>375</v>
      </c>
      <c r="AH148" s="4">
        <v>44050</v>
      </c>
      <c r="AI148" s="4">
        <v>44963</v>
      </c>
    </row>
    <row r="149" spans="1:35">
      <c r="A149">
        <v>175</v>
      </c>
      <c r="B149" s="1" t="s">
        <v>380</v>
      </c>
      <c r="C149" s="1" t="s">
        <v>60</v>
      </c>
      <c r="D149" s="1" t="s">
        <v>17</v>
      </c>
      <c r="E149" s="1" t="s">
        <v>381</v>
      </c>
      <c r="F149" s="1" t="s">
        <v>382</v>
      </c>
      <c r="G149" s="1">
        <v>40</v>
      </c>
      <c r="H149" s="1" t="s">
        <v>63</v>
      </c>
      <c r="J149" s="1">
        <v>465</v>
      </c>
      <c r="L149" s="1" t="s">
        <v>7</v>
      </c>
      <c r="M149" s="2">
        <v>43838</v>
      </c>
      <c r="N149" s="4">
        <v>43838</v>
      </c>
      <c r="O149" s="1">
        <v>1.080966</v>
      </c>
      <c r="P149" s="1">
        <f t="shared" si="6"/>
        <v>10809.66</v>
      </c>
      <c r="Q149" s="1">
        <v>2</v>
      </c>
      <c r="R149" s="1">
        <f t="shared" si="5"/>
        <v>21619.32</v>
      </c>
      <c r="T149" s="1" t="s">
        <v>381</v>
      </c>
      <c r="AH149" s="4">
        <v>44019</v>
      </c>
      <c r="AI149" s="4">
        <v>44748</v>
      </c>
    </row>
    <row r="150" spans="1:35">
      <c r="A150">
        <v>176</v>
      </c>
      <c r="B150" s="1" t="s">
        <v>59</v>
      </c>
      <c r="C150" s="1" t="s">
        <v>60</v>
      </c>
      <c r="D150" s="1" t="s">
        <v>17</v>
      </c>
      <c r="E150" s="1" t="s">
        <v>383</v>
      </c>
      <c r="F150" s="1" t="s">
        <v>384</v>
      </c>
      <c r="G150" s="1">
        <v>70</v>
      </c>
      <c r="H150" s="1" t="s">
        <v>63</v>
      </c>
      <c r="J150" s="1">
        <v>5150</v>
      </c>
      <c r="L150" s="1" t="s">
        <v>7</v>
      </c>
      <c r="M150" s="2">
        <v>43832</v>
      </c>
      <c r="N150" s="4">
        <v>43832</v>
      </c>
      <c r="O150" s="1">
        <v>1.309728</v>
      </c>
      <c r="P150" s="1">
        <f t="shared" si="6"/>
        <v>13097.28</v>
      </c>
      <c r="Q150" s="1">
        <v>3.5</v>
      </c>
      <c r="R150" s="1">
        <f t="shared" si="5"/>
        <v>45840.48</v>
      </c>
      <c r="T150" s="1" t="s">
        <v>383</v>
      </c>
      <c r="AH150" s="4">
        <v>44013</v>
      </c>
      <c r="AI150" s="4">
        <v>44742</v>
      </c>
    </row>
    <row r="151" spans="1:35">
      <c r="A151">
        <v>177</v>
      </c>
      <c r="B151" s="1" t="s">
        <v>100</v>
      </c>
      <c r="C151" s="1" t="s">
        <v>60</v>
      </c>
      <c r="D151" s="1" t="s">
        <v>17</v>
      </c>
      <c r="E151" s="1" t="s">
        <v>385</v>
      </c>
      <c r="F151" s="1" t="s">
        <v>386</v>
      </c>
      <c r="H151" s="1" t="s">
        <v>74</v>
      </c>
      <c r="J151" s="1">
        <v>0</v>
      </c>
      <c r="L151" s="1" t="s">
        <v>6</v>
      </c>
      <c r="M151" s="2">
        <v>43830</v>
      </c>
      <c r="N151" s="4">
        <v>43830</v>
      </c>
      <c r="O151" s="1">
        <v>2.3</v>
      </c>
      <c r="P151" s="1">
        <f t="shared" si="6"/>
        <v>23000</v>
      </c>
      <c r="Q151" s="1">
        <v>1</v>
      </c>
      <c r="R151" s="1">
        <f t="shared" si="5"/>
        <v>23000</v>
      </c>
      <c r="T151" s="1" t="s">
        <v>387</v>
      </c>
      <c r="AH151" s="4">
        <v>44012</v>
      </c>
      <c r="AI151" s="4">
        <v>44561</v>
      </c>
    </row>
    <row r="152" spans="1:35">
      <c r="A152">
        <v>178</v>
      </c>
      <c r="B152" s="1" t="s">
        <v>84</v>
      </c>
      <c r="C152" s="1" t="s">
        <v>60</v>
      </c>
      <c r="D152" s="1" t="s">
        <v>13</v>
      </c>
      <c r="E152" s="1" t="s">
        <v>84</v>
      </c>
      <c r="F152" s="1" t="s">
        <v>388</v>
      </c>
      <c r="G152" s="1">
        <v>50</v>
      </c>
      <c r="H152" s="1" t="s">
        <v>63</v>
      </c>
      <c r="J152" s="1">
        <v>104</v>
      </c>
      <c r="L152" s="1" t="s">
        <v>6</v>
      </c>
      <c r="M152" s="2">
        <v>43829</v>
      </c>
      <c r="N152" s="4">
        <v>43829</v>
      </c>
      <c r="O152" s="1">
        <v>0.389172</v>
      </c>
      <c r="P152" s="1">
        <f t="shared" si="6"/>
        <v>3891.72</v>
      </c>
      <c r="Q152" s="1">
        <v>1.2</v>
      </c>
      <c r="R152" s="1">
        <f t="shared" si="5"/>
        <v>4670.064</v>
      </c>
      <c r="T152" s="1" t="s">
        <v>389</v>
      </c>
      <c r="AH152" s="4">
        <v>44002</v>
      </c>
      <c r="AI152" s="4">
        <v>44550</v>
      </c>
    </row>
    <row r="153" spans="1:35">
      <c r="A153">
        <v>179</v>
      </c>
      <c r="B153" s="1" t="s">
        <v>185</v>
      </c>
      <c r="C153" s="1" t="s">
        <v>60</v>
      </c>
      <c r="D153" s="1" t="s">
        <v>17</v>
      </c>
      <c r="E153" s="1" t="s">
        <v>390</v>
      </c>
      <c r="F153" s="1" t="s">
        <v>391</v>
      </c>
      <c r="H153" s="1" t="s">
        <v>74</v>
      </c>
      <c r="L153" s="1" t="s">
        <v>6</v>
      </c>
      <c r="M153" s="2">
        <v>43829</v>
      </c>
      <c r="N153" s="4">
        <v>43829</v>
      </c>
      <c r="O153" s="1">
        <v>0.56455</v>
      </c>
      <c r="P153" s="1">
        <f t="shared" si="6"/>
        <v>5645.5</v>
      </c>
      <c r="Q153" s="1">
        <v>1</v>
      </c>
      <c r="R153" s="1">
        <f t="shared" si="5"/>
        <v>5645.5</v>
      </c>
      <c r="T153" s="1" t="s">
        <v>392</v>
      </c>
      <c r="AH153" s="4">
        <v>43900</v>
      </c>
      <c r="AI153" s="4">
        <v>44630</v>
      </c>
    </row>
    <row r="154" spans="1:35">
      <c r="A154">
        <v>180</v>
      </c>
      <c r="B154" s="1" t="s">
        <v>84</v>
      </c>
      <c r="C154" s="1" t="s">
        <v>60</v>
      </c>
      <c r="D154" s="1" t="s">
        <v>20</v>
      </c>
      <c r="E154" s="1" t="s">
        <v>393</v>
      </c>
      <c r="F154" s="1" t="s">
        <v>394</v>
      </c>
      <c r="G154" s="1">
        <v>50</v>
      </c>
      <c r="H154" s="1" t="s">
        <v>63</v>
      </c>
      <c r="J154" s="1">
        <v>5438</v>
      </c>
      <c r="L154" s="1" t="s">
        <v>6</v>
      </c>
      <c r="M154" s="2">
        <v>43829</v>
      </c>
      <c r="N154" s="4">
        <v>43829</v>
      </c>
      <c r="O154" s="1">
        <v>21.454382</v>
      </c>
      <c r="P154" s="1">
        <f t="shared" si="6"/>
        <v>214543.82</v>
      </c>
      <c r="Q154" s="1">
        <v>1</v>
      </c>
      <c r="R154" s="1">
        <f t="shared" si="5"/>
        <v>214543.82</v>
      </c>
      <c r="T154" s="1" t="s">
        <v>395</v>
      </c>
      <c r="AH154" s="4">
        <v>44001</v>
      </c>
      <c r="AI154" s="4">
        <v>44914</v>
      </c>
    </row>
    <row r="155" spans="1:35">
      <c r="A155">
        <v>181</v>
      </c>
      <c r="B155" s="1" t="s">
        <v>185</v>
      </c>
      <c r="C155" s="1" t="s">
        <v>60</v>
      </c>
      <c r="D155" s="1" t="s">
        <v>17</v>
      </c>
      <c r="E155" s="1" t="s">
        <v>396</v>
      </c>
      <c r="F155" s="1" t="s">
        <v>327</v>
      </c>
      <c r="H155" s="1" t="s">
        <v>74</v>
      </c>
      <c r="L155" s="1" t="s">
        <v>6</v>
      </c>
      <c r="M155" s="2">
        <v>43828</v>
      </c>
      <c r="N155" s="4">
        <v>43828</v>
      </c>
      <c r="O155" s="1">
        <v>1.9067</v>
      </c>
      <c r="P155" s="1">
        <f t="shared" si="6"/>
        <v>19067</v>
      </c>
      <c r="Q155" s="1">
        <v>1</v>
      </c>
      <c r="R155" s="1">
        <f t="shared" si="5"/>
        <v>19067</v>
      </c>
      <c r="T155" s="1" t="s">
        <v>397</v>
      </c>
      <c r="AH155" s="4">
        <v>43905</v>
      </c>
      <c r="AI155" s="4">
        <v>44625</v>
      </c>
    </row>
    <row r="156" spans="1:35">
      <c r="A156">
        <v>182</v>
      </c>
      <c r="B156" s="1" t="s">
        <v>59</v>
      </c>
      <c r="C156" s="1" t="s">
        <v>60</v>
      </c>
      <c r="D156" s="1" t="s">
        <v>22</v>
      </c>
      <c r="E156" s="1" t="s">
        <v>398</v>
      </c>
      <c r="F156" s="1" t="s">
        <v>399</v>
      </c>
      <c r="H156" s="1" t="s">
        <v>74</v>
      </c>
      <c r="L156" s="1" t="s">
        <v>6</v>
      </c>
      <c r="M156" s="2">
        <v>43826</v>
      </c>
      <c r="N156" s="4">
        <v>43826</v>
      </c>
      <c r="O156" s="1">
        <v>11.873619</v>
      </c>
      <c r="P156" s="1">
        <f t="shared" si="6"/>
        <v>118736.19</v>
      </c>
      <c r="Q156" s="1">
        <v>1.5</v>
      </c>
      <c r="R156" s="1">
        <f t="shared" si="5"/>
        <v>178104.285</v>
      </c>
      <c r="T156" s="1" t="s">
        <v>75</v>
      </c>
      <c r="AH156" s="4">
        <v>43829</v>
      </c>
      <c r="AI156" s="4">
        <v>44742</v>
      </c>
    </row>
    <row r="157" spans="1:35">
      <c r="A157">
        <v>186</v>
      </c>
      <c r="B157" s="1" t="s">
        <v>59</v>
      </c>
      <c r="C157" s="1" t="s">
        <v>60</v>
      </c>
      <c r="D157" s="1" t="s">
        <v>14</v>
      </c>
      <c r="E157" s="1" t="s">
        <v>400</v>
      </c>
      <c r="F157" s="1" t="s">
        <v>401</v>
      </c>
      <c r="G157" s="1">
        <v>70</v>
      </c>
      <c r="H157" s="1" t="s">
        <v>63</v>
      </c>
      <c r="J157" s="1">
        <v>76725</v>
      </c>
      <c r="L157" s="1" t="s">
        <v>6</v>
      </c>
      <c r="M157" s="2">
        <v>43824</v>
      </c>
      <c r="N157" s="4">
        <v>43824</v>
      </c>
      <c r="O157" s="1">
        <v>19.43793</v>
      </c>
      <c r="P157" s="1">
        <f t="shared" si="6"/>
        <v>194379.3</v>
      </c>
      <c r="Q157" s="1">
        <v>2.4</v>
      </c>
      <c r="R157" s="1">
        <f t="shared" si="5"/>
        <v>466510.32</v>
      </c>
      <c r="T157" s="1" t="s">
        <v>402</v>
      </c>
      <c r="AH157" s="4">
        <v>43987</v>
      </c>
      <c r="AI157" s="4">
        <v>44717</v>
      </c>
    </row>
    <row r="158" spans="1:35">
      <c r="A158">
        <v>187</v>
      </c>
      <c r="B158" s="1" t="s">
        <v>59</v>
      </c>
      <c r="C158" s="1" t="s">
        <v>60</v>
      </c>
      <c r="D158" s="1" t="s">
        <v>17</v>
      </c>
      <c r="E158" s="1" t="s">
        <v>403</v>
      </c>
      <c r="F158" s="1" t="s">
        <v>404</v>
      </c>
      <c r="G158" s="1">
        <v>70</v>
      </c>
      <c r="H158" s="1" t="s">
        <v>63</v>
      </c>
      <c r="J158" s="1">
        <v>13850</v>
      </c>
      <c r="L158" s="1" t="s">
        <v>6</v>
      </c>
      <c r="M158" s="2">
        <v>43823</v>
      </c>
      <c r="N158" s="4">
        <v>43823</v>
      </c>
      <c r="O158" s="1">
        <v>4.870543</v>
      </c>
      <c r="P158" s="1">
        <f t="shared" si="6"/>
        <v>48705.43</v>
      </c>
      <c r="Q158" s="1">
        <v>1.8</v>
      </c>
      <c r="R158" s="1">
        <f t="shared" si="5"/>
        <v>87669.774</v>
      </c>
      <c r="T158" s="1" t="s">
        <v>403</v>
      </c>
      <c r="AH158" s="4">
        <v>44035</v>
      </c>
      <c r="AI158" s="4">
        <v>44948</v>
      </c>
    </row>
    <row r="159" spans="1:35">
      <c r="A159">
        <v>188</v>
      </c>
      <c r="B159" s="1" t="s">
        <v>59</v>
      </c>
      <c r="C159" s="1" t="s">
        <v>60</v>
      </c>
      <c r="D159" s="1" t="s">
        <v>17</v>
      </c>
      <c r="E159" s="1" t="s">
        <v>403</v>
      </c>
      <c r="F159" s="1" t="s">
        <v>405</v>
      </c>
      <c r="G159" s="1">
        <v>70</v>
      </c>
      <c r="H159" s="1" t="s">
        <v>63</v>
      </c>
      <c r="J159" s="1">
        <v>9500</v>
      </c>
      <c r="L159" s="1" t="s">
        <v>6</v>
      </c>
      <c r="M159" s="2">
        <v>43823</v>
      </c>
      <c r="N159" s="4">
        <v>43823</v>
      </c>
      <c r="O159" s="1">
        <v>3.660836</v>
      </c>
      <c r="P159" s="1">
        <f t="shared" si="6"/>
        <v>36608.36</v>
      </c>
      <c r="Q159" s="1">
        <v>1.8</v>
      </c>
      <c r="R159" s="1">
        <f t="shared" si="5"/>
        <v>65895.048</v>
      </c>
      <c r="T159" s="1" t="s">
        <v>403</v>
      </c>
      <c r="AH159" s="4">
        <v>44035</v>
      </c>
      <c r="AI159" s="4">
        <v>44948</v>
      </c>
    </row>
    <row r="160" spans="1:35">
      <c r="A160">
        <v>189</v>
      </c>
      <c r="B160" s="1" t="s">
        <v>220</v>
      </c>
      <c r="C160" s="1" t="s">
        <v>60</v>
      </c>
      <c r="D160" s="1" t="s">
        <v>16</v>
      </c>
      <c r="E160" s="1" t="s">
        <v>406</v>
      </c>
      <c r="F160" s="1" t="s">
        <v>407</v>
      </c>
      <c r="H160" s="1" t="s">
        <v>74</v>
      </c>
      <c r="J160" s="1">
        <v>278.3</v>
      </c>
      <c r="L160" s="1" t="s">
        <v>6</v>
      </c>
      <c r="M160" s="2">
        <v>43823</v>
      </c>
      <c r="N160" s="4">
        <v>43823</v>
      </c>
      <c r="O160" s="1">
        <v>1.85525</v>
      </c>
      <c r="P160" s="1">
        <f t="shared" si="6"/>
        <v>18552.5</v>
      </c>
      <c r="Q160" s="1">
        <v>0.43</v>
      </c>
      <c r="R160" s="1">
        <f t="shared" si="5"/>
        <v>7977.575</v>
      </c>
      <c r="T160" s="1" t="s">
        <v>408</v>
      </c>
      <c r="AH160" s="4">
        <v>44067</v>
      </c>
      <c r="AI160" s="4">
        <v>44432</v>
      </c>
    </row>
    <row r="161" spans="1:35">
      <c r="A161">
        <v>190</v>
      </c>
      <c r="B161" s="1" t="s">
        <v>59</v>
      </c>
      <c r="C161" s="1" t="s">
        <v>60</v>
      </c>
      <c r="D161" s="1" t="s">
        <v>17</v>
      </c>
      <c r="E161" s="1" t="s">
        <v>403</v>
      </c>
      <c r="F161" s="1" t="s">
        <v>409</v>
      </c>
      <c r="G161" s="1">
        <v>70</v>
      </c>
      <c r="H161" s="1" t="s">
        <v>63</v>
      </c>
      <c r="J161" s="1">
        <v>18550</v>
      </c>
      <c r="L161" s="1" t="s">
        <v>6</v>
      </c>
      <c r="M161" s="2">
        <v>43823</v>
      </c>
      <c r="N161" s="4">
        <v>43823</v>
      </c>
      <c r="O161" s="1">
        <v>6.561378</v>
      </c>
      <c r="P161" s="1">
        <f t="shared" si="6"/>
        <v>65613.78</v>
      </c>
      <c r="Q161" s="1">
        <v>1.8</v>
      </c>
      <c r="R161" s="1">
        <f t="shared" si="5"/>
        <v>118104.804</v>
      </c>
      <c r="T161" s="1" t="s">
        <v>403</v>
      </c>
      <c r="AH161" s="4">
        <v>44035</v>
      </c>
      <c r="AI161" s="4">
        <v>44948</v>
      </c>
    </row>
    <row r="162" spans="1:35">
      <c r="A162">
        <v>191</v>
      </c>
      <c r="B162" s="1" t="s">
        <v>380</v>
      </c>
      <c r="C162" s="1" t="s">
        <v>60</v>
      </c>
      <c r="D162" s="1" t="s">
        <v>17</v>
      </c>
      <c r="E162" s="1" t="s">
        <v>328</v>
      </c>
      <c r="F162" s="1" t="s">
        <v>410</v>
      </c>
      <c r="G162" s="1">
        <v>40</v>
      </c>
      <c r="H162" s="1" t="s">
        <v>63</v>
      </c>
      <c r="J162" s="1">
        <v>2900</v>
      </c>
      <c r="L162" s="1" t="s">
        <v>6</v>
      </c>
      <c r="M162" s="2">
        <v>43823</v>
      </c>
      <c r="N162" s="4">
        <v>43823</v>
      </c>
      <c r="O162" s="1">
        <v>4.164181</v>
      </c>
      <c r="P162" s="1">
        <f t="shared" si="6"/>
        <v>41641.81</v>
      </c>
      <c r="Q162" s="1">
        <v>1.6</v>
      </c>
      <c r="R162" s="1">
        <f t="shared" si="5"/>
        <v>66626.896</v>
      </c>
      <c r="T162" s="1" t="s">
        <v>328</v>
      </c>
      <c r="AH162" s="4">
        <v>44005</v>
      </c>
      <c r="AI162" s="4">
        <v>44734</v>
      </c>
    </row>
    <row r="163" spans="1:35">
      <c r="A163">
        <v>192</v>
      </c>
      <c r="B163" s="1" t="s">
        <v>100</v>
      </c>
      <c r="C163" s="1" t="s">
        <v>60</v>
      </c>
      <c r="D163" s="1" t="s">
        <v>16</v>
      </c>
      <c r="E163" s="1" t="s">
        <v>411</v>
      </c>
      <c r="F163" s="1" t="s">
        <v>412</v>
      </c>
      <c r="H163" s="1" t="s">
        <v>74</v>
      </c>
      <c r="L163" s="1" t="s">
        <v>6</v>
      </c>
      <c r="M163" s="2">
        <v>43822</v>
      </c>
      <c r="N163" s="4">
        <v>43822</v>
      </c>
      <c r="O163" s="1">
        <v>1.86764</v>
      </c>
      <c r="P163" s="1">
        <f t="shared" si="6"/>
        <v>18676.4</v>
      </c>
      <c r="Q163" s="1">
        <v>0.54</v>
      </c>
      <c r="R163" s="1">
        <f t="shared" si="5"/>
        <v>10085.256</v>
      </c>
      <c r="T163" s="1" t="s">
        <v>413</v>
      </c>
      <c r="AH163" s="4">
        <v>44066</v>
      </c>
      <c r="AI163" s="4">
        <v>44431</v>
      </c>
    </row>
    <row r="164" spans="1:35">
      <c r="A164">
        <v>193</v>
      </c>
      <c r="B164" s="1" t="s">
        <v>185</v>
      </c>
      <c r="C164" s="1" t="s">
        <v>60</v>
      </c>
      <c r="D164" s="1" t="s">
        <v>16</v>
      </c>
      <c r="E164" s="1" t="s">
        <v>414</v>
      </c>
      <c r="F164" s="1" t="s">
        <v>415</v>
      </c>
      <c r="H164" s="1" t="s">
        <v>74</v>
      </c>
      <c r="J164" s="1">
        <v>2042.64</v>
      </c>
      <c r="L164" s="1" t="s">
        <v>6</v>
      </c>
      <c r="M164" s="2">
        <v>43819</v>
      </c>
      <c r="N164" s="4">
        <v>43819</v>
      </c>
      <c r="O164" s="1">
        <v>7.56502</v>
      </c>
      <c r="P164" s="1">
        <f t="shared" si="6"/>
        <v>75650.2</v>
      </c>
      <c r="Q164" s="1">
        <v>0.53</v>
      </c>
      <c r="R164" s="1">
        <f t="shared" si="5"/>
        <v>40094.606</v>
      </c>
      <c r="T164" s="1" t="s">
        <v>416</v>
      </c>
      <c r="AH164" s="4">
        <v>44063</v>
      </c>
      <c r="AI164" s="4">
        <v>44428</v>
      </c>
    </row>
    <row r="165" spans="1:20">
      <c r="A165">
        <v>194</v>
      </c>
      <c r="B165" s="1" t="s">
        <v>202</v>
      </c>
      <c r="C165" s="1" t="s">
        <v>60</v>
      </c>
      <c r="D165" s="1" t="s">
        <v>22</v>
      </c>
      <c r="E165" s="1" t="s">
        <v>417</v>
      </c>
      <c r="F165" s="1" t="s">
        <v>418</v>
      </c>
      <c r="G165" s="1">
        <v>40</v>
      </c>
      <c r="H165" s="1" t="s">
        <v>151</v>
      </c>
      <c r="J165" s="1">
        <v>2305.65</v>
      </c>
      <c r="L165" s="1" t="s">
        <v>6</v>
      </c>
      <c r="M165" s="2">
        <v>43819</v>
      </c>
      <c r="N165" s="4">
        <v>43819</v>
      </c>
      <c r="O165" s="1">
        <v>1.685418</v>
      </c>
      <c r="P165" s="1">
        <f t="shared" si="6"/>
        <v>16854.18</v>
      </c>
      <c r="Q165" s="1">
        <v>1</v>
      </c>
      <c r="R165" s="1">
        <f t="shared" si="5"/>
        <v>16854.18</v>
      </c>
      <c r="T165" s="1" t="s">
        <v>201</v>
      </c>
    </row>
    <row r="166" spans="1:35">
      <c r="A166">
        <v>200</v>
      </c>
      <c r="B166" s="1" t="s">
        <v>419</v>
      </c>
      <c r="C166" s="1" t="s">
        <v>60</v>
      </c>
      <c r="D166" s="1" t="s">
        <v>21</v>
      </c>
      <c r="E166" s="1" t="s">
        <v>420</v>
      </c>
      <c r="F166" s="1" t="s">
        <v>421</v>
      </c>
      <c r="H166" s="1" t="s">
        <v>74</v>
      </c>
      <c r="J166" s="1">
        <v>0</v>
      </c>
      <c r="L166" s="1" t="s">
        <v>6</v>
      </c>
      <c r="M166" s="2">
        <v>43818</v>
      </c>
      <c r="N166" s="4">
        <v>43818</v>
      </c>
      <c r="O166" s="1">
        <v>0.2323</v>
      </c>
      <c r="P166" s="1">
        <f t="shared" si="6"/>
        <v>2323</v>
      </c>
      <c r="Q166" s="1">
        <v>1</v>
      </c>
      <c r="R166" s="1">
        <f t="shared" si="5"/>
        <v>2323</v>
      </c>
      <c r="T166" s="1" t="s">
        <v>422</v>
      </c>
      <c r="AH166" s="4">
        <v>44561</v>
      </c>
      <c r="AI166" s="4">
        <v>44926</v>
      </c>
    </row>
    <row r="167" spans="1:35">
      <c r="A167">
        <v>203</v>
      </c>
      <c r="B167" s="1" t="s">
        <v>419</v>
      </c>
      <c r="C167" s="1" t="s">
        <v>60</v>
      </c>
      <c r="D167" s="1" t="s">
        <v>21</v>
      </c>
      <c r="E167" s="1" t="s">
        <v>423</v>
      </c>
      <c r="F167" s="1" t="s">
        <v>424</v>
      </c>
      <c r="H167" s="1" t="s">
        <v>74</v>
      </c>
      <c r="J167" s="1">
        <v>0</v>
      </c>
      <c r="L167" s="1" t="s">
        <v>6</v>
      </c>
      <c r="M167" s="2">
        <v>43818</v>
      </c>
      <c r="N167" s="4">
        <v>43818</v>
      </c>
      <c r="O167" s="1">
        <v>0.1</v>
      </c>
      <c r="P167" s="1">
        <f t="shared" si="6"/>
        <v>1000</v>
      </c>
      <c r="Q167" s="1">
        <v>1</v>
      </c>
      <c r="R167" s="1">
        <f t="shared" si="5"/>
        <v>1000</v>
      </c>
      <c r="T167" s="1" t="s">
        <v>425</v>
      </c>
      <c r="AH167" s="4">
        <v>44561</v>
      </c>
      <c r="AI167" s="4">
        <v>44926</v>
      </c>
    </row>
    <row r="168" spans="1:35">
      <c r="A168">
        <v>204</v>
      </c>
      <c r="B168" s="1" t="s">
        <v>100</v>
      </c>
      <c r="C168" s="1" t="s">
        <v>60</v>
      </c>
      <c r="D168" s="1" t="s">
        <v>21</v>
      </c>
      <c r="E168" s="1" t="s">
        <v>426</v>
      </c>
      <c r="F168" s="1" t="s">
        <v>427</v>
      </c>
      <c r="H168" s="1" t="s">
        <v>74</v>
      </c>
      <c r="J168" s="1">
        <v>0</v>
      </c>
      <c r="L168" s="1" t="s">
        <v>6</v>
      </c>
      <c r="M168" s="2">
        <v>43818</v>
      </c>
      <c r="N168" s="4">
        <v>43818</v>
      </c>
      <c r="O168" s="1">
        <v>0.0667</v>
      </c>
      <c r="P168" s="1">
        <f t="shared" si="6"/>
        <v>667</v>
      </c>
      <c r="Q168" s="1">
        <v>1</v>
      </c>
      <c r="R168" s="1">
        <f t="shared" si="5"/>
        <v>667</v>
      </c>
      <c r="T168" s="1" t="s">
        <v>425</v>
      </c>
      <c r="AH168" s="4">
        <v>44561</v>
      </c>
      <c r="AI168" s="4">
        <v>45107</v>
      </c>
    </row>
    <row r="169" spans="1:35">
      <c r="A169">
        <v>205</v>
      </c>
      <c r="B169" s="1" t="s">
        <v>100</v>
      </c>
      <c r="C169" s="1" t="s">
        <v>60</v>
      </c>
      <c r="D169" s="1" t="s">
        <v>21</v>
      </c>
      <c r="E169" s="1" t="s">
        <v>428</v>
      </c>
      <c r="F169" s="1" t="s">
        <v>429</v>
      </c>
      <c r="H169" s="1" t="s">
        <v>74</v>
      </c>
      <c r="J169" s="1">
        <v>0</v>
      </c>
      <c r="L169" s="1" t="s">
        <v>6</v>
      </c>
      <c r="M169" s="2">
        <v>43818</v>
      </c>
      <c r="N169" s="4">
        <v>43818</v>
      </c>
      <c r="O169" s="1">
        <v>0.7526</v>
      </c>
      <c r="P169" s="1">
        <f t="shared" si="6"/>
        <v>7526</v>
      </c>
      <c r="Q169" s="1">
        <v>1</v>
      </c>
      <c r="R169" s="1">
        <f t="shared" si="5"/>
        <v>7526</v>
      </c>
      <c r="T169" s="1" t="s">
        <v>67</v>
      </c>
      <c r="AH169" s="4">
        <v>44561</v>
      </c>
      <c r="AI169" s="4">
        <v>45291</v>
      </c>
    </row>
    <row r="170" spans="1:35">
      <c r="A170">
        <v>207</v>
      </c>
      <c r="B170" s="1" t="s">
        <v>220</v>
      </c>
      <c r="C170" s="1" t="s">
        <v>60</v>
      </c>
      <c r="D170" s="1" t="s">
        <v>21</v>
      </c>
      <c r="E170" s="1" t="s">
        <v>430</v>
      </c>
      <c r="F170" s="1" t="s">
        <v>431</v>
      </c>
      <c r="H170" s="1" t="s">
        <v>74</v>
      </c>
      <c r="J170" s="1">
        <v>0</v>
      </c>
      <c r="L170" s="1" t="s">
        <v>6</v>
      </c>
      <c r="M170" s="2">
        <v>43818</v>
      </c>
      <c r="N170" s="4">
        <v>43818</v>
      </c>
      <c r="O170" s="1">
        <v>0.0898</v>
      </c>
      <c r="P170" s="1">
        <f t="shared" si="6"/>
        <v>898</v>
      </c>
      <c r="Q170" s="1">
        <v>1</v>
      </c>
      <c r="R170" s="1">
        <f t="shared" si="5"/>
        <v>898</v>
      </c>
      <c r="T170" s="1" t="s">
        <v>432</v>
      </c>
      <c r="AH170" s="4">
        <v>44560</v>
      </c>
      <c r="AI170" s="4">
        <v>44926</v>
      </c>
    </row>
    <row r="171" spans="1:35">
      <c r="A171">
        <v>210</v>
      </c>
      <c r="B171" s="1" t="s">
        <v>220</v>
      </c>
      <c r="C171" s="1" t="s">
        <v>60</v>
      </c>
      <c r="D171" s="1" t="s">
        <v>21</v>
      </c>
      <c r="E171" s="1" t="s">
        <v>433</v>
      </c>
      <c r="F171" s="1" t="s">
        <v>434</v>
      </c>
      <c r="H171" s="1" t="s">
        <v>74</v>
      </c>
      <c r="J171" s="1">
        <v>0</v>
      </c>
      <c r="L171" s="1" t="s">
        <v>6</v>
      </c>
      <c r="M171" s="2">
        <v>43818</v>
      </c>
      <c r="N171" s="4">
        <v>43818</v>
      </c>
      <c r="O171" s="1">
        <v>0.0723</v>
      </c>
      <c r="P171" s="1">
        <f t="shared" si="6"/>
        <v>723</v>
      </c>
      <c r="Q171" s="1">
        <v>1</v>
      </c>
      <c r="R171" s="1">
        <f t="shared" si="5"/>
        <v>723</v>
      </c>
      <c r="T171" s="1" t="s">
        <v>432</v>
      </c>
      <c r="AH171" s="4">
        <v>44561</v>
      </c>
      <c r="AI171" s="4">
        <v>44926</v>
      </c>
    </row>
    <row r="172" spans="1:35">
      <c r="A172">
        <v>215</v>
      </c>
      <c r="B172" s="1" t="s">
        <v>84</v>
      </c>
      <c r="C172" s="1" t="s">
        <v>60</v>
      </c>
      <c r="D172" s="1" t="s">
        <v>16</v>
      </c>
      <c r="E172" s="1" t="s">
        <v>435</v>
      </c>
      <c r="F172" s="1" t="s">
        <v>436</v>
      </c>
      <c r="G172" s="1">
        <v>50</v>
      </c>
      <c r="H172" s="1" t="s">
        <v>63</v>
      </c>
      <c r="J172" s="1">
        <v>393</v>
      </c>
      <c r="L172" s="1" t="s">
        <v>6</v>
      </c>
      <c r="M172" s="2">
        <v>43817</v>
      </c>
      <c r="N172" s="4">
        <v>43817</v>
      </c>
      <c r="O172" s="1">
        <v>4.6667</v>
      </c>
      <c r="P172" s="1">
        <f t="shared" si="6"/>
        <v>46667</v>
      </c>
      <c r="Q172" s="1">
        <v>1</v>
      </c>
      <c r="R172" s="1">
        <f t="shared" si="5"/>
        <v>46667</v>
      </c>
      <c r="T172" s="1" t="s">
        <v>437</v>
      </c>
      <c r="AH172" s="4">
        <v>44061</v>
      </c>
      <c r="AI172" s="4">
        <v>44426</v>
      </c>
    </row>
    <row r="173" spans="1:35">
      <c r="A173">
        <v>220</v>
      </c>
      <c r="B173" s="1" t="s">
        <v>84</v>
      </c>
      <c r="C173" s="1" t="s">
        <v>60</v>
      </c>
      <c r="D173" s="1" t="s">
        <v>16</v>
      </c>
      <c r="E173" s="1" t="s">
        <v>438</v>
      </c>
      <c r="F173" s="1" t="s">
        <v>439</v>
      </c>
      <c r="G173" s="1">
        <v>50</v>
      </c>
      <c r="H173" s="1" t="s">
        <v>63</v>
      </c>
      <c r="J173" s="1">
        <v>32</v>
      </c>
      <c r="L173" s="1" t="s">
        <v>6</v>
      </c>
      <c r="M173" s="2">
        <v>43815</v>
      </c>
      <c r="N173" s="4">
        <v>43815</v>
      </c>
      <c r="O173" s="1">
        <v>0.37842</v>
      </c>
      <c r="P173" s="1">
        <f t="shared" si="6"/>
        <v>3784.2</v>
      </c>
      <c r="Q173" s="1">
        <v>1</v>
      </c>
      <c r="R173" s="1">
        <f t="shared" si="5"/>
        <v>3784.2</v>
      </c>
      <c r="T173" s="1" t="s">
        <v>440</v>
      </c>
      <c r="AH173" s="4">
        <v>44059</v>
      </c>
      <c r="AI173" s="4">
        <v>44424</v>
      </c>
    </row>
    <row r="174" spans="1:35">
      <c r="A174">
        <v>221</v>
      </c>
      <c r="B174" s="1" t="s">
        <v>59</v>
      </c>
      <c r="C174" s="1" t="s">
        <v>60</v>
      </c>
      <c r="D174" s="1" t="s">
        <v>16</v>
      </c>
      <c r="E174" s="1" t="s">
        <v>310</v>
      </c>
      <c r="F174" s="1" t="s">
        <v>441</v>
      </c>
      <c r="G174" s="1" t="s">
        <v>312</v>
      </c>
      <c r="H174" s="1" t="s">
        <v>63</v>
      </c>
      <c r="J174" s="1">
        <v>5498</v>
      </c>
      <c r="L174" s="1" t="s">
        <v>6</v>
      </c>
      <c r="M174" s="2">
        <v>43812</v>
      </c>
      <c r="N174" s="4">
        <v>43812</v>
      </c>
      <c r="O174" s="1">
        <v>5.81797</v>
      </c>
      <c r="P174" s="1">
        <f t="shared" si="6"/>
        <v>58179.7</v>
      </c>
      <c r="Q174" s="1">
        <v>1.2</v>
      </c>
      <c r="R174" s="1">
        <f t="shared" si="5"/>
        <v>69815.64</v>
      </c>
      <c r="T174" s="1" t="s">
        <v>442</v>
      </c>
      <c r="AH174" s="4">
        <v>44056</v>
      </c>
      <c r="AI174" s="4">
        <v>44970</v>
      </c>
    </row>
    <row r="175" spans="1:35">
      <c r="A175">
        <v>222</v>
      </c>
      <c r="B175" s="1" t="s">
        <v>59</v>
      </c>
      <c r="C175" s="1" t="s">
        <v>60</v>
      </c>
      <c r="D175" s="1" t="s">
        <v>16</v>
      </c>
      <c r="E175" s="1" t="s">
        <v>310</v>
      </c>
      <c r="F175" s="1" t="s">
        <v>441</v>
      </c>
      <c r="G175" s="1" t="s">
        <v>312</v>
      </c>
      <c r="H175" s="1" t="s">
        <v>63</v>
      </c>
      <c r="J175" s="1">
        <v>2545</v>
      </c>
      <c r="L175" s="1" t="s">
        <v>6</v>
      </c>
      <c r="M175" s="2">
        <v>43812</v>
      </c>
      <c r="N175" s="4">
        <v>43812</v>
      </c>
      <c r="O175" s="1">
        <v>2.69345</v>
      </c>
      <c r="P175" s="1">
        <f t="shared" si="6"/>
        <v>26934.5</v>
      </c>
      <c r="Q175" s="1">
        <v>1.2</v>
      </c>
      <c r="R175" s="1">
        <f t="shared" si="5"/>
        <v>32321.4</v>
      </c>
      <c r="T175" s="1" t="s">
        <v>442</v>
      </c>
      <c r="AH175" s="4">
        <v>44056</v>
      </c>
      <c r="AI175" s="4">
        <v>44605</v>
      </c>
    </row>
    <row r="176" spans="1:35">
      <c r="A176">
        <v>223</v>
      </c>
      <c r="B176" s="1" t="s">
        <v>59</v>
      </c>
      <c r="C176" s="1" t="s">
        <v>60</v>
      </c>
      <c r="D176" s="1" t="s">
        <v>16</v>
      </c>
      <c r="E176" s="1" t="s">
        <v>310</v>
      </c>
      <c r="F176" s="1" t="s">
        <v>443</v>
      </c>
      <c r="G176" s="1" t="s">
        <v>444</v>
      </c>
      <c r="H176" s="1" t="s">
        <v>63</v>
      </c>
      <c r="J176" s="1">
        <v>12004.42</v>
      </c>
      <c r="L176" s="1" t="s">
        <v>6</v>
      </c>
      <c r="M176" s="2">
        <v>43812</v>
      </c>
      <c r="N176" s="4">
        <v>43812</v>
      </c>
      <c r="O176" s="1">
        <v>5.74998</v>
      </c>
      <c r="P176" s="1">
        <f t="shared" si="6"/>
        <v>57499.8</v>
      </c>
      <c r="Q176" s="1">
        <v>2</v>
      </c>
      <c r="R176" s="1">
        <f t="shared" si="5"/>
        <v>114999.6</v>
      </c>
      <c r="T176" s="1" t="s">
        <v>445</v>
      </c>
      <c r="AH176" s="4">
        <v>44056</v>
      </c>
      <c r="AI176" s="4">
        <v>44970</v>
      </c>
    </row>
    <row r="177" spans="1:35">
      <c r="A177">
        <v>224</v>
      </c>
      <c r="B177" s="1" t="s">
        <v>59</v>
      </c>
      <c r="C177" s="1" t="s">
        <v>60</v>
      </c>
      <c r="D177" s="1" t="s">
        <v>16</v>
      </c>
      <c r="E177" s="1" t="s">
        <v>310</v>
      </c>
      <c r="F177" s="1" t="s">
        <v>446</v>
      </c>
      <c r="G177" s="1" t="s">
        <v>312</v>
      </c>
      <c r="H177" s="1" t="s">
        <v>63</v>
      </c>
      <c r="J177" s="1">
        <v>4285</v>
      </c>
      <c r="L177" s="1" t="s">
        <v>6</v>
      </c>
      <c r="M177" s="2">
        <v>43812</v>
      </c>
      <c r="N177" s="4">
        <v>43812</v>
      </c>
      <c r="O177" s="1">
        <v>4.51928</v>
      </c>
      <c r="P177" s="1">
        <f t="shared" si="6"/>
        <v>45192.8</v>
      </c>
      <c r="Q177" s="1">
        <v>1.2</v>
      </c>
      <c r="R177" s="1">
        <f t="shared" si="5"/>
        <v>54231.36</v>
      </c>
      <c r="T177" s="1" t="s">
        <v>442</v>
      </c>
      <c r="AH177" s="4">
        <v>44056</v>
      </c>
      <c r="AI177" s="4">
        <v>44970</v>
      </c>
    </row>
    <row r="178" spans="1:35">
      <c r="A178">
        <v>225</v>
      </c>
      <c r="B178" s="1" t="s">
        <v>447</v>
      </c>
      <c r="C178" s="1" t="s">
        <v>60</v>
      </c>
      <c r="D178" s="1" t="s">
        <v>16</v>
      </c>
      <c r="E178" s="1" t="s">
        <v>310</v>
      </c>
      <c r="F178" s="1" t="s">
        <v>441</v>
      </c>
      <c r="G178" s="1">
        <v>40</v>
      </c>
      <c r="H178" s="1" t="s">
        <v>63</v>
      </c>
      <c r="J178" s="1">
        <v>7380</v>
      </c>
      <c r="L178" s="1" t="s">
        <v>6</v>
      </c>
      <c r="M178" s="2">
        <v>43812</v>
      </c>
      <c r="N178" s="4">
        <v>43812</v>
      </c>
      <c r="O178" s="1">
        <v>27.28171</v>
      </c>
      <c r="P178" s="1">
        <f t="shared" si="6"/>
        <v>272817.1</v>
      </c>
      <c r="Q178" s="1">
        <v>0.6</v>
      </c>
      <c r="R178" s="1">
        <f t="shared" si="5"/>
        <v>163690.26</v>
      </c>
      <c r="T178" s="1" t="s">
        <v>448</v>
      </c>
      <c r="AH178" s="4">
        <v>44056</v>
      </c>
      <c r="AI178" s="4">
        <v>44970</v>
      </c>
    </row>
    <row r="179" spans="1:35">
      <c r="A179">
        <v>226</v>
      </c>
      <c r="B179" s="1" t="s">
        <v>100</v>
      </c>
      <c r="C179" s="1" t="s">
        <v>60</v>
      </c>
      <c r="D179" s="1" t="s">
        <v>18</v>
      </c>
      <c r="E179" s="1" t="s">
        <v>449</v>
      </c>
      <c r="F179" s="1" t="s">
        <v>450</v>
      </c>
      <c r="H179" s="1" t="s">
        <v>74</v>
      </c>
      <c r="L179" s="1" t="s">
        <v>6</v>
      </c>
      <c r="M179" s="2">
        <v>43804</v>
      </c>
      <c r="N179" s="4">
        <v>43804</v>
      </c>
      <c r="O179" s="1">
        <v>2.000215</v>
      </c>
      <c r="P179" s="1">
        <f t="shared" si="6"/>
        <v>20002.15</v>
      </c>
      <c r="Q179" s="1">
        <v>1</v>
      </c>
      <c r="R179" s="1">
        <f t="shared" si="5"/>
        <v>20002.15</v>
      </c>
      <c r="T179" s="1" t="s">
        <v>451</v>
      </c>
      <c r="AH179" s="4">
        <v>43817</v>
      </c>
      <c r="AI179" s="4">
        <v>44548</v>
      </c>
    </row>
    <row r="180" spans="1:35">
      <c r="A180">
        <v>227</v>
      </c>
      <c r="B180" s="1" t="s">
        <v>59</v>
      </c>
      <c r="C180" s="1" t="s">
        <v>60</v>
      </c>
      <c r="D180" s="1" t="s">
        <v>18</v>
      </c>
      <c r="E180" s="1" t="s">
        <v>452</v>
      </c>
      <c r="F180" s="1" t="s">
        <v>453</v>
      </c>
      <c r="H180" s="1" t="s">
        <v>74</v>
      </c>
      <c r="L180" s="1" t="s">
        <v>6</v>
      </c>
      <c r="M180" s="2">
        <v>43804</v>
      </c>
      <c r="N180" s="4">
        <v>43804</v>
      </c>
      <c r="O180" s="1">
        <v>3.713186</v>
      </c>
      <c r="P180" s="1">
        <f t="shared" si="6"/>
        <v>37131.86</v>
      </c>
      <c r="Q180" s="1">
        <v>2.2</v>
      </c>
      <c r="R180" s="1">
        <f t="shared" si="5"/>
        <v>81690.092</v>
      </c>
      <c r="T180" s="1" t="s">
        <v>454</v>
      </c>
      <c r="AH180" s="4">
        <v>43746</v>
      </c>
      <c r="AI180" s="4">
        <v>44477</v>
      </c>
    </row>
    <row r="181" spans="1:35">
      <c r="A181">
        <v>232</v>
      </c>
      <c r="B181" s="1" t="s">
        <v>59</v>
      </c>
      <c r="C181" s="1" t="s">
        <v>60</v>
      </c>
      <c r="D181" s="1" t="s">
        <v>21</v>
      </c>
      <c r="E181" s="1" t="s">
        <v>455</v>
      </c>
      <c r="F181" s="1" t="s">
        <v>456</v>
      </c>
      <c r="G181" s="1">
        <v>70</v>
      </c>
      <c r="H181" s="1" t="s">
        <v>70</v>
      </c>
      <c r="J181" s="1">
        <v>9155</v>
      </c>
      <c r="L181" s="1" t="s">
        <v>6</v>
      </c>
      <c r="M181" s="2">
        <v>43802</v>
      </c>
      <c r="N181" s="4">
        <v>43802</v>
      </c>
      <c r="O181" s="1">
        <v>4.8829</v>
      </c>
      <c r="P181" s="1">
        <f t="shared" si="6"/>
        <v>48829</v>
      </c>
      <c r="Q181" s="1">
        <v>2.2</v>
      </c>
      <c r="R181" s="1">
        <f t="shared" si="5"/>
        <v>107423.8</v>
      </c>
      <c r="T181" s="1" t="s">
        <v>457</v>
      </c>
      <c r="AH181" s="4">
        <v>43910</v>
      </c>
      <c r="AI181" s="4">
        <v>44640</v>
      </c>
    </row>
    <row r="182" spans="1:35">
      <c r="A182">
        <v>233</v>
      </c>
      <c r="B182" s="1" t="s">
        <v>59</v>
      </c>
      <c r="C182" s="1" t="s">
        <v>60</v>
      </c>
      <c r="D182" s="1" t="s">
        <v>21</v>
      </c>
      <c r="E182" s="1" t="s">
        <v>455</v>
      </c>
      <c r="F182" s="1" t="s">
        <v>458</v>
      </c>
      <c r="G182" s="1">
        <v>0</v>
      </c>
      <c r="H182" s="1" t="s">
        <v>63</v>
      </c>
      <c r="J182" s="1">
        <v>6365</v>
      </c>
      <c r="L182" s="1" t="s">
        <v>6</v>
      </c>
      <c r="M182" s="2">
        <v>43802</v>
      </c>
      <c r="N182" s="4">
        <v>43802</v>
      </c>
      <c r="O182" s="1">
        <v>3.1288</v>
      </c>
      <c r="P182" s="1">
        <f t="shared" si="6"/>
        <v>31288</v>
      </c>
      <c r="Q182" s="1">
        <v>2.2</v>
      </c>
      <c r="R182" s="1">
        <f t="shared" si="5"/>
        <v>68833.6</v>
      </c>
      <c r="T182" s="1" t="s">
        <v>457</v>
      </c>
      <c r="AH182" s="4">
        <v>43910</v>
      </c>
      <c r="AI182" s="4">
        <v>44275</v>
      </c>
    </row>
    <row r="183" spans="1:35">
      <c r="A183">
        <v>234</v>
      </c>
      <c r="B183" s="1" t="s">
        <v>59</v>
      </c>
      <c r="C183" s="1" t="s">
        <v>60</v>
      </c>
      <c r="D183" s="1" t="s">
        <v>21</v>
      </c>
      <c r="E183" s="1" t="s">
        <v>455</v>
      </c>
      <c r="F183" s="1" t="s">
        <v>459</v>
      </c>
      <c r="G183" s="1">
        <v>70</v>
      </c>
      <c r="H183" s="1" t="s">
        <v>70</v>
      </c>
      <c r="J183" s="1">
        <v>6480</v>
      </c>
      <c r="L183" s="1" t="s">
        <v>6</v>
      </c>
      <c r="M183" s="2">
        <v>43802</v>
      </c>
      <c r="N183" s="4">
        <v>43802</v>
      </c>
      <c r="O183" s="1">
        <v>3.2053</v>
      </c>
      <c r="P183" s="1">
        <f t="shared" si="6"/>
        <v>32053</v>
      </c>
      <c r="Q183" s="1">
        <v>2.2</v>
      </c>
      <c r="R183" s="1">
        <f t="shared" si="5"/>
        <v>70516.6</v>
      </c>
      <c r="T183" s="1" t="s">
        <v>457</v>
      </c>
      <c r="AH183" s="4">
        <v>43910</v>
      </c>
      <c r="AI183" s="4">
        <v>44275</v>
      </c>
    </row>
    <row r="184" spans="1:35">
      <c r="A184">
        <v>235</v>
      </c>
      <c r="B184" s="1" t="s">
        <v>100</v>
      </c>
      <c r="C184" s="1" t="s">
        <v>60</v>
      </c>
      <c r="D184" s="1" t="s">
        <v>21</v>
      </c>
      <c r="E184" s="1" t="s">
        <v>460</v>
      </c>
      <c r="F184" s="1" t="s">
        <v>461</v>
      </c>
      <c r="H184" s="1" t="s">
        <v>74</v>
      </c>
      <c r="J184" s="1">
        <v>0</v>
      </c>
      <c r="L184" s="1" t="s">
        <v>6</v>
      </c>
      <c r="M184" s="2">
        <v>43801</v>
      </c>
      <c r="N184" s="4">
        <v>43801</v>
      </c>
      <c r="O184" s="1">
        <v>0.0679</v>
      </c>
      <c r="P184" s="1">
        <f t="shared" si="6"/>
        <v>679</v>
      </c>
      <c r="Q184" s="1">
        <v>1</v>
      </c>
      <c r="R184" s="1">
        <f t="shared" si="5"/>
        <v>679</v>
      </c>
      <c r="T184" s="1" t="s">
        <v>462</v>
      </c>
      <c r="AH184" s="4">
        <v>44104</v>
      </c>
      <c r="AI184" s="4">
        <v>44469</v>
      </c>
    </row>
    <row r="185" spans="1:35">
      <c r="A185">
        <v>236</v>
      </c>
      <c r="B185" s="1" t="s">
        <v>100</v>
      </c>
      <c r="C185" s="1" t="s">
        <v>60</v>
      </c>
      <c r="D185" s="1" t="s">
        <v>21</v>
      </c>
      <c r="E185" s="1" t="s">
        <v>463</v>
      </c>
      <c r="F185" s="1" t="s">
        <v>464</v>
      </c>
      <c r="H185" s="1" t="s">
        <v>74</v>
      </c>
      <c r="J185" s="1">
        <v>0</v>
      </c>
      <c r="L185" s="1" t="s">
        <v>6</v>
      </c>
      <c r="M185" s="2">
        <v>43801</v>
      </c>
      <c r="N185" s="4">
        <v>43801</v>
      </c>
      <c r="O185" s="1">
        <v>1.20116</v>
      </c>
      <c r="P185" s="1">
        <f t="shared" si="6"/>
        <v>12011.6</v>
      </c>
      <c r="Q185" s="1">
        <v>1</v>
      </c>
      <c r="R185" s="1">
        <f t="shared" si="5"/>
        <v>12011.6</v>
      </c>
      <c r="T185" s="1" t="s">
        <v>462</v>
      </c>
      <c r="AH185" s="4">
        <v>44104</v>
      </c>
      <c r="AI185" s="4">
        <v>44469</v>
      </c>
    </row>
    <row r="186" spans="1:35">
      <c r="A186">
        <v>237</v>
      </c>
      <c r="B186" s="1" t="s">
        <v>100</v>
      </c>
      <c r="C186" s="1" t="s">
        <v>60</v>
      </c>
      <c r="D186" s="1" t="s">
        <v>21</v>
      </c>
      <c r="E186" s="1" t="s">
        <v>465</v>
      </c>
      <c r="F186" s="1" t="s">
        <v>466</v>
      </c>
      <c r="H186" s="1" t="s">
        <v>74</v>
      </c>
      <c r="J186" s="1">
        <v>0</v>
      </c>
      <c r="L186" s="1" t="s">
        <v>6</v>
      </c>
      <c r="M186" s="2">
        <v>43801</v>
      </c>
      <c r="N186" s="4">
        <v>43801</v>
      </c>
      <c r="O186" s="1">
        <v>1.6699</v>
      </c>
      <c r="P186" s="1">
        <f t="shared" si="6"/>
        <v>16699</v>
      </c>
      <c r="Q186" s="1">
        <v>1</v>
      </c>
      <c r="R186" s="1">
        <f t="shared" si="5"/>
        <v>16699</v>
      </c>
      <c r="T186" s="1" t="s">
        <v>462</v>
      </c>
      <c r="AH186" s="4">
        <v>44104</v>
      </c>
      <c r="AI186" s="4">
        <v>44469</v>
      </c>
    </row>
    <row r="187" spans="1:35">
      <c r="A187">
        <v>250</v>
      </c>
      <c r="B187" s="1" t="s">
        <v>59</v>
      </c>
      <c r="C187" s="1" t="s">
        <v>60</v>
      </c>
      <c r="D187" s="1" t="s">
        <v>22</v>
      </c>
      <c r="E187" s="1" t="s">
        <v>467</v>
      </c>
      <c r="F187" s="1" t="s">
        <v>468</v>
      </c>
      <c r="H187" s="1" t="s">
        <v>74</v>
      </c>
      <c r="L187" s="1" t="s">
        <v>6</v>
      </c>
      <c r="M187" s="2">
        <v>43796</v>
      </c>
      <c r="N187" s="4">
        <v>43796</v>
      </c>
      <c r="O187" s="1">
        <v>2.452356</v>
      </c>
      <c r="P187" s="1">
        <f t="shared" si="6"/>
        <v>24523.56</v>
      </c>
      <c r="Q187" s="1">
        <v>2</v>
      </c>
      <c r="R187" s="1">
        <f t="shared" si="5"/>
        <v>49047.12</v>
      </c>
      <c r="T187" s="1" t="s">
        <v>75</v>
      </c>
      <c r="AH187" s="4">
        <v>43891</v>
      </c>
      <c r="AI187" s="4">
        <v>44621</v>
      </c>
    </row>
    <row r="188" spans="1:35">
      <c r="A188">
        <v>252</v>
      </c>
      <c r="B188" s="1" t="s">
        <v>84</v>
      </c>
      <c r="C188" s="1" t="s">
        <v>60</v>
      </c>
      <c r="D188" s="1" t="s">
        <v>21</v>
      </c>
      <c r="E188" s="1" t="s">
        <v>84</v>
      </c>
      <c r="F188" s="1" t="s">
        <v>469</v>
      </c>
      <c r="G188" s="1">
        <v>50</v>
      </c>
      <c r="H188" s="1" t="s">
        <v>63</v>
      </c>
      <c r="J188" s="1">
        <v>144</v>
      </c>
      <c r="L188" s="1" t="s">
        <v>6</v>
      </c>
      <c r="M188" s="2">
        <v>43796</v>
      </c>
      <c r="N188" s="4">
        <v>43796</v>
      </c>
      <c r="O188" s="1">
        <v>1.6455</v>
      </c>
      <c r="P188" s="1">
        <f t="shared" si="6"/>
        <v>16455</v>
      </c>
      <c r="Q188" s="1">
        <v>1</v>
      </c>
      <c r="R188" s="1">
        <f t="shared" si="5"/>
        <v>16455</v>
      </c>
      <c r="T188" s="1" t="s">
        <v>470</v>
      </c>
      <c r="AH188" s="4">
        <v>44063</v>
      </c>
      <c r="AI188" s="4">
        <v>44428</v>
      </c>
    </row>
    <row r="189" spans="1:35">
      <c r="A189">
        <v>253</v>
      </c>
      <c r="B189" s="1" t="s">
        <v>202</v>
      </c>
      <c r="C189" s="1" t="s">
        <v>60</v>
      </c>
      <c r="D189" s="1" t="s">
        <v>21</v>
      </c>
      <c r="E189" s="1" t="s">
        <v>471</v>
      </c>
      <c r="F189" s="1" t="s">
        <v>472</v>
      </c>
      <c r="G189" s="1">
        <v>40</v>
      </c>
      <c r="H189" s="1" t="s">
        <v>70</v>
      </c>
      <c r="J189" s="1">
        <v>2680</v>
      </c>
      <c r="L189" s="1" t="s">
        <v>6</v>
      </c>
      <c r="M189" s="2">
        <v>43796</v>
      </c>
      <c r="N189" s="4">
        <v>43796</v>
      </c>
      <c r="O189" s="1">
        <v>0.8816</v>
      </c>
      <c r="P189" s="1">
        <f t="shared" si="6"/>
        <v>8816</v>
      </c>
      <c r="Q189" s="1">
        <v>1.2</v>
      </c>
      <c r="R189" s="1">
        <f t="shared" si="5"/>
        <v>10579.2</v>
      </c>
      <c r="T189" s="1" t="s">
        <v>473</v>
      </c>
      <c r="AH189" s="4">
        <v>44063</v>
      </c>
      <c r="AI189" s="4">
        <v>44428</v>
      </c>
    </row>
    <row r="190" spans="1:35">
      <c r="A190">
        <v>255</v>
      </c>
      <c r="B190" s="1" t="s">
        <v>202</v>
      </c>
      <c r="C190" s="1" t="s">
        <v>60</v>
      </c>
      <c r="D190" s="1" t="s">
        <v>21</v>
      </c>
      <c r="E190" s="1" t="s">
        <v>474</v>
      </c>
      <c r="F190" s="1" t="s">
        <v>475</v>
      </c>
      <c r="G190" s="1">
        <v>40</v>
      </c>
      <c r="H190" s="1" t="s">
        <v>63</v>
      </c>
      <c r="J190" s="1">
        <v>245</v>
      </c>
      <c r="L190" s="1" t="s">
        <v>6</v>
      </c>
      <c r="M190" s="2">
        <v>43796</v>
      </c>
      <c r="N190" s="4">
        <v>43796</v>
      </c>
      <c r="O190" s="1">
        <v>0.2447</v>
      </c>
      <c r="P190" s="1">
        <f t="shared" si="6"/>
        <v>2447</v>
      </c>
      <c r="Q190" s="1">
        <v>0.5</v>
      </c>
      <c r="R190" s="1">
        <f t="shared" si="5"/>
        <v>1223.5</v>
      </c>
      <c r="T190" s="1" t="s">
        <v>258</v>
      </c>
      <c r="AH190" s="4">
        <v>44063</v>
      </c>
      <c r="AI190" s="4">
        <v>44428</v>
      </c>
    </row>
    <row r="191" spans="1:35">
      <c r="A191">
        <v>299</v>
      </c>
      <c r="B191" s="1" t="s">
        <v>84</v>
      </c>
      <c r="C191" s="1" t="s">
        <v>60</v>
      </c>
      <c r="D191" s="1" t="s">
        <v>16</v>
      </c>
      <c r="E191" s="1" t="s">
        <v>476</v>
      </c>
      <c r="F191" s="1" t="s">
        <v>477</v>
      </c>
      <c r="G191" s="1">
        <v>50</v>
      </c>
      <c r="H191" s="1" t="s">
        <v>63</v>
      </c>
      <c r="J191" s="1">
        <v>237</v>
      </c>
      <c r="L191" s="1" t="s">
        <v>6</v>
      </c>
      <c r="M191" s="2">
        <v>43788</v>
      </c>
      <c r="N191" s="4">
        <v>43788</v>
      </c>
      <c r="O191" s="1">
        <v>2.81748</v>
      </c>
      <c r="P191" s="1">
        <f t="shared" ref="P191:P232" si="7">O191*10000</f>
        <v>28174.8</v>
      </c>
      <c r="Q191" s="1">
        <v>0.6</v>
      </c>
      <c r="R191" s="1">
        <f t="shared" si="5"/>
        <v>16904.88</v>
      </c>
      <c r="T191" s="1" t="s">
        <v>478</v>
      </c>
      <c r="AH191" s="4">
        <v>44031</v>
      </c>
      <c r="AI191" s="4">
        <v>44396</v>
      </c>
    </row>
    <row r="192" spans="1:35">
      <c r="A192">
        <v>300</v>
      </c>
      <c r="B192" s="1" t="s">
        <v>84</v>
      </c>
      <c r="C192" s="1" t="s">
        <v>60</v>
      </c>
      <c r="D192" s="1" t="s">
        <v>15</v>
      </c>
      <c r="E192" s="1" t="s">
        <v>84</v>
      </c>
      <c r="F192" s="1" t="s">
        <v>479</v>
      </c>
      <c r="G192" s="1">
        <v>50</v>
      </c>
      <c r="H192" s="1" t="s">
        <v>63</v>
      </c>
      <c r="J192" s="1">
        <v>1344</v>
      </c>
      <c r="L192" s="1" t="s">
        <v>6</v>
      </c>
      <c r="M192" s="2">
        <v>43784</v>
      </c>
      <c r="N192" s="4">
        <v>43784</v>
      </c>
      <c r="O192" s="1">
        <v>5.2398</v>
      </c>
      <c r="P192" s="1">
        <f t="shared" si="7"/>
        <v>52398</v>
      </c>
      <c r="Q192" s="1">
        <v>1.2</v>
      </c>
      <c r="R192" s="1">
        <f t="shared" si="5"/>
        <v>62877.6</v>
      </c>
      <c r="T192" s="1" t="s">
        <v>157</v>
      </c>
      <c r="AH192" s="4">
        <v>43945</v>
      </c>
      <c r="AI192" s="4">
        <v>44666</v>
      </c>
    </row>
    <row r="193" spans="1:35">
      <c r="A193">
        <v>301</v>
      </c>
      <c r="B193" s="1" t="s">
        <v>84</v>
      </c>
      <c r="C193" s="1" t="s">
        <v>60</v>
      </c>
      <c r="D193" s="1" t="s">
        <v>15</v>
      </c>
      <c r="E193" s="1" t="s">
        <v>84</v>
      </c>
      <c r="F193" s="1" t="s">
        <v>480</v>
      </c>
      <c r="G193" s="1">
        <v>50</v>
      </c>
      <c r="H193" s="1" t="s">
        <v>63</v>
      </c>
      <c r="J193" s="1">
        <v>5847</v>
      </c>
      <c r="L193" s="1" t="s">
        <v>6</v>
      </c>
      <c r="M193" s="2">
        <v>43784</v>
      </c>
      <c r="N193" s="4">
        <v>43784</v>
      </c>
      <c r="O193" s="1">
        <v>22.70841</v>
      </c>
      <c r="P193" s="1">
        <f t="shared" si="7"/>
        <v>227084.1</v>
      </c>
      <c r="Q193" s="1">
        <v>1.2</v>
      </c>
      <c r="R193" s="1">
        <f t="shared" si="5"/>
        <v>272500.92</v>
      </c>
      <c r="T193" s="1" t="s">
        <v>481</v>
      </c>
      <c r="AH193" s="4">
        <v>43951</v>
      </c>
      <c r="AI193" s="4">
        <v>44500</v>
      </c>
    </row>
    <row r="194" spans="1:35">
      <c r="A194">
        <v>302</v>
      </c>
      <c r="B194" s="1" t="s">
        <v>84</v>
      </c>
      <c r="C194" s="1" t="s">
        <v>60</v>
      </c>
      <c r="D194" s="1" t="s">
        <v>22</v>
      </c>
      <c r="E194" s="1" t="s">
        <v>84</v>
      </c>
      <c r="F194" s="1" t="s">
        <v>482</v>
      </c>
      <c r="G194" s="1">
        <v>50</v>
      </c>
      <c r="H194" s="1" t="s">
        <v>63</v>
      </c>
      <c r="J194" s="1">
        <v>989</v>
      </c>
      <c r="L194" s="1" t="s">
        <v>6</v>
      </c>
      <c r="M194" s="2">
        <v>43784</v>
      </c>
      <c r="N194" s="4">
        <v>43784</v>
      </c>
      <c r="O194" s="1">
        <v>3.82826</v>
      </c>
      <c r="P194" s="1">
        <f t="shared" si="7"/>
        <v>38282.6</v>
      </c>
      <c r="Q194" s="1">
        <v>1.2</v>
      </c>
      <c r="R194" s="1">
        <f t="shared" si="5"/>
        <v>45939.12</v>
      </c>
      <c r="T194" s="1" t="s">
        <v>483</v>
      </c>
      <c r="AH194" s="4">
        <v>43951</v>
      </c>
      <c r="AI194" s="4">
        <v>44500</v>
      </c>
    </row>
    <row r="195" spans="1:35">
      <c r="A195">
        <v>303</v>
      </c>
      <c r="B195" s="1" t="s">
        <v>84</v>
      </c>
      <c r="C195" s="1" t="s">
        <v>60</v>
      </c>
      <c r="D195" s="1" t="s">
        <v>15</v>
      </c>
      <c r="E195" s="1" t="s">
        <v>84</v>
      </c>
      <c r="F195" s="1" t="s">
        <v>484</v>
      </c>
      <c r="G195" s="1">
        <v>50</v>
      </c>
      <c r="H195" s="1" t="s">
        <v>63</v>
      </c>
      <c r="J195" s="1">
        <v>1069</v>
      </c>
      <c r="L195" s="1" t="s">
        <v>6</v>
      </c>
      <c r="M195" s="2">
        <v>43784</v>
      </c>
      <c r="N195" s="4">
        <v>43784</v>
      </c>
      <c r="O195" s="1">
        <v>4.179138</v>
      </c>
      <c r="P195" s="1">
        <f t="shared" si="7"/>
        <v>41791.38</v>
      </c>
      <c r="Q195" s="1">
        <v>1.2</v>
      </c>
      <c r="R195" s="1">
        <f t="shared" ref="R195:R258" si="8">P195*Q195</f>
        <v>50149.656</v>
      </c>
      <c r="T195" s="1" t="s">
        <v>485</v>
      </c>
      <c r="AH195" s="4">
        <v>43951</v>
      </c>
      <c r="AI195" s="4">
        <v>44500</v>
      </c>
    </row>
    <row r="196" spans="1:35">
      <c r="A196">
        <v>304</v>
      </c>
      <c r="B196" s="1" t="s">
        <v>185</v>
      </c>
      <c r="C196" s="1" t="s">
        <v>60</v>
      </c>
      <c r="D196" s="1" t="s">
        <v>16</v>
      </c>
      <c r="E196" s="1" t="s">
        <v>486</v>
      </c>
      <c r="F196" s="1" t="s">
        <v>487</v>
      </c>
      <c r="H196" s="1" t="s">
        <v>74</v>
      </c>
      <c r="L196" s="1" t="s">
        <v>6</v>
      </c>
      <c r="M196" s="2">
        <v>43782</v>
      </c>
      <c r="N196" s="4">
        <v>43782</v>
      </c>
      <c r="O196" s="1">
        <v>0.72232</v>
      </c>
      <c r="P196" s="1">
        <f t="shared" si="7"/>
        <v>7223.2</v>
      </c>
      <c r="Q196" s="1">
        <v>0.76</v>
      </c>
      <c r="R196" s="1">
        <f t="shared" si="8"/>
        <v>5489.632</v>
      </c>
      <c r="T196" s="1" t="s">
        <v>488</v>
      </c>
      <c r="AH196" s="4">
        <v>44025</v>
      </c>
      <c r="AI196" s="4">
        <v>44390</v>
      </c>
    </row>
    <row r="197" spans="1:35">
      <c r="A197">
        <v>305</v>
      </c>
      <c r="B197" s="1" t="s">
        <v>84</v>
      </c>
      <c r="C197" s="1" t="s">
        <v>60</v>
      </c>
      <c r="D197" s="1" t="s">
        <v>18</v>
      </c>
      <c r="E197" s="1" t="s">
        <v>489</v>
      </c>
      <c r="F197" s="1" t="s">
        <v>490</v>
      </c>
      <c r="G197" s="1">
        <v>50</v>
      </c>
      <c r="H197" s="1" t="s">
        <v>63</v>
      </c>
      <c r="J197" s="1">
        <v>1359</v>
      </c>
      <c r="L197" s="1" t="s">
        <v>6</v>
      </c>
      <c r="M197" s="2">
        <v>43782</v>
      </c>
      <c r="N197" s="4">
        <v>43782</v>
      </c>
      <c r="O197" s="1">
        <v>5.189786</v>
      </c>
      <c r="P197" s="1">
        <f t="shared" si="7"/>
        <v>51897.86</v>
      </c>
      <c r="Q197" s="1">
        <v>0.6</v>
      </c>
      <c r="R197" s="1">
        <f t="shared" si="8"/>
        <v>31138.716</v>
      </c>
      <c r="T197" s="1" t="s">
        <v>491</v>
      </c>
      <c r="AH197" s="4">
        <v>43951</v>
      </c>
      <c r="AI197" s="4">
        <v>44500</v>
      </c>
    </row>
    <row r="198" spans="1:35">
      <c r="A198">
        <v>306</v>
      </c>
      <c r="B198" s="1" t="s">
        <v>84</v>
      </c>
      <c r="C198" s="1" t="s">
        <v>60</v>
      </c>
      <c r="D198" s="1" t="s">
        <v>18</v>
      </c>
      <c r="E198" s="1" t="s">
        <v>492</v>
      </c>
      <c r="F198" s="1" t="s">
        <v>493</v>
      </c>
      <c r="G198" s="1">
        <v>50</v>
      </c>
      <c r="H198" s="1" t="s">
        <v>63</v>
      </c>
      <c r="J198" s="1">
        <v>666</v>
      </c>
      <c r="L198" s="1" t="s">
        <v>6</v>
      </c>
      <c r="M198" s="2">
        <v>43782</v>
      </c>
      <c r="N198" s="4">
        <v>43782</v>
      </c>
      <c r="O198" s="1">
        <v>2.593036</v>
      </c>
      <c r="P198" s="1">
        <f t="shared" si="7"/>
        <v>25930.36</v>
      </c>
      <c r="Q198" s="1">
        <v>0.6</v>
      </c>
      <c r="R198" s="1">
        <f t="shared" si="8"/>
        <v>15558.216</v>
      </c>
      <c r="T198" s="1" t="s">
        <v>494</v>
      </c>
      <c r="AH198" s="4">
        <v>43951</v>
      </c>
      <c r="AI198" s="4">
        <v>44500</v>
      </c>
    </row>
    <row r="199" spans="1:20">
      <c r="A199">
        <v>307</v>
      </c>
      <c r="B199" s="1" t="s">
        <v>100</v>
      </c>
      <c r="C199" s="1" t="s">
        <v>60</v>
      </c>
      <c r="D199" s="1" t="s">
        <v>16</v>
      </c>
      <c r="E199" s="1" t="s">
        <v>495</v>
      </c>
      <c r="F199" s="1" t="s">
        <v>496</v>
      </c>
      <c r="H199" s="1" t="s">
        <v>74</v>
      </c>
      <c r="L199" s="1" t="s">
        <v>6</v>
      </c>
      <c r="M199" s="2">
        <v>43777</v>
      </c>
      <c r="N199" s="4">
        <v>43777</v>
      </c>
      <c r="O199" s="1">
        <v>0.52876</v>
      </c>
      <c r="P199" s="1">
        <f t="shared" si="7"/>
        <v>5287.6</v>
      </c>
      <c r="Q199" s="1">
        <v>1</v>
      </c>
      <c r="R199" s="1">
        <f t="shared" si="8"/>
        <v>5287.6</v>
      </c>
      <c r="T199" s="1" t="s">
        <v>497</v>
      </c>
    </row>
    <row r="200" spans="1:20">
      <c r="A200">
        <v>308</v>
      </c>
      <c r="B200" s="1" t="s">
        <v>59</v>
      </c>
      <c r="C200" s="1" t="s">
        <v>60</v>
      </c>
      <c r="D200" s="1" t="s">
        <v>16</v>
      </c>
      <c r="E200" s="1" t="s">
        <v>498</v>
      </c>
      <c r="F200" s="1" t="s">
        <v>499</v>
      </c>
      <c r="H200" s="1" t="s">
        <v>74</v>
      </c>
      <c r="L200" s="1" t="s">
        <v>6</v>
      </c>
      <c r="M200" s="2">
        <v>43777</v>
      </c>
      <c r="N200" s="4">
        <v>43777</v>
      </c>
      <c r="O200" s="1">
        <v>2.78369</v>
      </c>
      <c r="P200" s="1">
        <f t="shared" si="7"/>
        <v>27836.9</v>
      </c>
      <c r="Q200" s="1">
        <v>1</v>
      </c>
      <c r="R200" s="1">
        <f t="shared" si="8"/>
        <v>27836.9</v>
      </c>
      <c r="T200" s="1" t="s">
        <v>500</v>
      </c>
    </row>
    <row r="201" spans="1:20">
      <c r="A201">
        <v>309</v>
      </c>
      <c r="B201" s="1" t="s">
        <v>100</v>
      </c>
      <c r="C201" s="1" t="s">
        <v>60</v>
      </c>
      <c r="D201" s="1" t="s">
        <v>16</v>
      </c>
      <c r="E201" s="1" t="s">
        <v>501</v>
      </c>
      <c r="F201" s="1" t="s">
        <v>502</v>
      </c>
      <c r="H201" s="1" t="s">
        <v>74</v>
      </c>
      <c r="L201" s="1" t="s">
        <v>6</v>
      </c>
      <c r="M201" s="2">
        <v>43777</v>
      </c>
      <c r="N201" s="4">
        <v>43777</v>
      </c>
      <c r="O201" s="1">
        <v>0.30763</v>
      </c>
      <c r="P201" s="1">
        <f t="shared" si="7"/>
        <v>3076.3</v>
      </c>
      <c r="Q201" s="1">
        <v>1</v>
      </c>
      <c r="R201" s="1">
        <f t="shared" si="8"/>
        <v>3076.3</v>
      </c>
      <c r="T201" s="1" t="s">
        <v>503</v>
      </c>
    </row>
    <row r="202" spans="1:20">
      <c r="A202">
        <v>312</v>
      </c>
      <c r="B202" s="1" t="s">
        <v>100</v>
      </c>
      <c r="C202" s="1" t="s">
        <v>60</v>
      </c>
      <c r="D202" s="1" t="s">
        <v>16</v>
      </c>
      <c r="E202" s="1" t="s">
        <v>504</v>
      </c>
      <c r="F202" s="1" t="s">
        <v>505</v>
      </c>
      <c r="H202" s="1" t="s">
        <v>74</v>
      </c>
      <c r="L202" s="1" t="s">
        <v>6</v>
      </c>
      <c r="M202" s="2">
        <v>43777</v>
      </c>
      <c r="N202" s="4">
        <v>43777</v>
      </c>
      <c r="O202" s="1">
        <v>0.27605</v>
      </c>
      <c r="P202" s="1">
        <f t="shared" si="7"/>
        <v>2760.5</v>
      </c>
      <c r="Q202" s="1">
        <v>1</v>
      </c>
      <c r="R202" s="1">
        <f t="shared" si="8"/>
        <v>2760.5</v>
      </c>
      <c r="T202" s="1" t="s">
        <v>506</v>
      </c>
    </row>
    <row r="203" spans="1:20">
      <c r="A203">
        <v>313</v>
      </c>
      <c r="B203" s="1" t="s">
        <v>100</v>
      </c>
      <c r="C203" s="1" t="s">
        <v>60</v>
      </c>
      <c r="D203" s="1" t="s">
        <v>16</v>
      </c>
      <c r="E203" s="1" t="s">
        <v>507</v>
      </c>
      <c r="F203" s="1" t="s">
        <v>508</v>
      </c>
      <c r="H203" s="1" t="s">
        <v>74</v>
      </c>
      <c r="L203" s="1" t="s">
        <v>6</v>
      </c>
      <c r="M203" s="2">
        <v>43777</v>
      </c>
      <c r="N203" s="4">
        <v>43777</v>
      </c>
      <c r="O203" s="1">
        <v>0.49447</v>
      </c>
      <c r="P203" s="1">
        <f t="shared" si="7"/>
        <v>4944.7</v>
      </c>
      <c r="Q203" s="1">
        <v>1</v>
      </c>
      <c r="R203" s="1">
        <f t="shared" si="8"/>
        <v>4944.7</v>
      </c>
      <c r="T203" s="1" t="s">
        <v>509</v>
      </c>
    </row>
    <row r="204" spans="1:20">
      <c r="A204">
        <v>314</v>
      </c>
      <c r="B204" s="1" t="s">
        <v>59</v>
      </c>
      <c r="C204" s="1" t="s">
        <v>60</v>
      </c>
      <c r="D204" s="1" t="s">
        <v>16</v>
      </c>
      <c r="E204" s="1" t="s">
        <v>510</v>
      </c>
      <c r="F204" s="1" t="s">
        <v>511</v>
      </c>
      <c r="H204" s="1" t="s">
        <v>74</v>
      </c>
      <c r="L204" s="1" t="s">
        <v>6</v>
      </c>
      <c r="M204" s="2">
        <v>43777</v>
      </c>
      <c r="N204" s="4">
        <v>43777</v>
      </c>
      <c r="O204" s="1">
        <v>13.81224</v>
      </c>
      <c r="P204" s="1">
        <f t="shared" si="7"/>
        <v>138122.4</v>
      </c>
      <c r="Q204" s="1">
        <v>1</v>
      </c>
      <c r="R204" s="1">
        <f t="shared" si="8"/>
        <v>138122.4</v>
      </c>
      <c r="T204" s="1" t="s">
        <v>512</v>
      </c>
    </row>
    <row r="205" spans="1:35">
      <c r="A205">
        <v>316</v>
      </c>
      <c r="B205" s="1" t="s">
        <v>59</v>
      </c>
      <c r="C205" s="1" t="s">
        <v>60</v>
      </c>
      <c r="D205" s="1" t="s">
        <v>16</v>
      </c>
      <c r="E205" s="1" t="s">
        <v>310</v>
      </c>
      <c r="F205" s="1" t="s">
        <v>513</v>
      </c>
      <c r="G205" s="1" t="s">
        <v>312</v>
      </c>
      <c r="H205" s="1" t="s">
        <v>63</v>
      </c>
      <c r="J205" s="1">
        <v>4688</v>
      </c>
      <c r="L205" s="1" t="s">
        <v>6</v>
      </c>
      <c r="M205" s="2">
        <v>43775</v>
      </c>
      <c r="N205" s="4">
        <v>43775</v>
      </c>
      <c r="O205" s="1">
        <v>3.67288</v>
      </c>
      <c r="P205" s="1">
        <f t="shared" si="7"/>
        <v>36728.8</v>
      </c>
      <c r="Q205" s="1">
        <v>2</v>
      </c>
      <c r="R205" s="1">
        <f t="shared" si="8"/>
        <v>73457.6</v>
      </c>
      <c r="T205" s="1" t="s">
        <v>514</v>
      </c>
      <c r="AH205" s="4">
        <v>44016</v>
      </c>
      <c r="AI205" s="4">
        <v>44746</v>
      </c>
    </row>
    <row r="206" spans="1:35">
      <c r="A206">
        <v>317</v>
      </c>
      <c r="B206" s="1" t="s">
        <v>84</v>
      </c>
      <c r="C206" s="1" t="s">
        <v>60</v>
      </c>
      <c r="D206" s="1" t="s">
        <v>18</v>
      </c>
      <c r="E206" s="1" t="s">
        <v>515</v>
      </c>
      <c r="F206" s="1" t="s">
        <v>516</v>
      </c>
      <c r="G206" s="1">
        <v>50</v>
      </c>
      <c r="H206" s="1" t="s">
        <v>70</v>
      </c>
      <c r="J206" s="1">
        <v>838</v>
      </c>
      <c r="L206" s="1" t="s">
        <v>6</v>
      </c>
      <c r="M206" s="2">
        <v>43773</v>
      </c>
      <c r="N206" s="4">
        <v>43773</v>
      </c>
      <c r="O206" s="1">
        <v>3.195538</v>
      </c>
      <c r="P206" s="1">
        <f t="shared" si="7"/>
        <v>31955.38</v>
      </c>
      <c r="Q206" s="1">
        <v>1</v>
      </c>
      <c r="R206" s="1">
        <f t="shared" si="8"/>
        <v>31955.38</v>
      </c>
      <c r="T206" s="1" t="s">
        <v>517</v>
      </c>
      <c r="AH206" s="4">
        <v>43938</v>
      </c>
      <c r="AI206" s="4">
        <v>44486</v>
      </c>
    </row>
    <row r="207" spans="1:35">
      <c r="A207">
        <v>318</v>
      </c>
      <c r="B207" s="1" t="s">
        <v>518</v>
      </c>
      <c r="C207" s="1" t="s">
        <v>60</v>
      </c>
      <c r="D207" s="1" t="s">
        <v>19</v>
      </c>
      <c r="E207" s="1" t="s">
        <v>519</v>
      </c>
      <c r="F207" s="1" t="s">
        <v>520</v>
      </c>
      <c r="G207" s="1" t="s">
        <v>521</v>
      </c>
      <c r="H207" s="1" t="s">
        <v>63</v>
      </c>
      <c r="J207" s="1">
        <v>7673</v>
      </c>
      <c r="L207" s="1" t="s">
        <v>6</v>
      </c>
      <c r="M207" s="2">
        <v>43773</v>
      </c>
      <c r="N207" s="4">
        <v>43773</v>
      </c>
      <c r="O207" s="1">
        <v>22.577199</v>
      </c>
      <c r="P207" s="1">
        <f t="shared" si="7"/>
        <v>225771.99</v>
      </c>
      <c r="Q207" s="1">
        <v>0.05</v>
      </c>
      <c r="R207" s="1">
        <f t="shared" si="8"/>
        <v>11288.5995</v>
      </c>
      <c r="T207" s="1" t="s">
        <v>522</v>
      </c>
      <c r="AH207" s="4">
        <v>43938</v>
      </c>
      <c r="AI207" s="4">
        <v>44486</v>
      </c>
    </row>
    <row r="208" spans="1:35">
      <c r="A208">
        <v>319</v>
      </c>
      <c r="B208" s="1" t="s">
        <v>84</v>
      </c>
      <c r="C208" s="1" t="s">
        <v>60</v>
      </c>
      <c r="D208" s="1" t="s">
        <v>15</v>
      </c>
      <c r="E208" s="1" t="s">
        <v>84</v>
      </c>
      <c r="F208" s="1" t="s">
        <v>523</v>
      </c>
      <c r="G208" s="1">
        <v>50</v>
      </c>
      <c r="H208" s="1" t="s">
        <v>63</v>
      </c>
      <c r="J208" s="1">
        <v>1703</v>
      </c>
      <c r="L208" s="1" t="s">
        <v>6</v>
      </c>
      <c r="M208" s="2">
        <v>43773</v>
      </c>
      <c r="N208" s="4">
        <v>43773</v>
      </c>
      <c r="O208" s="1">
        <v>6.453194</v>
      </c>
      <c r="P208" s="1">
        <f t="shared" si="7"/>
        <v>64531.94</v>
      </c>
      <c r="Q208" s="1">
        <v>1.2</v>
      </c>
      <c r="R208" s="1">
        <f t="shared" si="8"/>
        <v>77438.328</v>
      </c>
      <c r="T208" s="1" t="s">
        <v>524</v>
      </c>
      <c r="AH208" s="4">
        <v>43938</v>
      </c>
      <c r="AI208" s="4">
        <v>44486</v>
      </c>
    </row>
    <row r="209" spans="1:35">
      <c r="A209">
        <v>320</v>
      </c>
      <c r="B209" s="1" t="s">
        <v>84</v>
      </c>
      <c r="C209" s="1" t="s">
        <v>60</v>
      </c>
      <c r="D209" s="1" t="s">
        <v>18</v>
      </c>
      <c r="E209" s="1" t="s">
        <v>525</v>
      </c>
      <c r="F209" s="1" t="s">
        <v>526</v>
      </c>
      <c r="G209" s="1">
        <v>50</v>
      </c>
      <c r="H209" s="1" t="s">
        <v>63</v>
      </c>
      <c r="J209" s="1">
        <v>1799</v>
      </c>
      <c r="L209" s="1" t="s">
        <v>6</v>
      </c>
      <c r="M209" s="2">
        <v>43773</v>
      </c>
      <c r="N209" s="4">
        <v>43773</v>
      </c>
      <c r="O209" s="1">
        <v>6.93042</v>
      </c>
      <c r="P209" s="1">
        <f t="shared" si="7"/>
        <v>69304.2</v>
      </c>
      <c r="Q209" s="1">
        <v>1</v>
      </c>
      <c r="R209" s="1">
        <f t="shared" si="8"/>
        <v>69304.2</v>
      </c>
      <c r="T209" s="1" t="s">
        <v>527</v>
      </c>
      <c r="AH209" s="4">
        <v>43938</v>
      </c>
      <c r="AI209" s="4">
        <v>44486</v>
      </c>
    </row>
    <row r="210" spans="1:35">
      <c r="A210">
        <v>321</v>
      </c>
      <c r="B210" s="1" t="s">
        <v>59</v>
      </c>
      <c r="C210" s="1" t="s">
        <v>60</v>
      </c>
      <c r="D210" s="1" t="s">
        <v>22</v>
      </c>
      <c r="E210" s="1" t="s">
        <v>528</v>
      </c>
      <c r="F210" s="1" t="s">
        <v>529</v>
      </c>
      <c r="H210" s="1" t="s">
        <v>74</v>
      </c>
      <c r="L210" s="1" t="s">
        <v>6</v>
      </c>
      <c r="M210" s="2">
        <v>43769</v>
      </c>
      <c r="N210" s="4">
        <v>43769</v>
      </c>
      <c r="O210" s="1">
        <v>6.866547</v>
      </c>
      <c r="P210" s="1">
        <f t="shared" si="7"/>
        <v>68665.47</v>
      </c>
      <c r="Q210" s="1">
        <v>2</v>
      </c>
      <c r="R210" s="1">
        <f t="shared" si="8"/>
        <v>137330.94</v>
      </c>
      <c r="T210" s="1" t="s">
        <v>75</v>
      </c>
      <c r="AH210" s="4">
        <v>43891</v>
      </c>
      <c r="AI210" s="4">
        <v>44803</v>
      </c>
    </row>
    <row r="211" spans="1:35">
      <c r="A211">
        <v>322</v>
      </c>
      <c r="B211" s="1" t="s">
        <v>202</v>
      </c>
      <c r="C211" s="1" t="s">
        <v>60</v>
      </c>
      <c r="D211" s="1" t="s">
        <v>19</v>
      </c>
      <c r="E211" s="1" t="s">
        <v>530</v>
      </c>
      <c r="F211" s="1" t="s">
        <v>531</v>
      </c>
      <c r="G211" s="1">
        <v>40</v>
      </c>
      <c r="H211" s="1" t="s">
        <v>63</v>
      </c>
      <c r="J211" s="1">
        <v>3065</v>
      </c>
      <c r="L211" s="1" t="s">
        <v>6</v>
      </c>
      <c r="M211" s="2">
        <v>43769</v>
      </c>
      <c r="N211" s="4">
        <v>43769</v>
      </c>
      <c r="O211" s="1">
        <v>1.333333</v>
      </c>
      <c r="P211" s="1">
        <f t="shared" si="7"/>
        <v>13333.33</v>
      </c>
      <c r="Q211" s="1">
        <v>2</v>
      </c>
      <c r="R211" s="1">
        <f t="shared" si="8"/>
        <v>26666.66</v>
      </c>
      <c r="T211" s="1" t="s">
        <v>532</v>
      </c>
      <c r="AH211" s="4">
        <v>43939</v>
      </c>
      <c r="AI211" s="4">
        <v>44487</v>
      </c>
    </row>
    <row r="212" spans="1:35">
      <c r="A212">
        <v>323</v>
      </c>
      <c r="B212" s="1" t="s">
        <v>100</v>
      </c>
      <c r="C212" s="1" t="s">
        <v>60</v>
      </c>
      <c r="D212" s="1" t="s">
        <v>13</v>
      </c>
      <c r="E212" s="1" t="s">
        <v>533</v>
      </c>
      <c r="F212" s="1" t="s">
        <v>534</v>
      </c>
      <c r="H212" s="1" t="s">
        <v>74</v>
      </c>
      <c r="L212" s="1" t="s">
        <v>6</v>
      </c>
      <c r="M212" s="2">
        <v>43764</v>
      </c>
      <c r="N212" s="4">
        <v>43764</v>
      </c>
      <c r="O212" s="1">
        <v>0.3178</v>
      </c>
      <c r="P212" s="1">
        <f t="shared" si="7"/>
        <v>3178</v>
      </c>
      <c r="Q212" s="1">
        <v>1</v>
      </c>
      <c r="R212" s="1">
        <f t="shared" si="8"/>
        <v>3178</v>
      </c>
      <c r="T212" s="1" t="s">
        <v>198</v>
      </c>
      <c r="AH212" s="4">
        <v>43961</v>
      </c>
      <c r="AI212" s="4">
        <v>44326</v>
      </c>
    </row>
    <row r="213" spans="1:35">
      <c r="A213">
        <v>324</v>
      </c>
      <c r="B213" s="1" t="s">
        <v>84</v>
      </c>
      <c r="C213" s="1" t="s">
        <v>60</v>
      </c>
      <c r="D213" s="1" t="s">
        <v>17</v>
      </c>
      <c r="E213" s="1" t="s">
        <v>535</v>
      </c>
      <c r="F213" s="1" t="s">
        <v>536</v>
      </c>
      <c r="G213" s="1">
        <v>50</v>
      </c>
      <c r="H213" s="1" t="s">
        <v>63</v>
      </c>
      <c r="J213" s="1">
        <v>660</v>
      </c>
      <c r="L213" s="1" t="s">
        <v>6</v>
      </c>
      <c r="M213" s="2">
        <v>43762</v>
      </c>
      <c r="N213" s="4">
        <v>43762</v>
      </c>
      <c r="O213" s="1">
        <v>5.998545</v>
      </c>
      <c r="P213" s="1">
        <f t="shared" si="7"/>
        <v>59985.45</v>
      </c>
      <c r="Q213" s="1">
        <v>1</v>
      </c>
      <c r="R213" s="1">
        <f t="shared" si="8"/>
        <v>59985.45</v>
      </c>
      <c r="T213" s="1" t="s">
        <v>535</v>
      </c>
      <c r="AH213" s="4">
        <v>43945</v>
      </c>
      <c r="AI213" s="4">
        <v>44674</v>
      </c>
    </row>
    <row r="214" spans="1:35">
      <c r="A214">
        <v>325</v>
      </c>
      <c r="B214" s="1" t="s">
        <v>110</v>
      </c>
      <c r="C214" s="1" t="s">
        <v>60</v>
      </c>
      <c r="D214" s="1" t="s">
        <v>16</v>
      </c>
      <c r="E214" s="1" t="s">
        <v>537</v>
      </c>
      <c r="F214" s="1" t="s">
        <v>538</v>
      </c>
      <c r="G214" s="1">
        <v>40</v>
      </c>
      <c r="H214" s="1" t="s">
        <v>63</v>
      </c>
      <c r="J214" s="1">
        <v>1230</v>
      </c>
      <c r="L214" s="1" t="s">
        <v>6</v>
      </c>
      <c r="M214" s="2">
        <v>43761</v>
      </c>
      <c r="N214" s="4">
        <v>43761</v>
      </c>
      <c r="O214" s="1">
        <v>0.38412</v>
      </c>
      <c r="P214" s="1">
        <f t="shared" si="7"/>
        <v>3841.2</v>
      </c>
      <c r="Q214" s="1">
        <v>0.3</v>
      </c>
      <c r="R214" s="1">
        <f t="shared" si="8"/>
        <v>1152.36</v>
      </c>
      <c r="T214" s="1" t="s">
        <v>539</v>
      </c>
      <c r="AH214" s="4">
        <v>44005</v>
      </c>
      <c r="AI214" s="4">
        <v>44553</v>
      </c>
    </row>
    <row r="215" spans="1:35">
      <c r="A215">
        <v>326</v>
      </c>
      <c r="B215" s="1" t="s">
        <v>59</v>
      </c>
      <c r="C215" s="1" t="s">
        <v>60</v>
      </c>
      <c r="D215" s="1" t="s">
        <v>18</v>
      </c>
      <c r="E215" s="1" t="s">
        <v>68</v>
      </c>
      <c r="F215" s="1" t="s">
        <v>540</v>
      </c>
      <c r="G215" s="1">
        <v>70</v>
      </c>
      <c r="H215" s="1" t="s">
        <v>70</v>
      </c>
      <c r="J215" s="1">
        <v>23294</v>
      </c>
      <c r="L215" s="1" t="s">
        <v>6</v>
      </c>
      <c r="M215" s="2">
        <v>43761</v>
      </c>
      <c r="N215" s="4">
        <v>43761</v>
      </c>
      <c r="O215" s="1">
        <v>5.646904</v>
      </c>
      <c r="P215" s="1">
        <f t="shared" si="7"/>
        <v>56469.04</v>
      </c>
      <c r="Q215" s="1">
        <v>2</v>
      </c>
      <c r="R215" s="1">
        <f t="shared" si="8"/>
        <v>112938.08</v>
      </c>
      <c r="T215" s="1" t="s">
        <v>541</v>
      </c>
      <c r="AH215" s="4">
        <v>43931</v>
      </c>
      <c r="AI215" s="4">
        <v>44661</v>
      </c>
    </row>
    <row r="216" spans="1:35">
      <c r="A216">
        <v>327</v>
      </c>
      <c r="B216" s="1" t="s">
        <v>59</v>
      </c>
      <c r="C216" s="1" t="s">
        <v>60</v>
      </c>
      <c r="D216" s="1" t="s">
        <v>16</v>
      </c>
      <c r="E216" s="1" t="s">
        <v>310</v>
      </c>
      <c r="F216" s="1" t="s">
        <v>542</v>
      </c>
      <c r="G216" s="1" t="s">
        <v>312</v>
      </c>
      <c r="H216" s="1" t="s">
        <v>63</v>
      </c>
      <c r="J216" s="1">
        <v>1200</v>
      </c>
      <c r="L216" s="1" t="s">
        <v>6</v>
      </c>
      <c r="M216" s="2">
        <v>43760</v>
      </c>
      <c r="N216" s="4">
        <v>43760</v>
      </c>
      <c r="O216" s="1">
        <v>1.85704</v>
      </c>
      <c r="P216" s="1">
        <f t="shared" si="7"/>
        <v>18570.4</v>
      </c>
      <c r="Q216" s="1">
        <v>1.5</v>
      </c>
      <c r="R216" s="1">
        <f t="shared" si="8"/>
        <v>27855.6</v>
      </c>
      <c r="T216" s="1" t="s">
        <v>543</v>
      </c>
      <c r="AH216" s="4">
        <v>44004</v>
      </c>
      <c r="AI216" s="4">
        <v>44552</v>
      </c>
    </row>
    <row r="217" spans="1:35">
      <c r="A217">
        <v>328</v>
      </c>
      <c r="B217" s="1" t="s">
        <v>59</v>
      </c>
      <c r="C217" s="1" t="s">
        <v>60</v>
      </c>
      <c r="D217" s="1" t="s">
        <v>16</v>
      </c>
      <c r="E217" s="1" t="s">
        <v>310</v>
      </c>
      <c r="F217" s="1" t="s">
        <v>544</v>
      </c>
      <c r="G217" s="1" t="s">
        <v>312</v>
      </c>
      <c r="H217" s="1" t="s">
        <v>63</v>
      </c>
      <c r="J217" s="1">
        <v>2060</v>
      </c>
      <c r="L217" s="1" t="s">
        <v>6</v>
      </c>
      <c r="M217" s="2">
        <v>43760</v>
      </c>
      <c r="N217" s="4">
        <v>43760</v>
      </c>
      <c r="O217" s="1">
        <v>1.378</v>
      </c>
      <c r="P217" s="1">
        <f t="shared" si="7"/>
        <v>13780</v>
      </c>
      <c r="Q217" s="1">
        <v>2</v>
      </c>
      <c r="R217" s="1">
        <f t="shared" si="8"/>
        <v>27560</v>
      </c>
      <c r="T217" s="1" t="s">
        <v>545</v>
      </c>
      <c r="AH217" s="4">
        <v>44004</v>
      </c>
      <c r="AI217" s="4">
        <v>44552</v>
      </c>
    </row>
    <row r="218" spans="1:35">
      <c r="A218">
        <v>329</v>
      </c>
      <c r="B218" s="1" t="s">
        <v>59</v>
      </c>
      <c r="C218" s="1" t="s">
        <v>60</v>
      </c>
      <c r="D218" s="1" t="s">
        <v>16</v>
      </c>
      <c r="E218" s="1" t="s">
        <v>310</v>
      </c>
      <c r="F218" s="1" t="s">
        <v>546</v>
      </c>
      <c r="G218" s="1" t="s">
        <v>312</v>
      </c>
      <c r="H218" s="1" t="s">
        <v>63</v>
      </c>
      <c r="J218" s="1">
        <v>5420</v>
      </c>
      <c r="L218" s="1" t="s">
        <v>6</v>
      </c>
      <c r="M218" s="2">
        <v>43760</v>
      </c>
      <c r="N218" s="4">
        <v>43760</v>
      </c>
      <c r="O218" s="1">
        <v>3.28005</v>
      </c>
      <c r="P218" s="1">
        <f t="shared" si="7"/>
        <v>32800.5</v>
      </c>
      <c r="Q218" s="1">
        <v>2.5</v>
      </c>
      <c r="R218" s="1">
        <f t="shared" si="8"/>
        <v>82001.25</v>
      </c>
      <c r="T218" s="1" t="s">
        <v>545</v>
      </c>
      <c r="AH218" s="4">
        <v>44004</v>
      </c>
      <c r="AI218" s="4">
        <v>44552</v>
      </c>
    </row>
    <row r="219" spans="1:35">
      <c r="A219">
        <v>330</v>
      </c>
      <c r="B219" s="1" t="s">
        <v>59</v>
      </c>
      <c r="C219" s="1" t="s">
        <v>60</v>
      </c>
      <c r="D219" s="1" t="s">
        <v>16</v>
      </c>
      <c r="E219" s="1" t="s">
        <v>310</v>
      </c>
      <c r="F219" s="1" t="s">
        <v>547</v>
      </c>
      <c r="G219" s="1" t="s">
        <v>312</v>
      </c>
      <c r="H219" s="1" t="s">
        <v>70</v>
      </c>
      <c r="J219" s="1">
        <v>1396</v>
      </c>
      <c r="L219" s="1" t="s">
        <v>6</v>
      </c>
      <c r="M219" s="2">
        <v>43760</v>
      </c>
      <c r="N219" s="4">
        <v>43760</v>
      </c>
      <c r="O219" s="1">
        <v>2.03193</v>
      </c>
      <c r="P219" s="1">
        <f t="shared" si="7"/>
        <v>20319.3</v>
      </c>
      <c r="Q219" s="1">
        <v>2</v>
      </c>
      <c r="R219" s="1">
        <f t="shared" si="8"/>
        <v>40638.6</v>
      </c>
      <c r="T219" s="1" t="s">
        <v>548</v>
      </c>
      <c r="AH219" s="4">
        <v>44004</v>
      </c>
      <c r="AI219" s="4">
        <v>44552</v>
      </c>
    </row>
    <row r="220" spans="1:35">
      <c r="A220">
        <v>331</v>
      </c>
      <c r="B220" s="1" t="s">
        <v>59</v>
      </c>
      <c r="C220" s="1" t="s">
        <v>60</v>
      </c>
      <c r="D220" s="1" t="s">
        <v>16</v>
      </c>
      <c r="E220" s="1" t="s">
        <v>310</v>
      </c>
      <c r="F220" s="1" t="s">
        <v>549</v>
      </c>
      <c r="G220" s="1" t="s">
        <v>312</v>
      </c>
      <c r="H220" s="1" t="s">
        <v>70</v>
      </c>
      <c r="J220" s="1">
        <v>4488</v>
      </c>
      <c r="L220" s="1" t="s">
        <v>6</v>
      </c>
      <c r="M220" s="2">
        <v>43760</v>
      </c>
      <c r="N220" s="4">
        <v>43760</v>
      </c>
      <c r="O220" s="1">
        <v>4.8865</v>
      </c>
      <c r="P220" s="1">
        <f t="shared" si="7"/>
        <v>48865</v>
      </c>
      <c r="Q220" s="1">
        <v>2</v>
      </c>
      <c r="R220" s="1">
        <f t="shared" si="8"/>
        <v>97730</v>
      </c>
      <c r="T220" s="1" t="s">
        <v>548</v>
      </c>
      <c r="AH220" s="4">
        <v>44004</v>
      </c>
      <c r="AI220" s="4">
        <v>44552</v>
      </c>
    </row>
    <row r="221" spans="1:35">
      <c r="A221">
        <v>332</v>
      </c>
      <c r="B221" s="1" t="s">
        <v>59</v>
      </c>
      <c r="C221" s="1" t="s">
        <v>60</v>
      </c>
      <c r="D221" s="1" t="s">
        <v>16</v>
      </c>
      <c r="E221" s="1" t="s">
        <v>310</v>
      </c>
      <c r="F221" s="1" t="s">
        <v>550</v>
      </c>
      <c r="G221" s="1" t="s">
        <v>312</v>
      </c>
      <c r="H221" s="1" t="s">
        <v>70</v>
      </c>
      <c r="J221" s="1">
        <v>5898</v>
      </c>
      <c r="L221" s="1" t="s">
        <v>6</v>
      </c>
      <c r="M221" s="2">
        <v>43760</v>
      </c>
      <c r="N221" s="4">
        <v>43760</v>
      </c>
      <c r="O221" s="1">
        <v>4.57497</v>
      </c>
      <c r="P221" s="1">
        <f t="shared" si="7"/>
        <v>45749.7</v>
      </c>
      <c r="Q221" s="1">
        <v>1.8</v>
      </c>
      <c r="R221" s="1">
        <f t="shared" si="8"/>
        <v>82349.46</v>
      </c>
      <c r="T221" s="1" t="s">
        <v>551</v>
      </c>
      <c r="AH221" s="4">
        <v>44004</v>
      </c>
      <c r="AI221" s="4">
        <v>44552</v>
      </c>
    </row>
    <row r="222" spans="1:35">
      <c r="A222">
        <v>333</v>
      </c>
      <c r="B222" s="1" t="s">
        <v>185</v>
      </c>
      <c r="C222" s="1" t="s">
        <v>60</v>
      </c>
      <c r="D222" s="1" t="s">
        <v>17</v>
      </c>
      <c r="E222" s="1" t="s">
        <v>552</v>
      </c>
      <c r="F222" s="1" t="s">
        <v>553</v>
      </c>
      <c r="H222" s="1" t="s">
        <v>74</v>
      </c>
      <c r="L222" s="1" t="s">
        <v>6</v>
      </c>
      <c r="M222" s="2">
        <v>43759</v>
      </c>
      <c r="N222" s="4">
        <v>43759</v>
      </c>
      <c r="O222" s="1">
        <v>7.6111</v>
      </c>
      <c r="P222" s="1">
        <f t="shared" si="7"/>
        <v>76111</v>
      </c>
      <c r="Q222" s="1">
        <v>1</v>
      </c>
      <c r="R222" s="1">
        <f t="shared" si="8"/>
        <v>76111</v>
      </c>
      <c r="T222" s="1" t="s">
        <v>554</v>
      </c>
      <c r="AH222" s="4">
        <v>43435</v>
      </c>
      <c r="AI222" s="4">
        <v>43707</v>
      </c>
    </row>
    <row r="223" spans="1:35">
      <c r="A223">
        <v>334</v>
      </c>
      <c r="B223" s="1" t="s">
        <v>100</v>
      </c>
      <c r="C223" s="1" t="s">
        <v>60</v>
      </c>
      <c r="D223" s="1" t="s">
        <v>17</v>
      </c>
      <c r="E223" s="1" t="s">
        <v>555</v>
      </c>
      <c r="F223" s="1" t="s">
        <v>386</v>
      </c>
      <c r="H223" s="1" t="s">
        <v>74</v>
      </c>
      <c r="L223" s="1" t="s">
        <v>6</v>
      </c>
      <c r="M223" s="2">
        <v>43759</v>
      </c>
      <c r="N223" s="4">
        <v>43759</v>
      </c>
      <c r="O223" s="1">
        <v>3.703439</v>
      </c>
      <c r="P223" s="1">
        <f t="shared" si="7"/>
        <v>37034.39</v>
      </c>
      <c r="Q223" s="1">
        <v>1</v>
      </c>
      <c r="R223" s="1">
        <f t="shared" si="8"/>
        <v>37034.39</v>
      </c>
      <c r="T223" s="1" t="s">
        <v>387</v>
      </c>
      <c r="AH223" s="4">
        <v>44276</v>
      </c>
      <c r="AI223" s="4">
        <v>44641</v>
      </c>
    </row>
    <row r="224" spans="1:35">
      <c r="A224">
        <v>335</v>
      </c>
      <c r="B224" s="1" t="s">
        <v>100</v>
      </c>
      <c r="C224" s="1" t="s">
        <v>60</v>
      </c>
      <c r="D224" s="1" t="s">
        <v>17</v>
      </c>
      <c r="E224" s="1" t="s">
        <v>556</v>
      </c>
      <c r="F224" s="1" t="s">
        <v>557</v>
      </c>
      <c r="H224" s="1" t="s">
        <v>74</v>
      </c>
      <c r="L224" s="1" t="s">
        <v>6</v>
      </c>
      <c r="M224" s="2">
        <v>43759</v>
      </c>
      <c r="N224" s="4">
        <v>43759</v>
      </c>
      <c r="O224" s="1">
        <v>3.1087</v>
      </c>
      <c r="P224" s="1">
        <f t="shared" si="7"/>
        <v>31087</v>
      </c>
      <c r="Q224" s="1">
        <v>1</v>
      </c>
      <c r="R224" s="1">
        <f t="shared" si="8"/>
        <v>31087</v>
      </c>
      <c r="T224" s="1" t="s">
        <v>387</v>
      </c>
      <c r="AH224" s="4">
        <v>43618</v>
      </c>
      <c r="AI224" s="4">
        <v>44257</v>
      </c>
    </row>
    <row r="225" spans="1:35">
      <c r="A225">
        <v>336</v>
      </c>
      <c r="B225" s="1" t="s">
        <v>220</v>
      </c>
      <c r="C225" s="1" t="s">
        <v>60</v>
      </c>
      <c r="D225" s="1" t="s">
        <v>17</v>
      </c>
      <c r="E225" s="1" t="s">
        <v>558</v>
      </c>
      <c r="F225" s="1" t="s">
        <v>559</v>
      </c>
      <c r="H225" s="1" t="s">
        <v>74</v>
      </c>
      <c r="L225" s="1" t="s">
        <v>6</v>
      </c>
      <c r="M225" s="2">
        <v>43759</v>
      </c>
      <c r="N225" s="4">
        <v>43759</v>
      </c>
      <c r="O225" s="1">
        <v>0.4964</v>
      </c>
      <c r="P225" s="1">
        <f t="shared" si="7"/>
        <v>4964</v>
      </c>
      <c r="Q225" s="1">
        <v>1</v>
      </c>
      <c r="R225" s="1">
        <f t="shared" si="8"/>
        <v>4964</v>
      </c>
      <c r="T225" s="1" t="s">
        <v>560</v>
      </c>
      <c r="AH225" s="4">
        <v>43818</v>
      </c>
      <c r="AI225" s="4">
        <v>44549</v>
      </c>
    </row>
    <row r="226" spans="1:35">
      <c r="A226">
        <v>337</v>
      </c>
      <c r="B226" s="1" t="s">
        <v>185</v>
      </c>
      <c r="C226" s="1" t="s">
        <v>60</v>
      </c>
      <c r="D226" s="1" t="s">
        <v>17</v>
      </c>
      <c r="E226" s="1" t="s">
        <v>561</v>
      </c>
      <c r="F226" s="1" t="s">
        <v>562</v>
      </c>
      <c r="H226" s="1" t="s">
        <v>74</v>
      </c>
      <c r="L226" s="1" t="s">
        <v>6</v>
      </c>
      <c r="M226" s="2">
        <v>43759</v>
      </c>
      <c r="N226" s="4">
        <v>43759</v>
      </c>
      <c r="O226" s="1">
        <v>3.752129</v>
      </c>
      <c r="P226" s="1">
        <f t="shared" si="7"/>
        <v>37521.29</v>
      </c>
      <c r="Q226" s="1">
        <v>1</v>
      </c>
      <c r="R226" s="1">
        <f t="shared" si="8"/>
        <v>37521.29</v>
      </c>
      <c r="T226" s="1" t="s">
        <v>563</v>
      </c>
      <c r="AH226" s="4">
        <v>43911</v>
      </c>
      <c r="AI226" s="4">
        <v>44641</v>
      </c>
    </row>
    <row r="227" spans="1:35">
      <c r="A227">
        <v>338</v>
      </c>
      <c r="B227" s="1" t="s">
        <v>100</v>
      </c>
      <c r="C227" s="1" t="s">
        <v>60</v>
      </c>
      <c r="D227" s="1" t="s">
        <v>17</v>
      </c>
      <c r="E227" s="1" t="s">
        <v>564</v>
      </c>
      <c r="F227" s="1" t="s">
        <v>565</v>
      </c>
      <c r="H227" s="1" t="s">
        <v>74</v>
      </c>
      <c r="L227" s="1" t="s">
        <v>6</v>
      </c>
      <c r="M227" s="2">
        <v>43759</v>
      </c>
      <c r="N227" s="4">
        <v>43759</v>
      </c>
      <c r="O227" s="1">
        <v>0.46685</v>
      </c>
      <c r="P227" s="1">
        <f t="shared" si="7"/>
        <v>4668.5</v>
      </c>
      <c r="Q227" s="1">
        <v>1</v>
      </c>
      <c r="R227" s="1">
        <f t="shared" si="8"/>
        <v>4668.5</v>
      </c>
      <c r="T227" s="1" t="s">
        <v>566</v>
      </c>
      <c r="AH227" s="4">
        <v>43820</v>
      </c>
      <c r="AI227" s="4">
        <v>44551</v>
      </c>
    </row>
    <row r="228" spans="1:35">
      <c r="A228">
        <v>339</v>
      </c>
      <c r="B228" s="1" t="s">
        <v>59</v>
      </c>
      <c r="C228" s="1" t="s">
        <v>60</v>
      </c>
      <c r="D228" s="1" t="s">
        <v>16</v>
      </c>
      <c r="E228" s="1" t="s">
        <v>310</v>
      </c>
      <c r="F228" s="1" t="s">
        <v>567</v>
      </c>
      <c r="G228" s="1" t="s">
        <v>312</v>
      </c>
      <c r="H228" s="1" t="s">
        <v>70</v>
      </c>
      <c r="J228" s="1">
        <v>17600</v>
      </c>
      <c r="L228" s="1" t="s">
        <v>6</v>
      </c>
      <c r="M228" s="2">
        <v>43752</v>
      </c>
      <c r="N228" s="4">
        <v>43752</v>
      </c>
      <c r="O228" s="1">
        <v>5.58854</v>
      </c>
      <c r="P228" s="1">
        <f t="shared" si="7"/>
        <v>55885.4</v>
      </c>
      <c r="Q228" s="1">
        <v>2</v>
      </c>
      <c r="R228" s="1">
        <f t="shared" si="8"/>
        <v>111770.8</v>
      </c>
      <c r="T228" s="1" t="s">
        <v>545</v>
      </c>
      <c r="AH228" s="4">
        <v>43996</v>
      </c>
      <c r="AI228" s="4">
        <v>44909</v>
      </c>
    </row>
    <row r="229" spans="1:35">
      <c r="A229">
        <v>340</v>
      </c>
      <c r="B229" s="1" t="s">
        <v>100</v>
      </c>
      <c r="C229" s="1" t="s">
        <v>60</v>
      </c>
      <c r="D229" s="1" t="s">
        <v>15</v>
      </c>
      <c r="E229" s="1" t="s">
        <v>568</v>
      </c>
      <c r="F229" s="1" t="s">
        <v>569</v>
      </c>
      <c r="H229" s="1" t="s">
        <v>74</v>
      </c>
      <c r="L229" s="1" t="s">
        <v>6</v>
      </c>
      <c r="M229" s="2">
        <v>43747</v>
      </c>
      <c r="N229" s="4">
        <v>43747</v>
      </c>
      <c r="O229" s="1">
        <v>16.587</v>
      </c>
      <c r="P229" s="1">
        <f t="shared" si="7"/>
        <v>165870</v>
      </c>
      <c r="Q229" s="1">
        <v>1</v>
      </c>
      <c r="R229" s="1">
        <f t="shared" si="8"/>
        <v>165870</v>
      </c>
      <c r="T229" s="1" t="s">
        <v>570</v>
      </c>
      <c r="AH229" s="4">
        <v>43838</v>
      </c>
      <c r="AI229" s="4">
        <v>43929</v>
      </c>
    </row>
    <row r="230" spans="1:35">
      <c r="A230">
        <v>341</v>
      </c>
      <c r="B230" s="1" t="s">
        <v>100</v>
      </c>
      <c r="C230" s="1" t="s">
        <v>60</v>
      </c>
      <c r="D230" s="1" t="s">
        <v>17</v>
      </c>
      <c r="E230" s="1" t="s">
        <v>571</v>
      </c>
      <c r="F230" s="1" t="s">
        <v>572</v>
      </c>
      <c r="H230" s="1" t="s">
        <v>74</v>
      </c>
      <c r="L230" s="1" t="s">
        <v>6</v>
      </c>
      <c r="M230" s="2">
        <v>43746</v>
      </c>
      <c r="N230" s="4">
        <v>43746</v>
      </c>
      <c r="O230" s="1">
        <v>1.8726</v>
      </c>
      <c r="P230" s="1">
        <f t="shared" si="7"/>
        <v>18726</v>
      </c>
      <c r="Q230" s="1">
        <v>1</v>
      </c>
      <c r="R230" s="1">
        <f t="shared" si="8"/>
        <v>18726</v>
      </c>
      <c r="T230" s="1" t="s">
        <v>573</v>
      </c>
      <c r="AH230" s="4">
        <v>43838</v>
      </c>
      <c r="AI230" s="4">
        <v>44204</v>
      </c>
    </row>
    <row r="231" spans="1:35">
      <c r="A231">
        <v>342</v>
      </c>
      <c r="B231" s="1" t="s">
        <v>100</v>
      </c>
      <c r="C231" s="1" t="s">
        <v>60</v>
      </c>
      <c r="D231" s="1" t="s">
        <v>17</v>
      </c>
      <c r="E231" s="1" t="s">
        <v>574</v>
      </c>
      <c r="F231" s="1" t="s">
        <v>575</v>
      </c>
      <c r="H231" s="1" t="s">
        <v>74</v>
      </c>
      <c r="L231" s="1" t="s">
        <v>6</v>
      </c>
      <c r="M231" s="2">
        <v>43746</v>
      </c>
      <c r="N231" s="4">
        <v>43746</v>
      </c>
      <c r="O231" s="1">
        <v>3.593188</v>
      </c>
      <c r="P231" s="1">
        <f t="shared" si="7"/>
        <v>35931.88</v>
      </c>
      <c r="Q231" s="1">
        <v>1</v>
      </c>
      <c r="R231" s="1">
        <f t="shared" si="8"/>
        <v>35931.88</v>
      </c>
      <c r="T231" s="1" t="s">
        <v>576</v>
      </c>
      <c r="AH231" s="4">
        <v>43838</v>
      </c>
      <c r="AI231" s="4">
        <v>44204</v>
      </c>
    </row>
    <row r="232" spans="1:35">
      <c r="A232">
        <v>343</v>
      </c>
      <c r="B232" s="1" t="s">
        <v>100</v>
      </c>
      <c r="C232" s="1" t="s">
        <v>60</v>
      </c>
      <c r="D232" s="1" t="s">
        <v>17</v>
      </c>
      <c r="E232" s="1" t="s">
        <v>577</v>
      </c>
      <c r="F232" s="1" t="s">
        <v>578</v>
      </c>
      <c r="H232" s="1" t="s">
        <v>74</v>
      </c>
      <c r="J232" s="1">
        <v>0</v>
      </c>
      <c r="L232" s="1" t="s">
        <v>6</v>
      </c>
      <c r="M232" s="2">
        <v>43746</v>
      </c>
      <c r="N232" s="4">
        <v>43746</v>
      </c>
      <c r="O232" s="1">
        <v>1.6411</v>
      </c>
      <c r="P232" s="1">
        <f t="shared" si="7"/>
        <v>16411</v>
      </c>
      <c r="Q232" s="1">
        <v>1</v>
      </c>
      <c r="R232" s="1">
        <f t="shared" si="8"/>
        <v>16411</v>
      </c>
      <c r="T232" s="1" t="s">
        <v>579</v>
      </c>
      <c r="AH232" s="4">
        <v>43838</v>
      </c>
      <c r="AI232" s="4">
        <v>44204</v>
      </c>
    </row>
    <row r="233" spans="1:35">
      <c r="A233">
        <v>348</v>
      </c>
      <c r="B233" s="1" t="s">
        <v>100</v>
      </c>
      <c r="C233" s="1" t="s">
        <v>60</v>
      </c>
      <c r="D233" s="1" t="s">
        <v>17</v>
      </c>
      <c r="E233" s="1" t="s">
        <v>580</v>
      </c>
      <c r="F233" s="1" t="s">
        <v>581</v>
      </c>
      <c r="H233" s="1" t="s">
        <v>74</v>
      </c>
      <c r="J233" s="1">
        <v>0</v>
      </c>
      <c r="L233" s="1" t="s">
        <v>6</v>
      </c>
      <c r="M233" s="2">
        <v>43746</v>
      </c>
      <c r="N233" s="4">
        <v>43746</v>
      </c>
      <c r="O233" s="1">
        <v>3.3155</v>
      </c>
      <c r="P233" s="1">
        <f t="shared" ref="P233:P284" si="9">O233*10000</f>
        <v>33155</v>
      </c>
      <c r="Q233" s="1">
        <v>1</v>
      </c>
      <c r="R233" s="1">
        <f t="shared" si="8"/>
        <v>33155</v>
      </c>
      <c r="T233" s="1" t="s">
        <v>573</v>
      </c>
      <c r="AH233" s="4">
        <v>43898</v>
      </c>
      <c r="AI233" s="4">
        <v>44262</v>
      </c>
    </row>
    <row r="234" spans="1:35">
      <c r="A234">
        <v>349</v>
      </c>
      <c r="B234" s="1" t="s">
        <v>59</v>
      </c>
      <c r="C234" s="1" t="s">
        <v>60</v>
      </c>
      <c r="D234" s="1" t="s">
        <v>19</v>
      </c>
      <c r="E234" s="1" t="s">
        <v>582</v>
      </c>
      <c r="F234" s="1" t="s">
        <v>583</v>
      </c>
      <c r="H234" s="1" t="s">
        <v>74</v>
      </c>
      <c r="L234" s="1" t="s">
        <v>6</v>
      </c>
      <c r="M234" s="2">
        <v>43746</v>
      </c>
      <c r="N234" s="4">
        <v>43746</v>
      </c>
      <c r="O234" s="1">
        <v>4.774365</v>
      </c>
      <c r="P234" s="1">
        <f t="shared" si="9"/>
        <v>47743.65</v>
      </c>
      <c r="Q234" s="1">
        <v>3</v>
      </c>
      <c r="R234" s="1">
        <f t="shared" si="8"/>
        <v>143230.95</v>
      </c>
      <c r="T234" s="1" t="s">
        <v>584</v>
      </c>
      <c r="AH234" s="4">
        <v>43928</v>
      </c>
      <c r="AI234" s="4">
        <v>44316</v>
      </c>
    </row>
    <row r="235" spans="1:35">
      <c r="A235">
        <v>350</v>
      </c>
      <c r="B235" s="1" t="s">
        <v>100</v>
      </c>
      <c r="C235" s="1" t="s">
        <v>60</v>
      </c>
      <c r="D235" s="1" t="s">
        <v>17</v>
      </c>
      <c r="E235" s="1" t="s">
        <v>585</v>
      </c>
      <c r="F235" s="1" t="s">
        <v>586</v>
      </c>
      <c r="H235" s="1" t="s">
        <v>74</v>
      </c>
      <c r="L235" s="1" t="s">
        <v>6</v>
      </c>
      <c r="M235" s="2">
        <v>43746</v>
      </c>
      <c r="N235" s="4">
        <v>43746</v>
      </c>
      <c r="O235" s="1">
        <v>4.0436</v>
      </c>
      <c r="P235" s="1">
        <f t="shared" si="9"/>
        <v>40436</v>
      </c>
      <c r="Q235" s="1">
        <v>1</v>
      </c>
      <c r="R235" s="1">
        <f t="shared" si="8"/>
        <v>40436</v>
      </c>
      <c r="T235" s="1" t="s">
        <v>587</v>
      </c>
      <c r="AH235" s="4">
        <v>43838</v>
      </c>
      <c r="AI235" s="4">
        <v>44204</v>
      </c>
    </row>
    <row r="236" spans="1:35">
      <c r="A236">
        <v>351</v>
      </c>
      <c r="B236" s="1" t="s">
        <v>220</v>
      </c>
      <c r="C236" s="1" t="s">
        <v>60</v>
      </c>
      <c r="D236" s="1" t="s">
        <v>17</v>
      </c>
      <c r="E236" s="1" t="s">
        <v>588</v>
      </c>
      <c r="F236" s="1" t="s">
        <v>589</v>
      </c>
      <c r="H236" s="1" t="s">
        <v>74</v>
      </c>
      <c r="L236" s="1" t="s">
        <v>6</v>
      </c>
      <c r="M236" s="2">
        <v>43746</v>
      </c>
      <c r="N236" s="4">
        <v>43746</v>
      </c>
      <c r="O236" s="1">
        <v>0.936711</v>
      </c>
      <c r="P236" s="1">
        <f t="shared" si="9"/>
        <v>9367.11</v>
      </c>
      <c r="Q236" s="1">
        <v>1</v>
      </c>
      <c r="R236" s="1">
        <f t="shared" si="8"/>
        <v>9367.11</v>
      </c>
      <c r="T236" s="1" t="s">
        <v>590</v>
      </c>
      <c r="AH236" s="4">
        <v>43797</v>
      </c>
      <c r="AI236" s="4">
        <v>44528</v>
      </c>
    </row>
    <row r="237" spans="1:35">
      <c r="A237">
        <v>352</v>
      </c>
      <c r="B237" s="1" t="s">
        <v>59</v>
      </c>
      <c r="C237" s="1" t="s">
        <v>60</v>
      </c>
      <c r="D237" s="1" t="s">
        <v>22</v>
      </c>
      <c r="E237" s="1" t="s">
        <v>591</v>
      </c>
      <c r="F237" s="1" t="s">
        <v>592</v>
      </c>
      <c r="G237" s="1">
        <v>70</v>
      </c>
      <c r="H237" s="1" t="s">
        <v>70</v>
      </c>
      <c r="J237" s="1">
        <v>50128</v>
      </c>
      <c r="L237" s="1" t="s">
        <v>6</v>
      </c>
      <c r="M237" s="2">
        <v>43738</v>
      </c>
      <c r="N237" s="4">
        <v>43738</v>
      </c>
      <c r="O237" s="1">
        <v>13.835175</v>
      </c>
      <c r="P237" s="1">
        <f t="shared" si="9"/>
        <v>138351.75</v>
      </c>
      <c r="Q237" s="1">
        <v>1.6</v>
      </c>
      <c r="R237" s="1">
        <f t="shared" si="8"/>
        <v>221362.8</v>
      </c>
      <c r="T237" s="1" t="s">
        <v>593</v>
      </c>
      <c r="AH237" s="4">
        <v>43906</v>
      </c>
      <c r="AI237" s="4">
        <v>44636</v>
      </c>
    </row>
    <row r="238" spans="1:35">
      <c r="A238">
        <v>353</v>
      </c>
      <c r="B238" s="1" t="s">
        <v>59</v>
      </c>
      <c r="C238" s="1" t="s">
        <v>60</v>
      </c>
      <c r="D238" s="1" t="s">
        <v>22</v>
      </c>
      <c r="E238" s="1" t="s">
        <v>594</v>
      </c>
      <c r="F238" s="1" t="s">
        <v>595</v>
      </c>
      <c r="G238" s="1">
        <v>70</v>
      </c>
      <c r="H238" s="1" t="s">
        <v>70</v>
      </c>
      <c r="J238" s="1">
        <v>67735</v>
      </c>
      <c r="L238" s="1" t="s">
        <v>6</v>
      </c>
      <c r="M238" s="2">
        <v>43738</v>
      </c>
      <c r="N238" s="4">
        <v>43738</v>
      </c>
      <c r="O238" s="1">
        <v>18.4068</v>
      </c>
      <c r="P238" s="1">
        <f t="shared" si="9"/>
        <v>184068</v>
      </c>
      <c r="Q238" s="1">
        <v>2.2</v>
      </c>
      <c r="R238" s="1">
        <f t="shared" si="8"/>
        <v>404949.6</v>
      </c>
      <c r="T238" s="1" t="s">
        <v>593</v>
      </c>
      <c r="AH238" s="4">
        <v>43906</v>
      </c>
      <c r="AI238" s="4">
        <v>44636</v>
      </c>
    </row>
    <row r="239" spans="1:35">
      <c r="A239">
        <v>354</v>
      </c>
      <c r="B239" s="1" t="s">
        <v>59</v>
      </c>
      <c r="C239" s="1" t="s">
        <v>60</v>
      </c>
      <c r="D239" s="1" t="s">
        <v>22</v>
      </c>
      <c r="E239" s="1" t="s">
        <v>591</v>
      </c>
      <c r="F239" s="1" t="s">
        <v>596</v>
      </c>
      <c r="G239" s="1">
        <v>70</v>
      </c>
      <c r="H239" s="1" t="s">
        <v>70</v>
      </c>
      <c r="J239" s="1">
        <v>49415</v>
      </c>
      <c r="L239" s="1" t="s">
        <v>6</v>
      </c>
      <c r="M239" s="2">
        <v>43738</v>
      </c>
      <c r="N239" s="4">
        <v>43738</v>
      </c>
      <c r="O239" s="1">
        <v>13.694564</v>
      </c>
      <c r="P239" s="1">
        <f t="shared" si="9"/>
        <v>136945.64</v>
      </c>
      <c r="Q239" s="1">
        <v>1.6</v>
      </c>
      <c r="R239" s="1">
        <f t="shared" si="8"/>
        <v>219113.024</v>
      </c>
      <c r="T239" s="1" t="s">
        <v>593</v>
      </c>
      <c r="AH239" s="4">
        <v>43906</v>
      </c>
      <c r="AI239" s="4">
        <v>44636</v>
      </c>
    </row>
    <row r="240" spans="1:35">
      <c r="A240">
        <v>355</v>
      </c>
      <c r="B240" s="1" t="s">
        <v>59</v>
      </c>
      <c r="C240" s="1" t="s">
        <v>60</v>
      </c>
      <c r="D240" s="1" t="s">
        <v>22</v>
      </c>
      <c r="E240" s="1" t="s">
        <v>594</v>
      </c>
      <c r="F240" s="1" t="s">
        <v>597</v>
      </c>
      <c r="G240" s="1">
        <v>70</v>
      </c>
      <c r="H240" s="1" t="s">
        <v>70</v>
      </c>
      <c r="J240" s="1">
        <v>55538</v>
      </c>
      <c r="L240" s="1" t="s">
        <v>6</v>
      </c>
      <c r="M240" s="2">
        <v>43738</v>
      </c>
      <c r="N240" s="4">
        <v>43738</v>
      </c>
      <c r="O240" s="1">
        <v>16.876074</v>
      </c>
      <c r="P240" s="1">
        <f t="shared" si="9"/>
        <v>168760.74</v>
      </c>
      <c r="Q240" s="1">
        <v>2.2</v>
      </c>
      <c r="R240" s="1">
        <f t="shared" si="8"/>
        <v>371273.628</v>
      </c>
      <c r="T240" s="1" t="s">
        <v>593</v>
      </c>
      <c r="AH240" s="4">
        <v>43906</v>
      </c>
      <c r="AI240" s="4">
        <v>44636</v>
      </c>
    </row>
    <row r="241" spans="1:35">
      <c r="A241">
        <v>356</v>
      </c>
      <c r="B241" s="1" t="s">
        <v>59</v>
      </c>
      <c r="C241" s="1" t="s">
        <v>60</v>
      </c>
      <c r="D241" s="1" t="s">
        <v>22</v>
      </c>
      <c r="E241" s="1" t="s">
        <v>598</v>
      </c>
      <c r="F241" s="1" t="s">
        <v>599</v>
      </c>
      <c r="H241" s="1" t="s">
        <v>74</v>
      </c>
      <c r="L241" s="1" t="s">
        <v>6</v>
      </c>
      <c r="M241" s="2">
        <v>43738</v>
      </c>
      <c r="N241" s="4">
        <v>43738</v>
      </c>
      <c r="O241" s="1">
        <v>4.43631</v>
      </c>
      <c r="P241" s="1">
        <f t="shared" si="9"/>
        <v>44363.1</v>
      </c>
      <c r="Q241" s="1">
        <v>2</v>
      </c>
      <c r="R241" s="1">
        <f t="shared" si="8"/>
        <v>88726.2</v>
      </c>
      <c r="T241" s="1" t="s">
        <v>75</v>
      </c>
      <c r="AH241" s="4">
        <v>43890</v>
      </c>
      <c r="AI241" s="4">
        <v>44437</v>
      </c>
    </row>
    <row r="242" spans="1:35">
      <c r="A242">
        <v>357</v>
      </c>
      <c r="B242" s="1" t="s">
        <v>100</v>
      </c>
      <c r="C242" s="1" t="s">
        <v>60</v>
      </c>
      <c r="D242" s="1" t="s">
        <v>21</v>
      </c>
      <c r="E242" s="1" t="s">
        <v>600</v>
      </c>
      <c r="F242" s="1" t="s">
        <v>601</v>
      </c>
      <c r="H242" s="1" t="s">
        <v>74</v>
      </c>
      <c r="J242" s="1">
        <v>0</v>
      </c>
      <c r="L242" s="1" t="s">
        <v>6</v>
      </c>
      <c r="M242" s="2">
        <v>43737</v>
      </c>
      <c r="N242" s="4">
        <v>43737</v>
      </c>
      <c r="O242" s="1">
        <v>0.962</v>
      </c>
      <c r="P242" s="1">
        <f t="shared" si="9"/>
        <v>9620</v>
      </c>
      <c r="Q242" s="1">
        <v>1</v>
      </c>
      <c r="R242" s="1">
        <f t="shared" si="8"/>
        <v>9620</v>
      </c>
      <c r="T242" s="1" t="s">
        <v>602</v>
      </c>
      <c r="AH242" s="4">
        <v>44012</v>
      </c>
      <c r="AI242" s="4">
        <v>44377</v>
      </c>
    </row>
    <row r="243" spans="1:35">
      <c r="A243">
        <v>358</v>
      </c>
      <c r="B243" s="1" t="s">
        <v>220</v>
      </c>
      <c r="C243" s="1" t="s">
        <v>60</v>
      </c>
      <c r="D243" s="1" t="s">
        <v>19</v>
      </c>
      <c r="E243" s="1" t="s">
        <v>603</v>
      </c>
      <c r="F243" s="1" t="s">
        <v>604</v>
      </c>
      <c r="H243" s="1" t="s">
        <v>74</v>
      </c>
      <c r="L243" s="1" t="s">
        <v>6</v>
      </c>
      <c r="M243" s="2">
        <v>43734</v>
      </c>
      <c r="N243" s="4">
        <v>43734</v>
      </c>
      <c r="O243" s="1">
        <v>13.118212</v>
      </c>
      <c r="P243" s="1">
        <f t="shared" si="9"/>
        <v>131182.12</v>
      </c>
      <c r="Q243" s="1">
        <v>2</v>
      </c>
      <c r="R243" s="1">
        <f t="shared" si="8"/>
        <v>262364.24</v>
      </c>
      <c r="T243" s="1" t="s">
        <v>605</v>
      </c>
      <c r="AH243" s="4">
        <v>43885</v>
      </c>
      <c r="AI243" s="4">
        <v>44279</v>
      </c>
    </row>
    <row r="244" spans="1:35">
      <c r="A244">
        <v>359</v>
      </c>
      <c r="B244" s="1" t="s">
        <v>84</v>
      </c>
      <c r="C244" s="1" t="s">
        <v>60</v>
      </c>
      <c r="D244" s="1" t="s">
        <v>16</v>
      </c>
      <c r="E244" s="1" t="s">
        <v>606</v>
      </c>
      <c r="F244" s="1" t="s">
        <v>607</v>
      </c>
      <c r="G244" s="1">
        <v>50</v>
      </c>
      <c r="H244" s="1" t="s">
        <v>63</v>
      </c>
      <c r="J244" s="1">
        <v>281</v>
      </c>
      <c r="L244" s="1" t="s">
        <v>6</v>
      </c>
      <c r="M244" s="2">
        <v>43733</v>
      </c>
      <c r="N244" s="4">
        <v>43733</v>
      </c>
      <c r="O244" s="1">
        <v>3.33335</v>
      </c>
      <c r="P244" s="1">
        <f t="shared" si="9"/>
        <v>33333.5</v>
      </c>
      <c r="Q244" s="1">
        <v>1</v>
      </c>
      <c r="R244" s="1">
        <f t="shared" si="8"/>
        <v>33333.5</v>
      </c>
      <c r="T244" s="1" t="s">
        <v>608</v>
      </c>
      <c r="AH244" s="4">
        <v>43976</v>
      </c>
      <c r="AI244" s="4">
        <v>44341</v>
      </c>
    </row>
    <row r="245" spans="1:35">
      <c r="A245">
        <v>360</v>
      </c>
      <c r="B245" s="1" t="s">
        <v>84</v>
      </c>
      <c r="C245" s="1" t="s">
        <v>60</v>
      </c>
      <c r="D245" s="1" t="s">
        <v>21</v>
      </c>
      <c r="E245" s="1" t="s">
        <v>609</v>
      </c>
      <c r="F245" s="1" t="s">
        <v>610</v>
      </c>
      <c r="G245" s="1">
        <v>50</v>
      </c>
      <c r="H245" s="1" t="s">
        <v>63</v>
      </c>
      <c r="J245" s="1">
        <v>321</v>
      </c>
      <c r="L245" s="1" t="s">
        <v>6</v>
      </c>
      <c r="M245" s="2">
        <v>43732</v>
      </c>
      <c r="N245" s="4">
        <v>43732</v>
      </c>
      <c r="O245" s="1">
        <v>3.7013</v>
      </c>
      <c r="P245" s="1">
        <f t="shared" si="9"/>
        <v>37013</v>
      </c>
      <c r="Q245" s="1">
        <v>1.2</v>
      </c>
      <c r="R245" s="1">
        <f t="shared" si="8"/>
        <v>44415.6</v>
      </c>
      <c r="T245" s="1" t="s">
        <v>611</v>
      </c>
      <c r="AH245" s="4">
        <v>44000</v>
      </c>
      <c r="AI245" s="4">
        <v>44365</v>
      </c>
    </row>
    <row r="246" spans="1:35">
      <c r="A246">
        <v>361</v>
      </c>
      <c r="B246" s="1" t="s">
        <v>84</v>
      </c>
      <c r="C246" s="1" t="s">
        <v>60</v>
      </c>
      <c r="D246" s="1" t="s">
        <v>21</v>
      </c>
      <c r="E246" s="1" t="s">
        <v>612</v>
      </c>
      <c r="F246" s="1" t="s">
        <v>613</v>
      </c>
      <c r="G246" s="1">
        <v>50</v>
      </c>
      <c r="H246" s="1" t="s">
        <v>63</v>
      </c>
      <c r="J246" s="1">
        <v>230</v>
      </c>
      <c r="L246" s="1" t="s">
        <v>6</v>
      </c>
      <c r="M246" s="2">
        <v>43732</v>
      </c>
      <c r="N246" s="4">
        <v>43732</v>
      </c>
      <c r="O246" s="1">
        <v>2.6761</v>
      </c>
      <c r="P246" s="1">
        <f t="shared" si="9"/>
        <v>26761</v>
      </c>
      <c r="Q246" s="1">
        <v>1.2</v>
      </c>
      <c r="R246" s="1">
        <f t="shared" si="8"/>
        <v>32113.2</v>
      </c>
      <c r="T246" s="1" t="s">
        <v>614</v>
      </c>
      <c r="AH246" s="4">
        <v>44000</v>
      </c>
      <c r="AI246" s="4">
        <v>44365</v>
      </c>
    </row>
    <row r="247" spans="1:35">
      <c r="A247">
        <v>362</v>
      </c>
      <c r="B247" s="1" t="s">
        <v>84</v>
      </c>
      <c r="C247" s="1" t="s">
        <v>60</v>
      </c>
      <c r="D247" s="1" t="s">
        <v>21</v>
      </c>
      <c r="E247" s="1" t="s">
        <v>615</v>
      </c>
      <c r="F247" s="1" t="s">
        <v>616</v>
      </c>
      <c r="G247" s="1">
        <v>50</v>
      </c>
      <c r="H247" s="1" t="s">
        <v>63</v>
      </c>
      <c r="J247" s="1">
        <v>321</v>
      </c>
      <c r="L247" s="1" t="s">
        <v>6</v>
      </c>
      <c r="M247" s="2">
        <v>43732</v>
      </c>
      <c r="N247" s="4">
        <v>43732</v>
      </c>
      <c r="O247" s="1">
        <v>3.6974</v>
      </c>
      <c r="P247" s="1">
        <f t="shared" si="9"/>
        <v>36974</v>
      </c>
      <c r="Q247" s="1">
        <v>1.2</v>
      </c>
      <c r="R247" s="1">
        <f t="shared" si="8"/>
        <v>44368.8</v>
      </c>
      <c r="T247" s="1" t="s">
        <v>617</v>
      </c>
      <c r="AH247" s="4">
        <v>44000</v>
      </c>
      <c r="AI247" s="4">
        <v>44365</v>
      </c>
    </row>
    <row r="248" spans="1:35">
      <c r="A248">
        <v>363</v>
      </c>
      <c r="B248" s="1" t="s">
        <v>84</v>
      </c>
      <c r="C248" s="1" t="s">
        <v>60</v>
      </c>
      <c r="D248" s="1" t="s">
        <v>21</v>
      </c>
      <c r="E248" s="1" t="s">
        <v>618</v>
      </c>
      <c r="F248" s="1" t="s">
        <v>619</v>
      </c>
      <c r="G248" s="1">
        <v>50</v>
      </c>
      <c r="H248" s="1" t="s">
        <v>63</v>
      </c>
      <c r="J248" s="1">
        <v>235</v>
      </c>
      <c r="L248" s="1" t="s">
        <v>6</v>
      </c>
      <c r="M248" s="2">
        <v>43732</v>
      </c>
      <c r="N248" s="4">
        <v>43732</v>
      </c>
      <c r="O248" s="1">
        <v>2.7288</v>
      </c>
      <c r="P248" s="1">
        <f t="shared" si="9"/>
        <v>27288</v>
      </c>
      <c r="Q248" s="1">
        <v>1.2</v>
      </c>
      <c r="R248" s="1">
        <f t="shared" si="8"/>
        <v>32745.6</v>
      </c>
      <c r="T248" s="1" t="s">
        <v>620</v>
      </c>
      <c r="AH248" s="4">
        <v>44000</v>
      </c>
      <c r="AI248" s="4">
        <v>44365</v>
      </c>
    </row>
    <row r="249" spans="1:35">
      <c r="A249">
        <v>364</v>
      </c>
      <c r="B249" s="1" t="s">
        <v>185</v>
      </c>
      <c r="C249" s="1" t="s">
        <v>60</v>
      </c>
      <c r="D249" s="1" t="s">
        <v>16</v>
      </c>
      <c r="E249" s="1" t="s">
        <v>621</v>
      </c>
      <c r="F249" s="1" t="s">
        <v>622</v>
      </c>
      <c r="H249" s="1" t="s">
        <v>74</v>
      </c>
      <c r="L249" s="1" t="s">
        <v>6</v>
      </c>
      <c r="M249" s="2">
        <v>43725</v>
      </c>
      <c r="N249" s="4">
        <v>43725</v>
      </c>
      <c r="O249" s="1">
        <v>3.61621</v>
      </c>
      <c r="P249" s="1">
        <f t="shared" si="9"/>
        <v>36162.1</v>
      </c>
      <c r="Q249" s="1">
        <v>0.66</v>
      </c>
      <c r="R249" s="1">
        <f t="shared" si="8"/>
        <v>23866.986</v>
      </c>
      <c r="T249" s="1" t="s">
        <v>488</v>
      </c>
      <c r="AH249" s="4">
        <v>43968</v>
      </c>
      <c r="AI249" s="4">
        <v>44333</v>
      </c>
    </row>
    <row r="250" spans="1:35">
      <c r="A250">
        <v>365</v>
      </c>
      <c r="B250" s="1" t="s">
        <v>59</v>
      </c>
      <c r="C250" s="1" t="s">
        <v>60</v>
      </c>
      <c r="D250" s="1" t="s">
        <v>16</v>
      </c>
      <c r="E250" s="1" t="s">
        <v>310</v>
      </c>
      <c r="F250" s="1" t="s">
        <v>623</v>
      </c>
      <c r="G250" s="1" t="s">
        <v>312</v>
      </c>
      <c r="H250" s="1" t="s">
        <v>63</v>
      </c>
      <c r="J250" s="1">
        <v>7756</v>
      </c>
      <c r="L250" s="1" t="s">
        <v>6</v>
      </c>
      <c r="M250" s="2">
        <v>43718</v>
      </c>
      <c r="N250" s="4">
        <v>43718</v>
      </c>
      <c r="O250" s="1">
        <v>4.6666</v>
      </c>
      <c r="P250" s="1">
        <f t="shared" si="9"/>
        <v>46666</v>
      </c>
      <c r="Q250" s="1">
        <v>2.5</v>
      </c>
      <c r="R250" s="1">
        <f t="shared" si="8"/>
        <v>116665</v>
      </c>
      <c r="T250" s="1" t="s">
        <v>624</v>
      </c>
      <c r="AH250" s="4">
        <v>43961</v>
      </c>
      <c r="AI250" s="4">
        <v>44875</v>
      </c>
    </row>
    <row r="251" spans="1:35">
      <c r="A251">
        <v>366</v>
      </c>
      <c r="B251" s="1" t="s">
        <v>84</v>
      </c>
      <c r="C251" s="1" t="s">
        <v>60</v>
      </c>
      <c r="D251" s="1" t="s">
        <v>17</v>
      </c>
      <c r="E251" s="1" t="s">
        <v>625</v>
      </c>
      <c r="F251" s="1" t="s">
        <v>626</v>
      </c>
      <c r="G251" s="1">
        <v>50</v>
      </c>
      <c r="H251" s="1" t="s">
        <v>63</v>
      </c>
      <c r="J251" s="1">
        <v>418</v>
      </c>
      <c r="L251" s="1" t="s">
        <v>6</v>
      </c>
      <c r="M251" s="2">
        <v>43712</v>
      </c>
      <c r="N251" s="4">
        <v>43712</v>
      </c>
      <c r="O251" s="1">
        <v>3.82585</v>
      </c>
      <c r="P251" s="1">
        <f t="shared" si="9"/>
        <v>38258.5</v>
      </c>
      <c r="Q251" s="1">
        <v>1</v>
      </c>
      <c r="R251" s="1">
        <f t="shared" si="8"/>
        <v>38258.5</v>
      </c>
      <c r="T251" s="1" t="s">
        <v>625</v>
      </c>
      <c r="AH251" s="4">
        <v>43894</v>
      </c>
      <c r="AI251" s="4">
        <v>44623</v>
      </c>
    </row>
    <row r="252" spans="1:35">
      <c r="A252">
        <v>367</v>
      </c>
      <c r="B252" s="1" t="s">
        <v>59</v>
      </c>
      <c r="C252" s="1" t="s">
        <v>60</v>
      </c>
      <c r="D252" s="1" t="s">
        <v>17</v>
      </c>
      <c r="E252" s="1" t="s">
        <v>627</v>
      </c>
      <c r="F252" s="1" t="s">
        <v>628</v>
      </c>
      <c r="G252" s="1">
        <v>70</v>
      </c>
      <c r="H252" s="1" t="s">
        <v>63</v>
      </c>
      <c r="J252" s="1">
        <v>15800</v>
      </c>
      <c r="L252" s="1" t="s">
        <v>6</v>
      </c>
      <c r="M252" s="2">
        <v>43712</v>
      </c>
      <c r="N252" s="4">
        <v>43712</v>
      </c>
      <c r="O252" s="1">
        <v>6.3001</v>
      </c>
      <c r="P252" s="1">
        <f t="shared" si="9"/>
        <v>63001</v>
      </c>
      <c r="Q252" s="1">
        <v>2</v>
      </c>
      <c r="R252" s="1">
        <f t="shared" si="8"/>
        <v>126002</v>
      </c>
      <c r="T252" s="1" t="s">
        <v>627</v>
      </c>
      <c r="AH252" s="4">
        <v>43894</v>
      </c>
      <c r="AI252" s="4">
        <v>44807</v>
      </c>
    </row>
    <row r="253" spans="1:35">
      <c r="A253">
        <v>368</v>
      </c>
      <c r="B253" s="1" t="s">
        <v>59</v>
      </c>
      <c r="C253" s="1" t="s">
        <v>60</v>
      </c>
      <c r="D253" s="1" t="s">
        <v>17</v>
      </c>
      <c r="E253" s="1" t="s">
        <v>629</v>
      </c>
      <c r="F253" s="1" t="s">
        <v>630</v>
      </c>
      <c r="G253" s="1">
        <v>70</v>
      </c>
      <c r="H253" s="1" t="s">
        <v>63</v>
      </c>
      <c r="J253" s="1">
        <v>14600</v>
      </c>
      <c r="L253" s="1" t="s">
        <v>6</v>
      </c>
      <c r="M253" s="2">
        <v>43712</v>
      </c>
      <c r="N253" s="4">
        <v>43712</v>
      </c>
      <c r="O253" s="1">
        <v>6.419753</v>
      </c>
      <c r="P253" s="1">
        <f t="shared" si="9"/>
        <v>64197.53</v>
      </c>
      <c r="Q253" s="1">
        <v>2.2</v>
      </c>
      <c r="R253" s="1">
        <f t="shared" si="8"/>
        <v>141234.566</v>
      </c>
      <c r="T253" s="1" t="s">
        <v>629</v>
      </c>
      <c r="AH253" s="4">
        <v>43894</v>
      </c>
      <c r="AI253" s="4">
        <v>44807</v>
      </c>
    </row>
    <row r="254" spans="1:35">
      <c r="A254">
        <v>369</v>
      </c>
      <c r="B254" s="1" t="s">
        <v>84</v>
      </c>
      <c r="C254" s="1" t="s">
        <v>60</v>
      </c>
      <c r="D254" s="1" t="s">
        <v>16</v>
      </c>
      <c r="E254" s="1" t="s">
        <v>343</v>
      </c>
      <c r="F254" s="1" t="s">
        <v>631</v>
      </c>
      <c r="G254" s="1">
        <v>50</v>
      </c>
      <c r="H254" s="1" t="s">
        <v>63</v>
      </c>
      <c r="J254" s="1">
        <v>588</v>
      </c>
      <c r="L254" s="1" t="s">
        <v>6</v>
      </c>
      <c r="M254" s="2">
        <v>43711</v>
      </c>
      <c r="N254" s="4">
        <v>43711</v>
      </c>
      <c r="O254" s="1">
        <v>6.99481</v>
      </c>
      <c r="P254" s="1">
        <f t="shared" si="9"/>
        <v>69948.1</v>
      </c>
      <c r="Q254" s="1">
        <v>1</v>
      </c>
      <c r="R254" s="1">
        <f t="shared" si="8"/>
        <v>69948.1</v>
      </c>
      <c r="T254" s="1" t="s">
        <v>345</v>
      </c>
      <c r="AH254" s="4">
        <v>43954</v>
      </c>
      <c r="AI254" s="4">
        <v>44319</v>
      </c>
    </row>
    <row r="255" spans="1:35">
      <c r="A255">
        <v>370</v>
      </c>
      <c r="B255" s="1" t="s">
        <v>84</v>
      </c>
      <c r="C255" s="1" t="s">
        <v>60</v>
      </c>
      <c r="D255" s="1" t="s">
        <v>16</v>
      </c>
      <c r="E255" s="1" t="s">
        <v>632</v>
      </c>
      <c r="F255" s="1" t="s">
        <v>633</v>
      </c>
      <c r="G255" s="1">
        <v>50</v>
      </c>
      <c r="H255" s="1" t="s">
        <v>63</v>
      </c>
      <c r="J255" s="1">
        <v>435</v>
      </c>
      <c r="L255" s="1" t="s">
        <v>6</v>
      </c>
      <c r="M255" s="2">
        <v>43706</v>
      </c>
      <c r="N255" s="4">
        <v>43706</v>
      </c>
      <c r="O255" s="1">
        <v>2.66854</v>
      </c>
      <c r="P255" s="1">
        <f t="shared" si="9"/>
        <v>26685.4</v>
      </c>
      <c r="Q255" s="1">
        <v>1</v>
      </c>
      <c r="R255" s="1">
        <f t="shared" si="8"/>
        <v>26685.4</v>
      </c>
      <c r="T255" s="1" t="s">
        <v>634</v>
      </c>
      <c r="AH255" s="4">
        <v>43950</v>
      </c>
      <c r="AI255" s="4">
        <v>44315</v>
      </c>
    </row>
    <row r="256" spans="1:35">
      <c r="A256">
        <v>371</v>
      </c>
      <c r="B256" s="1" t="s">
        <v>59</v>
      </c>
      <c r="C256" s="1" t="s">
        <v>60</v>
      </c>
      <c r="D256" s="1" t="s">
        <v>17</v>
      </c>
      <c r="E256" s="1" t="s">
        <v>375</v>
      </c>
      <c r="F256" s="1" t="s">
        <v>635</v>
      </c>
      <c r="G256" s="1">
        <v>70</v>
      </c>
      <c r="H256" s="1" t="s">
        <v>63</v>
      </c>
      <c r="J256" s="1">
        <v>7170</v>
      </c>
      <c r="L256" s="1" t="s">
        <v>6</v>
      </c>
      <c r="M256" s="2">
        <v>43705</v>
      </c>
      <c r="N256" s="4">
        <v>43705</v>
      </c>
      <c r="O256" s="1">
        <v>3.551645</v>
      </c>
      <c r="P256" s="1">
        <f t="shared" si="9"/>
        <v>35516.45</v>
      </c>
      <c r="Q256" s="1">
        <v>2</v>
      </c>
      <c r="R256" s="1">
        <f t="shared" si="8"/>
        <v>71032.9</v>
      </c>
      <c r="T256" s="1" t="s">
        <v>375</v>
      </c>
      <c r="AH256" s="4">
        <v>43889</v>
      </c>
      <c r="AI256" s="4">
        <v>44800</v>
      </c>
    </row>
    <row r="257" spans="1:35">
      <c r="A257">
        <v>372</v>
      </c>
      <c r="B257" s="1" t="s">
        <v>84</v>
      </c>
      <c r="C257" s="1" t="s">
        <v>60</v>
      </c>
      <c r="D257" s="1" t="s">
        <v>17</v>
      </c>
      <c r="E257" s="1" t="s">
        <v>636</v>
      </c>
      <c r="F257" s="1" t="s">
        <v>637</v>
      </c>
      <c r="G257" s="1">
        <v>50</v>
      </c>
      <c r="H257" s="1" t="s">
        <v>63</v>
      </c>
      <c r="J257" s="1">
        <v>257</v>
      </c>
      <c r="L257" s="1" t="s">
        <v>6</v>
      </c>
      <c r="M257" s="2">
        <v>43705</v>
      </c>
      <c r="N257" s="4">
        <v>43705</v>
      </c>
      <c r="O257" s="1">
        <v>1.671257</v>
      </c>
      <c r="P257" s="1">
        <f t="shared" si="9"/>
        <v>16712.57</v>
      </c>
      <c r="Q257" s="1">
        <v>1</v>
      </c>
      <c r="R257" s="1">
        <f t="shared" si="8"/>
        <v>16712.57</v>
      </c>
      <c r="T257" s="1" t="s">
        <v>636</v>
      </c>
      <c r="AH257" s="4">
        <v>43858</v>
      </c>
      <c r="AI257" s="4">
        <v>44588</v>
      </c>
    </row>
    <row r="258" spans="1:35">
      <c r="A258">
        <v>373</v>
      </c>
      <c r="B258" s="1" t="s">
        <v>76</v>
      </c>
      <c r="C258" s="1" t="s">
        <v>60</v>
      </c>
      <c r="D258" s="1" t="s">
        <v>17</v>
      </c>
      <c r="E258" s="1" t="s">
        <v>638</v>
      </c>
      <c r="F258" s="1" t="s">
        <v>639</v>
      </c>
      <c r="G258" s="1">
        <v>50</v>
      </c>
      <c r="H258" s="1" t="s">
        <v>63</v>
      </c>
      <c r="J258" s="1">
        <v>690</v>
      </c>
      <c r="L258" s="1" t="s">
        <v>6</v>
      </c>
      <c r="M258" s="2">
        <v>43705</v>
      </c>
      <c r="N258" s="4">
        <v>43705</v>
      </c>
      <c r="O258" s="1">
        <v>1.3296</v>
      </c>
      <c r="P258" s="1">
        <f t="shared" si="9"/>
        <v>13296</v>
      </c>
      <c r="Q258" s="1">
        <v>1</v>
      </c>
      <c r="R258" s="1">
        <f t="shared" si="8"/>
        <v>13296</v>
      </c>
      <c r="T258" s="1" t="s">
        <v>638</v>
      </c>
      <c r="AH258" s="4">
        <v>43827</v>
      </c>
      <c r="AI258" s="4">
        <v>44192</v>
      </c>
    </row>
    <row r="259" spans="1:35">
      <c r="A259">
        <v>374</v>
      </c>
      <c r="B259" s="1" t="s">
        <v>84</v>
      </c>
      <c r="C259" s="1" t="s">
        <v>60</v>
      </c>
      <c r="D259" s="1" t="s">
        <v>17</v>
      </c>
      <c r="E259" s="1" t="s">
        <v>360</v>
      </c>
      <c r="F259" s="1" t="s">
        <v>640</v>
      </c>
      <c r="G259" s="1">
        <v>50</v>
      </c>
      <c r="H259" s="1" t="s">
        <v>63</v>
      </c>
      <c r="J259" s="1">
        <v>645</v>
      </c>
      <c r="L259" s="1" t="s">
        <v>6</v>
      </c>
      <c r="M259" s="2">
        <v>43705</v>
      </c>
      <c r="N259" s="4">
        <v>43705</v>
      </c>
      <c r="O259" s="1">
        <v>6.655127</v>
      </c>
      <c r="P259" s="1">
        <f t="shared" si="9"/>
        <v>66551.27</v>
      </c>
      <c r="Q259" s="1">
        <v>1</v>
      </c>
      <c r="R259" s="1">
        <f t="shared" ref="R259:R322" si="10">P259*Q259</f>
        <v>66551.27</v>
      </c>
      <c r="T259" s="1" t="s">
        <v>360</v>
      </c>
      <c r="AH259" s="4">
        <v>43858</v>
      </c>
      <c r="AI259" s="4">
        <v>44588</v>
      </c>
    </row>
    <row r="260" spans="1:35">
      <c r="A260">
        <v>375</v>
      </c>
      <c r="B260" s="1" t="s">
        <v>59</v>
      </c>
      <c r="C260" s="1" t="s">
        <v>60</v>
      </c>
      <c r="D260" s="1" t="s">
        <v>17</v>
      </c>
      <c r="E260" s="1" t="s">
        <v>563</v>
      </c>
      <c r="F260" s="1" t="s">
        <v>641</v>
      </c>
      <c r="G260" s="1">
        <v>70</v>
      </c>
      <c r="H260" s="1" t="s">
        <v>63</v>
      </c>
      <c r="J260" s="1">
        <v>2780</v>
      </c>
      <c r="L260" s="1" t="s">
        <v>6</v>
      </c>
      <c r="M260" s="2">
        <v>43705</v>
      </c>
      <c r="N260" s="4">
        <v>43705</v>
      </c>
      <c r="O260" s="1">
        <v>5.9588</v>
      </c>
      <c r="P260" s="1">
        <f t="shared" si="9"/>
        <v>59588</v>
      </c>
      <c r="Q260" s="1">
        <v>1.8</v>
      </c>
      <c r="R260" s="1">
        <f t="shared" si="10"/>
        <v>107258.4</v>
      </c>
      <c r="T260" s="1" t="s">
        <v>563</v>
      </c>
      <c r="AH260" s="4">
        <v>43889</v>
      </c>
      <c r="AI260" s="4">
        <v>44800</v>
      </c>
    </row>
    <row r="261" spans="1:35">
      <c r="A261">
        <v>376</v>
      </c>
      <c r="B261" s="1" t="s">
        <v>84</v>
      </c>
      <c r="C261" s="1" t="s">
        <v>60</v>
      </c>
      <c r="D261" s="1" t="s">
        <v>21</v>
      </c>
      <c r="E261" s="1" t="s">
        <v>642</v>
      </c>
      <c r="F261" s="1" t="s">
        <v>643</v>
      </c>
      <c r="G261" s="1">
        <v>50</v>
      </c>
      <c r="H261" s="1" t="s">
        <v>63</v>
      </c>
      <c r="J261" s="1">
        <v>191</v>
      </c>
      <c r="L261" s="1" t="s">
        <v>6</v>
      </c>
      <c r="M261" s="2">
        <v>43704</v>
      </c>
      <c r="N261" s="4">
        <v>43704</v>
      </c>
      <c r="O261" s="1">
        <v>2.2143</v>
      </c>
      <c r="P261" s="1">
        <f t="shared" si="9"/>
        <v>22143</v>
      </c>
      <c r="Q261" s="1">
        <v>1</v>
      </c>
      <c r="R261" s="1">
        <f t="shared" si="10"/>
        <v>22143</v>
      </c>
      <c r="T261" s="1" t="s">
        <v>644</v>
      </c>
      <c r="AH261" s="4">
        <v>43973</v>
      </c>
      <c r="AI261" s="4">
        <v>44338</v>
      </c>
    </row>
    <row r="262" spans="1:35">
      <c r="A262">
        <v>377</v>
      </c>
      <c r="B262" s="1" t="s">
        <v>84</v>
      </c>
      <c r="C262" s="1" t="s">
        <v>60</v>
      </c>
      <c r="D262" s="1" t="s">
        <v>21</v>
      </c>
      <c r="E262" s="1" t="s">
        <v>645</v>
      </c>
      <c r="F262" s="1" t="s">
        <v>646</v>
      </c>
      <c r="G262" s="1">
        <v>50</v>
      </c>
      <c r="H262" s="1" t="s">
        <v>63</v>
      </c>
      <c r="J262" s="1">
        <v>153</v>
      </c>
      <c r="L262" s="1" t="s">
        <v>6</v>
      </c>
      <c r="M262" s="2">
        <v>43704</v>
      </c>
      <c r="N262" s="4">
        <v>43704</v>
      </c>
      <c r="O262" s="1">
        <v>1.756</v>
      </c>
      <c r="P262" s="1">
        <f t="shared" si="9"/>
        <v>17560</v>
      </c>
      <c r="Q262" s="1">
        <v>1.2</v>
      </c>
      <c r="R262" s="1">
        <f t="shared" si="10"/>
        <v>21072</v>
      </c>
      <c r="T262" s="1" t="s">
        <v>647</v>
      </c>
      <c r="AH262" s="4">
        <v>43973</v>
      </c>
      <c r="AI262" s="4">
        <v>44338</v>
      </c>
    </row>
    <row r="263" spans="1:35">
      <c r="A263">
        <v>378</v>
      </c>
      <c r="B263" s="1" t="s">
        <v>84</v>
      </c>
      <c r="C263" s="1" t="s">
        <v>60</v>
      </c>
      <c r="D263" s="1" t="s">
        <v>21</v>
      </c>
      <c r="E263" s="1" t="s">
        <v>648</v>
      </c>
      <c r="F263" s="1" t="s">
        <v>649</v>
      </c>
      <c r="G263" s="1">
        <v>50</v>
      </c>
      <c r="H263" s="1" t="s">
        <v>63</v>
      </c>
      <c r="J263" s="1">
        <v>58</v>
      </c>
      <c r="L263" s="1" t="s">
        <v>6</v>
      </c>
      <c r="M263" s="2">
        <v>43704</v>
      </c>
      <c r="N263" s="4">
        <v>43704</v>
      </c>
      <c r="O263" s="1">
        <v>0.5626</v>
      </c>
      <c r="P263" s="1">
        <f t="shared" si="9"/>
        <v>5626</v>
      </c>
      <c r="Q263" s="1">
        <v>1</v>
      </c>
      <c r="R263" s="1">
        <f t="shared" si="10"/>
        <v>5626</v>
      </c>
      <c r="T263" s="1" t="s">
        <v>650</v>
      </c>
      <c r="AH263" s="4">
        <v>43973</v>
      </c>
      <c r="AI263" s="4">
        <v>44338</v>
      </c>
    </row>
    <row r="264" spans="1:35">
      <c r="A264">
        <v>379</v>
      </c>
      <c r="B264" s="1" t="s">
        <v>84</v>
      </c>
      <c r="C264" s="1" t="s">
        <v>60</v>
      </c>
      <c r="D264" s="1" t="s">
        <v>21</v>
      </c>
      <c r="E264" s="1" t="s">
        <v>651</v>
      </c>
      <c r="F264" s="1" t="s">
        <v>652</v>
      </c>
      <c r="G264" s="1">
        <v>50</v>
      </c>
      <c r="H264" s="1" t="s">
        <v>63</v>
      </c>
      <c r="J264" s="1">
        <v>153</v>
      </c>
      <c r="L264" s="1" t="s">
        <v>6</v>
      </c>
      <c r="M264" s="2">
        <v>43704</v>
      </c>
      <c r="N264" s="4">
        <v>43704</v>
      </c>
      <c r="O264" s="1">
        <v>1.7549</v>
      </c>
      <c r="P264" s="1">
        <f t="shared" si="9"/>
        <v>17549</v>
      </c>
      <c r="Q264" s="1">
        <v>1.2</v>
      </c>
      <c r="R264" s="1">
        <f t="shared" si="10"/>
        <v>21058.8</v>
      </c>
      <c r="T264" s="1" t="s">
        <v>653</v>
      </c>
      <c r="AH264" s="4">
        <v>43973</v>
      </c>
      <c r="AI264" s="4">
        <v>44338</v>
      </c>
    </row>
    <row r="265" spans="1:35">
      <c r="A265">
        <v>380</v>
      </c>
      <c r="B265" s="1" t="s">
        <v>59</v>
      </c>
      <c r="C265" s="1" t="s">
        <v>60</v>
      </c>
      <c r="D265" s="1" t="s">
        <v>21</v>
      </c>
      <c r="E265" s="1" t="s">
        <v>654</v>
      </c>
      <c r="F265" s="1" t="s">
        <v>655</v>
      </c>
      <c r="G265" s="1">
        <v>70</v>
      </c>
      <c r="H265" s="1" t="s">
        <v>70</v>
      </c>
      <c r="J265" s="1">
        <v>13385</v>
      </c>
      <c r="L265" s="1" t="s">
        <v>6</v>
      </c>
      <c r="M265" s="2">
        <v>43704</v>
      </c>
      <c r="N265" s="4">
        <v>43704</v>
      </c>
      <c r="O265" s="1">
        <v>5.3978</v>
      </c>
      <c r="P265" s="1">
        <f t="shared" si="9"/>
        <v>53978</v>
      </c>
      <c r="Q265" s="1">
        <v>2.2</v>
      </c>
      <c r="R265" s="1">
        <f t="shared" si="10"/>
        <v>118751.6</v>
      </c>
      <c r="T265" s="1" t="s">
        <v>656</v>
      </c>
      <c r="AH265" s="4">
        <v>43973</v>
      </c>
      <c r="AI265" s="4">
        <v>44703</v>
      </c>
    </row>
    <row r="266" spans="1:35">
      <c r="A266">
        <v>381</v>
      </c>
      <c r="B266" s="1" t="s">
        <v>100</v>
      </c>
      <c r="C266" s="1" t="s">
        <v>60</v>
      </c>
      <c r="D266" s="1" t="s">
        <v>21</v>
      </c>
      <c r="E266" s="1" t="s">
        <v>657</v>
      </c>
      <c r="F266" s="1" t="s">
        <v>658</v>
      </c>
      <c r="G266" s="1">
        <v>40</v>
      </c>
      <c r="H266" s="1" t="s">
        <v>63</v>
      </c>
      <c r="J266" s="1">
        <v>530</v>
      </c>
      <c r="L266" s="1" t="s">
        <v>6</v>
      </c>
      <c r="M266" s="2">
        <v>43704</v>
      </c>
      <c r="N266" s="4">
        <v>43704</v>
      </c>
      <c r="O266" s="1">
        <v>1.9974</v>
      </c>
      <c r="P266" s="1">
        <f t="shared" si="9"/>
        <v>19974</v>
      </c>
      <c r="Q266" s="1">
        <v>0.8</v>
      </c>
      <c r="R266" s="1">
        <f t="shared" si="10"/>
        <v>15979.2</v>
      </c>
      <c r="T266" s="1" t="s">
        <v>258</v>
      </c>
      <c r="AH266" s="4">
        <v>43973</v>
      </c>
      <c r="AI266" s="4">
        <v>44338</v>
      </c>
    </row>
    <row r="267" spans="1:35">
      <c r="A267">
        <v>382</v>
      </c>
      <c r="B267" s="1" t="s">
        <v>84</v>
      </c>
      <c r="C267" s="1" t="s">
        <v>60</v>
      </c>
      <c r="D267" s="1" t="s">
        <v>21</v>
      </c>
      <c r="E267" s="1" t="s">
        <v>659</v>
      </c>
      <c r="F267" s="1" t="s">
        <v>660</v>
      </c>
      <c r="G267" s="1">
        <v>50</v>
      </c>
      <c r="H267" s="1" t="s">
        <v>63</v>
      </c>
      <c r="J267" s="1">
        <v>458</v>
      </c>
      <c r="L267" s="1" t="s">
        <v>6</v>
      </c>
      <c r="M267" s="2">
        <v>43704</v>
      </c>
      <c r="N267" s="4">
        <v>43704</v>
      </c>
      <c r="O267" s="1">
        <v>5.3304</v>
      </c>
      <c r="P267" s="1">
        <f t="shared" si="9"/>
        <v>53304</v>
      </c>
      <c r="Q267" s="1">
        <v>1</v>
      </c>
      <c r="R267" s="1">
        <f t="shared" si="10"/>
        <v>53304</v>
      </c>
      <c r="T267" s="1" t="s">
        <v>661</v>
      </c>
      <c r="AH267" s="4">
        <v>43973</v>
      </c>
      <c r="AI267" s="4">
        <v>44338</v>
      </c>
    </row>
    <row r="268" spans="1:35">
      <c r="A268">
        <v>383</v>
      </c>
      <c r="B268" s="1" t="s">
        <v>59</v>
      </c>
      <c r="C268" s="1" t="s">
        <v>60</v>
      </c>
      <c r="D268" s="1" t="s">
        <v>21</v>
      </c>
      <c r="E268" s="1" t="s">
        <v>654</v>
      </c>
      <c r="F268" s="1" t="s">
        <v>655</v>
      </c>
      <c r="G268" s="1">
        <v>70</v>
      </c>
      <c r="H268" s="1" t="s">
        <v>70</v>
      </c>
      <c r="J268" s="1">
        <v>14515</v>
      </c>
      <c r="L268" s="1" t="s">
        <v>6</v>
      </c>
      <c r="M268" s="2">
        <v>43704</v>
      </c>
      <c r="N268" s="4">
        <v>43704</v>
      </c>
      <c r="O268" s="1">
        <v>6.0827</v>
      </c>
      <c r="P268" s="1">
        <f t="shared" si="9"/>
        <v>60827</v>
      </c>
      <c r="Q268" s="1">
        <v>2.2</v>
      </c>
      <c r="R268" s="1">
        <f t="shared" si="10"/>
        <v>133819.4</v>
      </c>
      <c r="T268" s="1" t="s">
        <v>656</v>
      </c>
      <c r="AH268" s="4">
        <v>43973</v>
      </c>
      <c r="AI268" s="4">
        <v>44703</v>
      </c>
    </row>
    <row r="269" spans="1:35">
      <c r="A269">
        <v>384</v>
      </c>
      <c r="B269" s="1" t="s">
        <v>84</v>
      </c>
      <c r="C269" s="1" t="s">
        <v>60</v>
      </c>
      <c r="D269" s="1" t="s">
        <v>16</v>
      </c>
      <c r="E269" s="1" t="s">
        <v>662</v>
      </c>
      <c r="F269" s="1" t="s">
        <v>663</v>
      </c>
      <c r="G269" s="1">
        <v>50</v>
      </c>
      <c r="H269" s="1" t="s">
        <v>63</v>
      </c>
      <c r="J269" s="1">
        <v>125</v>
      </c>
      <c r="L269" s="1" t="s">
        <v>6</v>
      </c>
      <c r="M269" s="2">
        <v>43703</v>
      </c>
      <c r="N269" s="4">
        <v>43703</v>
      </c>
      <c r="O269" s="1">
        <v>1.48453</v>
      </c>
      <c r="P269" s="1">
        <f t="shared" si="9"/>
        <v>14845.3</v>
      </c>
      <c r="Q269" s="1">
        <v>1</v>
      </c>
      <c r="R269" s="1">
        <f t="shared" si="10"/>
        <v>14845.3</v>
      </c>
      <c r="T269" s="1" t="s">
        <v>664</v>
      </c>
      <c r="AH269" s="4">
        <v>43947</v>
      </c>
      <c r="AI269" s="4">
        <v>44312</v>
      </c>
    </row>
    <row r="270" spans="1:35">
      <c r="A270">
        <v>385</v>
      </c>
      <c r="B270" s="1" t="s">
        <v>84</v>
      </c>
      <c r="C270" s="1" t="s">
        <v>60</v>
      </c>
      <c r="D270" s="1" t="s">
        <v>18</v>
      </c>
      <c r="E270" s="1" t="s">
        <v>84</v>
      </c>
      <c r="F270" s="1" t="s">
        <v>665</v>
      </c>
      <c r="G270" s="1">
        <v>50</v>
      </c>
      <c r="H270" s="1" t="s">
        <v>63</v>
      </c>
      <c r="J270" s="1">
        <v>2680</v>
      </c>
      <c r="L270" s="1" t="s">
        <v>6</v>
      </c>
      <c r="M270" s="2">
        <v>43700</v>
      </c>
      <c r="N270" s="4">
        <v>43700</v>
      </c>
      <c r="O270" s="1">
        <v>10.512783</v>
      </c>
      <c r="P270" s="1">
        <f t="shared" si="9"/>
        <v>105127.83</v>
      </c>
      <c r="Q270" s="1">
        <v>0.6</v>
      </c>
      <c r="R270" s="1">
        <f t="shared" si="10"/>
        <v>63076.698</v>
      </c>
      <c r="T270" s="1" t="s">
        <v>666</v>
      </c>
      <c r="AH270" s="4">
        <v>43869</v>
      </c>
      <c r="AI270" s="4">
        <v>44416</v>
      </c>
    </row>
    <row r="271" spans="1:35">
      <c r="A271">
        <v>386</v>
      </c>
      <c r="B271" s="1" t="s">
        <v>76</v>
      </c>
      <c r="C271" s="1" t="s">
        <v>60</v>
      </c>
      <c r="D271" s="1" t="s">
        <v>15</v>
      </c>
      <c r="E271" s="1" t="s">
        <v>84</v>
      </c>
      <c r="F271" s="1" t="s">
        <v>667</v>
      </c>
      <c r="G271" s="1">
        <v>50</v>
      </c>
      <c r="H271" s="1" t="s">
        <v>63</v>
      </c>
      <c r="J271" s="1">
        <v>373</v>
      </c>
      <c r="L271" s="1" t="s">
        <v>6</v>
      </c>
      <c r="M271" s="2">
        <v>43700</v>
      </c>
      <c r="N271" s="4">
        <v>43700</v>
      </c>
      <c r="O271" s="1">
        <v>1.440521</v>
      </c>
      <c r="P271" s="1">
        <f t="shared" si="9"/>
        <v>14405.21</v>
      </c>
      <c r="Q271" s="1">
        <v>1.2</v>
      </c>
      <c r="R271" s="1">
        <f t="shared" si="10"/>
        <v>17286.252</v>
      </c>
      <c r="T271" s="1" t="s">
        <v>389</v>
      </c>
      <c r="AH271" s="4">
        <v>43869</v>
      </c>
      <c r="AI271" s="4">
        <v>44416</v>
      </c>
    </row>
    <row r="272" spans="1:35">
      <c r="A272">
        <v>387</v>
      </c>
      <c r="B272" s="1" t="s">
        <v>668</v>
      </c>
      <c r="C272" s="1" t="s">
        <v>60</v>
      </c>
      <c r="D272" s="1" t="s">
        <v>20</v>
      </c>
      <c r="E272" s="1" t="s">
        <v>668</v>
      </c>
      <c r="F272" s="1" t="s">
        <v>669</v>
      </c>
      <c r="G272" s="1">
        <v>50</v>
      </c>
      <c r="H272" s="1" t="s">
        <v>151</v>
      </c>
      <c r="J272" s="1">
        <v>413</v>
      </c>
      <c r="L272" s="1" t="s">
        <v>6</v>
      </c>
      <c r="M272" s="2">
        <v>43699</v>
      </c>
      <c r="N272" s="4">
        <v>43699</v>
      </c>
      <c r="O272" s="1">
        <v>0.771861</v>
      </c>
      <c r="P272" s="1">
        <f t="shared" si="9"/>
        <v>7718.61</v>
      </c>
      <c r="Q272" s="1">
        <v>0.66</v>
      </c>
      <c r="R272" s="1">
        <f t="shared" si="10"/>
        <v>5094.2826</v>
      </c>
      <c r="T272" s="1" t="s">
        <v>670</v>
      </c>
      <c r="AH272" s="4">
        <v>43816</v>
      </c>
      <c r="AI272" s="4">
        <v>44181</v>
      </c>
    </row>
    <row r="273" spans="1:35">
      <c r="A273">
        <v>388</v>
      </c>
      <c r="B273" s="1" t="s">
        <v>668</v>
      </c>
      <c r="C273" s="1" t="s">
        <v>60</v>
      </c>
      <c r="D273" s="1" t="s">
        <v>14</v>
      </c>
      <c r="E273" s="1" t="s">
        <v>668</v>
      </c>
      <c r="F273" s="1" t="s">
        <v>671</v>
      </c>
      <c r="G273" s="1">
        <v>50</v>
      </c>
      <c r="H273" s="1" t="s">
        <v>151</v>
      </c>
      <c r="J273" s="1">
        <v>12205</v>
      </c>
      <c r="L273" s="1" t="s">
        <v>6</v>
      </c>
      <c r="M273" s="2">
        <v>43699</v>
      </c>
      <c r="N273" s="4">
        <v>43699</v>
      </c>
      <c r="O273" s="1">
        <v>36.14204</v>
      </c>
      <c r="P273" s="1">
        <f t="shared" si="9"/>
        <v>361420.4</v>
      </c>
      <c r="Q273" s="1">
        <v>0.51</v>
      </c>
      <c r="R273" s="1">
        <f t="shared" si="10"/>
        <v>184324.404</v>
      </c>
      <c r="T273" s="1" t="s">
        <v>670</v>
      </c>
      <c r="AH273" s="4">
        <v>43816</v>
      </c>
      <c r="AI273" s="4">
        <v>44181</v>
      </c>
    </row>
    <row r="274" spans="1:35">
      <c r="A274">
        <v>389</v>
      </c>
      <c r="B274" s="1" t="s">
        <v>668</v>
      </c>
      <c r="C274" s="1" t="s">
        <v>60</v>
      </c>
      <c r="D274" s="1" t="s">
        <v>22</v>
      </c>
      <c r="E274" s="1" t="s">
        <v>668</v>
      </c>
      <c r="F274" s="1" t="s">
        <v>672</v>
      </c>
      <c r="G274" s="1">
        <v>50</v>
      </c>
      <c r="H274" s="1" t="s">
        <v>151</v>
      </c>
      <c r="J274" s="1">
        <v>868</v>
      </c>
      <c r="L274" s="1" t="s">
        <v>6</v>
      </c>
      <c r="M274" s="2">
        <v>43699</v>
      </c>
      <c r="N274" s="4">
        <v>43699</v>
      </c>
      <c r="O274" s="1">
        <v>3.591672</v>
      </c>
      <c r="P274" s="1">
        <f t="shared" si="9"/>
        <v>35916.72</v>
      </c>
      <c r="Q274" s="1">
        <v>0.2</v>
      </c>
      <c r="R274" s="1">
        <f t="shared" si="10"/>
        <v>7183.344</v>
      </c>
      <c r="T274" s="1" t="s">
        <v>670</v>
      </c>
      <c r="AH274" s="4">
        <v>43816</v>
      </c>
      <c r="AI274" s="4">
        <v>44181</v>
      </c>
    </row>
    <row r="275" spans="1:35">
      <c r="A275">
        <v>391</v>
      </c>
      <c r="B275" s="1" t="s">
        <v>59</v>
      </c>
      <c r="C275" s="1" t="s">
        <v>60</v>
      </c>
      <c r="D275" s="1" t="s">
        <v>14</v>
      </c>
      <c r="E275" s="1" t="s">
        <v>68</v>
      </c>
      <c r="F275" s="1" t="s">
        <v>673</v>
      </c>
      <c r="G275" s="1">
        <v>70</v>
      </c>
      <c r="H275" s="1" t="s">
        <v>70</v>
      </c>
      <c r="J275" s="1">
        <v>37217</v>
      </c>
      <c r="L275" s="1" t="s">
        <v>6</v>
      </c>
      <c r="M275" s="2">
        <v>43691</v>
      </c>
      <c r="N275" s="4">
        <v>43691</v>
      </c>
      <c r="O275" s="1">
        <v>6.929429</v>
      </c>
      <c r="P275" s="1">
        <f t="shared" si="9"/>
        <v>69294.29</v>
      </c>
      <c r="Q275" s="1">
        <v>1.2</v>
      </c>
      <c r="R275" s="1">
        <f t="shared" si="10"/>
        <v>83153.148</v>
      </c>
      <c r="T275" s="1" t="s">
        <v>674</v>
      </c>
      <c r="AH275" s="4">
        <v>43861</v>
      </c>
      <c r="AI275" s="4">
        <v>44592</v>
      </c>
    </row>
    <row r="276" spans="1:35">
      <c r="A276">
        <v>392</v>
      </c>
      <c r="B276" s="1" t="s">
        <v>59</v>
      </c>
      <c r="C276" s="1" t="s">
        <v>60</v>
      </c>
      <c r="D276" s="1" t="s">
        <v>14</v>
      </c>
      <c r="E276" s="1" t="s">
        <v>675</v>
      </c>
      <c r="F276" s="1" t="s">
        <v>676</v>
      </c>
      <c r="G276" s="1">
        <v>70</v>
      </c>
      <c r="H276" s="1" t="s">
        <v>70</v>
      </c>
      <c r="J276" s="1">
        <v>34705</v>
      </c>
      <c r="L276" s="1" t="s">
        <v>6</v>
      </c>
      <c r="M276" s="2">
        <v>43691</v>
      </c>
      <c r="N276" s="4">
        <v>43691</v>
      </c>
      <c r="O276" s="1">
        <v>6.341997</v>
      </c>
      <c r="P276" s="1">
        <f t="shared" si="9"/>
        <v>63419.97</v>
      </c>
      <c r="Q276" s="1">
        <v>1.2</v>
      </c>
      <c r="R276" s="1">
        <f t="shared" si="10"/>
        <v>76103.964</v>
      </c>
      <c r="T276" s="1" t="s">
        <v>674</v>
      </c>
      <c r="AH276" s="4">
        <v>43861</v>
      </c>
      <c r="AI276" s="4">
        <v>44592</v>
      </c>
    </row>
    <row r="277" spans="1:35">
      <c r="A277">
        <v>393</v>
      </c>
      <c r="B277" s="1" t="s">
        <v>84</v>
      </c>
      <c r="C277" s="1" t="s">
        <v>60</v>
      </c>
      <c r="D277" s="1" t="s">
        <v>21</v>
      </c>
      <c r="E277" s="1" t="s">
        <v>677</v>
      </c>
      <c r="F277" s="1" t="s">
        <v>678</v>
      </c>
      <c r="G277" s="1">
        <v>50</v>
      </c>
      <c r="H277" s="1" t="s">
        <v>63</v>
      </c>
      <c r="J277" s="1">
        <v>255</v>
      </c>
      <c r="L277" s="1" t="s">
        <v>6</v>
      </c>
      <c r="M277" s="2">
        <v>43676</v>
      </c>
      <c r="N277" s="4">
        <v>43676</v>
      </c>
      <c r="O277" s="1">
        <v>1.6613</v>
      </c>
      <c r="P277" s="1">
        <f t="shared" si="9"/>
        <v>16613</v>
      </c>
      <c r="Q277" s="1">
        <v>0.7</v>
      </c>
      <c r="R277" s="1">
        <f t="shared" si="10"/>
        <v>11629.1</v>
      </c>
      <c r="T277" s="1" t="s">
        <v>679</v>
      </c>
      <c r="AH277" s="4">
        <v>43945</v>
      </c>
      <c r="AI277" s="4">
        <v>44310</v>
      </c>
    </row>
    <row r="278" spans="1:35">
      <c r="A278">
        <v>394</v>
      </c>
      <c r="B278" s="1" t="s">
        <v>185</v>
      </c>
      <c r="C278" s="1" t="s">
        <v>60</v>
      </c>
      <c r="D278" s="1" t="s">
        <v>16</v>
      </c>
      <c r="E278" s="1" t="s">
        <v>680</v>
      </c>
      <c r="F278" s="1" t="s">
        <v>681</v>
      </c>
      <c r="H278" s="1" t="s">
        <v>74</v>
      </c>
      <c r="L278" s="1" t="s">
        <v>6</v>
      </c>
      <c r="M278" s="2">
        <v>43663</v>
      </c>
      <c r="N278" s="4">
        <v>43663</v>
      </c>
      <c r="O278" s="1">
        <v>1.37058</v>
      </c>
      <c r="P278" s="1">
        <f t="shared" si="9"/>
        <v>13705.8</v>
      </c>
      <c r="Q278" s="1">
        <v>0.8</v>
      </c>
      <c r="R278" s="1">
        <f t="shared" si="10"/>
        <v>10964.64</v>
      </c>
      <c r="T278" s="1" t="s">
        <v>682</v>
      </c>
      <c r="AH278" s="4">
        <v>43907</v>
      </c>
      <c r="AI278" s="4">
        <v>44272</v>
      </c>
    </row>
    <row r="279" spans="1:35">
      <c r="A279">
        <v>395</v>
      </c>
      <c r="B279" s="1" t="s">
        <v>185</v>
      </c>
      <c r="C279" s="1" t="s">
        <v>60</v>
      </c>
      <c r="D279" s="1" t="s">
        <v>16</v>
      </c>
      <c r="E279" s="1" t="s">
        <v>683</v>
      </c>
      <c r="F279" s="1" t="s">
        <v>681</v>
      </c>
      <c r="H279" s="1" t="s">
        <v>74</v>
      </c>
      <c r="L279" s="1" t="s">
        <v>6</v>
      </c>
      <c r="M279" s="2">
        <v>43663</v>
      </c>
      <c r="N279" s="4">
        <v>43663</v>
      </c>
      <c r="O279" s="1">
        <v>2.4451</v>
      </c>
      <c r="P279" s="1">
        <f t="shared" si="9"/>
        <v>24451</v>
      </c>
      <c r="Q279" s="1">
        <v>0.57</v>
      </c>
      <c r="R279" s="1">
        <f t="shared" si="10"/>
        <v>13937.07</v>
      </c>
      <c r="T279" s="1" t="s">
        <v>682</v>
      </c>
      <c r="AH279" s="4">
        <v>43907</v>
      </c>
      <c r="AI279" s="4">
        <v>44272</v>
      </c>
    </row>
    <row r="280" spans="1:35">
      <c r="A280">
        <v>396</v>
      </c>
      <c r="B280" s="1" t="s">
        <v>185</v>
      </c>
      <c r="C280" s="1" t="s">
        <v>60</v>
      </c>
      <c r="D280" s="1" t="s">
        <v>16</v>
      </c>
      <c r="E280" s="1" t="s">
        <v>684</v>
      </c>
      <c r="F280" s="1" t="s">
        <v>681</v>
      </c>
      <c r="H280" s="1" t="s">
        <v>74</v>
      </c>
      <c r="L280" s="1" t="s">
        <v>6</v>
      </c>
      <c r="M280" s="2">
        <v>43663</v>
      </c>
      <c r="N280" s="4">
        <v>43663</v>
      </c>
      <c r="O280" s="1">
        <v>4.30239</v>
      </c>
      <c r="P280" s="1">
        <f t="shared" si="9"/>
        <v>43023.9</v>
      </c>
      <c r="Q280" s="1">
        <v>0.51</v>
      </c>
      <c r="R280" s="1">
        <f t="shared" si="10"/>
        <v>21942.189</v>
      </c>
      <c r="T280" s="1" t="s">
        <v>218</v>
      </c>
      <c r="AH280" s="4">
        <v>43907</v>
      </c>
      <c r="AI280" s="4">
        <v>44272</v>
      </c>
    </row>
    <row r="281" spans="1:35">
      <c r="A281">
        <v>397</v>
      </c>
      <c r="B281" s="1" t="s">
        <v>84</v>
      </c>
      <c r="C281" s="1" t="s">
        <v>60</v>
      </c>
      <c r="D281" s="1" t="s">
        <v>14</v>
      </c>
      <c r="E281" s="1" t="s">
        <v>84</v>
      </c>
      <c r="F281" s="1" t="s">
        <v>685</v>
      </c>
      <c r="G281" s="1">
        <v>50</v>
      </c>
      <c r="H281" s="1" t="s">
        <v>63</v>
      </c>
      <c r="J281" s="1">
        <v>1468</v>
      </c>
      <c r="L281" s="1" t="s">
        <v>6</v>
      </c>
      <c r="M281" s="2">
        <v>43662</v>
      </c>
      <c r="N281" s="4">
        <v>43662</v>
      </c>
      <c r="O281" s="1">
        <v>5.529349</v>
      </c>
      <c r="P281" s="1">
        <f t="shared" si="9"/>
        <v>55293.49</v>
      </c>
      <c r="Q281" s="1">
        <v>1</v>
      </c>
      <c r="R281" s="1">
        <f t="shared" si="10"/>
        <v>55293.49</v>
      </c>
      <c r="T281" s="1" t="s">
        <v>686</v>
      </c>
      <c r="AH281" s="4">
        <v>43834</v>
      </c>
      <c r="AI281" s="4">
        <v>44381</v>
      </c>
    </row>
    <row r="282" spans="1:35">
      <c r="A282">
        <v>398</v>
      </c>
      <c r="B282" s="1" t="s">
        <v>84</v>
      </c>
      <c r="C282" s="1" t="s">
        <v>60</v>
      </c>
      <c r="D282" s="1" t="s">
        <v>20</v>
      </c>
      <c r="E282" s="1" t="s">
        <v>84</v>
      </c>
      <c r="F282" s="1" t="s">
        <v>687</v>
      </c>
      <c r="G282" s="1">
        <v>50</v>
      </c>
      <c r="H282" s="1" t="s">
        <v>63</v>
      </c>
      <c r="J282" s="1">
        <v>709</v>
      </c>
      <c r="L282" s="1" t="s">
        <v>6</v>
      </c>
      <c r="M282" s="2">
        <v>43662</v>
      </c>
      <c r="N282" s="4">
        <v>43662</v>
      </c>
      <c r="O282" s="1">
        <v>2.675636</v>
      </c>
      <c r="P282" s="1">
        <f t="shared" si="9"/>
        <v>26756.36</v>
      </c>
      <c r="Q282" s="1">
        <v>1</v>
      </c>
      <c r="R282" s="1">
        <f t="shared" si="10"/>
        <v>26756.36</v>
      </c>
      <c r="T282" s="1" t="s">
        <v>688</v>
      </c>
      <c r="AH282" s="4">
        <v>43834</v>
      </c>
      <c r="AI282" s="4">
        <v>44381</v>
      </c>
    </row>
    <row r="283" spans="1:35">
      <c r="A283">
        <v>399</v>
      </c>
      <c r="B283" s="1" t="s">
        <v>59</v>
      </c>
      <c r="C283" s="1" t="s">
        <v>60</v>
      </c>
      <c r="D283" s="1" t="s">
        <v>22</v>
      </c>
      <c r="E283" s="1" t="s">
        <v>689</v>
      </c>
      <c r="F283" s="1" t="s">
        <v>690</v>
      </c>
      <c r="H283" s="1" t="s">
        <v>74</v>
      </c>
      <c r="L283" s="1" t="s">
        <v>6</v>
      </c>
      <c r="M283" s="2">
        <v>43661</v>
      </c>
      <c r="N283" s="4">
        <v>43661</v>
      </c>
      <c r="O283" s="1">
        <v>1.3732</v>
      </c>
      <c r="P283" s="1">
        <f t="shared" si="9"/>
        <v>13732</v>
      </c>
      <c r="Q283" s="1">
        <v>3</v>
      </c>
      <c r="R283" s="1">
        <f t="shared" si="10"/>
        <v>41196</v>
      </c>
      <c r="T283" s="1" t="s">
        <v>75</v>
      </c>
      <c r="AH283" s="4">
        <v>43707</v>
      </c>
      <c r="AI283" s="4">
        <v>44620</v>
      </c>
    </row>
    <row r="284" spans="1:35">
      <c r="A284">
        <v>401</v>
      </c>
      <c r="B284" s="1" t="s">
        <v>84</v>
      </c>
      <c r="C284" s="1" t="s">
        <v>60</v>
      </c>
      <c r="D284" s="1" t="s">
        <v>16</v>
      </c>
      <c r="E284" s="1" t="s">
        <v>343</v>
      </c>
      <c r="F284" s="1" t="s">
        <v>691</v>
      </c>
      <c r="G284" s="1">
        <v>50</v>
      </c>
      <c r="H284" s="1" t="s">
        <v>63</v>
      </c>
      <c r="J284" s="1">
        <v>224</v>
      </c>
      <c r="L284" s="1" t="s">
        <v>6</v>
      </c>
      <c r="M284" s="2">
        <v>43649</v>
      </c>
      <c r="N284" s="4">
        <v>43649</v>
      </c>
      <c r="O284" s="1">
        <v>2.66423</v>
      </c>
      <c r="P284" s="1">
        <f t="shared" si="9"/>
        <v>26642.3</v>
      </c>
      <c r="Q284" s="1">
        <v>1</v>
      </c>
      <c r="R284" s="1">
        <f t="shared" si="10"/>
        <v>26642.3</v>
      </c>
      <c r="T284" s="1" t="s">
        <v>345</v>
      </c>
      <c r="AH284" s="4">
        <v>43893</v>
      </c>
      <c r="AI284" s="4">
        <v>44258</v>
      </c>
    </row>
    <row r="285" spans="1:35">
      <c r="A285">
        <v>408</v>
      </c>
      <c r="B285" s="1" t="s">
        <v>100</v>
      </c>
      <c r="C285" s="1" t="s">
        <v>60</v>
      </c>
      <c r="D285" s="1" t="s">
        <v>21</v>
      </c>
      <c r="E285" s="1" t="s">
        <v>692</v>
      </c>
      <c r="F285" s="1" t="s">
        <v>693</v>
      </c>
      <c r="H285" s="1" t="s">
        <v>74</v>
      </c>
      <c r="J285" s="1">
        <v>0</v>
      </c>
      <c r="L285" s="1" t="s">
        <v>6</v>
      </c>
      <c r="M285" s="2">
        <v>43648</v>
      </c>
      <c r="N285" s="4">
        <v>43648</v>
      </c>
      <c r="O285" s="1">
        <v>0.1359</v>
      </c>
      <c r="P285" s="1">
        <f t="shared" ref="P285:P348" si="11">O285*10000</f>
        <v>1359</v>
      </c>
      <c r="Q285" s="1">
        <v>1</v>
      </c>
      <c r="R285" s="1">
        <f t="shared" si="10"/>
        <v>1359</v>
      </c>
      <c r="T285" s="1" t="s">
        <v>694</v>
      </c>
      <c r="AH285" s="4">
        <v>44012</v>
      </c>
      <c r="AI285" s="4">
        <v>44378</v>
      </c>
    </row>
    <row r="286" spans="1:35">
      <c r="A286">
        <v>409</v>
      </c>
      <c r="B286" s="1" t="s">
        <v>668</v>
      </c>
      <c r="C286" s="1" t="s">
        <v>60</v>
      </c>
      <c r="D286" s="1" t="s">
        <v>21</v>
      </c>
      <c r="E286" s="1" t="s">
        <v>695</v>
      </c>
      <c r="F286" s="1" t="s">
        <v>696</v>
      </c>
      <c r="H286" s="1" t="s">
        <v>74</v>
      </c>
      <c r="J286" s="1">
        <v>0</v>
      </c>
      <c r="L286" s="1" t="s">
        <v>6</v>
      </c>
      <c r="M286" s="2">
        <v>43648</v>
      </c>
      <c r="N286" s="4">
        <v>43648</v>
      </c>
      <c r="O286" s="1">
        <v>0.66</v>
      </c>
      <c r="P286" s="1">
        <f t="shared" si="11"/>
        <v>6600</v>
      </c>
      <c r="Q286" s="1">
        <v>1</v>
      </c>
      <c r="R286" s="1">
        <f t="shared" si="10"/>
        <v>6600</v>
      </c>
      <c r="T286" s="1" t="s">
        <v>697</v>
      </c>
      <c r="AH286" s="4">
        <v>44196</v>
      </c>
      <c r="AI286" s="4">
        <v>44561</v>
      </c>
    </row>
    <row r="287" spans="1:35">
      <c r="A287">
        <v>410</v>
      </c>
      <c r="B287" s="1" t="s">
        <v>84</v>
      </c>
      <c r="C287" s="1" t="s">
        <v>60</v>
      </c>
      <c r="D287" s="1" t="s">
        <v>15</v>
      </c>
      <c r="E287" s="1" t="s">
        <v>84</v>
      </c>
      <c r="F287" s="1" t="s">
        <v>698</v>
      </c>
      <c r="G287" s="1">
        <v>50</v>
      </c>
      <c r="H287" s="1" t="s">
        <v>63</v>
      </c>
      <c r="J287" s="1">
        <v>225</v>
      </c>
      <c r="L287" s="1" t="s">
        <v>6</v>
      </c>
      <c r="M287" s="2">
        <v>43647</v>
      </c>
      <c r="N287" s="4">
        <v>43647</v>
      </c>
      <c r="O287" s="1">
        <v>0.87229</v>
      </c>
      <c r="P287" s="1">
        <f t="shared" si="11"/>
        <v>8722.9</v>
      </c>
      <c r="Q287" s="1">
        <v>1.2</v>
      </c>
      <c r="R287" s="1">
        <f t="shared" si="10"/>
        <v>10467.48</v>
      </c>
      <c r="T287" s="1" t="s">
        <v>252</v>
      </c>
      <c r="AH287" s="4">
        <v>43804</v>
      </c>
      <c r="AI287" s="4">
        <v>44352</v>
      </c>
    </row>
    <row r="288" spans="1:35">
      <c r="A288">
        <v>411</v>
      </c>
      <c r="B288" s="1" t="s">
        <v>84</v>
      </c>
      <c r="C288" s="1" t="s">
        <v>60</v>
      </c>
      <c r="D288" s="1" t="s">
        <v>15</v>
      </c>
      <c r="E288" s="1" t="s">
        <v>84</v>
      </c>
      <c r="F288" s="1" t="s">
        <v>699</v>
      </c>
      <c r="G288" s="1">
        <v>50</v>
      </c>
      <c r="H288" s="1" t="s">
        <v>70</v>
      </c>
      <c r="J288" s="1">
        <v>1043</v>
      </c>
      <c r="L288" s="1" t="s">
        <v>6</v>
      </c>
      <c r="M288" s="2">
        <v>43647</v>
      </c>
      <c r="N288" s="4">
        <v>43647</v>
      </c>
      <c r="O288" s="1">
        <v>4.051331</v>
      </c>
      <c r="P288" s="1">
        <f t="shared" si="11"/>
        <v>40513.31</v>
      </c>
      <c r="Q288" s="1">
        <v>1.2</v>
      </c>
      <c r="R288" s="1">
        <f t="shared" si="10"/>
        <v>48615.972</v>
      </c>
      <c r="T288" s="1" t="s">
        <v>700</v>
      </c>
      <c r="AH288" s="4">
        <v>43804</v>
      </c>
      <c r="AI288" s="4">
        <v>44352</v>
      </c>
    </row>
    <row r="289" spans="1:35">
      <c r="A289">
        <v>412</v>
      </c>
      <c r="B289" s="1" t="s">
        <v>84</v>
      </c>
      <c r="C289" s="1" t="s">
        <v>60</v>
      </c>
      <c r="D289" s="1" t="s">
        <v>15</v>
      </c>
      <c r="E289" s="1" t="s">
        <v>84</v>
      </c>
      <c r="F289" s="1" t="s">
        <v>701</v>
      </c>
      <c r="G289" s="1">
        <v>50</v>
      </c>
      <c r="H289" s="1" t="s">
        <v>70</v>
      </c>
      <c r="J289" s="1">
        <v>544</v>
      </c>
      <c r="L289" s="1" t="s">
        <v>6</v>
      </c>
      <c r="M289" s="2">
        <v>43647</v>
      </c>
      <c r="N289" s="4">
        <v>43647</v>
      </c>
      <c r="O289" s="1">
        <v>2.007839</v>
      </c>
      <c r="P289" s="1">
        <f t="shared" si="11"/>
        <v>20078.39</v>
      </c>
      <c r="Q289" s="1">
        <v>1.2</v>
      </c>
      <c r="R289" s="1">
        <f t="shared" si="10"/>
        <v>24094.068</v>
      </c>
      <c r="T289" s="1" t="s">
        <v>702</v>
      </c>
      <c r="AH289" s="4">
        <v>43804</v>
      </c>
      <c r="AI289" s="4">
        <v>44352</v>
      </c>
    </row>
    <row r="290" spans="1:35">
      <c r="A290">
        <v>413</v>
      </c>
      <c r="B290" s="1" t="s">
        <v>84</v>
      </c>
      <c r="C290" s="1" t="s">
        <v>60</v>
      </c>
      <c r="D290" s="1" t="s">
        <v>15</v>
      </c>
      <c r="E290" s="1" t="s">
        <v>84</v>
      </c>
      <c r="F290" s="1" t="s">
        <v>703</v>
      </c>
      <c r="G290" s="1">
        <v>50</v>
      </c>
      <c r="H290" s="1" t="s">
        <v>70</v>
      </c>
      <c r="J290" s="1">
        <v>450</v>
      </c>
      <c r="L290" s="1" t="s">
        <v>6</v>
      </c>
      <c r="M290" s="2">
        <v>43647</v>
      </c>
      <c r="N290" s="4">
        <v>43647</v>
      </c>
      <c r="O290" s="1">
        <v>1.685181</v>
      </c>
      <c r="P290" s="1">
        <f t="shared" si="11"/>
        <v>16851.81</v>
      </c>
      <c r="Q290" s="1">
        <v>1.2</v>
      </c>
      <c r="R290" s="1">
        <f t="shared" si="10"/>
        <v>20222.172</v>
      </c>
      <c r="T290" s="1" t="s">
        <v>704</v>
      </c>
      <c r="AH290" s="4">
        <v>43804</v>
      </c>
      <c r="AI290" s="4">
        <v>44352</v>
      </c>
    </row>
    <row r="291" spans="1:35">
      <c r="A291">
        <v>414</v>
      </c>
      <c r="B291" s="1" t="s">
        <v>84</v>
      </c>
      <c r="C291" s="1" t="s">
        <v>60</v>
      </c>
      <c r="D291" s="1" t="s">
        <v>21</v>
      </c>
      <c r="E291" s="1" t="s">
        <v>705</v>
      </c>
      <c r="F291" s="1" t="s">
        <v>706</v>
      </c>
      <c r="G291" s="1">
        <v>40</v>
      </c>
      <c r="H291" s="1" t="s">
        <v>151</v>
      </c>
      <c r="J291" s="1">
        <v>24.528</v>
      </c>
      <c r="L291" s="1" t="s">
        <v>6</v>
      </c>
      <c r="M291" s="2">
        <v>43644</v>
      </c>
      <c r="N291" s="4">
        <v>43644</v>
      </c>
      <c r="O291" s="1">
        <v>0.292</v>
      </c>
      <c r="P291" s="1">
        <f t="shared" si="11"/>
        <v>2920</v>
      </c>
      <c r="Q291" s="1">
        <v>0.8</v>
      </c>
      <c r="R291" s="1">
        <f t="shared" si="10"/>
        <v>2336</v>
      </c>
      <c r="T291" s="1" t="s">
        <v>707</v>
      </c>
      <c r="AH291" s="4">
        <v>43769</v>
      </c>
      <c r="AI291" s="4">
        <v>44135</v>
      </c>
    </row>
    <row r="292" spans="1:35">
      <c r="A292">
        <v>415</v>
      </c>
      <c r="B292" s="1" t="s">
        <v>185</v>
      </c>
      <c r="C292" s="1" t="s">
        <v>60</v>
      </c>
      <c r="D292" s="1" t="s">
        <v>21</v>
      </c>
      <c r="E292" s="1" t="s">
        <v>708</v>
      </c>
      <c r="F292" s="1" t="s">
        <v>709</v>
      </c>
      <c r="H292" s="1" t="s">
        <v>74</v>
      </c>
      <c r="J292" s="1">
        <v>0</v>
      </c>
      <c r="L292" s="1" t="s">
        <v>6</v>
      </c>
      <c r="M292" s="2">
        <v>43644</v>
      </c>
      <c r="N292" s="4">
        <v>43644</v>
      </c>
      <c r="O292" s="1">
        <v>0.797121</v>
      </c>
      <c r="P292" s="1">
        <f t="shared" si="11"/>
        <v>7971.21</v>
      </c>
      <c r="Q292" s="1">
        <v>1</v>
      </c>
      <c r="R292" s="1">
        <f t="shared" si="10"/>
        <v>7971.21</v>
      </c>
      <c r="T292" s="1" t="s">
        <v>710</v>
      </c>
      <c r="AH292" s="4">
        <v>43861</v>
      </c>
      <c r="AI292" s="4">
        <v>44227</v>
      </c>
    </row>
    <row r="293" spans="1:35">
      <c r="A293">
        <v>416</v>
      </c>
      <c r="B293" s="1" t="s">
        <v>110</v>
      </c>
      <c r="C293" s="1" t="s">
        <v>60</v>
      </c>
      <c r="D293" s="1" t="s">
        <v>14</v>
      </c>
      <c r="E293" s="1" t="s">
        <v>711</v>
      </c>
      <c r="F293" s="1" t="s">
        <v>712</v>
      </c>
      <c r="G293" s="1">
        <v>40</v>
      </c>
      <c r="H293" s="1" t="s">
        <v>151</v>
      </c>
      <c r="J293" s="1">
        <v>3610</v>
      </c>
      <c r="L293" s="1" t="s">
        <v>6</v>
      </c>
      <c r="M293" s="2">
        <v>43643</v>
      </c>
      <c r="N293" s="4">
        <v>43643</v>
      </c>
      <c r="O293" s="1">
        <v>0.573543</v>
      </c>
      <c r="P293" s="1">
        <f t="shared" si="11"/>
        <v>5735.43</v>
      </c>
      <c r="Q293" s="1">
        <v>0.6</v>
      </c>
      <c r="R293" s="1">
        <f t="shared" si="10"/>
        <v>3441.258</v>
      </c>
      <c r="T293" s="1" t="s">
        <v>713</v>
      </c>
      <c r="AH293" s="4">
        <v>43816</v>
      </c>
      <c r="AI293" s="4">
        <v>44181</v>
      </c>
    </row>
    <row r="294" spans="1:35">
      <c r="A294">
        <v>417</v>
      </c>
      <c r="B294" s="1" t="s">
        <v>84</v>
      </c>
      <c r="C294" s="1" t="s">
        <v>60</v>
      </c>
      <c r="D294" s="1" t="s">
        <v>16</v>
      </c>
      <c r="E294" s="1" t="s">
        <v>714</v>
      </c>
      <c r="F294" s="1" t="s">
        <v>715</v>
      </c>
      <c r="G294" s="1">
        <v>50</v>
      </c>
      <c r="H294" s="1" t="s">
        <v>63</v>
      </c>
      <c r="J294" s="1">
        <v>16</v>
      </c>
      <c r="L294" s="1" t="s">
        <v>6</v>
      </c>
      <c r="M294" s="2">
        <v>43641</v>
      </c>
      <c r="N294" s="4">
        <v>43641</v>
      </c>
      <c r="O294" s="1">
        <v>0.18656</v>
      </c>
      <c r="P294" s="1">
        <f t="shared" si="11"/>
        <v>1865.6</v>
      </c>
      <c r="Q294" s="1">
        <v>1</v>
      </c>
      <c r="R294" s="1">
        <f t="shared" si="10"/>
        <v>1865.6</v>
      </c>
      <c r="T294" s="1" t="s">
        <v>716</v>
      </c>
      <c r="AH294" s="4">
        <v>43886</v>
      </c>
      <c r="AI294" s="4">
        <v>44252</v>
      </c>
    </row>
    <row r="295" spans="1:35">
      <c r="A295">
        <v>418</v>
      </c>
      <c r="B295" s="1" t="s">
        <v>84</v>
      </c>
      <c r="C295" s="1" t="s">
        <v>60</v>
      </c>
      <c r="D295" s="1" t="s">
        <v>16</v>
      </c>
      <c r="E295" s="1" t="s">
        <v>717</v>
      </c>
      <c r="F295" s="1" t="s">
        <v>718</v>
      </c>
      <c r="G295" s="1">
        <v>50</v>
      </c>
      <c r="H295" s="1" t="s">
        <v>63</v>
      </c>
      <c r="J295" s="1">
        <v>128</v>
      </c>
      <c r="L295" s="1" t="s">
        <v>6</v>
      </c>
      <c r="M295" s="2">
        <v>43641</v>
      </c>
      <c r="N295" s="4">
        <v>43641</v>
      </c>
      <c r="O295" s="1">
        <v>1.51171</v>
      </c>
      <c r="P295" s="1">
        <f t="shared" si="11"/>
        <v>15117.1</v>
      </c>
      <c r="Q295" s="1">
        <v>1</v>
      </c>
      <c r="R295" s="1">
        <f t="shared" si="10"/>
        <v>15117.1</v>
      </c>
      <c r="T295" s="1" t="s">
        <v>719</v>
      </c>
      <c r="AH295" s="4">
        <v>43886</v>
      </c>
      <c r="AI295" s="4">
        <v>44252</v>
      </c>
    </row>
    <row r="296" spans="1:35">
      <c r="A296">
        <v>419</v>
      </c>
      <c r="B296" s="1" t="s">
        <v>84</v>
      </c>
      <c r="C296" s="1" t="s">
        <v>60</v>
      </c>
      <c r="D296" s="1" t="s">
        <v>16</v>
      </c>
      <c r="E296" s="1" t="s">
        <v>720</v>
      </c>
      <c r="F296" s="1" t="s">
        <v>721</v>
      </c>
      <c r="G296" s="1">
        <v>50</v>
      </c>
      <c r="H296" s="1" t="s">
        <v>63</v>
      </c>
      <c r="J296" s="1">
        <v>522</v>
      </c>
      <c r="L296" s="1" t="s">
        <v>6</v>
      </c>
      <c r="M296" s="2">
        <v>43641</v>
      </c>
      <c r="N296" s="4">
        <v>43641</v>
      </c>
      <c r="O296" s="1">
        <v>6.207726</v>
      </c>
      <c r="P296" s="1">
        <f t="shared" si="11"/>
        <v>62077.26</v>
      </c>
      <c r="Q296" s="1">
        <v>1</v>
      </c>
      <c r="R296" s="1">
        <f t="shared" si="10"/>
        <v>62077.26</v>
      </c>
      <c r="T296" s="1" t="s">
        <v>722</v>
      </c>
      <c r="AH296" s="4">
        <v>43886</v>
      </c>
      <c r="AI296" s="4">
        <v>44252</v>
      </c>
    </row>
    <row r="297" spans="1:35">
      <c r="A297">
        <v>420</v>
      </c>
      <c r="B297" s="1" t="s">
        <v>84</v>
      </c>
      <c r="C297" s="1" t="s">
        <v>60</v>
      </c>
      <c r="D297" s="1" t="s">
        <v>16</v>
      </c>
      <c r="E297" s="1" t="s">
        <v>723</v>
      </c>
      <c r="F297" s="1" t="s">
        <v>724</v>
      </c>
      <c r="G297" s="1">
        <v>50</v>
      </c>
      <c r="H297" s="1" t="s">
        <v>63</v>
      </c>
      <c r="J297" s="1">
        <v>154</v>
      </c>
      <c r="L297" s="1" t="s">
        <v>6</v>
      </c>
      <c r="M297" s="2">
        <v>43641</v>
      </c>
      <c r="N297" s="4">
        <v>43641</v>
      </c>
      <c r="O297" s="1">
        <v>1.81668</v>
      </c>
      <c r="P297" s="1">
        <f t="shared" si="11"/>
        <v>18166.8</v>
      </c>
      <c r="Q297" s="1">
        <v>1</v>
      </c>
      <c r="R297" s="1">
        <f t="shared" si="10"/>
        <v>18166.8</v>
      </c>
      <c r="T297" s="1" t="s">
        <v>725</v>
      </c>
      <c r="AH297" s="4">
        <v>43886</v>
      </c>
      <c r="AI297" s="4">
        <v>44252</v>
      </c>
    </row>
    <row r="298" spans="1:35">
      <c r="A298">
        <v>421</v>
      </c>
      <c r="B298" s="1" t="s">
        <v>84</v>
      </c>
      <c r="C298" s="1" t="s">
        <v>60</v>
      </c>
      <c r="D298" s="1" t="s">
        <v>16</v>
      </c>
      <c r="E298" s="1" t="s">
        <v>726</v>
      </c>
      <c r="F298" s="1" t="s">
        <v>727</v>
      </c>
      <c r="G298" s="1">
        <v>50</v>
      </c>
      <c r="H298" s="1" t="s">
        <v>63</v>
      </c>
      <c r="J298" s="1">
        <v>111</v>
      </c>
      <c r="L298" s="1" t="s">
        <v>6</v>
      </c>
      <c r="M298" s="2">
        <v>43634</v>
      </c>
      <c r="N298" s="4">
        <v>43634</v>
      </c>
      <c r="O298" s="1">
        <v>1.31949</v>
      </c>
      <c r="P298" s="1">
        <f t="shared" si="11"/>
        <v>13194.9</v>
      </c>
      <c r="Q298" s="1">
        <v>1</v>
      </c>
      <c r="R298" s="1">
        <f t="shared" si="10"/>
        <v>13194.9</v>
      </c>
      <c r="T298" s="1" t="s">
        <v>728</v>
      </c>
      <c r="AH298" s="4">
        <v>43879</v>
      </c>
      <c r="AI298" s="4">
        <v>44245</v>
      </c>
    </row>
    <row r="299" spans="1:35">
      <c r="A299">
        <v>422</v>
      </c>
      <c r="B299" s="1" t="s">
        <v>59</v>
      </c>
      <c r="C299" s="1" t="s">
        <v>60</v>
      </c>
      <c r="D299" s="1" t="s">
        <v>18</v>
      </c>
      <c r="E299" s="1" t="s">
        <v>68</v>
      </c>
      <c r="F299" s="1" t="s">
        <v>729</v>
      </c>
      <c r="G299" s="1">
        <v>70</v>
      </c>
      <c r="H299" s="1" t="s">
        <v>70</v>
      </c>
      <c r="J299" s="1">
        <v>19950</v>
      </c>
      <c r="L299" s="1" t="s">
        <v>6</v>
      </c>
      <c r="M299" s="2">
        <v>43628</v>
      </c>
      <c r="N299" s="4">
        <v>43628</v>
      </c>
      <c r="O299" s="1">
        <v>5.24823</v>
      </c>
      <c r="P299" s="1">
        <f t="shared" si="11"/>
        <v>52482.3</v>
      </c>
      <c r="Q299" s="1">
        <v>1.6</v>
      </c>
      <c r="R299" s="1">
        <f t="shared" si="10"/>
        <v>83971.68</v>
      </c>
      <c r="T299" s="1" t="s">
        <v>730</v>
      </c>
      <c r="AH299" s="4">
        <v>43798</v>
      </c>
      <c r="AI299" s="4">
        <v>44529</v>
      </c>
    </row>
    <row r="300" spans="1:35">
      <c r="A300">
        <v>423</v>
      </c>
      <c r="B300" s="1" t="s">
        <v>59</v>
      </c>
      <c r="C300" s="1" t="s">
        <v>60</v>
      </c>
      <c r="D300" s="1" t="s">
        <v>18</v>
      </c>
      <c r="E300" s="1" t="s">
        <v>68</v>
      </c>
      <c r="F300" s="1" t="s">
        <v>731</v>
      </c>
      <c r="G300" s="1">
        <v>70</v>
      </c>
      <c r="H300" s="1" t="s">
        <v>70</v>
      </c>
      <c r="J300" s="1">
        <v>24750</v>
      </c>
      <c r="L300" s="1" t="s">
        <v>6</v>
      </c>
      <c r="M300" s="2">
        <v>43628</v>
      </c>
      <c r="N300" s="4">
        <v>43628</v>
      </c>
      <c r="O300" s="1">
        <v>5.609898</v>
      </c>
      <c r="P300" s="1">
        <f t="shared" si="11"/>
        <v>56098.98</v>
      </c>
      <c r="Q300" s="1">
        <v>2</v>
      </c>
      <c r="R300" s="1">
        <f t="shared" si="10"/>
        <v>112197.96</v>
      </c>
      <c r="T300" s="1" t="s">
        <v>730</v>
      </c>
      <c r="AH300" s="4">
        <v>43798</v>
      </c>
      <c r="AI300" s="4">
        <v>44529</v>
      </c>
    </row>
    <row r="301" spans="1:35">
      <c r="A301">
        <v>424</v>
      </c>
      <c r="B301" s="1" t="s">
        <v>59</v>
      </c>
      <c r="C301" s="1" t="s">
        <v>60</v>
      </c>
      <c r="D301" s="1" t="s">
        <v>18</v>
      </c>
      <c r="E301" s="1" t="s">
        <v>68</v>
      </c>
      <c r="F301" s="1" t="s">
        <v>732</v>
      </c>
      <c r="G301" s="1">
        <v>70</v>
      </c>
      <c r="H301" s="1" t="s">
        <v>70</v>
      </c>
      <c r="J301" s="1">
        <v>44200</v>
      </c>
      <c r="L301" s="1" t="s">
        <v>6</v>
      </c>
      <c r="M301" s="2">
        <v>43628</v>
      </c>
      <c r="N301" s="4">
        <v>43628</v>
      </c>
      <c r="O301" s="1">
        <v>7.570245</v>
      </c>
      <c r="P301" s="1">
        <f t="shared" si="11"/>
        <v>75702.45</v>
      </c>
      <c r="Q301" s="1">
        <v>2.2</v>
      </c>
      <c r="R301" s="1">
        <f t="shared" si="10"/>
        <v>166545.39</v>
      </c>
      <c r="T301" s="1" t="s">
        <v>730</v>
      </c>
      <c r="AH301" s="4">
        <v>43798</v>
      </c>
      <c r="AI301" s="4">
        <v>44529</v>
      </c>
    </row>
    <row r="302" spans="1:35">
      <c r="A302">
        <v>425</v>
      </c>
      <c r="B302" s="1" t="s">
        <v>59</v>
      </c>
      <c r="C302" s="1" t="s">
        <v>60</v>
      </c>
      <c r="D302" s="1" t="s">
        <v>15</v>
      </c>
      <c r="E302" s="1" t="s">
        <v>68</v>
      </c>
      <c r="F302" s="1" t="s">
        <v>733</v>
      </c>
      <c r="G302" s="1">
        <v>70</v>
      </c>
      <c r="H302" s="1" t="s">
        <v>63</v>
      </c>
      <c r="J302" s="1">
        <v>9990</v>
      </c>
      <c r="L302" s="1" t="s">
        <v>6</v>
      </c>
      <c r="M302" s="2">
        <v>43622</v>
      </c>
      <c r="N302" s="4">
        <v>43622</v>
      </c>
      <c r="O302" s="1">
        <v>2.736046</v>
      </c>
      <c r="P302" s="1">
        <f t="shared" si="11"/>
        <v>27360.46</v>
      </c>
      <c r="Q302" s="1">
        <v>1.8</v>
      </c>
      <c r="R302" s="1">
        <f t="shared" si="10"/>
        <v>49248.828</v>
      </c>
      <c r="T302" s="1" t="s">
        <v>734</v>
      </c>
      <c r="AH302" s="4">
        <v>43793</v>
      </c>
      <c r="AI302" s="4">
        <v>44523</v>
      </c>
    </row>
    <row r="303" spans="1:35">
      <c r="A303">
        <v>426</v>
      </c>
      <c r="B303" s="1" t="s">
        <v>59</v>
      </c>
      <c r="C303" s="1" t="s">
        <v>60</v>
      </c>
      <c r="D303" s="1" t="s">
        <v>15</v>
      </c>
      <c r="E303" s="1" t="s">
        <v>68</v>
      </c>
      <c r="F303" s="1" t="s">
        <v>735</v>
      </c>
      <c r="G303" s="1">
        <v>70</v>
      </c>
      <c r="H303" s="1" t="s">
        <v>63</v>
      </c>
      <c r="J303" s="1">
        <v>15010</v>
      </c>
      <c r="L303" s="1" t="s">
        <v>6</v>
      </c>
      <c r="M303" s="2">
        <v>43622</v>
      </c>
      <c r="N303" s="4">
        <v>43622</v>
      </c>
      <c r="O303" s="1">
        <v>5.126011</v>
      </c>
      <c r="P303" s="1">
        <f t="shared" si="11"/>
        <v>51260.11</v>
      </c>
      <c r="Q303" s="1">
        <v>1.6</v>
      </c>
      <c r="R303" s="1">
        <f t="shared" si="10"/>
        <v>82016.176</v>
      </c>
      <c r="T303" s="1" t="s">
        <v>734</v>
      </c>
      <c r="AH303" s="4">
        <v>43793</v>
      </c>
      <c r="AI303" s="4">
        <v>44523</v>
      </c>
    </row>
    <row r="304" spans="1:35">
      <c r="A304">
        <v>427</v>
      </c>
      <c r="B304" s="1" t="s">
        <v>59</v>
      </c>
      <c r="C304" s="1" t="s">
        <v>60</v>
      </c>
      <c r="D304" s="1" t="s">
        <v>15</v>
      </c>
      <c r="E304" s="1" t="s">
        <v>68</v>
      </c>
      <c r="F304" s="1" t="s">
        <v>736</v>
      </c>
      <c r="G304" s="1">
        <v>70</v>
      </c>
      <c r="H304" s="1" t="s">
        <v>63</v>
      </c>
      <c r="J304" s="1">
        <v>6830</v>
      </c>
      <c r="L304" s="1" t="s">
        <v>6</v>
      </c>
      <c r="M304" s="2">
        <v>43622</v>
      </c>
      <c r="N304" s="4">
        <v>43622</v>
      </c>
      <c r="O304" s="1">
        <v>4.028249</v>
      </c>
      <c r="P304" s="1">
        <f t="shared" si="11"/>
        <v>40282.49</v>
      </c>
      <c r="Q304" s="1">
        <v>2</v>
      </c>
      <c r="R304" s="1">
        <f t="shared" si="10"/>
        <v>80564.98</v>
      </c>
      <c r="T304" s="1" t="s">
        <v>734</v>
      </c>
      <c r="AH304" s="4">
        <v>43793</v>
      </c>
      <c r="AI304" s="4">
        <v>44523</v>
      </c>
    </row>
    <row r="305" spans="1:35">
      <c r="A305">
        <v>428</v>
      </c>
      <c r="B305" s="1" t="s">
        <v>59</v>
      </c>
      <c r="C305" s="1" t="s">
        <v>60</v>
      </c>
      <c r="D305" s="1" t="s">
        <v>17</v>
      </c>
      <c r="E305" s="1" t="s">
        <v>737</v>
      </c>
      <c r="F305" s="1" t="s">
        <v>738</v>
      </c>
      <c r="G305" s="1">
        <v>70</v>
      </c>
      <c r="H305" s="1" t="s">
        <v>63</v>
      </c>
      <c r="J305" s="1">
        <v>13600</v>
      </c>
      <c r="L305" s="1" t="s">
        <v>6</v>
      </c>
      <c r="M305" s="2">
        <v>43621</v>
      </c>
      <c r="N305" s="4">
        <v>43621</v>
      </c>
      <c r="O305" s="1">
        <v>5.61855</v>
      </c>
      <c r="P305" s="1">
        <f t="shared" si="11"/>
        <v>56185.5</v>
      </c>
      <c r="Q305" s="1">
        <v>2</v>
      </c>
      <c r="R305" s="1">
        <f t="shared" si="10"/>
        <v>112371</v>
      </c>
      <c r="T305" s="1" t="s">
        <v>737</v>
      </c>
      <c r="AH305" s="4">
        <v>43866</v>
      </c>
      <c r="AI305" s="4">
        <v>44777</v>
      </c>
    </row>
    <row r="306" spans="1:35">
      <c r="A306">
        <v>429</v>
      </c>
      <c r="B306" s="1" t="s">
        <v>59</v>
      </c>
      <c r="C306" s="1" t="s">
        <v>60</v>
      </c>
      <c r="D306" s="1" t="s">
        <v>17</v>
      </c>
      <c r="E306" s="1" t="s">
        <v>739</v>
      </c>
      <c r="F306" s="1" t="s">
        <v>740</v>
      </c>
      <c r="G306" s="1">
        <v>70</v>
      </c>
      <c r="H306" s="1" t="s">
        <v>63</v>
      </c>
      <c r="J306" s="1">
        <v>9890</v>
      </c>
      <c r="L306" s="1" t="s">
        <v>6</v>
      </c>
      <c r="M306" s="2">
        <v>43621</v>
      </c>
      <c r="N306" s="4">
        <v>43621</v>
      </c>
      <c r="O306" s="1">
        <v>4.07572</v>
      </c>
      <c r="P306" s="1">
        <f t="shared" si="11"/>
        <v>40757.2</v>
      </c>
      <c r="Q306" s="1">
        <v>2</v>
      </c>
      <c r="R306" s="1">
        <f t="shared" si="10"/>
        <v>81514.4</v>
      </c>
      <c r="T306" s="1" t="s">
        <v>739</v>
      </c>
      <c r="AH306" s="4">
        <v>43866</v>
      </c>
      <c r="AI306" s="4">
        <v>44777</v>
      </c>
    </row>
    <row r="307" spans="1:35">
      <c r="A307">
        <v>430</v>
      </c>
      <c r="B307" s="1" t="s">
        <v>100</v>
      </c>
      <c r="C307" s="1" t="s">
        <v>60</v>
      </c>
      <c r="D307" s="1" t="s">
        <v>21</v>
      </c>
      <c r="E307" s="1" t="s">
        <v>741</v>
      </c>
      <c r="F307" s="1" t="s">
        <v>742</v>
      </c>
      <c r="H307" s="1" t="s">
        <v>74</v>
      </c>
      <c r="J307" s="1">
        <v>0</v>
      </c>
      <c r="L307" s="1" t="s">
        <v>6</v>
      </c>
      <c r="M307" s="2">
        <v>43619</v>
      </c>
      <c r="N307" s="4">
        <v>43619</v>
      </c>
      <c r="O307" s="1">
        <v>0.12</v>
      </c>
      <c r="P307" s="1">
        <f t="shared" si="11"/>
        <v>1200</v>
      </c>
      <c r="Q307" s="1">
        <v>1</v>
      </c>
      <c r="R307" s="1">
        <f t="shared" si="10"/>
        <v>1200</v>
      </c>
      <c r="T307" s="1" t="s">
        <v>171</v>
      </c>
      <c r="AH307" s="4">
        <v>44012</v>
      </c>
      <c r="AI307" s="4">
        <v>44377</v>
      </c>
    </row>
    <row r="308" spans="1:35">
      <c r="A308">
        <v>431</v>
      </c>
      <c r="B308" s="1" t="s">
        <v>100</v>
      </c>
      <c r="C308" s="1" t="s">
        <v>60</v>
      </c>
      <c r="D308" s="1" t="s">
        <v>21</v>
      </c>
      <c r="E308" s="1" t="s">
        <v>743</v>
      </c>
      <c r="F308" s="1" t="s">
        <v>744</v>
      </c>
      <c r="H308" s="1" t="s">
        <v>74</v>
      </c>
      <c r="J308" s="1">
        <v>0</v>
      </c>
      <c r="L308" s="1" t="s">
        <v>6</v>
      </c>
      <c r="M308" s="2">
        <v>43619</v>
      </c>
      <c r="N308" s="4">
        <v>43619</v>
      </c>
      <c r="O308" s="1">
        <v>0.1425</v>
      </c>
      <c r="P308" s="1">
        <f t="shared" si="11"/>
        <v>1425</v>
      </c>
      <c r="Q308" s="1">
        <v>1</v>
      </c>
      <c r="R308" s="1">
        <f t="shared" si="10"/>
        <v>1425</v>
      </c>
      <c r="T308" s="1" t="s">
        <v>171</v>
      </c>
      <c r="AH308" s="4">
        <v>44012</v>
      </c>
      <c r="AI308" s="4">
        <v>44377</v>
      </c>
    </row>
    <row r="309" spans="1:35">
      <c r="A309">
        <v>432</v>
      </c>
      <c r="B309" s="1" t="s">
        <v>100</v>
      </c>
      <c r="C309" s="1" t="s">
        <v>60</v>
      </c>
      <c r="D309" s="1" t="s">
        <v>21</v>
      </c>
      <c r="E309" s="1" t="s">
        <v>745</v>
      </c>
      <c r="F309" s="1" t="s">
        <v>746</v>
      </c>
      <c r="H309" s="1" t="s">
        <v>74</v>
      </c>
      <c r="J309" s="1">
        <v>0</v>
      </c>
      <c r="L309" s="1" t="s">
        <v>6</v>
      </c>
      <c r="M309" s="2">
        <v>43619</v>
      </c>
      <c r="N309" s="4">
        <v>43619</v>
      </c>
      <c r="O309" s="1">
        <v>0.12</v>
      </c>
      <c r="P309" s="1">
        <f t="shared" si="11"/>
        <v>1200</v>
      </c>
      <c r="Q309" s="1">
        <v>1</v>
      </c>
      <c r="R309" s="1">
        <f t="shared" si="10"/>
        <v>1200</v>
      </c>
      <c r="T309" s="1" t="s">
        <v>171</v>
      </c>
      <c r="AH309" s="4">
        <v>44012</v>
      </c>
      <c r="AI309" s="4">
        <v>44377</v>
      </c>
    </row>
    <row r="310" spans="1:35">
      <c r="A310">
        <v>433</v>
      </c>
      <c r="B310" s="1" t="s">
        <v>100</v>
      </c>
      <c r="C310" s="1" t="s">
        <v>60</v>
      </c>
      <c r="D310" s="1" t="s">
        <v>21</v>
      </c>
      <c r="E310" s="1" t="s">
        <v>747</v>
      </c>
      <c r="F310" s="1" t="s">
        <v>748</v>
      </c>
      <c r="H310" s="1" t="s">
        <v>74</v>
      </c>
      <c r="J310" s="1">
        <v>0</v>
      </c>
      <c r="L310" s="1" t="s">
        <v>6</v>
      </c>
      <c r="M310" s="2">
        <v>43619</v>
      </c>
      <c r="N310" s="4">
        <v>43619</v>
      </c>
      <c r="O310" s="1">
        <v>0.1575</v>
      </c>
      <c r="P310" s="1">
        <f t="shared" si="11"/>
        <v>1575</v>
      </c>
      <c r="Q310" s="1">
        <v>1</v>
      </c>
      <c r="R310" s="1">
        <f t="shared" si="10"/>
        <v>1575</v>
      </c>
      <c r="T310" s="1" t="s">
        <v>171</v>
      </c>
      <c r="AH310" s="4">
        <v>44012</v>
      </c>
      <c r="AI310" s="4">
        <v>44377</v>
      </c>
    </row>
    <row r="311" spans="1:35">
      <c r="A311">
        <v>434</v>
      </c>
      <c r="B311" s="1" t="s">
        <v>59</v>
      </c>
      <c r="C311" s="1" t="s">
        <v>60</v>
      </c>
      <c r="D311" s="1" t="s">
        <v>17</v>
      </c>
      <c r="E311" s="1" t="s">
        <v>749</v>
      </c>
      <c r="F311" s="1" t="s">
        <v>750</v>
      </c>
      <c r="G311" s="1">
        <v>70</v>
      </c>
      <c r="H311" s="1" t="s">
        <v>63</v>
      </c>
      <c r="J311" s="1">
        <v>15800</v>
      </c>
      <c r="L311" s="1" t="s">
        <v>6</v>
      </c>
      <c r="M311" s="2">
        <v>43616</v>
      </c>
      <c r="N311" s="4">
        <v>43616</v>
      </c>
      <c r="O311" s="1">
        <v>6.043083</v>
      </c>
      <c r="P311" s="1">
        <f t="shared" si="11"/>
        <v>60430.83</v>
      </c>
      <c r="Q311" s="1">
        <v>1.8</v>
      </c>
      <c r="R311" s="1">
        <f t="shared" si="10"/>
        <v>108775.494</v>
      </c>
      <c r="T311" s="1" t="s">
        <v>749</v>
      </c>
      <c r="AH311" s="4">
        <v>43829</v>
      </c>
      <c r="AI311" s="4">
        <v>44741</v>
      </c>
    </row>
    <row r="312" spans="1:35">
      <c r="A312">
        <v>435</v>
      </c>
      <c r="B312" s="1" t="s">
        <v>59</v>
      </c>
      <c r="C312" s="1" t="s">
        <v>60</v>
      </c>
      <c r="D312" s="1" t="s">
        <v>22</v>
      </c>
      <c r="E312" s="1" t="s">
        <v>751</v>
      </c>
      <c r="F312" s="1" t="s">
        <v>752</v>
      </c>
      <c r="G312" s="1">
        <v>70</v>
      </c>
      <c r="H312" s="1" t="s">
        <v>63</v>
      </c>
      <c r="J312" s="1">
        <v>25500</v>
      </c>
      <c r="L312" s="1" t="s">
        <v>6</v>
      </c>
      <c r="M312" s="2">
        <v>43612</v>
      </c>
      <c r="N312" s="4">
        <v>43612</v>
      </c>
      <c r="O312" s="1">
        <v>12.64157</v>
      </c>
      <c r="P312" s="1">
        <f t="shared" si="11"/>
        <v>126415.7</v>
      </c>
      <c r="Q312" s="1">
        <v>1.8</v>
      </c>
      <c r="R312" s="1">
        <f t="shared" si="10"/>
        <v>227548.26</v>
      </c>
      <c r="T312" s="1" t="s">
        <v>751</v>
      </c>
      <c r="AH312" s="4">
        <v>43777</v>
      </c>
      <c r="AI312" s="4">
        <v>44507</v>
      </c>
    </row>
    <row r="313" spans="1:35">
      <c r="A313">
        <v>436</v>
      </c>
      <c r="B313" s="1" t="s">
        <v>59</v>
      </c>
      <c r="C313" s="1" t="s">
        <v>60</v>
      </c>
      <c r="D313" s="1" t="s">
        <v>22</v>
      </c>
      <c r="E313" s="1" t="s">
        <v>753</v>
      </c>
      <c r="F313" s="1" t="s">
        <v>754</v>
      </c>
      <c r="G313" s="1" t="s">
        <v>312</v>
      </c>
      <c r="H313" s="1" t="s">
        <v>70</v>
      </c>
      <c r="J313" s="1">
        <v>35600</v>
      </c>
      <c r="L313" s="1" t="s">
        <v>6</v>
      </c>
      <c r="M313" s="2">
        <v>43607</v>
      </c>
      <c r="N313" s="4">
        <v>43607</v>
      </c>
      <c r="O313" s="1">
        <v>6.168359</v>
      </c>
      <c r="P313" s="1">
        <f t="shared" si="11"/>
        <v>61683.59</v>
      </c>
      <c r="Q313" s="1">
        <v>2</v>
      </c>
      <c r="R313" s="1">
        <f t="shared" si="10"/>
        <v>123367.18</v>
      </c>
      <c r="T313" s="1" t="s">
        <v>755</v>
      </c>
      <c r="AH313" s="4">
        <v>43763</v>
      </c>
      <c r="AI313" s="4">
        <v>44494</v>
      </c>
    </row>
    <row r="314" spans="1:35">
      <c r="A314">
        <v>437</v>
      </c>
      <c r="B314" s="1" t="s">
        <v>59</v>
      </c>
      <c r="C314" s="1" t="s">
        <v>60</v>
      </c>
      <c r="D314" s="1" t="s">
        <v>17</v>
      </c>
      <c r="E314" s="1" t="s">
        <v>756</v>
      </c>
      <c r="F314" s="1" t="s">
        <v>757</v>
      </c>
      <c r="G314" s="1">
        <v>70</v>
      </c>
      <c r="H314" s="1" t="s">
        <v>63</v>
      </c>
      <c r="J314" s="1">
        <v>1830</v>
      </c>
      <c r="L314" s="1" t="s">
        <v>6</v>
      </c>
      <c r="M314" s="2">
        <v>43606</v>
      </c>
      <c r="N314" s="4">
        <v>43606</v>
      </c>
      <c r="O314" s="1">
        <v>1.425718</v>
      </c>
      <c r="P314" s="1">
        <f t="shared" si="11"/>
        <v>14257.18</v>
      </c>
      <c r="Q314" s="1">
        <v>1.7</v>
      </c>
      <c r="R314" s="1">
        <f t="shared" si="10"/>
        <v>24237.206</v>
      </c>
      <c r="T314" s="1" t="s">
        <v>756</v>
      </c>
      <c r="AH314" s="4">
        <v>43789</v>
      </c>
      <c r="AI314" s="4">
        <v>44519</v>
      </c>
    </row>
    <row r="315" spans="1:35">
      <c r="A315">
        <v>438</v>
      </c>
      <c r="B315" s="1" t="s">
        <v>59</v>
      </c>
      <c r="C315" s="1" t="s">
        <v>60</v>
      </c>
      <c r="D315" s="1" t="s">
        <v>15</v>
      </c>
      <c r="E315" s="1" t="s">
        <v>68</v>
      </c>
      <c r="F315" s="1" t="s">
        <v>758</v>
      </c>
      <c r="G315" s="1">
        <v>70</v>
      </c>
      <c r="H315" s="1" t="s">
        <v>70</v>
      </c>
      <c r="J315" s="1">
        <v>13600</v>
      </c>
      <c r="L315" s="1" t="s">
        <v>6</v>
      </c>
      <c r="M315" s="2">
        <v>43606</v>
      </c>
      <c r="N315" s="4">
        <v>43606</v>
      </c>
      <c r="O315" s="1">
        <v>2.067786</v>
      </c>
      <c r="P315" s="1">
        <f t="shared" si="11"/>
        <v>20677.86</v>
      </c>
      <c r="Q315" s="1">
        <v>1.8</v>
      </c>
      <c r="R315" s="1">
        <f t="shared" si="10"/>
        <v>37220.148</v>
      </c>
      <c r="T315" s="1" t="s">
        <v>759</v>
      </c>
      <c r="AH315" s="4">
        <v>43763</v>
      </c>
      <c r="AI315" s="4">
        <v>44311</v>
      </c>
    </row>
    <row r="316" spans="1:35">
      <c r="A316">
        <v>441</v>
      </c>
      <c r="B316" s="1" t="s">
        <v>59</v>
      </c>
      <c r="C316" s="1" t="s">
        <v>60</v>
      </c>
      <c r="D316" s="1" t="s">
        <v>22</v>
      </c>
      <c r="E316" s="1" t="s">
        <v>68</v>
      </c>
      <c r="F316" s="1" t="s">
        <v>760</v>
      </c>
      <c r="G316" s="1">
        <v>70</v>
      </c>
      <c r="H316" s="1" t="s">
        <v>70</v>
      </c>
      <c r="J316" s="1">
        <v>56000</v>
      </c>
      <c r="L316" s="1" t="s">
        <v>6</v>
      </c>
      <c r="M316" s="2">
        <v>43606</v>
      </c>
      <c r="N316" s="4">
        <v>43606</v>
      </c>
      <c r="O316" s="1">
        <v>8.529964</v>
      </c>
      <c r="P316" s="1">
        <f t="shared" si="11"/>
        <v>85299.64</v>
      </c>
      <c r="Q316" s="1">
        <v>2</v>
      </c>
      <c r="R316" s="1">
        <f t="shared" si="10"/>
        <v>170599.28</v>
      </c>
      <c r="T316" s="1" t="s">
        <v>761</v>
      </c>
      <c r="AH316" s="4">
        <v>43762</v>
      </c>
      <c r="AI316" s="4">
        <v>44493</v>
      </c>
    </row>
    <row r="317" spans="1:35">
      <c r="A317">
        <v>442</v>
      </c>
      <c r="B317" s="1" t="s">
        <v>84</v>
      </c>
      <c r="C317" s="1" t="s">
        <v>60</v>
      </c>
      <c r="D317" s="1" t="s">
        <v>17</v>
      </c>
      <c r="E317" s="1" t="s">
        <v>762</v>
      </c>
      <c r="F317" s="1" t="s">
        <v>763</v>
      </c>
      <c r="G317" s="1">
        <v>50</v>
      </c>
      <c r="H317" s="1" t="s">
        <v>63</v>
      </c>
      <c r="J317" s="1">
        <v>253</v>
      </c>
      <c r="L317" s="1" t="s">
        <v>6</v>
      </c>
      <c r="M317" s="2">
        <v>43606</v>
      </c>
      <c r="N317" s="4">
        <v>43606</v>
      </c>
      <c r="O317" s="1">
        <v>2.294442</v>
      </c>
      <c r="P317" s="1">
        <f t="shared" si="11"/>
        <v>22944.42</v>
      </c>
      <c r="Q317" s="1">
        <v>1</v>
      </c>
      <c r="R317" s="1">
        <f t="shared" si="10"/>
        <v>22944.42</v>
      </c>
      <c r="T317" s="1" t="s">
        <v>762</v>
      </c>
      <c r="AH317" s="4">
        <v>43851</v>
      </c>
      <c r="AI317" s="4">
        <v>44581</v>
      </c>
    </row>
    <row r="318" spans="1:35">
      <c r="A318">
        <v>443</v>
      </c>
      <c r="B318" s="1" t="s">
        <v>59</v>
      </c>
      <c r="C318" s="1" t="s">
        <v>60</v>
      </c>
      <c r="D318" s="1" t="s">
        <v>17</v>
      </c>
      <c r="E318" s="1" t="s">
        <v>756</v>
      </c>
      <c r="F318" s="1" t="s">
        <v>764</v>
      </c>
      <c r="G318" s="1">
        <v>70</v>
      </c>
      <c r="H318" s="1" t="s">
        <v>63</v>
      </c>
      <c r="J318" s="1">
        <v>2930</v>
      </c>
      <c r="L318" s="1" t="s">
        <v>6</v>
      </c>
      <c r="M318" s="2">
        <v>43606</v>
      </c>
      <c r="N318" s="4">
        <v>43606</v>
      </c>
      <c r="O318" s="1">
        <v>1.4213</v>
      </c>
      <c r="P318" s="1">
        <f t="shared" si="11"/>
        <v>14213</v>
      </c>
      <c r="Q318" s="1">
        <v>1.8</v>
      </c>
      <c r="R318" s="1">
        <f t="shared" si="10"/>
        <v>25583.4</v>
      </c>
      <c r="T318" s="1" t="s">
        <v>756</v>
      </c>
      <c r="AH318" s="4">
        <v>43789</v>
      </c>
      <c r="AI318" s="4">
        <v>44519</v>
      </c>
    </row>
    <row r="319" spans="1:35">
      <c r="A319">
        <v>447</v>
      </c>
      <c r="B319" s="1" t="s">
        <v>59</v>
      </c>
      <c r="C319" s="1" t="s">
        <v>60</v>
      </c>
      <c r="D319" s="1" t="s">
        <v>17</v>
      </c>
      <c r="E319" s="1" t="s">
        <v>756</v>
      </c>
      <c r="F319" s="1" t="s">
        <v>765</v>
      </c>
      <c r="G319" s="1">
        <v>70</v>
      </c>
      <c r="H319" s="1" t="s">
        <v>63</v>
      </c>
      <c r="J319" s="1">
        <v>1930</v>
      </c>
      <c r="L319" s="1" t="s">
        <v>6</v>
      </c>
      <c r="M319" s="2">
        <v>43606</v>
      </c>
      <c r="N319" s="4">
        <v>43606</v>
      </c>
      <c r="O319" s="1">
        <v>1.52157</v>
      </c>
      <c r="P319" s="1">
        <f t="shared" si="11"/>
        <v>15215.7</v>
      </c>
      <c r="Q319" s="1">
        <v>2.9</v>
      </c>
      <c r="R319" s="1">
        <f t="shared" si="10"/>
        <v>44125.53</v>
      </c>
      <c r="T319" s="1" t="s">
        <v>756</v>
      </c>
      <c r="AH319" s="4">
        <v>43789</v>
      </c>
      <c r="AI319" s="4">
        <v>44519</v>
      </c>
    </row>
    <row r="320" spans="1:35">
      <c r="A320">
        <v>448</v>
      </c>
      <c r="B320" s="1" t="s">
        <v>59</v>
      </c>
      <c r="C320" s="1" t="s">
        <v>60</v>
      </c>
      <c r="D320" s="1" t="s">
        <v>18</v>
      </c>
      <c r="E320" s="1" t="s">
        <v>753</v>
      </c>
      <c r="F320" s="1" t="s">
        <v>766</v>
      </c>
      <c r="G320" s="1" t="s">
        <v>312</v>
      </c>
      <c r="H320" s="1" t="s">
        <v>63</v>
      </c>
      <c r="J320" s="1">
        <v>81480</v>
      </c>
      <c r="L320" s="1" t="s">
        <v>6</v>
      </c>
      <c r="M320" s="2">
        <v>43606</v>
      </c>
      <c r="N320" s="4">
        <v>43606</v>
      </c>
      <c r="O320" s="1">
        <v>19.607723</v>
      </c>
      <c r="P320" s="1">
        <f t="shared" si="11"/>
        <v>196077.23</v>
      </c>
      <c r="Q320" s="1">
        <v>2</v>
      </c>
      <c r="R320" s="1">
        <f t="shared" si="10"/>
        <v>392154.46</v>
      </c>
      <c r="T320" s="1" t="s">
        <v>767</v>
      </c>
      <c r="AH320" s="4">
        <v>43763</v>
      </c>
      <c r="AI320" s="4">
        <v>44494</v>
      </c>
    </row>
    <row r="321" spans="1:35">
      <c r="A321">
        <v>449</v>
      </c>
      <c r="B321" s="1" t="s">
        <v>84</v>
      </c>
      <c r="C321" s="1" t="s">
        <v>60</v>
      </c>
      <c r="D321" s="1" t="s">
        <v>18</v>
      </c>
      <c r="E321" s="1" t="s">
        <v>84</v>
      </c>
      <c r="F321" s="1" t="s">
        <v>768</v>
      </c>
      <c r="G321" s="1">
        <v>50</v>
      </c>
      <c r="H321" s="1" t="s">
        <v>63</v>
      </c>
      <c r="J321" s="1">
        <v>573</v>
      </c>
      <c r="L321" s="1" t="s">
        <v>6</v>
      </c>
      <c r="M321" s="2">
        <v>43606</v>
      </c>
      <c r="N321" s="4">
        <v>43606</v>
      </c>
      <c r="O321" s="1">
        <v>2.208945</v>
      </c>
      <c r="P321" s="1">
        <f t="shared" si="11"/>
        <v>22089.45</v>
      </c>
      <c r="Q321" s="1">
        <v>0.6</v>
      </c>
      <c r="R321" s="1">
        <f t="shared" si="10"/>
        <v>13253.67</v>
      </c>
      <c r="T321" s="1" t="s">
        <v>769</v>
      </c>
      <c r="AH321" s="4">
        <v>43777</v>
      </c>
      <c r="AI321" s="4">
        <v>44324</v>
      </c>
    </row>
    <row r="322" spans="1:35">
      <c r="A322">
        <v>450</v>
      </c>
      <c r="B322" s="1" t="s">
        <v>84</v>
      </c>
      <c r="C322" s="1" t="s">
        <v>60</v>
      </c>
      <c r="D322" s="1" t="s">
        <v>17</v>
      </c>
      <c r="E322" s="1" t="s">
        <v>770</v>
      </c>
      <c r="F322" s="1" t="s">
        <v>763</v>
      </c>
      <c r="G322" s="1">
        <v>50</v>
      </c>
      <c r="H322" s="1" t="s">
        <v>63</v>
      </c>
      <c r="J322" s="1">
        <v>61</v>
      </c>
      <c r="L322" s="1" t="s">
        <v>6</v>
      </c>
      <c r="M322" s="2">
        <v>43606</v>
      </c>
      <c r="N322" s="4">
        <v>43606</v>
      </c>
      <c r="O322" s="1">
        <v>0.625261</v>
      </c>
      <c r="P322" s="1">
        <f t="shared" si="11"/>
        <v>6252.61</v>
      </c>
      <c r="Q322" s="1">
        <v>1</v>
      </c>
      <c r="R322" s="1">
        <f t="shared" si="10"/>
        <v>6252.61</v>
      </c>
      <c r="T322" s="1" t="s">
        <v>770</v>
      </c>
      <c r="AH322" s="4">
        <v>43789</v>
      </c>
      <c r="AI322" s="4">
        <v>44519</v>
      </c>
    </row>
    <row r="323" spans="1:35">
      <c r="A323">
        <v>452</v>
      </c>
      <c r="B323" s="1" t="s">
        <v>100</v>
      </c>
      <c r="C323" s="1" t="s">
        <v>60</v>
      </c>
      <c r="D323" s="1" t="s">
        <v>16</v>
      </c>
      <c r="E323" s="1" t="s">
        <v>771</v>
      </c>
      <c r="F323" s="1" t="s">
        <v>772</v>
      </c>
      <c r="H323" s="1" t="s">
        <v>74</v>
      </c>
      <c r="L323" s="1" t="s">
        <v>6</v>
      </c>
      <c r="M323" s="2">
        <v>43605</v>
      </c>
      <c r="N323" s="4">
        <v>43605</v>
      </c>
      <c r="O323" s="1">
        <v>1.88781</v>
      </c>
      <c r="P323" s="1">
        <f t="shared" si="11"/>
        <v>18878.1</v>
      </c>
      <c r="Q323" s="1">
        <v>1</v>
      </c>
      <c r="R323" s="1">
        <f t="shared" ref="R323:R386" si="12">P323*Q323</f>
        <v>18878.1</v>
      </c>
      <c r="T323" s="1" t="s">
        <v>773</v>
      </c>
      <c r="AH323" s="4">
        <v>43850</v>
      </c>
      <c r="AI323" s="4">
        <v>44216</v>
      </c>
    </row>
    <row r="324" spans="1:35">
      <c r="A324">
        <v>453</v>
      </c>
      <c r="B324" s="1" t="s">
        <v>100</v>
      </c>
      <c r="C324" s="1" t="s">
        <v>60</v>
      </c>
      <c r="D324" s="1" t="s">
        <v>16</v>
      </c>
      <c r="E324" s="1" t="s">
        <v>774</v>
      </c>
      <c r="F324" s="1" t="s">
        <v>775</v>
      </c>
      <c r="H324" s="1" t="s">
        <v>74</v>
      </c>
      <c r="L324" s="1" t="s">
        <v>6</v>
      </c>
      <c r="M324" s="2">
        <v>43605</v>
      </c>
      <c r="N324" s="4">
        <v>43605</v>
      </c>
      <c r="O324" s="1">
        <v>1.69166</v>
      </c>
      <c r="P324" s="1">
        <f t="shared" si="11"/>
        <v>16916.6</v>
      </c>
      <c r="Q324" s="1">
        <v>1</v>
      </c>
      <c r="R324" s="1">
        <f t="shared" si="12"/>
        <v>16916.6</v>
      </c>
      <c r="T324" s="1" t="s">
        <v>773</v>
      </c>
      <c r="AH324" s="4">
        <v>43850</v>
      </c>
      <c r="AI324" s="4">
        <v>44216</v>
      </c>
    </row>
    <row r="325" spans="1:35">
      <c r="A325">
        <v>454</v>
      </c>
      <c r="B325" s="1" t="s">
        <v>185</v>
      </c>
      <c r="C325" s="1" t="s">
        <v>60</v>
      </c>
      <c r="D325" s="1" t="s">
        <v>16</v>
      </c>
      <c r="E325" s="1" t="s">
        <v>776</v>
      </c>
      <c r="F325" s="1" t="s">
        <v>777</v>
      </c>
      <c r="H325" s="1" t="s">
        <v>74</v>
      </c>
      <c r="L325" s="1" t="s">
        <v>6</v>
      </c>
      <c r="M325" s="2">
        <v>43602</v>
      </c>
      <c r="N325" s="4">
        <v>43602</v>
      </c>
      <c r="O325" s="1">
        <v>5.25945</v>
      </c>
      <c r="P325" s="1">
        <f t="shared" si="11"/>
        <v>52594.5</v>
      </c>
      <c r="Q325" s="1">
        <v>0.57</v>
      </c>
      <c r="R325" s="1">
        <f t="shared" si="12"/>
        <v>29978.865</v>
      </c>
      <c r="T325" s="1" t="s">
        <v>488</v>
      </c>
      <c r="AH325" s="4">
        <v>43847</v>
      </c>
      <c r="AI325" s="4">
        <v>44213</v>
      </c>
    </row>
    <row r="326" spans="1:35">
      <c r="A326">
        <v>455</v>
      </c>
      <c r="B326" s="1" t="s">
        <v>202</v>
      </c>
      <c r="C326" s="1" t="s">
        <v>60</v>
      </c>
      <c r="D326" s="1" t="s">
        <v>20</v>
      </c>
      <c r="E326" s="1" t="s">
        <v>778</v>
      </c>
      <c r="F326" s="1" t="s">
        <v>779</v>
      </c>
      <c r="G326" s="1">
        <v>40</v>
      </c>
      <c r="H326" s="1" t="s">
        <v>70</v>
      </c>
      <c r="J326" s="1">
        <v>7440</v>
      </c>
      <c r="L326" s="1" t="s">
        <v>6</v>
      </c>
      <c r="M326" s="2">
        <v>43600</v>
      </c>
      <c r="N326" s="4">
        <v>43600</v>
      </c>
      <c r="O326" s="1">
        <v>2.355693</v>
      </c>
      <c r="P326" s="1">
        <f t="shared" si="11"/>
        <v>23556.93</v>
      </c>
      <c r="Q326" s="1">
        <v>2</v>
      </c>
      <c r="R326" s="1">
        <f t="shared" si="12"/>
        <v>47113.86</v>
      </c>
      <c r="T326" s="1" t="s">
        <v>780</v>
      </c>
      <c r="AH326" s="4">
        <v>43762</v>
      </c>
      <c r="AI326" s="4">
        <v>44310</v>
      </c>
    </row>
    <row r="327" spans="1:35">
      <c r="A327">
        <v>456</v>
      </c>
      <c r="B327" s="1" t="s">
        <v>202</v>
      </c>
      <c r="C327" s="1" t="s">
        <v>60</v>
      </c>
      <c r="D327" s="1" t="s">
        <v>20</v>
      </c>
      <c r="E327" s="1" t="s">
        <v>781</v>
      </c>
      <c r="F327" s="1" t="s">
        <v>782</v>
      </c>
      <c r="G327" s="1">
        <v>40</v>
      </c>
      <c r="H327" s="1" t="s">
        <v>70</v>
      </c>
      <c r="J327" s="1">
        <v>3565</v>
      </c>
      <c r="L327" s="1" t="s">
        <v>6</v>
      </c>
      <c r="M327" s="2">
        <v>43600</v>
      </c>
      <c r="N327" s="4">
        <v>43600</v>
      </c>
      <c r="O327" s="1">
        <v>0.67396</v>
      </c>
      <c r="P327" s="1">
        <f t="shared" si="11"/>
        <v>6739.6</v>
      </c>
      <c r="Q327" s="1">
        <v>2.5</v>
      </c>
      <c r="R327" s="1">
        <f t="shared" si="12"/>
        <v>16849</v>
      </c>
      <c r="T327" s="1" t="s">
        <v>780</v>
      </c>
      <c r="AH327" s="4">
        <v>43762</v>
      </c>
      <c r="AI327" s="4">
        <v>44310</v>
      </c>
    </row>
    <row r="328" spans="1:35">
      <c r="A328">
        <v>457</v>
      </c>
      <c r="B328" s="1" t="s">
        <v>202</v>
      </c>
      <c r="C328" s="1" t="s">
        <v>60</v>
      </c>
      <c r="D328" s="1" t="s">
        <v>20</v>
      </c>
      <c r="E328" s="1" t="s">
        <v>781</v>
      </c>
      <c r="F328" s="1" t="s">
        <v>783</v>
      </c>
      <c r="G328" s="1" t="s">
        <v>784</v>
      </c>
      <c r="H328" s="1" t="s">
        <v>70</v>
      </c>
      <c r="J328" s="1">
        <v>4000</v>
      </c>
      <c r="L328" s="1" t="s">
        <v>6</v>
      </c>
      <c r="M328" s="2">
        <v>43600</v>
      </c>
      <c r="N328" s="4">
        <v>43600</v>
      </c>
      <c r="O328" s="1">
        <v>0.778313</v>
      </c>
      <c r="P328" s="1">
        <f t="shared" si="11"/>
        <v>7783.13</v>
      </c>
      <c r="Q328" s="1">
        <v>2.5</v>
      </c>
      <c r="R328" s="1">
        <f t="shared" si="12"/>
        <v>19457.825</v>
      </c>
      <c r="T328" s="1" t="s">
        <v>780</v>
      </c>
      <c r="AH328" s="4">
        <v>43762</v>
      </c>
      <c r="AI328" s="4">
        <v>44310</v>
      </c>
    </row>
    <row r="329" spans="1:35">
      <c r="A329">
        <v>458</v>
      </c>
      <c r="B329" s="1" t="s">
        <v>202</v>
      </c>
      <c r="C329" s="1" t="s">
        <v>60</v>
      </c>
      <c r="D329" s="1" t="s">
        <v>20</v>
      </c>
      <c r="E329" s="1" t="s">
        <v>778</v>
      </c>
      <c r="F329" s="1" t="s">
        <v>783</v>
      </c>
      <c r="G329" s="1">
        <v>40</v>
      </c>
      <c r="H329" s="1" t="s">
        <v>70</v>
      </c>
      <c r="J329" s="1">
        <v>3480</v>
      </c>
      <c r="L329" s="1" t="s">
        <v>6</v>
      </c>
      <c r="M329" s="2">
        <v>43600</v>
      </c>
      <c r="N329" s="4">
        <v>43600</v>
      </c>
      <c r="O329" s="1">
        <v>0.697227</v>
      </c>
      <c r="P329" s="1">
        <f t="shared" si="11"/>
        <v>6972.27</v>
      </c>
      <c r="Q329" s="1">
        <v>3</v>
      </c>
      <c r="R329" s="1">
        <f t="shared" si="12"/>
        <v>20916.81</v>
      </c>
      <c r="T329" s="1" t="s">
        <v>780</v>
      </c>
      <c r="AH329" s="4">
        <v>43762</v>
      </c>
      <c r="AI329" s="4">
        <v>44310</v>
      </c>
    </row>
    <row r="330" spans="1:35">
      <c r="A330">
        <v>459</v>
      </c>
      <c r="B330" s="1" t="s">
        <v>202</v>
      </c>
      <c r="C330" s="1" t="s">
        <v>60</v>
      </c>
      <c r="D330" s="1" t="s">
        <v>20</v>
      </c>
      <c r="E330" s="1" t="s">
        <v>778</v>
      </c>
      <c r="F330" s="1" t="s">
        <v>785</v>
      </c>
      <c r="G330" s="1">
        <v>40</v>
      </c>
      <c r="H330" s="1" t="s">
        <v>70</v>
      </c>
      <c r="J330" s="1">
        <v>9500</v>
      </c>
      <c r="L330" s="1" t="s">
        <v>6</v>
      </c>
      <c r="M330" s="2">
        <v>43600</v>
      </c>
      <c r="N330" s="4">
        <v>43600</v>
      </c>
      <c r="O330" s="1">
        <v>2.155948</v>
      </c>
      <c r="P330" s="1">
        <f t="shared" si="11"/>
        <v>21559.48</v>
      </c>
      <c r="Q330" s="1">
        <v>2.5</v>
      </c>
      <c r="R330" s="1">
        <f t="shared" si="12"/>
        <v>53898.7</v>
      </c>
      <c r="T330" s="1" t="s">
        <v>780</v>
      </c>
      <c r="AH330" s="4">
        <v>43762</v>
      </c>
      <c r="AI330" s="4">
        <v>44310</v>
      </c>
    </row>
    <row r="331" spans="1:35">
      <c r="A331">
        <v>460</v>
      </c>
      <c r="B331" s="1" t="s">
        <v>202</v>
      </c>
      <c r="C331" s="1" t="s">
        <v>60</v>
      </c>
      <c r="D331" s="1" t="s">
        <v>20</v>
      </c>
      <c r="E331" s="1" t="s">
        <v>778</v>
      </c>
      <c r="F331" s="1" t="s">
        <v>786</v>
      </c>
      <c r="G331" s="1">
        <v>40</v>
      </c>
      <c r="H331" s="1" t="s">
        <v>70</v>
      </c>
      <c r="J331" s="1">
        <v>16880</v>
      </c>
      <c r="L331" s="1" t="s">
        <v>6</v>
      </c>
      <c r="M331" s="2">
        <v>43595</v>
      </c>
      <c r="N331" s="4">
        <v>43595</v>
      </c>
      <c r="O331" s="1">
        <v>3.942016</v>
      </c>
      <c r="P331" s="1">
        <f t="shared" si="11"/>
        <v>39420.16</v>
      </c>
      <c r="Q331" s="1">
        <v>2.5</v>
      </c>
      <c r="R331" s="1">
        <f t="shared" si="12"/>
        <v>98550.4</v>
      </c>
      <c r="T331" s="1" t="s">
        <v>780</v>
      </c>
      <c r="AH331" s="4">
        <v>43762</v>
      </c>
      <c r="AI331" s="4">
        <v>44310</v>
      </c>
    </row>
    <row r="332" spans="1:35">
      <c r="A332">
        <v>461</v>
      </c>
      <c r="B332" s="1" t="s">
        <v>59</v>
      </c>
      <c r="C332" s="1" t="s">
        <v>60</v>
      </c>
      <c r="D332" s="1" t="s">
        <v>21</v>
      </c>
      <c r="E332" s="1" t="s">
        <v>787</v>
      </c>
      <c r="F332" s="1" t="s">
        <v>788</v>
      </c>
      <c r="G332" s="1" t="s">
        <v>789</v>
      </c>
      <c r="H332" s="1" t="s">
        <v>70</v>
      </c>
      <c r="J332" s="1">
        <v>17220</v>
      </c>
      <c r="L332" s="1" t="s">
        <v>6</v>
      </c>
      <c r="M332" s="2">
        <v>43593</v>
      </c>
      <c r="N332" s="4">
        <v>43593</v>
      </c>
      <c r="O332" s="1">
        <v>5.6909</v>
      </c>
      <c r="P332" s="1">
        <f t="shared" si="11"/>
        <v>56909</v>
      </c>
      <c r="Q332" s="1">
        <v>2.1</v>
      </c>
      <c r="R332" s="1">
        <f t="shared" si="12"/>
        <v>119508.9</v>
      </c>
      <c r="T332" s="1" t="s">
        <v>274</v>
      </c>
      <c r="AH332" s="4">
        <v>43855</v>
      </c>
      <c r="AI332" s="4">
        <v>44586</v>
      </c>
    </row>
    <row r="333" spans="1:35">
      <c r="A333">
        <v>462</v>
      </c>
      <c r="B333" s="1" t="s">
        <v>59</v>
      </c>
      <c r="C333" s="1" t="s">
        <v>60</v>
      </c>
      <c r="D333" s="1" t="s">
        <v>21</v>
      </c>
      <c r="E333" s="1" t="s">
        <v>787</v>
      </c>
      <c r="F333" s="1" t="s">
        <v>788</v>
      </c>
      <c r="G333" s="1" t="s">
        <v>790</v>
      </c>
      <c r="H333" s="1" t="s">
        <v>70</v>
      </c>
      <c r="J333" s="1">
        <v>16780</v>
      </c>
      <c r="L333" s="1" t="s">
        <v>6</v>
      </c>
      <c r="M333" s="2">
        <v>43593</v>
      </c>
      <c r="N333" s="4">
        <v>43593</v>
      </c>
      <c r="O333" s="1">
        <v>5.4177</v>
      </c>
      <c r="P333" s="1">
        <f t="shared" si="11"/>
        <v>54177</v>
      </c>
      <c r="Q333" s="1">
        <v>2.1</v>
      </c>
      <c r="R333" s="1">
        <f t="shared" si="12"/>
        <v>113771.7</v>
      </c>
      <c r="T333" s="1" t="s">
        <v>274</v>
      </c>
      <c r="AH333" s="4">
        <v>43855</v>
      </c>
      <c r="AI333" s="4">
        <v>44586</v>
      </c>
    </row>
    <row r="334" spans="1:35">
      <c r="A334">
        <v>464</v>
      </c>
      <c r="B334" s="1" t="s">
        <v>84</v>
      </c>
      <c r="C334" s="1" t="s">
        <v>60</v>
      </c>
      <c r="D334" s="1" t="s">
        <v>21</v>
      </c>
      <c r="E334" s="1" t="s">
        <v>791</v>
      </c>
      <c r="F334" s="1" t="s">
        <v>792</v>
      </c>
      <c r="G334" s="1">
        <v>50</v>
      </c>
      <c r="H334" s="1" t="s">
        <v>63</v>
      </c>
      <c r="J334" s="1">
        <v>610</v>
      </c>
      <c r="L334" s="1" t="s">
        <v>6</v>
      </c>
      <c r="M334" s="2">
        <v>43584</v>
      </c>
      <c r="N334" s="4">
        <v>43584</v>
      </c>
      <c r="O334" s="1">
        <v>7.1143</v>
      </c>
      <c r="P334" s="1">
        <f t="shared" si="11"/>
        <v>71143</v>
      </c>
      <c r="Q334" s="1">
        <v>1</v>
      </c>
      <c r="R334" s="1">
        <f t="shared" si="12"/>
        <v>71143</v>
      </c>
      <c r="T334" s="1" t="s">
        <v>181</v>
      </c>
      <c r="AH334" s="4">
        <v>43855</v>
      </c>
      <c r="AI334" s="4">
        <v>44221</v>
      </c>
    </row>
    <row r="335" spans="1:35">
      <c r="A335">
        <v>465</v>
      </c>
      <c r="B335" s="1" t="s">
        <v>59</v>
      </c>
      <c r="C335" s="1" t="s">
        <v>60</v>
      </c>
      <c r="D335" s="1" t="s">
        <v>18</v>
      </c>
      <c r="E335" s="1" t="s">
        <v>68</v>
      </c>
      <c r="F335" s="1" t="s">
        <v>793</v>
      </c>
      <c r="G335" s="1">
        <v>70</v>
      </c>
      <c r="H335" s="1" t="s">
        <v>70</v>
      </c>
      <c r="J335" s="1">
        <v>25400</v>
      </c>
      <c r="L335" s="1" t="s">
        <v>6</v>
      </c>
      <c r="M335" s="2">
        <v>43580</v>
      </c>
      <c r="N335" s="4">
        <v>43580</v>
      </c>
      <c r="O335" s="1">
        <v>4.655832</v>
      </c>
      <c r="P335" s="1">
        <f t="shared" si="11"/>
        <v>46558.32</v>
      </c>
      <c r="Q335" s="1">
        <v>2</v>
      </c>
      <c r="R335" s="1">
        <f t="shared" si="12"/>
        <v>93116.64</v>
      </c>
      <c r="T335" s="1" t="s">
        <v>794</v>
      </c>
      <c r="AH335" s="4">
        <v>43735</v>
      </c>
      <c r="AI335" s="4">
        <v>44465</v>
      </c>
    </row>
    <row r="336" spans="1:35">
      <c r="A336">
        <v>466</v>
      </c>
      <c r="B336" s="1" t="s">
        <v>59</v>
      </c>
      <c r="C336" s="1" t="s">
        <v>60</v>
      </c>
      <c r="D336" s="1" t="s">
        <v>21</v>
      </c>
      <c r="E336" s="1" t="s">
        <v>795</v>
      </c>
      <c r="F336" s="1" t="s">
        <v>796</v>
      </c>
      <c r="H336" s="1" t="s">
        <v>74</v>
      </c>
      <c r="J336" s="1">
        <v>0</v>
      </c>
      <c r="L336" s="1" t="s">
        <v>6</v>
      </c>
      <c r="M336" s="2">
        <v>43578</v>
      </c>
      <c r="N336" s="4">
        <v>43578</v>
      </c>
      <c r="O336" s="1">
        <v>0.1664</v>
      </c>
      <c r="P336" s="1">
        <f t="shared" si="11"/>
        <v>1664</v>
      </c>
      <c r="Q336" s="1">
        <v>1</v>
      </c>
      <c r="R336" s="1">
        <f t="shared" si="12"/>
        <v>1664</v>
      </c>
      <c r="T336" s="1" t="s">
        <v>797</v>
      </c>
      <c r="AH336" s="4">
        <v>43861</v>
      </c>
      <c r="AI336" s="4">
        <v>44227</v>
      </c>
    </row>
    <row r="337" spans="1:35">
      <c r="A337">
        <v>467</v>
      </c>
      <c r="B337" s="1" t="s">
        <v>59</v>
      </c>
      <c r="C337" s="1" t="s">
        <v>60</v>
      </c>
      <c r="D337" s="1" t="s">
        <v>21</v>
      </c>
      <c r="E337" s="1" t="s">
        <v>798</v>
      </c>
      <c r="F337" s="1" t="s">
        <v>799</v>
      </c>
      <c r="H337" s="1" t="s">
        <v>74</v>
      </c>
      <c r="J337" s="1">
        <v>0</v>
      </c>
      <c r="L337" s="1" t="s">
        <v>6</v>
      </c>
      <c r="M337" s="2">
        <v>43578</v>
      </c>
      <c r="N337" s="4">
        <v>43578</v>
      </c>
      <c r="O337" s="1">
        <v>0.5733</v>
      </c>
      <c r="P337" s="1">
        <f t="shared" si="11"/>
        <v>5733</v>
      </c>
      <c r="Q337" s="1">
        <v>1</v>
      </c>
      <c r="R337" s="1">
        <f t="shared" si="12"/>
        <v>5733</v>
      </c>
      <c r="T337" s="1" t="s">
        <v>278</v>
      </c>
      <c r="AH337" s="4">
        <v>43861</v>
      </c>
      <c r="AI337" s="4">
        <v>44227</v>
      </c>
    </row>
    <row r="338" spans="1:35">
      <c r="A338">
        <v>468</v>
      </c>
      <c r="B338" s="1" t="s">
        <v>185</v>
      </c>
      <c r="C338" s="1" t="s">
        <v>60</v>
      </c>
      <c r="D338" s="1" t="s">
        <v>21</v>
      </c>
      <c r="E338" s="1" t="s">
        <v>800</v>
      </c>
      <c r="F338" s="1" t="s">
        <v>801</v>
      </c>
      <c r="H338" s="1" t="s">
        <v>74</v>
      </c>
      <c r="J338" s="1">
        <v>0</v>
      </c>
      <c r="L338" s="1" t="s">
        <v>6</v>
      </c>
      <c r="M338" s="2">
        <v>43578</v>
      </c>
      <c r="N338" s="4">
        <v>43578</v>
      </c>
      <c r="O338" s="1">
        <v>0.2673</v>
      </c>
      <c r="P338" s="1">
        <f t="shared" si="11"/>
        <v>2673</v>
      </c>
      <c r="Q338" s="1">
        <v>1</v>
      </c>
      <c r="R338" s="1">
        <f t="shared" si="12"/>
        <v>2673</v>
      </c>
      <c r="T338" s="1" t="s">
        <v>802</v>
      </c>
      <c r="AH338" s="4">
        <v>43861</v>
      </c>
      <c r="AI338" s="4">
        <v>44227</v>
      </c>
    </row>
    <row r="339" spans="1:35">
      <c r="A339">
        <v>469</v>
      </c>
      <c r="B339" s="1" t="s">
        <v>803</v>
      </c>
      <c r="C339" s="1" t="s">
        <v>60</v>
      </c>
      <c r="D339" s="1" t="s">
        <v>21</v>
      </c>
      <c r="E339" s="1" t="s">
        <v>804</v>
      </c>
      <c r="F339" s="1" t="s">
        <v>805</v>
      </c>
      <c r="H339" s="1" t="s">
        <v>74</v>
      </c>
      <c r="J339" s="1">
        <v>0</v>
      </c>
      <c r="L339" s="1" t="s">
        <v>6</v>
      </c>
      <c r="M339" s="2">
        <v>43578</v>
      </c>
      <c r="N339" s="4">
        <v>43578</v>
      </c>
      <c r="O339" s="1">
        <v>0.4695</v>
      </c>
      <c r="P339" s="1">
        <f t="shared" si="11"/>
        <v>4695</v>
      </c>
      <c r="Q339" s="1">
        <v>1</v>
      </c>
      <c r="R339" s="1">
        <f t="shared" si="12"/>
        <v>4695</v>
      </c>
      <c r="T339" s="1" t="s">
        <v>806</v>
      </c>
      <c r="AH339" s="4">
        <v>43861</v>
      </c>
      <c r="AI339" s="4">
        <v>44227</v>
      </c>
    </row>
    <row r="340" spans="1:35">
      <c r="A340">
        <v>470</v>
      </c>
      <c r="B340" s="1" t="s">
        <v>59</v>
      </c>
      <c r="C340" s="1" t="s">
        <v>60</v>
      </c>
      <c r="D340" s="1" t="s">
        <v>16</v>
      </c>
      <c r="E340" s="1" t="s">
        <v>310</v>
      </c>
      <c r="F340" s="1" t="s">
        <v>807</v>
      </c>
      <c r="G340" s="1" t="s">
        <v>312</v>
      </c>
      <c r="H340" s="1" t="s">
        <v>63</v>
      </c>
      <c r="J340" s="1">
        <v>6752</v>
      </c>
      <c r="L340" s="1" t="s">
        <v>6</v>
      </c>
      <c r="M340" s="2">
        <v>43576</v>
      </c>
      <c r="N340" s="4">
        <v>43576</v>
      </c>
      <c r="O340" s="1">
        <v>4.49818</v>
      </c>
      <c r="P340" s="1">
        <f t="shared" si="11"/>
        <v>44981.8</v>
      </c>
      <c r="Q340" s="1">
        <v>1.5</v>
      </c>
      <c r="R340" s="1">
        <f t="shared" si="12"/>
        <v>67472.7</v>
      </c>
      <c r="T340" s="1" t="s">
        <v>808</v>
      </c>
      <c r="AH340" s="4">
        <v>43820</v>
      </c>
      <c r="AI340" s="4">
        <v>44186</v>
      </c>
    </row>
    <row r="341" spans="1:35">
      <c r="A341">
        <v>471</v>
      </c>
      <c r="B341" s="1" t="s">
        <v>59</v>
      </c>
      <c r="C341" s="1" t="s">
        <v>60</v>
      </c>
      <c r="D341" s="1" t="s">
        <v>16</v>
      </c>
      <c r="E341" s="1" t="s">
        <v>310</v>
      </c>
      <c r="F341" s="1" t="s">
        <v>809</v>
      </c>
      <c r="G341" s="1" t="s">
        <v>312</v>
      </c>
      <c r="H341" s="1" t="s">
        <v>63</v>
      </c>
      <c r="J341" s="1">
        <v>6290</v>
      </c>
      <c r="L341" s="1" t="s">
        <v>6</v>
      </c>
      <c r="M341" s="2">
        <v>43574</v>
      </c>
      <c r="N341" s="4">
        <v>43574</v>
      </c>
      <c r="O341" s="1">
        <v>4.1881</v>
      </c>
      <c r="P341" s="1">
        <f t="shared" si="11"/>
        <v>41881</v>
      </c>
      <c r="Q341" s="1">
        <v>2.2</v>
      </c>
      <c r="R341" s="1">
        <f t="shared" si="12"/>
        <v>92138.2</v>
      </c>
      <c r="T341" s="1" t="s">
        <v>545</v>
      </c>
      <c r="AH341" s="4">
        <v>43818</v>
      </c>
      <c r="AI341" s="4">
        <v>44366</v>
      </c>
    </row>
    <row r="342" spans="1:35">
      <c r="A342">
        <v>472</v>
      </c>
      <c r="B342" s="1" t="s">
        <v>84</v>
      </c>
      <c r="C342" s="1" t="s">
        <v>60</v>
      </c>
      <c r="D342" s="1" t="s">
        <v>15</v>
      </c>
      <c r="E342" s="1" t="s">
        <v>810</v>
      </c>
      <c r="F342" s="1" t="s">
        <v>811</v>
      </c>
      <c r="G342" s="1">
        <v>50</v>
      </c>
      <c r="H342" s="1" t="s">
        <v>63</v>
      </c>
      <c r="J342" s="1">
        <v>519</v>
      </c>
      <c r="L342" s="1" t="s">
        <v>6</v>
      </c>
      <c r="M342" s="2">
        <v>43571</v>
      </c>
      <c r="N342" s="4">
        <v>43571</v>
      </c>
      <c r="O342" s="1">
        <v>2.019993</v>
      </c>
      <c r="P342" s="1">
        <f t="shared" si="11"/>
        <v>20199.93</v>
      </c>
      <c r="Q342" s="1">
        <v>1.2</v>
      </c>
      <c r="R342" s="1">
        <f t="shared" si="12"/>
        <v>24239.916</v>
      </c>
      <c r="T342" s="1" t="s">
        <v>812</v>
      </c>
      <c r="AH342" s="4">
        <v>43741</v>
      </c>
      <c r="AI342" s="4">
        <v>44289</v>
      </c>
    </row>
    <row r="343" spans="1:35">
      <c r="A343">
        <v>473</v>
      </c>
      <c r="B343" s="1" t="s">
        <v>59</v>
      </c>
      <c r="C343" s="1" t="s">
        <v>60</v>
      </c>
      <c r="D343" s="1" t="s">
        <v>19</v>
      </c>
      <c r="E343" s="1" t="s">
        <v>68</v>
      </c>
      <c r="F343" s="1" t="s">
        <v>813</v>
      </c>
      <c r="G343" s="1">
        <v>70</v>
      </c>
      <c r="H343" s="1" t="s">
        <v>70</v>
      </c>
      <c r="J343" s="1">
        <v>148335</v>
      </c>
      <c r="L343" s="1" t="s">
        <v>6</v>
      </c>
      <c r="M343" s="2">
        <v>43570</v>
      </c>
      <c r="N343" s="4">
        <v>43570</v>
      </c>
      <c r="O343" s="1">
        <v>14.377132</v>
      </c>
      <c r="P343" s="1">
        <f t="shared" si="11"/>
        <v>143771.32</v>
      </c>
      <c r="Q343" s="1">
        <v>2</v>
      </c>
      <c r="R343" s="1">
        <f t="shared" si="12"/>
        <v>287542.64</v>
      </c>
      <c r="T343" s="1" t="s">
        <v>814</v>
      </c>
      <c r="AH343" s="4">
        <v>43735</v>
      </c>
      <c r="AI343" s="4">
        <v>44465</v>
      </c>
    </row>
    <row r="344" spans="1:35">
      <c r="A344">
        <v>474</v>
      </c>
      <c r="B344" s="1" t="s">
        <v>59</v>
      </c>
      <c r="C344" s="1" t="s">
        <v>60</v>
      </c>
      <c r="D344" s="1" t="s">
        <v>19</v>
      </c>
      <c r="E344" s="1" t="s">
        <v>68</v>
      </c>
      <c r="F344" s="1" t="s">
        <v>815</v>
      </c>
      <c r="G344" s="1">
        <v>70</v>
      </c>
      <c r="H344" s="1" t="s">
        <v>70</v>
      </c>
      <c r="J344" s="1">
        <v>50665</v>
      </c>
      <c r="L344" s="1" t="s">
        <v>6</v>
      </c>
      <c r="M344" s="2">
        <v>43570</v>
      </c>
      <c r="N344" s="4">
        <v>43570</v>
      </c>
      <c r="O344" s="1">
        <v>5.977838</v>
      </c>
      <c r="P344" s="1">
        <f t="shared" si="11"/>
        <v>59778.38</v>
      </c>
      <c r="Q344" s="1">
        <v>1.2</v>
      </c>
      <c r="R344" s="1">
        <f t="shared" si="12"/>
        <v>71734.056</v>
      </c>
      <c r="T344" s="1" t="s">
        <v>816</v>
      </c>
      <c r="AH344" s="4">
        <v>43735</v>
      </c>
      <c r="AI344" s="4">
        <v>44465</v>
      </c>
    </row>
    <row r="345" spans="1:35">
      <c r="A345">
        <v>476</v>
      </c>
      <c r="B345" s="1" t="s">
        <v>76</v>
      </c>
      <c r="C345" s="1" t="s">
        <v>60</v>
      </c>
      <c r="D345" s="1" t="s">
        <v>16</v>
      </c>
      <c r="E345" s="1" t="s">
        <v>817</v>
      </c>
      <c r="F345" s="1" t="s">
        <v>818</v>
      </c>
      <c r="G345" s="1">
        <v>50</v>
      </c>
      <c r="H345" s="1" t="s">
        <v>63</v>
      </c>
      <c r="J345" s="1">
        <v>256</v>
      </c>
      <c r="L345" s="1" t="s">
        <v>6</v>
      </c>
      <c r="M345" s="2">
        <v>43566</v>
      </c>
      <c r="N345" s="4">
        <v>43566</v>
      </c>
      <c r="O345" s="1">
        <v>1.52765</v>
      </c>
      <c r="P345" s="1">
        <f t="shared" si="11"/>
        <v>15276.5</v>
      </c>
      <c r="Q345" s="1">
        <v>1</v>
      </c>
      <c r="R345" s="1">
        <f t="shared" si="12"/>
        <v>15276.5</v>
      </c>
      <c r="T345" s="1" t="s">
        <v>819</v>
      </c>
      <c r="AH345" s="4">
        <v>43810</v>
      </c>
      <c r="AI345" s="4">
        <v>44176</v>
      </c>
    </row>
    <row r="346" spans="1:35">
      <c r="A346">
        <v>477</v>
      </c>
      <c r="B346" s="1" t="s">
        <v>84</v>
      </c>
      <c r="C346" s="1" t="s">
        <v>60</v>
      </c>
      <c r="D346" s="1" t="s">
        <v>16</v>
      </c>
      <c r="E346" s="1" t="s">
        <v>820</v>
      </c>
      <c r="F346" s="1" t="s">
        <v>821</v>
      </c>
      <c r="G346" s="1">
        <v>50</v>
      </c>
      <c r="H346" s="1" t="s">
        <v>63</v>
      </c>
      <c r="J346" s="1">
        <v>169</v>
      </c>
      <c r="L346" s="1" t="s">
        <v>6</v>
      </c>
      <c r="M346" s="2">
        <v>43566</v>
      </c>
      <c r="N346" s="4">
        <v>43566</v>
      </c>
      <c r="O346" s="1">
        <v>2.00101</v>
      </c>
      <c r="P346" s="1">
        <f t="shared" si="11"/>
        <v>20010.1</v>
      </c>
      <c r="Q346" s="1">
        <v>1.2</v>
      </c>
      <c r="R346" s="1">
        <f t="shared" si="12"/>
        <v>24012.12</v>
      </c>
      <c r="T346" s="1" t="s">
        <v>822</v>
      </c>
      <c r="AH346" s="4">
        <v>43810</v>
      </c>
      <c r="AI346" s="4">
        <v>44176</v>
      </c>
    </row>
    <row r="347" spans="1:35">
      <c r="A347">
        <v>479</v>
      </c>
      <c r="B347" s="1" t="s">
        <v>59</v>
      </c>
      <c r="C347" s="1" t="s">
        <v>60</v>
      </c>
      <c r="D347" s="1" t="s">
        <v>13</v>
      </c>
      <c r="E347" s="1" t="s">
        <v>823</v>
      </c>
      <c r="F347" s="1" t="s">
        <v>824</v>
      </c>
      <c r="H347" s="1" t="s">
        <v>74</v>
      </c>
      <c r="L347" s="1" t="s">
        <v>6</v>
      </c>
      <c r="M347" s="2">
        <v>43565</v>
      </c>
      <c r="N347" s="4">
        <v>43565</v>
      </c>
      <c r="O347" s="1">
        <v>6.2651</v>
      </c>
      <c r="P347" s="1">
        <f t="shared" si="11"/>
        <v>62651</v>
      </c>
      <c r="Q347" s="1">
        <v>2.5</v>
      </c>
      <c r="R347" s="1">
        <f t="shared" si="12"/>
        <v>156627.5</v>
      </c>
      <c r="T347" s="1" t="s">
        <v>825</v>
      </c>
      <c r="AH347" s="4">
        <v>43981</v>
      </c>
      <c r="AI347" s="4">
        <v>45076</v>
      </c>
    </row>
    <row r="348" spans="1:35">
      <c r="A348">
        <v>480</v>
      </c>
      <c r="B348" s="1" t="s">
        <v>59</v>
      </c>
      <c r="C348" s="1" t="s">
        <v>60</v>
      </c>
      <c r="D348" s="1" t="s">
        <v>13</v>
      </c>
      <c r="E348" s="1" t="s">
        <v>826</v>
      </c>
      <c r="F348" s="1" t="s">
        <v>827</v>
      </c>
      <c r="H348" s="1" t="s">
        <v>74</v>
      </c>
      <c r="L348" s="1" t="s">
        <v>6</v>
      </c>
      <c r="M348" s="2">
        <v>43565</v>
      </c>
      <c r="N348" s="4">
        <v>43565</v>
      </c>
      <c r="O348" s="1">
        <v>6.8706</v>
      </c>
      <c r="P348" s="1">
        <f t="shared" si="11"/>
        <v>68706</v>
      </c>
      <c r="Q348" s="1">
        <v>2.5</v>
      </c>
      <c r="R348" s="1">
        <f t="shared" si="12"/>
        <v>171765</v>
      </c>
      <c r="T348" s="1" t="s">
        <v>825</v>
      </c>
      <c r="AH348" s="4">
        <v>43981</v>
      </c>
      <c r="AI348" s="4">
        <v>45076</v>
      </c>
    </row>
    <row r="349" spans="1:35">
      <c r="A349">
        <v>481</v>
      </c>
      <c r="B349" s="1" t="s">
        <v>185</v>
      </c>
      <c r="C349" s="1" t="s">
        <v>60</v>
      </c>
      <c r="D349" s="1" t="s">
        <v>13</v>
      </c>
      <c r="E349" s="1" t="s">
        <v>828</v>
      </c>
      <c r="F349" s="1" t="s">
        <v>829</v>
      </c>
      <c r="H349" s="1" t="s">
        <v>74</v>
      </c>
      <c r="L349" s="1" t="s">
        <v>6</v>
      </c>
      <c r="M349" s="2">
        <v>43565</v>
      </c>
      <c r="N349" s="4">
        <v>43565</v>
      </c>
      <c r="O349" s="1">
        <v>3.0667</v>
      </c>
      <c r="P349" s="1">
        <f t="shared" ref="P349:P412" si="13">O349*10000</f>
        <v>30667</v>
      </c>
      <c r="Q349" s="1">
        <v>0.8</v>
      </c>
      <c r="R349" s="1">
        <f t="shared" si="12"/>
        <v>24533.6</v>
      </c>
      <c r="T349" s="1" t="s">
        <v>825</v>
      </c>
      <c r="AH349" s="4">
        <v>43829</v>
      </c>
      <c r="AI349" s="4">
        <v>44560</v>
      </c>
    </row>
    <row r="350" spans="1:35">
      <c r="A350">
        <v>483</v>
      </c>
      <c r="B350" s="1" t="s">
        <v>185</v>
      </c>
      <c r="C350" s="1" t="s">
        <v>60</v>
      </c>
      <c r="D350" s="1" t="s">
        <v>22</v>
      </c>
      <c r="E350" s="1" t="s">
        <v>830</v>
      </c>
      <c r="F350" s="1" t="s">
        <v>831</v>
      </c>
      <c r="H350" s="1" t="s">
        <v>74</v>
      </c>
      <c r="L350" s="1" t="s">
        <v>6</v>
      </c>
      <c r="M350" s="2">
        <v>43565</v>
      </c>
      <c r="N350" s="4">
        <v>43565</v>
      </c>
      <c r="O350" s="1">
        <v>9.1896</v>
      </c>
      <c r="P350" s="1">
        <f t="shared" si="13"/>
        <v>91896</v>
      </c>
      <c r="Q350" s="1">
        <v>0.01</v>
      </c>
      <c r="R350" s="1">
        <f t="shared" si="12"/>
        <v>918.96</v>
      </c>
      <c r="T350" s="1" t="s">
        <v>832</v>
      </c>
      <c r="AH350" s="4">
        <v>43646</v>
      </c>
      <c r="AI350" s="4">
        <v>45473</v>
      </c>
    </row>
    <row r="351" spans="1:35">
      <c r="A351">
        <v>485</v>
      </c>
      <c r="B351" s="1" t="s">
        <v>59</v>
      </c>
      <c r="C351" s="1" t="s">
        <v>60</v>
      </c>
      <c r="D351" s="1" t="s">
        <v>13</v>
      </c>
      <c r="E351" s="1" t="s">
        <v>833</v>
      </c>
      <c r="F351" s="1" t="s">
        <v>834</v>
      </c>
      <c r="H351" s="1" t="s">
        <v>74</v>
      </c>
      <c r="L351" s="1" t="s">
        <v>6</v>
      </c>
      <c r="M351" s="2">
        <v>43565</v>
      </c>
      <c r="N351" s="4">
        <v>43565</v>
      </c>
      <c r="O351" s="1">
        <v>0.4299</v>
      </c>
      <c r="P351" s="1">
        <f t="shared" si="13"/>
        <v>4299</v>
      </c>
      <c r="Q351" s="1">
        <v>3</v>
      </c>
      <c r="R351" s="1">
        <f t="shared" si="12"/>
        <v>12897</v>
      </c>
      <c r="T351" s="1" t="s">
        <v>584</v>
      </c>
      <c r="AH351" s="4">
        <v>43646</v>
      </c>
      <c r="AI351" s="4">
        <v>44742</v>
      </c>
    </row>
    <row r="352" spans="1:35">
      <c r="A352">
        <v>486</v>
      </c>
      <c r="B352" s="1" t="s">
        <v>84</v>
      </c>
      <c r="C352" s="1" t="s">
        <v>60</v>
      </c>
      <c r="D352" s="1" t="s">
        <v>16</v>
      </c>
      <c r="E352" s="1" t="s">
        <v>835</v>
      </c>
      <c r="F352" s="1" t="s">
        <v>836</v>
      </c>
      <c r="G352" s="1">
        <v>50</v>
      </c>
      <c r="H352" s="1" t="s">
        <v>70</v>
      </c>
      <c r="J352" s="1">
        <v>679</v>
      </c>
      <c r="L352" s="1" t="s">
        <v>6</v>
      </c>
      <c r="M352" s="2">
        <v>43557</v>
      </c>
      <c r="N352" s="4">
        <v>43557</v>
      </c>
      <c r="O352" s="1">
        <v>4.14409</v>
      </c>
      <c r="P352" s="1">
        <f t="shared" si="13"/>
        <v>41440.9</v>
      </c>
      <c r="Q352" s="1">
        <v>1</v>
      </c>
      <c r="R352" s="1">
        <f t="shared" si="12"/>
        <v>41440.9</v>
      </c>
      <c r="T352" s="1" t="s">
        <v>837</v>
      </c>
      <c r="AH352" s="4">
        <v>43801</v>
      </c>
      <c r="AI352" s="4">
        <v>44167</v>
      </c>
    </row>
    <row r="353" spans="1:35">
      <c r="A353">
        <v>487</v>
      </c>
      <c r="B353" s="1" t="s">
        <v>84</v>
      </c>
      <c r="C353" s="1" t="s">
        <v>60</v>
      </c>
      <c r="D353" s="1" t="s">
        <v>16</v>
      </c>
      <c r="E353" s="1" t="s">
        <v>476</v>
      </c>
      <c r="F353" s="1" t="s">
        <v>838</v>
      </c>
      <c r="G353" s="1">
        <v>50</v>
      </c>
      <c r="H353" s="1" t="s">
        <v>63</v>
      </c>
      <c r="J353" s="1">
        <v>253</v>
      </c>
      <c r="L353" s="1" t="s">
        <v>6</v>
      </c>
      <c r="M353" s="2">
        <v>43556</v>
      </c>
      <c r="N353" s="4">
        <v>43556</v>
      </c>
      <c r="O353" s="1">
        <v>3.00464</v>
      </c>
      <c r="P353" s="1">
        <f t="shared" si="13"/>
        <v>30046.4</v>
      </c>
      <c r="Q353" s="1">
        <v>0.6</v>
      </c>
      <c r="R353" s="1">
        <f t="shared" si="12"/>
        <v>18027.84</v>
      </c>
      <c r="T353" s="1" t="s">
        <v>478</v>
      </c>
      <c r="AH353" s="4">
        <v>43800</v>
      </c>
      <c r="AI353" s="4">
        <v>44166</v>
      </c>
    </row>
    <row r="354" spans="1:35">
      <c r="A354">
        <v>488</v>
      </c>
      <c r="B354" s="1" t="s">
        <v>839</v>
      </c>
      <c r="C354" s="1" t="s">
        <v>60</v>
      </c>
      <c r="D354" s="1" t="s">
        <v>17</v>
      </c>
      <c r="E354" s="1" t="s">
        <v>840</v>
      </c>
      <c r="F354" s="1" t="s">
        <v>841</v>
      </c>
      <c r="H354" s="1" t="s">
        <v>74</v>
      </c>
      <c r="L354" s="1" t="s">
        <v>6</v>
      </c>
      <c r="M354" s="2">
        <v>43547</v>
      </c>
      <c r="N354" s="4">
        <v>43547</v>
      </c>
      <c r="O354" s="1">
        <v>14.56114</v>
      </c>
      <c r="P354" s="1">
        <f t="shared" si="13"/>
        <v>145611.4</v>
      </c>
      <c r="Q354" s="1">
        <v>1</v>
      </c>
      <c r="R354" s="1">
        <f t="shared" si="12"/>
        <v>145611.4</v>
      </c>
      <c r="T354" s="1" t="s">
        <v>397</v>
      </c>
      <c r="AH354" s="4">
        <v>43561</v>
      </c>
      <c r="AI354" s="4">
        <v>44292</v>
      </c>
    </row>
    <row r="355" spans="1:35">
      <c r="A355">
        <v>489</v>
      </c>
      <c r="B355" s="1" t="s">
        <v>84</v>
      </c>
      <c r="C355" s="1" t="s">
        <v>60</v>
      </c>
      <c r="D355" s="1" t="s">
        <v>16</v>
      </c>
      <c r="E355" s="1" t="s">
        <v>842</v>
      </c>
      <c r="F355" s="1" t="s">
        <v>843</v>
      </c>
      <c r="G355" s="1">
        <v>50</v>
      </c>
      <c r="H355" s="1" t="s">
        <v>63</v>
      </c>
      <c r="J355" s="1">
        <v>158</v>
      </c>
      <c r="L355" s="1" t="s">
        <v>6</v>
      </c>
      <c r="M355" s="2">
        <v>43544</v>
      </c>
      <c r="N355" s="4">
        <v>43544</v>
      </c>
      <c r="O355" s="1">
        <v>1.86906</v>
      </c>
      <c r="P355" s="1">
        <f t="shared" si="13"/>
        <v>18690.6</v>
      </c>
      <c r="Q355" s="1">
        <v>0.6</v>
      </c>
      <c r="R355" s="1">
        <f t="shared" si="12"/>
        <v>11214.36</v>
      </c>
      <c r="T355" s="1" t="s">
        <v>844</v>
      </c>
      <c r="AH355" s="4">
        <v>43789</v>
      </c>
      <c r="AI355" s="4">
        <v>44155</v>
      </c>
    </row>
    <row r="356" spans="1:35">
      <c r="A356">
        <v>490</v>
      </c>
      <c r="B356" s="1" t="s">
        <v>84</v>
      </c>
      <c r="C356" s="1" t="s">
        <v>60</v>
      </c>
      <c r="D356" s="1" t="s">
        <v>16</v>
      </c>
      <c r="E356" s="1" t="s">
        <v>845</v>
      </c>
      <c r="F356" s="1" t="s">
        <v>846</v>
      </c>
      <c r="G356" s="1">
        <v>50</v>
      </c>
      <c r="H356" s="1" t="s">
        <v>63</v>
      </c>
      <c r="J356" s="1">
        <v>70</v>
      </c>
      <c r="L356" s="1" t="s">
        <v>6</v>
      </c>
      <c r="M356" s="2">
        <v>43538</v>
      </c>
      <c r="N356" s="4">
        <v>43538</v>
      </c>
      <c r="O356" s="1">
        <v>0.82405</v>
      </c>
      <c r="P356" s="1">
        <f t="shared" si="13"/>
        <v>8240.5</v>
      </c>
      <c r="Q356" s="1">
        <v>1</v>
      </c>
      <c r="R356" s="1">
        <f t="shared" si="12"/>
        <v>8240.5</v>
      </c>
      <c r="T356" s="1" t="s">
        <v>847</v>
      </c>
      <c r="AH356" s="4">
        <v>43783</v>
      </c>
      <c r="AI356" s="4">
        <v>44149</v>
      </c>
    </row>
    <row r="357" spans="1:35">
      <c r="A357">
        <v>491</v>
      </c>
      <c r="B357" s="1" t="s">
        <v>84</v>
      </c>
      <c r="C357" s="1" t="s">
        <v>60</v>
      </c>
      <c r="D357" s="1" t="s">
        <v>16</v>
      </c>
      <c r="E357" s="1" t="s">
        <v>848</v>
      </c>
      <c r="F357" s="1" t="s">
        <v>838</v>
      </c>
      <c r="G357" s="1">
        <v>50</v>
      </c>
      <c r="H357" s="1" t="s">
        <v>63</v>
      </c>
      <c r="J357" s="1">
        <v>196</v>
      </c>
      <c r="L357" s="1" t="s">
        <v>6</v>
      </c>
      <c r="M357" s="2">
        <v>43538</v>
      </c>
      <c r="N357" s="4">
        <v>43538</v>
      </c>
      <c r="O357" s="1">
        <v>2.33299</v>
      </c>
      <c r="P357" s="1">
        <f t="shared" si="13"/>
        <v>23329.9</v>
      </c>
      <c r="Q357" s="1">
        <v>0.6</v>
      </c>
      <c r="R357" s="1">
        <f t="shared" si="12"/>
        <v>13997.94</v>
      </c>
      <c r="T357" s="1" t="s">
        <v>849</v>
      </c>
      <c r="AH357" s="4">
        <v>43783</v>
      </c>
      <c r="AI357" s="4">
        <v>44149</v>
      </c>
    </row>
    <row r="358" spans="1:35">
      <c r="A358">
        <v>492</v>
      </c>
      <c r="B358" s="1" t="s">
        <v>84</v>
      </c>
      <c r="C358" s="1" t="s">
        <v>60</v>
      </c>
      <c r="D358" s="1" t="s">
        <v>16</v>
      </c>
      <c r="E358" s="1" t="s">
        <v>850</v>
      </c>
      <c r="F358" s="1" t="s">
        <v>851</v>
      </c>
      <c r="G358" s="1">
        <v>50</v>
      </c>
      <c r="H358" s="1" t="s">
        <v>63</v>
      </c>
      <c r="J358" s="1">
        <v>132</v>
      </c>
      <c r="L358" s="1" t="s">
        <v>6</v>
      </c>
      <c r="M358" s="2">
        <v>43538</v>
      </c>
      <c r="N358" s="4">
        <v>43538</v>
      </c>
      <c r="O358" s="1">
        <v>1.56564</v>
      </c>
      <c r="P358" s="1">
        <f t="shared" si="13"/>
        <v>15656.4</v>
      </c>
      <c r="Q358" s="1">
        <v>0.6</v>
      </c>
      <c r="R358" s="1">
        <f t="shared" si="12"/>
        <v>9393.84</v>
      </c>
      <c r="T358" s="1" t="s">
        <v>852</v>
      </c>
      <c r="AH358" s="4">
        <v>43783</v>
      </c>
      <c r="AI358" s="4">
        <v>44149</v>
      </c>
    </row>
    <row r="359" spans="1:35">
      <c r="A359">
        <v>493</v>
      </c>
      <c r="B359" s="1" t="s">
        <v>59</v>
      </c>
      <c r="C359" s="1" t="s">
        <v>60</v>
      </c>
      <c r="D359" s="1" t="s">
        <v>17</v>
      </c>
      <c r="E359" s="1" t="s">
        <v>756</v>
      </c>
      <c r="F359" s="1" t="s">
        <v>853</v>
      </c>
      <c r="G359" s="1">
        <v>70</v>
      </c>
      <c r="H359" s="1" t="s">
        <v>63</v>
      </c>
      <c r="J359" s="1">
        <v>8895</v>
      </c>
      <c r="L359" s="1" t="s">
        <v>6</v>
      </c>
      <c r="M359" s="2">
        <v>43537</v>
      </c>
      <c r="N359" s="4">
        <v>43537</v>
      </c>
      <c r="O359" s="1">
        <v>6.943535</v>
      </c>
      <c r="P359" s="1">
        <f t="shared" si="13"/>
        <v>69435.35</v>
      </c>
      <c r="Q359" s="1">
        <v>2.9</v>
      </c>
      <c r="R359" s="1">
        <f t="shared" si="12"/>
        <v>201362.515</v>
      </c>
      <c r="T359" s="1" t="s">
        <v>756</v>
      </c>
      <c r="AH359" s="4">
        <v>43720</v>
      </c>
      <c r="AI359" s="4">
        <v>44450</v>
      </c>
    </row>
    <row r="360" spans="1:35">
      <c r="A360">
        <v>494</v>
      </c>
      <c r="B360" s="1" t="s">
        <v>84</v>
      </c>
      <c r="C360" s="1" t="s">
        <v>60</v>
      </c>
      <c r="D360" s="1" t="s">
        <v>15</v>
      </c>
      <c r="E360" s="1" t="s">
        <v>84</v>
      </c>
      <c r="F360" s="1" t="s">
        <v>854</v>
      </c>
      <c r="G360" s="1">
        <v>50</v>
      </c>
      <c r="H360" s="1" t="s">
        <v>63</v>
      </c>
      <c r="J360" s="1">
        <v>1628</v>
      </c>
      <c r="L360" s="1" t="s">
        <v>6</v>
      </c>
      <c r="M360" s="2">
        <v>43530</v>
      </c>
      <c r="N360" s="4">
        <v>43530</v>
      </c>
      <c r="O360" s="1">
        <v>6.118187</v>
      </c>
      <c r="P360" s="1">
        <f t="shared" si="13"/>
        <v>61181.87</v>
      </c>
      <c r="Q360" s="1">
        <v>1.2</v>
      </c>
      <c r="R360" s="1">
        <f t="shared" si="12"/>
        <v>73418.244</v>
      </c>
      <c r="T360" s="1" t="s">
        <v>157</v>
      </c>
      <c r="AH360" s="4">
        <v>43701</v>
      </c>
      <c r="AI360" s="4">
        <v>44251</v>
      </c>
    </row>
    <row r="361" spans="1:35">
      <c r="A361">
        <v>495</v>
      </c>
      <c r="B361" s="1" t="s">
        <v>84</v>
      </c>
      <c r="C361" s="1" t="s">
        <v>60</v>
      </c>
      <c r="D361" s="1" t="s">
        <v>18</v>
      </c>
      <c r="E361" s="1" t="s">
        <v>84</v>
      </c>
      <c r="F361" s="1" t="s">
        <v>855</v>
      </c>
      <c r="G361" s="1">
        <v>50</v>
      </c>
      <c r="H361" s="1" t="s">
        <v>63</v>
      </c>
      <c r="J361" s="1">
        <v>2375</v>
      </c>
      <c r="L361" s="1" t="s">
        <v>6</v>
      </c>
      <c r="M361" s="2">
        <v>43530</v>
      </c>
      <c r="N361" s="4">
        <v>43530</v>
      </c>
      <c r="O361" s="1">
        <v>9.147246</v>
      </c>
      <c r="P361" s="1">
        <f t="shared" si="13"/>
        <v>91472.46</v>
      </c>
      <c r="Q361" s="1">
        <v>1</v>
      </c>
      <c r="R361" s="1">
        <f t="shared" si="12"/>
        <v>91472.46</v>
      </c>
      <c r="T361" s="1" t="s">
        <v>856</v>
      </c>
      <c r="AH361" s="4">
        <v>43701</v>
      </c>
      <c r="AI361" s="4">
        <v>44251</v>
      </c>
    </row>
    <row r="362" spans="1:35">
      <c r="A362">
        <v>497</v>
      </c>
      <c r="B362" s="1" t="s">
        <v>84</v>
      </c>
      <c r="C362" s="1" t="s">
        <v>60</v>
      </c>
      <c r="D362" s="1" t="s">
        <v>18</v>
      </c>
      <c r="E362" s="1" t="s">
        <v>84</v>
      </c>
      <c r="F362" s="1" t="s">
        <v>857</v>
      </c>
      <c r="G362" s="1">
        <v>50</v>
      </c>
      <c r="H362" s="1" t="s">
        <v>63</v>
      </c>
      <c r="J362" s="1">
        <v>2499</v>
      </c>
      <c r="L362" s="1" t="s">
        <v>6</v>
      </c>
      <c r="M362" s="2">
        <v>43530</v>
      </c>
      <c r="N362" s="4">
        <v>43530</v>
      </c>
      <c r="O362" s="1">
        <v>9.745876</v>
      </c>
      <c r="P362" s="1">
        <f t="shared" si="13"/>
        <v>97458.76</v>
      </c>
      <c r="Q362" s="1">
        <v>1</v>
      </c>
      <c r="R362" s="1">
        <f t="shared" si="12"/>
        <v>97458.76</v>
      </c>
      <c r="T362" s="1" t="s">
        <v>858</v>
      </c>
      <c r="AH362" s="4">
        <v>43701</v>
      </c>
      <c r="AI362" s="4">
        <v>44251</v>
      </c>
    </row>
    <row r="363" spans="1:35">
      <c r="A363">
        <v>498</v>
      </c>
      <c r="B363" s="1" t="s">
        <v>84</v>
      </c>
      <c r="C363" s="1" t="s">
        <v>60</v>
      </c>
      <c r="D363" s="1" t="s">
        <v>15</v>
      </c>
      <c r="E363" s="1" t="s">
        <v>84</v>
      </c>
      <c r="F363" s="1" t="s">
        <v>859</v>
      </c>
      <c r="G363" s="1">
        <v>50</v>
      </c>
      <c r="H363" s="1" t="s">
        <v>63</v>
      </c>
      <c r="J363" s="1">
        <v>4132</v>
      </c>
      <c r="L363" s="1" t="s">
        <v>6</v>
      </c>
      <c r="M363" s="2">
        <v>43530</v>
      </c>
      <c r="N363" s="4">
        <v>43530</v>
      </c>
      <c r="O363" s="1">
        <v>16.115041</v>
      </c>
      <c r="P363" s="1">
        <f t="shared" si="13"/>
        <v>161150.41</v>
      </c>
      <c r="Q363" s="1">
        <v>1.2</v>
      </c>
      <c r="R363" s="1">
        <f t="shared" si="12"/>
        <v>193380.492</v>
      </c>
      <c r="T363" s="1" t="s">
        <v>157</v>
      </c>
      <c r="AH363" s="4">
        <v>43701</v>
      </c>
      <c r="AI363" s="4">
        <v>44251</v>
      </c>
    </row>
    <row r="364" spans="1:35">
      <c r="A364">
        <v>499</v>
      </c>
      <c r="B364" s="1" t="s">
        <v>84</v>
      </c>
      <c r="C364" s="1" t="s">
        <v>60</v>
      </c>
      <c r="D364" s="1" t="s">
        <v>15</v>
      </c>
      <c r="E364" s="1" t="s">
        <v>84</v>
      </c>
      <c r="F364" s="1" t="s">
        <v>860</v>
      </c>
      <c r="G364" s="1">
        <v>50</v>
      </c>
      <c r="H364" s="1" t="s">
        <v>63</v>
      </c>
      <c r="J364" s="1">
        <v>1688</v>
      </c>
      <c r="L364" s="1" t="s">
        <v>6</v>
      </c>
      <c r="M364" s="2">
        <v>43530</v>
      </c>
      <c r="N364" s="4">
        <v>43530</v>
      </c>
      <c r="O364" s="1">
        <v>6.276273</v>
      </c>
      <c r="P364" s="1">
        <f t="shared" si="13"/>
        <v>62762.73</v>
      </c>
      <c r="Q364" s="1">
        <v>1.2</v>
      </c>
      <c r="R364" s="1">
        <f t="shared" si="12"/>
        <v>75315.276</v>
      </c>
      <c r="T364" s="1" t="s">
        <v>157</v>
      </c>
      <c r="AH364" s="4">
        <v>43701</v>
      </c>
      <c r="AI364" s="4">
        <v>44251</v>
      </c>
    </row>
    <row r="365" spans="1:35">
      <c r="A365">
        <v>500</v>
      </c>
      <c r="B365" s="1" t="s">
        <v>84</v>
      </c>
      <c r="C365" s="1" t="s">
        <v>60</v>
      </c>
      <c r="D365" s="1" t="s">
        <v>21</v>
      </c>
      <c r="E365" s="1" t="s">
        <v>861</v>
      </c>
      <c r="F365" s="1" t="s">
        <v>862</v>
      </c>
      <c r="G365" s="1">
        <v>50</v>
      </c>
      <c r="H365" s="1" t="s">
        <v>63</v>
      </c>
      <c r="J365" s="1">
        <v>245</v>
      </c>
      <c r="L365" s="1" t="s">
        <v>6</v>
      </c>
      <c r="M365" s="2">
        <v>43529</v>
      </c>
      <c r="N365" s="4">
        <v>43529</v>
      </c>
      <c r="O365" s="1">
        <v>1.5543</v>
      </c>
      <c r="P365" s="1">
        <f t="shared" si="13"/>
        <v>15543</v>
      </c>
      <c r="Q365" s="1">
        <v>0.7</v>
      </c>
      <c r="R365" s="1">
        <f t="shared" si="12"/>
        <v>10880.1</v>
      </c>
      <c r="T365" s="1" t="s">
        <v>863</v>
      </c>
      <c r="AH365" s="4">
        <v>43797</v>
      </c>
      <c r="AI365" s="4">
        <v>44163</v>
      </c>
    </row>
    <row r="366" spans="1:35">
      <c r="A366">
        <v>511</v>
      </c>
      <c r="B366" s="1" t="s">
        <v>185</v>
      </c>
      <c r="C366" s="1" t="s">
        <v>60</v>
      </c>
      <c r="D366" s="1" t="s">
        <v>22</v>
      </c>
      <c r="E366" s="1" t="s">
        <v>864</v>
      </c>
      <c r="F366" s="1" t="s">
        <v>865</v>
      </c>
      <c r="H366" s="1" t="s">
        <v>74</v>
      </c>
      <c r="L366" s="1" t="s">
        <v>6</v>
      </c>
      <c r="M366" s="2">
        <v>43522</v>
      </c>
      <c r="N366" s="4">
        <v>43522</v>
      </c>
      <c r="O366" s="1">
        <v>3.6466</v>
      </c>
      <c r="P366" s="1">
        <f t="shared" si="13"/>
        <v>36466</v>
      </c>
      <c r="Q366" s="1">
        <v>1</v>
      </c>
      <c r="R366" s="1">
        <f t="shared" si="12"/>
        <v>36466</v>
      </c>
      <c r="T366" s="1" t="s">
        <v>866</v>
      </c>
      <c r="AH366" s="4">
        <v>43566</v>
      </c>
      <c r="AI366" s="4">
        <v>44659</v>
      </c>
    </row>
    <row r="367" spans="1:35">
      <c r="A367">
        <v>513</v>
      </c>
      <c r="B367" s="1" t="s">
        <v>59</v>
      </c>
      <c r="C367" s="1" t="s">
        <v>60</v>
      </c>
      <c r="D367" s="1" t="s">
        <v>16</v>
      </c>
      <c r="E367" s="1" t="s">
        <v>867</v>
      </c>
      <c r="F367" s="1" t="s">
        <v>868</v>
      </c>
      <c r="G367" s="1" t="s">
        <v>312</v>
      </c>
      <c r="H367" s="1" t="s">
        <v>63</v>
      </c>
      <c r="J367" s="1">
        <v>8400</v>
      </c>
      <c r="L367" s="1" t="s">
        <v>6</v>
      </c>
      <c r="M367" s="2">
        <v>43509</v>
      </c>
      <c r="N367" s="4">
        <v>43509</v>
      </c>
      <c r="O367" s="1">
        <v>7</v>
      </c>
      <c r="P367" s="1">
        <f t="shared" si="13"/>
        <v>70000</v>
      </c>
      <c r="Q367" s="1">
        <v>2</v>
      </c>
      <c r="R367" s="1">
        <f t="shared" si="12"/>
        <v>140000</v>
      </c>
      <c r="T367" s="1" t="s">
        <v>869</v>
      </c>
      <c r="AH367" s="4">
        <v>43751</v>
      </c>
      <c r="AI367" s="4">
        <v>44117</v>
      </c>
    </row>
    <row r="368" spans="1:35">
      <c r="A368">
        <v>514</v>
      </c>
      <c r="B368" s="1" t="s">
        <v>59</v>
      </c>
      <c r="C368" s="1" t="s">
        <v>60</v>
      </c>
      <c r="D368" s="1" t="s">
        <v>16</v>
      </c>
      <c r="E368" s="1" t="s">
        <v>867</v>
      </c>
      <c r="F368" s="1" t="s">
        <v>870</v>
      </c>
      <c r="G368" s="1" t="s">
        <v>312</v>
      </c>
      <c r="H368" s="1" t="s">
        <v>63</v>
      </c>
      <c r="J368" s="1">
        <v>4149</v>
      </c>
      <c r="L368" s="1" t="s">
        <v>6</v>
      </c>
      <c r="M368" s="2">
        <v>43509</v>
      </c>
      <c r="N368" s="4">
        <v>43509</v>
      </c>
      <c r="O368" s="1">
        <v>3.45718</v>
      </c>
      <c r="P368" s="1">
        <f t="shared" si="13"/>
        <v>34571.8</v>
      </c>
      <c r="Q368" s="1">
        <v>2</v>
      </c>
      <c r="R368" s="1">
        <f t="shared" si="12"/>
        <v>69143.6</v>
      </c>
      <c r="T368" s="1" t="s">
        <v>869</v>
      </c>
      <c r="AH368" s="4">
        <v>43751</v>
      </c>
      <c r="AI368" s="4">
        <v>44117</v>
      </c>
    </row>
    <row r="369" spans="1:35">
      <c r="A369">
        <v>515</v>
      </c>
      <c r="B369" s="1" t="s">
        <v>59</v>
      </c>
      <c r="C369" s="1" t="s">
        <v>60</v>
      </c>
      <c r="D369" s="1" t="s">
        <v>16</v>
      </c>
      <c r="E369" s="1" t="s">
        <v>867</v>
      </c>
      <c r="F369" s="1" t="s">
        <v>871</v>
      </c>
      <c r="G369" s="1" t="s">
        <v>312</v>
      </c>
      <c r="H369" s="1" t="s">
        <v>63</v>
      </c>
      <c r="J369" s="1">
        <v>4800</v>
      </c>
      <c r="L369" s="1" t="s">
        <v>6</v>
      </c>
      <c r="M369" s="2">
        <v>43509</v>
      </c>
      <c r="N369" s="4">
        <v>43509</v>
      </c>
      <c r="O369" s="1">
        <v>4</v>
      </c>
      <c r="P369" s="1">
        <f t="shared" si="13"/>
        <v>40000</v>
      </c>
      <c r="Q369" s="1">
        <v>2</v>
      </c>
      <c r="R369" s="1">
        <f t="shared" si="12"/>
        <v>80000</v>
      </c>
      <c r="T369" s="1" t="s">
        <v>869</v>
      </c>
      <c r="AH369" s="4">
        <v>43751</v>
      </c>
      <c r="AI369" s="4">
        <v>44117</v>
      </c>
    </row>
    <row r="370" spans="1:35">
      <c r="A370">
        <v>517</v>
      </c>
      <c r="B370" s="1" t="s">
        <v>59</v>
      </c>
      <c r="C370" s="1" t="s">
        <v>60</v>
      </c>
      <c r="D370" s="1" t="s">
        <v>22</v>
      </c>
      <c r="E370" s="1" t="s">
        <v>68</v>
      </c>
      <c r="F370" s="1" t="s">
        <v>872</v>
      </c>
      <c r="G370" s="1">
        <v>70</v>
      </c>
      <c r="H370" s="1" t="s">
        <v>63</v>
      </c>
      <c r="J370" s="1">
        <v>1560</v>
      </c>
      <c r="L370" s="1" t="s">
        <v>6</v>
      </c>
      <c r="M370" s="2">
        <v>43494</v>
      </c>
      <c r="N370" s="4">
        <v>43494</v>
      </c>
      <c r="O370" s="1">
        <v>0.335861</v>
      </c>
      <c r="P370" s="1">
        <f t="shared" si="13"/>
        <v>3358.61</v>
      </c>
      <c r="Q370" s="1">
        <v>1.8</v>
      </c>
      <c r="R370" s="1">
        <f t="shared" si="12"/>
        <v>6045.498</v>
      </c>
      <c r="T370" s="1" t="s">
        <v>873</v>
      </c>
      <c r="AH370" s="4">
        <v>43655</v>
      </c>
      <c r="AI370" s="4">
        <v>44205</v>
      </c>
    </row>
    <row r="371" spans="1:35">
      <c r="A371">
        <v>518</v>
      </c>
      <c r="B371" s="1" t="s">
        <v>100</v>
      </c>
      <c r="C371" s="1" t="s">
        <v>60</v>
      </c>
      <c r="D371" s="1" t="s">
        <v>15</v>
      </c>
      <c r="E371" s="1" t="s">
        <v>874</v>
      </c>
      <c r="F371" s="1" t="s">
        <v>875</v>
      </c>
      <c r="H371" s="1" t="s">
        <v>74</v>
      </c>
      <c r="L371" s="1" t="s">
        <v>6</v>
      </c>
      <c r="M371" s="2">
        <v>43489</v>
      </c>
      <c r="N371" s="4">
        <v>43489</v>
      </c>
      <c r="O371" s="1">
        <v>0.496</v>
      </c>
      <c r="P371" s="1">
        <f t="shared" si="13"/>
        <v>4960</v>
      </c>
      <c r="Q371" s="1">
        <v>0.5</v>
      </c>
      <c r="R371" s="1">
        <f t="shared" si="12"/>
        <v>2480</v>
      </c>
      <c r="T371" s="1" t="s">
        <v>198</v>
      </c>
      <c r="AH371" s="4">
        <v>43554</v>
      </c>
      <c r="AI371" s="4">
        <v>43738</v>
      </c>
    </row>
    <row r="372" spans="1:35">
      <c r="A372">
        <v>519</v>
      </c>
      <c r="B372" s="1" t="s">
        <v>185</v>
      </c>
      <c r="C372" s="1" t="s">
        <v>60</v>
      </c>
      <c r="D372" s="1" t="s">
        <v>18</v>
      </c>
      <c r="E372" s="1" t="s">
        <v>876</v>
      </c>
      <c r="F372" s="1" t="s">
        <v>877</v>
      </c>
      <c r="H372" s="1" t="s">
        <v>74</v>
      </c>
      <c r="L372" s="1" t="s">
        <v>6</v>
      </c>
      <c r="M372" s="2">
        <v>43489</v>
      </c>
      <c r="N372" s="4">
        <v>43489</v>
      </c>
      <c r="O372" s="1">
        <v>6.4957</v>
      </c>
      <c r="P372" s="1">
        <f t="shared" si="13"/>
        <v>64957</v>
      </c>
      <c r="Q372" s="1">
        <v>0.9</v>
      </c>
      <c r="R372" s="1">
        <f t="shared" si="12"/>
        <v>58461.3</v>
      </c>
      <c r="T372" s="1" t="s">
        <v>878</v>
      </c>
      <c r="AH372" s="4">
        <v>43573</v>
      </c>
      <c r="AI372" s="4">
        <v>44303</v>
      </c>
    </row>
    <row r="373" spans="1:35">
      <c r="A373">
        <v>520</v>
      </c>
      <c r="B373" s="1" t="s">
        <v>84</v>
      </c>
      <c r="C373" s="1" t="s">
        <v>60</v>
      </c>
      <c r="D373" s="1" t="s">
        <v>18</v>
      </c>
      <c r="E373" s="1" t="s">
        <v>810</v>
      </c>
      <c r="F373" s="1" t="s">
        <v>879</v>
      </c>
      <c r="G373" s="1">
        <v>50</v>
      </c>
      <c r="H373" s="1" t="s">
        <v>63</v>
      </c>
      <c r="J373" s="1">
        <v>1216</v>
      </c>
      <c r="L373" s="1" t="s">
        <v>6</v>
      </c>
      <c r="M373" s="2">
        <v>43489</v>
      </c>
      <c r="N373" s="4">
        <v>43489</v>
      </c>
      <c r="O373" s="1">
        <v>4.666667</v>
      </c>
      <c r="P373" s="1">
        <f t="shared" si="13"/>
        <v>46666.67</v>
      </c>
      <c r="Q373" s="1">
        <v>1</v>
      </c>
      <c r="R373" s="1">
        <f t="shared" si="12"/>
        <v>46666.67</v>
      </c>
      <c r="T373" s="1" t="s">
        <v>880</v>
      </c>
      <c r="AH373" s="4">
        <v>43656</v>
      </c>
      <c r="AI373" s="4">
        <v>44206</v>
      </c>
    </row>
    <row r="374" spans="1:35">
      <c r="A374">
        <v>521</v>
      </c>
      <c r="B374" s="1" t="s">
        <v>84</v>
      </c>
      <c r="C374" s="1" t="s">
        <v>60</v>
      </c>
      <c r="D374" s="1" t="s">
        <v>18</v>
      </c>
      <c r="E374" s="1" t="s">
        <v>810</v>
      </c>
      <c r="F374" s="1" t="s">
        <v>881</v>
      </c>
      <c r="G374" s="1">
        <v>50</v>
      </c>
      <c r="H374" s="1" t="s">
        <v>63</v>
      </c>
      <c r="J374" s="1">
        <v>816</v>
      </c>
      <c r="L374" s="1" t="s">
        <v>6</v>
      </c>
      <c r="M374" s="2">
        <v>43489</v>
      </c>
      <c r="N374" s="4">
        <v>43489</v>
      </c>
      <c r="O374" s="1">
        <v>3.191837</v>
      </c>
      <c r="P374" s="1">
        <f t="shared" si="13"/>
        <v>31918.37</v>
      </c>
      <c r="Q374" s="1">
        <v>1</v>
      </c>
      <c r="R374" s="1">
        <f t="shared" si="12"/>
        <v>31918.37</v>
      </c>
      <c r="T374" s="1" t="s">
        <v>882</v>
      </c>
      <c r="AH374" s="4">
        <v>43656</v>
      </c>
      <c r="AI374" s="4">
        <v>44206</v>
      </c>
    </row>
    <row r="375" spans="1:35">
      <c r="A375">
        <v>523</v>
      </c>
      <c r="B375" s="1" t="s">
        <v>59</v>
      </c>
      <c r="C375" s="1" t="s">
        <v>60</v>
      </c>
      <c r="D375" s="1" t="s">
        <v>18</v>
      </c>
      <c r="E375" s="1" t="s">
        <v>883</v>
      </c>
      <c r="F375" s="1" t="s">
        <v>884</v>
      </c>
      <c r="H375" s="1" t="s">
        <v>74</v>
      </c>
      <c r="L375" s="1" t="s">
        <v>6</v>
      </c>
      <c r="M375" s="2">
        <v>43489</v>
      </c>
      <c r="N375" s="4">
        <v>43489</v>
      </c>
      <c r="O375" s="1">
        <v>9.3934</v>
      </c>
      <c r="P375" s="1">
        <f t="shared" si="13"/>
        <v>93934</v>
      </c>
      <c r="Q375" s="1">
        <v>2.2</v>
      </c>
      <c r="R375" s="1">
        <f t="shared" si="12"/>
        <v>206654.8</v>
      </c>
      <c r="T375" s="1" t="s">
        <v>885</v>
      </c>
      <c r="AH375" s="4">
        <v>43554</v>
      </c>
      <c r="AI375" s="4">
        <v>44285</v>
      </c>
    </row>
    <row r="376" spans="1:35">
      <c r="A376">
        <v>524</v>
      </c>
      <c r="B376" s="1" t="s">
        <v>175</v>
      </c>
      <c r="C376" s="1" t="s">
        <v>60</v>
      </c>
      <c r="D376" s="1" t="s">
        <v>14</v>
      </c>
      <c r="E376" s="1" t="s">
        <v>886</v>
      </c>
      <c r="F376" s="1" t="s">
        <v>887</v>
      </c>
      <c r="H376" s="1" t="s">
        <v>74</v>
      </c>
      <c r="L376" s="1" t="s">
        <v>6</v>
      </c>
      <c r="M376" s="2">
        <v>43489</v>
      </c>
      <c r="N376" s="4">
        <v>43489</v>
      </c>
      <c r="O376" s="1">
        <v>2</v>
      </c>
      <c r="P376" s="1">
        <f t="shared" si="13"/>
        <v>20000</v>
      </c>
      <c r="Q376" s="1">
        <v>0.5</v>
      </c>
      <c r="R376" s="1">
        <f t="shared" si="12"/>
        <v>10000</v>
      </c>
      <c r="T376" s="1" t="s">
        <v>289</v>
      </c>
      <c r="AH376" s="4">
        <v>43554</v>
      </c>
      <c r="AI376" s="4">
        <v>44104</v>
      </c>
    </row>
    <row r="377" spans="1:35">
      <c r="A377">
        <v>525</v>
      </c>
      <c r="B377" s="1" t="s">
        <v>185</v>
      </c>
      <c r="C377" s="1" t="s">
        <v>60</v>
      </c>
      <c r="D377" s="1" t="s">
        <v>18</v>
      </c>
      <c r="E377" s="1" t="s">
        <v>888</v>
      </c>
      <c r="F377" s="1" t="s">
        <v>889</v>
      </c>
      <c r="H377" s="1" t="s">
        <v>74</v>
      </c>
      <c r="L377" s="1" t="s">
        <v>6</v>
      </c>
      <c r="M377" s="2">
        <v>43489</v>
      </c>
      <c r="N377" s="4">
        <v>43489</v>
      </c>
      <c r="O377" s="1">
        <v>5.8274</v>
      </c>
      <c r="P377" s="1">
        <f t="shared" si="13"/>
        <v>58274</v>
      </c>
      <c r="Q377" s="1">
        <v>0.9</v>
      </c>
      <c r="R377" s="1">
        <f t="shared" si="12"/>
        <v>52446.6</v>
      </c>
      <c r="T377" s="1" t="s">
        <v>878</v>
      </c>
      <c r="AH377" s="4">
        <v>43573</v>
      </c>
      <c r="AI377" s="4">
        <v>44303</v>
      </c>
    </row>
    <row r="378" spans="1:35">
      <c r="A378">
        <v>527</v>
      </c>
      <c r="B378" s="1" t="s">
        <v>220</v>
      </c>
      <c r="C378" s="1" t="s">
        <v>60</v>
      </c>
      <c r="D378" s="1" t="s">
        <v>18</v>
      </c>
      <c r="E378" s="1" t="s">
        <v>220</v>
      </c>
      <c r="F378" s="1" t="s">
        <v>890</v>
      </c>
      <c r="G378" s="1">
        <v>50</v>
      </c>
      <c r="H378" s="1" t="s">
        <v>63</v>
      </c>
      <c r="J378" s="1">
        <v>2280</v>
      </c>
      <c r="L378" s="1" t="s">
        <v>6</v>
      </c>
      <c r="M378" s="2">
        <v>43486</v>
      </c>
      <c r="N378" s="4">
        <v>43486</v>
      </c>
      <c r="O378" s="1">
        <v>4.065228</v>
      </c>
      <c r="P378" s="1">
        <f t="shared" si="13"/>
        <v>40652.28</v>
      </c>
      <c r="Q378" s="1">
        <v>2</v>
      </c>
      <c r="R378" s="1">
        <f t="shared" si="12"/>
        <v>81304.56</v>
      </c>
      <c r="T378" s="1" t="s">
        <v>891</v>
      </c>
      <c r="AH378" s="4">
        <v>43655</v>
      </c>
      <c r="AI378" s="4">
        <v>44205</v>
      </c>
    </row>
    <row r="379" spans="1:35">
      <c r="A379">
        <v>528</v>
      </c>
      <c r="B379" s="1" t="s">
        <v>100</v>
      </c>
      <c r="C379" s="1" t="s">
        <v>60</v>
      </c>
      <c r="D379" s="1" t="s">
        <v>18</v>
      </c>
      <c r="E379" s="1" t="s">
        <v>892</v>
      </c>
      <c r="F379" s="1" t="s">
        <v>893</v>
      </c>
      <c r="H379" s="1" t="s">
        <v>74</v>
      </c>
      <c r="L379" s="1" t="s">
        <v>6</v>
      </c>
      <c r="M379" s="2">
        <v>43483</v>
      </c>
      <c r="N379" s="4">
        <v>43483</v>
      </c>
      <c r="O379" s="1">
        <v>2.6134</v>
      </c>
      <c r="P379" s="1">
        <f t="shared" si="13"/>
        <v>26134</v>
      </c>
      <c r="Q379" s="1">
        <v>1</v>
      </c>
      <c r="R379" s="1">
        <f t="shared" si="12"/>
        <v>26134</v>
      </c>
      <c r="T379" s="1" t="s">
        <v>198</v>
      </c>
      <c r="AH379" s="4">
        <v>43554</v>
      </c>
      <c r="AI379" s="4">
        <v>43981</v>
      </c>
    </row>
    <row r="380" spans="1:35">
      <c r="A380">
        <v>529</v>
      </c>
      <c r="B380" s="1" t="s">
        <v>84</v>
      </c>
      <c r="C380" s="1" t="s">
        <v>60</v>
      </c>
      <c r="D380" s="1" t="s">
        <v>16</v>
      </c>
      <c r="E380" s="1" t="s">
        <v>894</v>
      </c>
      <c r="F380" s="1" t="s">
        <v>895</v>
      </c>
      <c r="G380" s="1">
        <v>50</v>
      </c>
      <c r="H380" s="1" t="s">
        <v>63</v>
      </c>
      <c r="J380" s="1">
        <v>325</v>
      </c>
      <c r="L380" s="1" t="s">
        <v>6</v>
      </c>
      <c r="M380" s="2">
        <v>43479</v>
      </c>
      <c r="N380" s="4">
        <v>43479</v>
      </c>
      <c r="O380" s="1">
        <v>3.86884</v>
      </c>
      <c r="P380" s="1">
        <f t="shared" si="13"/>
        <v>38688.4</v>
      </c>
      <c r="Q380" s="1">
        <v>0.6</v>
      </c>
      <c r="R380" s="1">
        <f t="shared" si="12"/>
        <v>23213.04</v>
      </c>
      <c r="T380" s="1" t="s">
        <v>896</v>
      </c>
      <c r="AH380" s="4">
        <v>43691</v>
      </c>
      <c r="AI380" s="4">
        <v>44057</v>
      </c>
    </row>
    <row r="381" spans="1:35">
      <c r="A381">
        <v>530</v>
      </c>
      <c r="B381" s="1" t="s">
        <v>84</v>
      </c>
      <c r="C381" s="1" t="s">
        <v>60</v>
      </c>
      <c r="D381" s="1" t="s">
        <v>16</v>
      </c>
      <c r="E381" s="1" t="s">
        <v>343</v>
      </c>
      <c r="F381" s="1" t="s">
        <v>897</v>
      </c>
      <c r="G381" s="1">
        <v>50</v>
      </c>
      <c r="H381" s="1" t="s">
        <v>63</v>
      </c>
      <c r="J381" s="1">
        <v>177</v>
      </c>
      <c r="L381" s="1" t="s">
        <v>6</v>
      </c>
      <c r="M381" s="2">
        <v>43479</v>
      </c>
      <c r="N381" s="4">
        <v>43479</v>
      </c>
      <c r="O381" s="1">
        <v>2.10182</v>
      </c>
      <c r="P381" s="1">
        <f t="shared" si="13"/>
        <v>21018.2</v>
      </c>
      <c r="Q381" s="1">
        <v>1</v>
      </c>
      <c r="R381" s="1">
        <f t="shared" si="12"/>
        <v>21018.2</v>
      </c>
      <c r="T381" s="1" t="s">
        <v>345</v>
      </c>
      <c r="AH381" s="4">
        <v>43722</v>
      </c>
      <c r="AI381" s="4">
        <v>44088</v>
      </c>
    </row>
    <row r="382" spans="1:35">
      <c r="A382">
        <v>531</v>
      </c>
      <c r="B382" s="1" t="s">
        <v>202</v>
      </c>
      <c r="C382" s="1" t="s">
        <v>60</v>
      </c>
      <c r="D382" s="1" t="s">
        <v>21</v>
      </c>
      <c r="E382" s="1" t="s">
        <v>898</v>
      </c>
      <c r="F382" s="1" t="s">
        <v>899</v>
      </c>
      <c r="G382" s="1">
        <v>40</v>
      </c>
      <c r="H382" s="1" t="s">
        <v>63</v>
      </c>
      <c r="J382" s="1">
        <v>375</v>
      </c>
      <c r="L382" s="1" t="s">
        <v>6</v>
      </c>
      <c r="M382" s="2">
        <v>43476</v>
      </c>
      <c r="N382" s="4">
        <v>43476</v>
      </c>
      <c r="O382" s="1">
        <v>0.92</v>
      </c>
      <c r="P382" s="1">
        <f t="shared" si="13"/>
        <v>9200</v>
      </c>
      <c r="Q382" s="1">
        <v>1</v>
      </c>
      <c r="R382" s="1">
        <f t="shared" si="12"/>
        <v>9200</v>
      </c>
      <c r="T382" s="1" t="s">
        <v>900</v>
      </c>
      <c r="AH382" s="4">
        <v>43808</v>
      </c>
      <c r="AI382" s="4">
        <v>44174</v>
      </c>
    </row>
    <row r="383" spans="1:35">
      <c r="A383">
        <v>532</v>
      </c>
      <c r="B383" s="1" t="s">
        <v>901</v>
      </c>
      <c r="C383" s="1" t="s">
        <v>60</v>
      </c>
      <c r="D383" s="1" t="s">
        <v>21</v>
      </c>
      <c r="E383" s="1" t="s">
        <v>902</v>
      </c>
      <c r="F383" s="1" t="s">
        <v>903</v>
      </c>
      <c r="G383" s="1" t="s">
        <v>790</v>
      </c>
      <c r="H383" s="1" t="s">
        <v>70</v>
      </c>
      <c r="J383" s="1">
        <v>38040</v>
      </c>
      <c r="L383" s="1" t="s">
        <v>6</v>
      </c>
      <c r="M383" s="2">
        <v>43476</v>
      </c>
      <c r="N383" s="4">
        <v>43476</v>
      </c>
      <c r="O383" s="1">
        <v>5.9107</v>
      </c>
      <c r="P383" s="1">
        <f t="shared" si="13"/>
        <v>59107</v>
      </c>
      <c r="Q383" s="1">
        <v>2.5</v>
      </c>
      <c r="R383" s="1">
        <f t="shared" si="12"/>
        <v>147767.5</v>
      </c>
      <c r="T383" s="1" t="s">
        <v>904</v>
      </c>
      <c r="AH383" s="4">
        <v>44085</v>
      </c>
      <c r="AI383" s="4">
        <v>44815</v>
      </c>
    </row>
    <row r="384" spans="1:35">
      <c r="A384">
        <v>533</v>
      </c>
      <c r="B384" s="1" t="s">
        <v>901</v>
      </c>
      <c r="C384" s="1" t="s">
        <v>60</v>
      </c>
      <c r="D384" s="1" t="s">
        <v>17</v>
      </c>
      <c r="E384" s="1" t="s">
        <v>905</v>
      </c>
      <c r="F384" s="1" t="s">
        <v>906</v>
      </c>
      <c r="G384" s="1">
        <v>70</v>
      </c>
      <c r="H384" s="1" t="s">
        <v>63</v>
      </c>
      <c r="J384" s="1">
        <v>2830</v>
      </c>
      <c r="L384" s="1" t="s">
        <v>6</v>
      </c>
      <c r="M384" s="2">
        <v>43476</v>
      </c>
      <c r="N384" s="4">
        <v>43476</v>
      </c>
      <c r="O384" s="1">
        <v>3.061046</v>
      </c>
      <c r="P384" s="1">
        <f t="shared" si="13"/>
        <v>30610.46</v>
      </c>
      <c r="Q384" s="1">
        <v>1.8</v>
      </c>
      <c r="R384" s="1">
        <f t="shared" si="12"/>
        <v>55098.828</v>
      </c>
      <c r="T384" s="1" t="s">
        <v>905</v>
      </c>
      <c r="AH384" s="4">
        <v>43719</v>
      </c>
      <c r="AI384" s="4">
        <v>44449</v>
      </c>
    </row>
    <row r="385" spans="1:35">
      <c r="A385">
        <v>534</v>
      </c>
      <c r="B385" s="1" t="s">
        <v>59</v>
      </c>
      <c r="C385" s="1" t="s">
        <v>60</v>
      </c>
      <c r="D385" s="1" t="s">
        <v>16</v>
      </c>
      <c r="E385" s="1" t="s">
        <v>907</v>
      </c>
      <c r="F385" s="1" t="s">
        <v>908</v>
      </c>
      <c r="G385" s="1" t="s">
        <v>909</v>
      </c>
      <c r="H385" s="1" t="s">
        <v>63</v>
      </c>
      <c r="J385" s="1">
        <v>3013</v>
      </c>
      <c r="L385" s="1" t="s">
        <v>6</v>
      </c>
      <c r="M385" s="2">
        <v>43475</v>
      </c>
      <c r="N385" s="4">
        <v>43475</v>
      </c>
      <c r="O385" s="1">
        <v>3.08987</v>
      </c>
      <c r="P385" s="1">
        <f t="shared" si="13"/>
        <v>30898.7</v>
      </c>
      <c r="Q385" s="1">
        <v>1.7</v>
      </c>
      <c r="R385" s="1">
        <f t="shared" si="12"/>
        <v>52527.79</v>
      </c>
      <c r="T385" s="1" t="s">
        <v>910</v>
      </c>
      <c r="AH385" s="4">
        <v>43718</v>
      </c>
      <c r="AI385" s="4">
        <v>44265</v>
      </c>
    </row>
    <row r="386" spans="1:35">
      <c r="A386">
        <v>535</v>
      </c>
      <c r="B386" s="1" t="s">
        <v>901</v>
      </c>
      <c r="C386" s="1" t="s">
        <v>60</v>
      </c>
      <c r="D386" s="1" t="s">
        <v>16</v>
      </c>
      <c r="E386" s="1" t="s">
        <v>911</v>
      </c>
      <c r="F386" s="1" t="s">
        <v>912</v>
      </c>
      <c r="G386" s="1" t="s">
        <v>909</v>
      </c>
      <c r="H386" s="1" t="s">
        <v>63</v>
      </c>
      <c r="J386" s="1">
        <v>3113</v>
      </c>
      <c r="L386" s="1" t="s">
        <v>6</v>
      </c>
      <c r="M386" s="2">
        <v>43475</v>
      </c>
      <c r="N386" s="4">
        <v>43475</v>
      </c>
      <c r="O386" s="1">
        <v>3.19209</v>
      </c>
      <c r="P386" s="1">
        <f t="shared" si="13"/>
        <v>31920.9</v>
      </c>
      <c r="Q386" s="1">
        <v>2.4</v>
      </c>
      <c r="R386" s="1">
        <f t="shared" si="12"/>
        <v>76610.16</v>
      </c>
      <c r="T386" s="1" t="s">
        <v>913</v>
      </c>
      <c r="AH386" s="4">
        <v>43718</v>
      </c>
      <c r="AI386" s="4">
        <v>44265</v>
      </c>
    </row>
    <row r="387" spans="1:35">
      <c r="A387">
        <v>536</v>
      </c>
      <c r="B387" s="1" t="s">
        <v>914</v>
      </c>
      <c r="C387" s="1" t="s">
        <v>60</v>
      </c>
      <c r="D387" s="1" t="s">
        <v>16</v>
      </c>
      <c r="E387" s="1" t="s">
        <v>915</v>
      </c>
      <c r="F387" s="1" t="s">
        <v>916</v>
      </c>
      <c r="G387" s="1">
        <v>40</v>
      </c>
      <c r="H387" s="1" t="s">
        <v>63</v>
      </c>
      <c r="J387" s="1">
        <v>1747</v>
      </c>
      <c r="L387" s="1" t="s">
        <v>6</v>
      </c>
      <c r="M387" s="2">
        <v>43475</v>
      </c>
      <c r="N387" s="4">
        <v>43475</v>
      </c>
      <c r="O387" s="1">
        <v>2.11712</v>
      </c>
      <c r="P387" s="1">
        <f t="shared" si="13"/>
        <v>21171.2</v>
      </c>
      <c r="Q387" s="1">
        <v>2.2</v>
      </c>
      <c r="R387" s="1">
        <f t="shared" ref="R387:R450" si="14">P387*Q387</f>
        <v>46576.64</v>
      </c>
      <c r="T387" s="1" t="s">
        <v>913</v>
      </c>
      <c r="AH387" s="4">
        <v>43718</v>
      </c>
      <c r="AI387" s="4">
        <v>44265</v>
      </c>
    </row>
    <row r="388" spans="1:35">
      <c r="A388">
        <v>537</v>
      </c>
      <c r="B388" s="1" t="s">
        <v>914</v>
      </c>
      <c r="C388" s="1" t="s">
        <v>60</v>
      </c>
      <c r="D388" s="1" t="s">
        <v>16</v>
      </c>
      <c r="E388" s="1" t="s">
        <v>917</v>
      </c>
      <c r="F388" s="1" t="s">
        <v>918</v>
      </c>
      <c r="G388" s="1">
        <v>40</v>
      </c>
      <c r="H388" s="1" t="s">
        <v>63</v>
      </c>
      <c r="J388" s="1">
        <v>2659</v>
      </c>
      <c r="L388" s="1" t="s">
        <v>6</v>
      </c>
      <c r="M388" s="2">
        <v>43475</v>
      </c>
      <c r="N388" s="4">
        <v>43475</v>
      </c>
      <c r="O388" s="1">
        <v>3.22187</v>
      </c>
      <c r="P388" s="1">
        <f t="shared" si="13"/>
        <v>32218.7</v>
      </c>
      <c r="Q388" s="1">
        <v>1.6</v>
      </c>
      <c r="R388" s="1">
        <f t="shared" si="14"/>
        <v>51549.92</v>
      </c>
      <c r="T388" s="1" t="s">
        <v>910</v>
      </c>
      <c r="AH388" s="4">
        <v>43718</v>
      </c>
      <c r="AI388" s="4">
        <v>44265</v>
      </c>
    </row>
    <row r="389" spans="1:35">
      <c r="A389">
        <v>538</v>
      </c>
      <c r="B389" s="1" t="s">
        <v>901</v>
      </c>
      <c r="C389" s="1" t="s">
        <v>60</v>
      </c>
      <c r="D389" s="1" t="s">
        <v>16</v>
      </c>
      <c r="E389" s="1" t="s">
        <v>919</v>
      </c>
      <c r="F389" s="1" t="s">
        <v>920</v>
      </c>
      <c r="G389" s="1" t="s">
        <v>921</v>
      </c>
      <c r="H389" s="1" t="s">
        <v>63</v>
      </c>
      <c r="J389" s="1">
        <v>6689</v>
      </c>
      <c r="L389" s="1" t="s">
        <v>6</v>
      </c>
      <c r="M389" s="2">
        <v>43475</v>
      </c>
      <c r="N389" s="4">
        <v>43475</v>
      </c>
      <c r="O389" s="1">
        <v>6.85976</v>
      </c>
      <c r="P389" s="1">
        <f t="shared" si="13"/>
        <v>68597.6</v>
      </c>
      <c r="Q389" s="1">
        <v>2.5</v>
      </c>
      <c r="R389" s="1">
        <f t="shared" si="14"/>
        <v>171494</v>
      </c>
      <c r="T389" s="1" t="s">
        <v>913</v>
      </c>
      <c r="AH389" s="4">
        <v>43718</v>
      </c>
      <c r="AI389" s="4">
        <v>44630</v>
      </c>
    </row>
    <row r="390" spans="1:35">
      <c r="A390">
        <v>539</v>
      </c>
      <c r="B390" s="1" t="s">
        <v>901</v>
      </c>
      <c r="C390" s="1" t="s">
        <v>60</v>
      </c>
      <c r="D390" s="1" t="s">
        <v>16</v>
      </c>
      <c r="E390" s="1" t="s">
        <v>922</v>
      </c>
      <c r="F390" s="1" t="s">
        <v>923</v>
      </c>
      <c r="G390" s="1" t="s">
        <v>909</v>
      </c>
      <c r="H390" s="1" t="s">
        <v>63</v>
      </c>
      <c r="J390" s="1">
        <v>6581</v>
      </c>
      <c r="L390" s="1" t="s">
        <v>6</v>
      </c>
      <c r="M390" s="2">
        <v>43475</v>
      </c>
      <c r="N390" s="4">
        <v>43475</v>
      </c>
      <c r="O390" s="1">
        <v>6.74927</v>
      </c>
      <c r="P390" s="1">
        <f t="shared" si="13"/>
        <v>67492.7</v>
      </c>
      <c r="Q390" s="1">
        <v>1.6</v>
      </c>
      <c r="R390" s="1">
        <f t="shared" si="14"/>
        <v>107988.32</v>
      </c>
      <c r="T390" s="1" t="s">
        <v>910</v>
      </c>
      <c r="AH390" s="4">
        <v>43718</v>
      </c>
      <c r="AI390" s="4">
        <v>44630</v>
      </c>
    </row>
    <row r="391" spans="1:35">
      <c r="A391">
        <v>540</v>
      </c>
      <c r="B391" s="1" t="s">
        <v>924</v>
      </c>
      <c r="C391" s="1" t="s">
        <v>60</v>
      </c>
      <c r="D391" s="1" t="s">
        <v>17</v>
      </c>
      <c r="E391" s="1" t="s">
        <v>925</v>
      </c>
      <c r="F391" s="1" t="s">
        <v>926</v>
      </c>
      <c r="G391" s="1">
        <v>50</v>
      </c>
      <c r="H391" s="1" t="s">
        <v>63</v>
      </c>
      <c r="J391" s="1">
        <v>2860</v>
      </c>
      <c r="L391" s="1" t="s">
        <v>6</v>
      </c>
      <c r="M391" s="2">
        <v>43474</v>
      </c>
      <c r="N391" s="4">
        <v>43474</v>
      </c>
      <c r="O391" s="1">
        <v>12.464831</v>
      </c>
      <c r="P391" s="1">
        <f t="shared" si="13"/>
        <v>124648.31</v>
      </c>
      <c r="Q391" s="1">
        <v>2.2</v>
      </c>
      <c r="R391" s="1">
        <f t="shared" si="14"/>
        <v>274226.282</v>
      </c>
      <c r="T391" s="1" t="s">
        <v>925</v>
      </c>
      <c r="AH391" s="4">
        <v>43655</v>
      </c>
      <c r="AI391" s="4">
        <v>44385</v>
      </c>
    </row>
    <row r="392" spans="1:35">
      <c r="A392">
        <v>543</v>
      </c>
      <c r="B392" s="1" t="s">
        <v>927</v>
      </c>
      <c r="C392" s="1" t="s">
        <v>60</v>
      </c>
      <c r="D392" s="1" t="s">
        <v>16</v>
      </c>
      <c r="E392" s="1" t="s">
        <v>928</v>
      </c>
      <c r="F392" s="1" t="s">
        <v>508</v>
      </c>
      <c r="H392" s="1" t="s">
        <v>74</v>
      </c>
      <c r="L392" s="1" t="s">
        <v>6</v>
      </c>
      <c r="M392" s="2">
        <v>43469</v>
      </c>
      <c r="N392" s="4">
        <v>43469</v>
      </c>
      <c r="O392" s="1">
        <v>1.05933</v>
      </c>
      <c r="P392" s="1">
        <f t="shared" si="13"/>
        <v>10593.3</v>
      </c>
      <c r="Q392" s="1">
        <v>1</v>
      </c>
      <c r="R392" s="1">
        <f t="shared" si="14"/>
        <v>10593.3</v>
      </c>
      <c r="T392" s="1" t="s">
        <v>509</v>
      </c>
      <c r="AH392" s="4">
        <v>43469</v>
      </c>
      <c r="AI392" s="4">
        <v>43834</v>
      </c>
    </row>
    <row r="393" spans="1:35">
      <c r="A393">
        <v>544</v>
      </c>
      <c r="B393" s="1" t="s">
        <v>927</v>
      </c>
      <c r="C393" s="1" t="s">
        <v>60</v>
      </c>
      <c r="D393" s="1" t="s">
        <v>16</v>
      </c>
      <c r="E393" s="1" t="s">
        <v>929</v>
      </c>
      <c r="F393" s="1" t="s">
        <v>930</v>
      </c>
      <c r="H393" s="1" t="s">
        <v>74</v>
      </c>
      <c r="L393" s="1" t="s">
        <v>6</v>
      </c>
      <c r="M393" s="2">
        <v>43469</v>
      </c>
      <c r="N393" s="4">
        <v>43469</v>
      </c>
      <c r="O393" s="1">
        <v>0.16397</v>
      </c>
      <c r="P393" s="1">
        <f t="shared" si="13"/>
        <v>1639.7</v>
      </c>
      <c r="Q393" s="1">
        <v>1</v>
      </c>
      <c r="R393" s="1">
        <f t="shared" si="14"/>
        <v>1639.7</v>
      </c>
      <c r="T393" s="1" t="s">
        <v>931</v>
      </c>
      <c r="AH393" s="4">
        <v>43469</v>
      </c>
      <c r="AI393" s="4">
        <v>43834</v>
      </c>
    </row>
    <row r="394" spans="1:35">
      <c r="A394">
        <v>545</v>
      </c>
      <c r="B394" s="1" t="s">
        <v>927</v>
      </c>
      <c r="C394" s="1" t="s">
        <v>60</v>
      </c>
      <c r="D394" s="1" t="s">
        <v>16</v>
      </c>
      <c r="E394" s="1" t="s">
        <v>932</v>
      </c>
      <c r="F394" s="1" t="s">
        <v>933</v>
      </c>
      <c r="H394" s="1" t="s">
        <v>74</v>
      </c>
      <c r="L394" s="1" t="s">
        <v>6</v>
      </c>
      <c r="M394" s="2">
        <v>43469</v>
      </c>
      <c r="N394" s="4">
        <v>43469</v>
      </c>
      <c r="O394" s="1">
        <v>0.27911</v>
      </c>
      <c r="P394" s="1">
        <f t="shared" si="13"/>
        <v>2791.1</v>
      </c>
      <c r="Q394" s="1">
        <v>1</v>
      </c>
      <c r="R394" s="1">
        <f t="shared" si="14"/>
        <v>2791.1</v>
      </c>
      <c r="T394" s="1" t="s">
        <v>934</v>
      </c>
      <c r="AH394" s="4">
        <v>43469</v>
      </c>
      <c r="AI394" s="4">
        <v>43834</v>
      </c>
    </row>
    <row r="395" spans="1:35">
      <c r="A395">
        <v>546</v>
      </c>
      <c r="B395" s="1" t="s">
        <v>927</v>
      </c>
      <c r="C395" s="1" t="s">
        <v>60</v>
      </c>
      <c r="D395" s="1" t="s">
        <v>16</v>
      </c>
      <c r="E395" s="1" t="s">
        <v>935</v>
      </c>
      <c r="F395" s="1" t="s">
        <v>936</v>
      </c>
      <c r="H395" s="1" t="s">
        <v>74</v>
      </c>
      <c r="L395" s="1" t="s">
        <v>6</v>
      </c>
      <c r="M395" s="2">
        <v>43469</v>
      </c>
      <c r="N395" s="4">
        <v>43469</v>
      </c>
      <c r="O395" s="1">
        <v>0.1193</v>
      </c>
      <c r="P395" s="1">
        <f t="shared" si="13"/>
        <v>1193</v>
      </c>
      <c r="Q395" s="1">
        <v>1</v>
      </c>
      <c r="R395" s="1">
        <f t="shared" si="14"/>
        <v>1193</v>
      </c>
      <c r="T395" s="1" t="s">
        <v>937</v>
      </c>
      <c r="AH395" s="4">
        <v>43469</v>
      </c>
      <c r="AI395" s="4">
        <v>43834</v>
      </c>
    </row>
    <row r="396" spans="1:35">
      <c r="A396">
        <v>562</v>
      </c>
      <c r="B396" s="1" t="s">
        <v>84</v>
      </c>
      <c r="C396" s="1" t="s">
        <v>60</v>
      </c>
      <c r="D396" s="1" t="s">
        <v>16</v>
      </c>
      <c r="E396" s="1" t="s">
        <v>938</v>
      </c>
      <c r="F396" s="1" t="s">
        <v>939</v>
      </c>
      <c r="G396" s="1">
        <v>50</v>
      </c>
      <c r="H396" s="1" t="s">
        <v>63</v>
      </c>
      <c r="J396" s="1">
        <v>378</v>
      </c>
      <c r="L396" s="1" t="s">
        <v>5</v>
      </c>
      <c r="M396" s="2">
        <v>43459</v>
      </c>
      <c r="N396" s="4">
        <v>43459</v>
      </c>
      <c r="O396" s="1">
        <v>4.49635</v>
      </c>
      <c r="P396" s="1">
        <f t="shared" si="13"/>
        <v>44963.5</v>
      </c>
      <c r="Q396" s="1">
        <v>0.6</v>
      </c>
      <c r="R396" s="1">
        <f t="shared" si="14"/>
        <v>26978.1</v>
      </c>
      <c r="T396" s="1" t="s">
        <v>940</v>
      </c>
      <c r="AH396" s="4">
        <v>43703</v>
      </c>
      <c r="AI396" s="4">
        <v>44068</v>
      </c>
    </row>
    <row r="397" spans="1:35">
      <c r="A397">
        <v>563</v>
      </c>
      <c r="B397" s="1" t="s">
        <v>259</v>
      </c>
      <c r="C397" s="1" t="s">
        <v>60</v>
      </c>
      <c r="D397" s="1" t="s">
        <v>16</v>
      </c>
      <c r="E397" s="1" t="s">
        <v>941</v>
      </c>
      <c r="F397" s="1" t="s">
        <v>942</v>
      </c>
      <c r="G397" s="1">
        <v>40</v>
      </c>
      <c r="H397" s="1" t="s">
        <v>63</v>
      </c>
      <c r="J397" s="1">
        <v>840</v>
      </c>
      <c r="L397" s="1" t="s">
        <v>5</v>
      </c>
      <c r="M397" s="2">
        <v>43458</v>
      </c>
      <c r="N397" s="4">
        <v>43458</v>
      </c>
      <c r="O397" s="1">
        <v>1.47292</v>
      </c>
      <c r="P397" s="1">
        <f t="shared" si="13"/>
        <v>14729.2</v>
      </c>
      <c r="Q397" s="1">
        <v>1</v>
      </c>
      <c r="R397" s="1">
        <f t="shared" si="14"/>
        <v>14729.2</v>
      </c>
      <c r="T397" s="1" t="s">
        <v>943</v>
      </c>
      <c r="AH397" s="4">
        <v>43701</v>
      </c>
      <c r="AI397" s="4">
        <v>44310</v>
      </c>
    </row>
    <row r="398" spans="1:35">
      <c r="A398">
        <v>564</v>
      </c>
      <c r="B398" s="1" t="s">
        <v>901</v>
      </c>
      <c r="C398" s="1" t="s">
        <v>60</v>
      </c>
      <c r="D398" s="1" t="s">
        <v>15</v>
      </c>
      <c r="E398" s="1" t="s">
        <v>68</v>
      </c>
      <c r="F398" s="1" t="s">
        <v>944</v>
      </c>
      <c r="G398" s="1">
        <v>70</v>
      </c>
      <c r="H398" s="1" t="s">
        <v>63</v>
      </c>
      <c r="J398" s="1">
        <v>14940</v>
      </c>
      <c r="L398" s="1" t="s">
        <v>5</v>
      </c>
      <c r="M398" s="2">
        <v>43454</v>
      </c>
      <c r="N398" s="4">
        <v>43454</v>
      </c>
      <c r="O398" s="1">
        <v>3.663759</v>
      </c>
      <c r="P398" s="1">
        <f t="shared" si="13"/>
        <v>36637.59</v>
      </c>
      <c r="Q398" s="1">
        <v>1.8</v>
      </c>
      <c r="R398" s="1">
        <f t="shared" si="14"/>
        <v>65947.662</v>
      </c>
      <c r="T398" s="1" t="s">
        <v>945</v>
      </c>
      <c r="AH398" s="4">
        <v>43606</v>
      </c>
      <c r="AI398" s="4">
        <v>44155</v>
      </c>
    </row>
    <row r="399" spans="1:35">
      <c r="A399">
        <v>566</v>
      </c>
      <c r="B399" s="1" t="s">
        <v>901</v>
      </c>
      <c r="C399" s="1" t="s">
        <v>60</v>
      </c>
      <c r="D399" s="1" t="s">
        <v>17</v>
      </c>
      <c r="E399" s="1" t="s">
        <v>946</v>
      </c>
      <c r="F399" s="1" t="s">
        <v>947</v>
      </c>
      <c r="G399" s="1">
        <v>70</v>
      </c>
      <c r="H399" s="1" t="s">
        <v>63</v>
      </c>
      <c r="J399" s="1">
        <v>18400</v>
      </c>
      <c r="L399" s="1" t="s">
        <v>5</v>
      </c>
      <c r="M399" s="2">
        <v>43454</v>
      </c>
      <c r="N399" s="4">
        <v>43454</v>
      </c>
      <c r="O399" s="1">
        <v>6.0887</v>
      </c>
      <c r="P399" s="1">
        <f t="shared" si="13"/>
        <v>60887</v>
      </c>
      <c r="Q399" s="1">
        <v>1.8</v>
      </c>
      <c r="R399" s="1">
        <f t="shared" si="14"/>
        <v>109596.6</v>
      </c>
      <c r="T399" s="1" t="s">
        <v>946</v>
      </c>
      <c r="AH399" s="4">
        <v>43635</v>
      </c>
      <c r="AI399" s="4">
        <v>44365</v>
      </c>
    </row>
    <row r="400" spans="1:35">
      <c r="A400">
        <v>567</v>
      </c>
      <c r="B400" s="1" t="s">
        <v>924</v>
      </c>
      <c r="C400" s="1" t="s">
        <v>60</v>
      </c>
      <c r="D400" s="1" t="s">
        <v>17</v>
      </c>
      <c r="E400" s="1" t="s">
        <v>361</v>
      </c>
      <c r="F400" s="1" t="s">
        <v>948</v>
      </c>
      <c r="G400" s="1">
        <v>50</v>
      </c>
      <c r="H400" s="1" t="s">
        <v>63</v>
      </c>
      <c r="J400" s="1">
        <v>530</v>
      </c>
      <c r="L400" s="1" t="s">
        <v>5</v>
      </c>
      <c r="M400" s="2">
        <v>43452</v>
      </c>
      <c r="N400" s="4">
        <v>43452</v>
      </c>
      <c r="O400" s="1">
        <v>1.7601</v>
      </c>
      <c r="P400" s="1">
        <f t="shared" si="13"/>
        <v>17601</v>
      </c>
      <c r="Q400" s="1">
        <v>3.1</v>
      </c>
      <c r="R400" s="1">
        <f t="shared" si="14"/>
        <v>54563.1</v>
      </c>
      <c r="T400" s="1" t="s">
        <v>361</v>
      </c>
      <c r="AH400" s="4">
        <v>43542</v>
      </c>
      <c r="AI400" s="4">
        <v>43907</v>
      </c>
    </row>
    <row r="401" spans="1:35">
      <c r="A401">
        <v>568</v>
      </c>
      <c r="B401" s="1" t="s">
        <v>927</v>
      </c>
      <c r="C401" s="1" t="s">
        <v>60</v>
      </c>
      <c r="D401" s="1" t="s">
        <v>18</v>
      </c>
      <c r="E401" s="1" t="s">
        <v>949</v>
      </c>
      <c r="F401" s="1" t="s">
        <v>950</v>
      </c>
      <c r="H401" s="1" t="s">
        <v>74</v>
      </c>
      <c r="L401" s="1" t="s">
        <v>5</v>
      </c>
      <c r="M401" s="2">
        <v>43451</v>
      </c>
      <c r="N401" s="4">
        <v>43451</v>
      </c>
      <c r="O401" s="1">
        <v>0.8997</v>
      </c>
      <c r="P401" s="1">
        <f t="shared" si="13"/>
        <v>8997</v>
      </c>
      <c r="Q401" s="1">
        <v>1</v>
      </c>
      <c r="R401" s="1">
        <f t="shared" si="14"/>
        <v>8997</v>
      </c>
      <c r="T401" s="1" t="s">
        <v>198</v>
      </c>
      <c r="AH401" s="4">
        <v>43524</v>
      </c>
      <c r="AI401" s="4">
        <v>44012</v>
      </c>
    </row>
    <row r="402" spans="1:35">
      <c r="A402">
        <v>569</v>
      </c>
      <c r="B402" s="1" t="s">
        <v>951</v>
      </c>
      <c r="C402" s="1" t="s">
        <v>60</v>
      </c>
      <c r="D402" s="1" t="s">
        <v>18</v>
      </c>
      <c r="E402" s="1" t="s">
        <v>952</v>
      </c>
      <c r="F402" s="1" t="s">
        <v>953</v>
      </c>
      <c r="H402" s="1" t="s">
        <v>74</v>
      </c>
      <c r="L402" s="1" t="s">
        <v>5</v>
      </c>
      <c r="M402" s="2">
        <v>43451</v>
      </c>
      <c r="N402" s="4">
        <v>43451</v>
      </c>
      <c r="O402" s="1">
        <v>0.4898</v>
      </c>
      <c r="P402" s="1">
        <f t="shared" si="13"/>
        <v>4898</v>
      </c>
      <c r="Q402" s="1">
        <v>0.9</v>
      </c>
      <c r="R402" s="1">
        <f t="shared" si="14"/>
        <v>4408.2</v>
      </c>
      <c r="T402" s="1" t="s">
        <v>878</v>
      </c>
      <c r="AH402" s="4">
        <v>43524</v>
      </c>
      <c r="AI402" s="4">
        <v>43677</v>
      </c>
    </row>
    <row r="403" spans="1:35">
      <c r="A403">
        <v>570</v>
      </c>
      <c r="B403" s="1" t="s">
        <v>927</v>
      </c>
      <c r="C403" s="1" t="s">
        <v>60</v>
      </c>
      <c r="D403" s="1" t="s">
        <v>13</v>
      </c>
      <c r="E403" s="1" t="s">
        <v>954</v>
      </c>
      <c r="F403" s="1" t="s">
        <v>955</v>
      </c>
      <c r="H403" s="1" t="s">
        <v>74</v>
      </c>
      <c r="L403" s="1" t="s">
        <v>5</v>
      </c>
      <c r="M403" s="2">
        <v>43451</v>
      </c>
      <c r="N403" s="4">
        <v>43451</v>
      </c>
      <c r="O403" s="1">
        <v>0.2432</v>
      </c>
      <c r="P403" s="1">
        <f t="shared" si="13"/>
        <v>2432</v>
      </c>
      <c r="Q403" s="1">
        <v>1</v>
      </c>
      <c r="R403" s="1">
        <f t="shared" si="14"/>
        <v>2432</v>
      </c>
      <c r="T403" s="1" t="s">
        <v>198</v>
      </c>
      <c r="AH403" s="4">
        <v>43524</v>
      </c>
      <c r="AI403" s="4">
        <v>43920</v>
      </c>
    </row>
    <row r="404" spans="1:35">
      <c r="A404">
        <v>572</v>
      </c>
      <c r="B404" s="1" t="s">
        <v>927</v>
      </c>
      <c r="C404" s="1" t="s">
        <v>60</v>
      </c>
      <c r="D404" s="1" t="s">
        <v>15</v>
      </c>
      <c r="E404" s="1" t="s">
        <v>956</v>
      </c>
      <c r="F404" s="1" t="s">
        <v>957</v>
      </c>
      <c r="H404" s="1" t="s">
        <v>74</v>
      </c>
      <c r="L404" s="1" t="s">
        <v>5</v>
      </c>
      <c r="M404" s="2">
        <v>43451</v>
      </c>
      <c r="N404" s="4">
        <v>43451</v>
      </c>
      <c r="O404" s="1">
        <v>2.3741</v>
      </c>
      <c r="P404" s="1">
        <f t="shared" si="13"/>
        <v>23741</v>
      </c>
      <c r="Q404" s="1">
        <v>0.3</v>
      </c>
      <c r="R404" s="1">
        <f t="shared" si="14"/>
        <v>7122.3</v>
      </c>
      <c r="T404" s="1" t="s">
        <v>958</v>
      </c>
      <c r="AH404" s="4">
        <v>43524</v>
      </c>
      <c r="AI404" s="4">
        <v>43889</v>
      </c>
    </row>
    <row r="405" spans="1:35">
      <c r="A405">
        <v>573</v>
      </c>
      <c r="B405" s="1" t="s">
        <v>84</v>
      </c>
      <c r="C405" s="1" t="s">
        <v>60</v>
      </c>
      <c r="D405" s="1" t="s">
        <v>16</v>
      </c>
      <c r="E405" s="1" t="s">
        <v>959</v>
      </c>
      <c r="F405" s="1" t="s">
        <v>960</v>
      </c>
      <c r="G405" s="1">
        <v>50</v>
      </c>
      <c r="H405" s="1" t="s">
        <v>63</v>
      </c>
      <c r="J405" s="1">
        <v>66</v>
      </c>
      <c r="L405" s="1" t="s">
        <v>5</v>
      </c>
      <c r="M405" s="2">
        <v>43448</v>
      </c>
      <c r="N405" s="4">
        <v>43448</v>
      </c>
      <c r="O405" s="1">
        <v>0.7824</v>
      </c>
      <c r="P405" s="1">
        <f t="shared" si="13"/>
        <v>7824</v>
      </c>
      <c r="Q405" s="1">
        <v>1</v>
      </c>
      <c r="R405" s="1">
        <f t="shared" si="14"/>
        <v>7824</v>
      </c>
      <c r="T405" s="1" t="s">
        <v>961</v>
      </c>
      <c r="AH405" s="4">
        <v>43691</v>
      </c>
      <c r="AI405" s="4">
        <v>44057</v>
      </c>
    </row>
    <row r="406" spans="1:35">
      <c r="A406">
        <v>575</v>
      </c>
      <c r="B406" s="1" t="s">
        <v>962</v>
      </c>
      <c r="C406" s="1" t="s">
        <v>60</v>
      </c>
      <c r="D406" s="1" t="s">
        <v>21</v>
      </c>
      <c r="E406" s="1" t="s">
        <v>963</v>
      </c>
      <c r="F406" s="1" t="s">
        <v>964</v>
      </c>
      <c r="H406" s="1" t="s">
        <v>74</v>
      </c>
      <c r="J406" s="1">
        <v>0</v>
      </c>
      <c r="L406" s="1" t="s">
        <v>5</v>
      </c>
      <c r="M406" s="2">
        <v>43445</v>
      </c>
      <c r="N406" s="4">
        <v>43445</v>
      </c>
      <c r="O406" s="1">
        <v>0.5295</v>
      </c>
      <c r="P406" s="1">
        <f t="shared" si="13"/>
        <v>5295</v>
      </c>
      <c r="Q406" s="1">
        <v>1</v>
      </c>
      <c r="R406" s="1">
        <f t="shared" si="14"/>
        <v>5295</v>
      </c>
      <c r="T406" s="1" t="s">
        <v>67</v>
      </c>
      <c r="AH406" s="4">
        <v>43738</v>
      </c>
      <c r="AI406" s="4">
        <v>44104</v>
      </c>
    </row>
    <row r="407" spans="1:35">
      <c r="A407">
        <v>576</v>
      </c>
      <c r="B407" s="1" t="s">
        <v>965</v>
      </c>
      <c r="C407" s="1" t="s">
        <v>60</v>
      </c>
      <c r="D407" s="1" t="s">
        <v>16</v>
      </c>
      <c r="E407" s="1" t="s">
        <v>966</v>
      </c>
      <c r="F407" s="1" t="s">
        <v>967</v>
      </c>
      <c r="G407" s="1" t="s">
        <v>968</v>
      </c>
      <c r="H407" s="1" t="s">
        <v>63</v>
      </c>
      <c r="J407" s="1">
        <v>10951</v>
      </c>
      <c r="L407" s="1" t="s">
        <v>5</v>
      </c>
      <c r="M407" s="2">
        <v>43444</v>
      </c>
      <c r="N407" s="4">
        <v>43444</v>
      </c>
      <c r="O407" s="1">
        <v>4.86642</v>
      </c>
      <c r="P407" s="1">
        <f t="shared" si="13"/>
        <v>48664.2</v>
      </c>
      <c r="Q407" s="1">
        <v>1.7</v>
      </c>
      <c r="R407" s="1">
        <f t="shared" si="14"/>
        <v>82729.14</v>
      </c>
      <c r="T407" s="1" t="s">
        <v>969</v>
      </c>
      <c r="AF407" s="5">
        <v>0.6</v>
      </c>
      <c r="AG407" s="1" t="s">
        <v>970</v>
      </c>
      <c r="AH407" s="4">
        <v>43687</v>
      </c>
      <c r="AI407" s="4">
        <v>44237</v>
      </c>
    </row>
    <row r="408" spans="1:35">
      <c r="A408">
        <v>577</v>
      </c>
      <c r="B408" s="1" t="s">
        <v>84</v>
      </c>
      <c r="C408" s="1" t="s">
        <v>60</v>
      </c>
      <c r="D408" s="1" t="s">
        <v>19</v>
      </c>
      <c r="E408" s="1" t="s">
        <v>84</v>
      </c>
      <c r="F408" s="1" t="s">
        <v>971</v>
      </c>
      <c r="G408" s="1">
        <v>50</v>
      </c>
      <c r="H408" s="1" t="s">
        <v>63</v>
      </c>
      <c r="J408" s="1">
        <v>535</v>
      </c>
      <c r="L408" s="1" t="s">
        <v>5</v>
      </c>
      <c r="M408" s="2">
        <v>43439</v>
      </c>
      <c r="N408" s="4">
        <v>43439</v>
      </c>
      <c r="O408" s="1">
        <v>2.035085</v>
      </c>
      <c r="P408" s="1">
        <f t="shared" si="13"/>
        <v>20350.85</v>
      </c>
      <c r="Q408" s="1">
        <v>1</v>
      </c>
      <c r="R408" s="1">
        <f t="shared" si="14"/>
        <v>20350.85</v>
      </c>
      <c r="T408" s="1" t="s">
        <v>972</v>
      </c>
      <c r="AH408" s="4">
        <v>43606</v>
      </c>
      <c r="AI408" s="4">
        <v>44156</v>
      </c>
    </row>
    <row r="409" spans="1:35">
      <c r="A409">
        <v>578</v>
      </c>
      <c r="B409" s="1" t="s">
        <v>901</v>
      </c>
      <c r="C409" s="1" t="s">
        <v>60</v>
      </c>
      <c r="D409" s="1" t="s">
        <v>15</v>
      </c>
      <c r="E409" s="1" t="s">
        <v>68</v>
      </c>
      <c r="F409" s="1" t="s">
        <v>973</v>
      </c>
      <c r="G409" s="1">
        <v>70</v>
      </c>
      <c r="H409" s="1" t="s">
        <v>63</v>
      </c>
      <c r="J409" s="1">
        <v>16930</v>
      </c>
      <c r="L409" s="1" t="s">
        <v>5</v>
      </c>
      <c r="M409" s="2">
        <v>43438</v>
      </c>
      <c r="N409" s="4">
        <v>43438</v>
      </c>
      <c r="O409" s="1">
        <v>4.258773</v>
      </c>
      <c r="P409" s="1">
        <f t="shared" si="13"/>
        <v>42587.73</v>
      </c>
      <c r="Q409" s="1">
        <v>1.6</v>
      </c>
      <c r="R409" s="1">
        <f t="shared" si="14"/>
        <v>68140.368</v>
      </c>
      <c r="T409" s="1" t="s">
        <v>157</v>
      </c>
      <c r="AH409" s="4">
        <v>43606</v>
      </c>
      <c r="AI409" s="4">
        <v>43789</v>
      </c>
    </row>
    <row r="410" spans="1:35">
      <c r="A410">
        <v>579</v>
      </c>
      <c r="B410" s="1" t="s">
        <v>202</v>
      </c>
      <c r="C410" s="1" t="s">
        <v>60</v>
      </c>
      <c r="D410" s="1" t="s">
        <v>15</v>
      </c>
      <c r="E410" s="1" t="s">
        <v>974</v>
      </c>
      <c r="F410" s="1" t="s">
        <v>975</v>
      </c>
      <c r="G410" s="1">
        <v>40</v>
      </c>
      <c r="H410" s="1" t="s">
        <v>63</v>
      </c>
      <c r="J410" s="1">
        <v>1710</v>
      </c>
      <c r="L410" s="1" t="s">
        <v>5</v>
      </c>
      <c r="M410" s="2">
        <v>43438</v>
      </c>
      <c r="N410" s="4">
        <v>43438</v>
      </c>
      <c r="O410" s="1">
        <v>1.014276</v>
      </c>
      <c r="P410" s="1">
        <f t="shared" si="13"/>
        <v>10142.76</v>
      </c>
      <c r="Q410" s="1">
        <v>1.2</v>
      </c>
      <c r="R410" s="1">
        <f t="shared" si="14"/>
        <v>12171.312</v>
      </c>
      <c r="T410" s="1" t="s">
        <v>976</v>
      </c>
      <c r="AH410" s="4">
        <v>43606</v>
      </c>
      <c r="AI410" s="4">
        <v>43971</v>
      </c>
    </row>
    <row r="411" spans="1:20">
      <c r="A411">
        <v>582</v>
      </c>
      <c r="B411" s="1" t="s">
        <v>977</v>
      </c>
      <c r="C411" s="1" t="s">
        <v>60</v>
      </c>
      <c r="D411" s="1" t="s">
        <v>16</v>
      </c>
      <c r="E411" s="1" t="s">
        <v>978</v>
      </c>
      <c r="F411" s="1" t="s">
        <v>511</v>
      </c>
      <c r="H411" s="1" t="s">
        <v>74</v>
      </c>
      <c r="L411" s="1" t="s">
        <v>5</v>
      </c>
      <c r="M411" s="2">
        <v>43437</v>
      </c>
      <c r="N411" s="4">
        <v>43437</v>
      </c>
      <c r="O411" s="1">
        <v>71.610667</v>
      </c>
      <c r="P411" s="1">
        <f t="shared" si="13"/>
        <v>716106.67</v>
      </c>
      <c r="Q411" s="1">
        <v>1</v>
      </c>
      <c r="R411" s="1">
        <f t="shared" si="14"/>
        <v>716106.67</v>
      </c>
      <c r="T411" s="1" t="s">
        <v>979</v>
      </c>
    </row>
    <row r="412" spans="1:35">
      <c r="A412">
        <v>584</v>
      </c>
      <c r="B412" s="1" t="s">
        <v>927</v>
      </c>
      <c r="C412" s="1" t="s">
        <v>60</v>
      </c>
      <c r="D412" s="1" t="s">
        <v>15</v>
      </c>
      <c r="E412" s="1" t="s">
        <v>980</v>
      </c>
      <c r="F412" s="1" t="s">
        <v>981</v>
      </c>
      <c r="H412" s="1" t="s">
        <v>74</v>
      </c>
      <c r="L412" s="1" t="s">
        <v>5</v>
      </c>
      <c r="M412" s="2">
        <v>43437</v>
      </c>
      <c r="N412" s="4">
        <v>43437</v>
      </c>
      <c r="O412" s="1">
        <v>0.1075</v>
      </c>
      <c r="P412" s="1">
        <f t="shared" si="13"/>
        <v>1075</v>
      </c>
      <c r="Q412" s="1">
        <v>1</v>
      </c>
      <c r="R412" s="1">
        <f t="shared" si="14"/>
        <v>1075</v>
      </c>
      <c r="T412" s="1" t="s">
        <v>252</v>
      </c>
      <c r="AH412" s="4">
        <v>43524</v>
      </c>
      <c r="AI412" s="4">
        <v>43583</v>
      </c>
    </row>
    <row r="413" spans="1:35">
      <c r="A413">
        <v>587</v>
      </c>
      <c r="B413" s="1" t="s">
        <v>84</v>
      </c>
      <c r="C413" s="1" t="s">
        <v>60</v>
      </c>
      <c r="D413" s="1" t="s">
        <v>16</v>
      </c>
      <c r="E413" s="1" t="s">
        <v>982</v>
      </c>
      <c r="F413" s="1" t="s">
        <v>983</v>
      </c>
      <c r="G413" s="1">
        <v>50</v>
      </c>
      <c r="H413" s="1" t="s">
        <v>63</v>
      </c>
      <c r="J413" s="1">
        <v>31</v>
      </c>
      <c r="L413" s="1" t="s">
        <v>5</v>
      </c>
      <c r="M413" s="2">
        <v>43433</v>
      </c>
      <c r="N413" s="4">
        <v>43433</v>
      </c>
      <c r="O413" s="1">
        <v>0.36375</v>
      </c>
      <c r="P413" s="1">
        <f t="shared" ref="P413:P418" si="15">O413*10000</f>
        <v>3637.5</v>
      </c>
      <c r="Q413" s="1">
        <v>1</v>
      </c>
      <c r="R413" s="1">
        <f t="shared" si="14"/>
        <v>3637.5</v>
      </c>
      <c r="T413" s="1" t="s">
        <v>984</v>
      </c>
      <c r="AH413" s="4">
        <v>43675</v>
      </c>
      <c r="AI413" s="4">
        <v>44041</v>
      </c>
    </row>
    <row r="414" spans="1:35">
      <c r="A414">
        <v>588</v>
      </c>
      <c r="B414" s="1" t="s">
        <v>901</v>
      </c>
      <c r="C414" s="1" t="s">
        <v>60</v>
      </c>
      <c r="D414" s="1" t="s">
        <v>16</v>
      </c>
      <c r="E414" s="1" t="s">
        <v>985</v>
      </c>
      <c r="F414" s="1" t="s">
        <v>986</v>
      </c>
      <c r="G414" s="1" t="s">
        <v>921</v>
      </c>
      <c r="H414" s="1" t="s">
        <v>63</v>
      </c>
      <c r="J414" s="1">
        <v>7690</v>
      </c>
      <c r="L414" s="1" t="s">
        <v>5</v>
      </c>
      <c r="M414" s="2">
        <v>43433</v>
      </c>
      <c r="N414" s="4">
        <v>43433</v>
      </c>
      <c r="O414" s="1">
        <v>5.11896</v>
      </c>
      <c r="P414" s="1">
        <f t="shared" si="15"/>
        <v>51189.6</v>
      </c>
      <c r="Q414" s="1">
        <v>2.2</v>
      </c>
      <c r="R414" s="1">
        <f t="shared" si="14"/>
        <v>112617.12</v>
      </c>
      <c r="T414" s="1" t="s">
        <v>545</v>
      </c>
      <c r="AH414" s="4">
        <v>43676</v>
      </c>
      <c r="AI414" s="4">
        <v>44591</v>
      </c>
    </row>
    <row r="415" spans="1:35">
      <c r="A415">
        <v>589</v>
      </c>
      <c r="B415" s="1" t="s">
        <v>901</v>
      </c>
      <c r="C415" s="1" t="s">
        <v>60</v>
      </c>
      <c r="D415" s="1" t="s">
        <v>16</v>
      </c>
      <c r="E415" s="1" t="s">
        <v>985</v>
      </c>
      <c r="F415" s="1" t="s">
        <v>987</v>
      </c>
      <c r="G415" s="1" t="s">
        <v>909</v>
      </c>
      <c r="H415" s="1" t="s">
        <v>63</v>
      </c>
      <c r="J415" s="1">
        <v>3560</v>
      </c>
      <c r="L415" s="1" t="s">
        <v>5</v>
      </c>
      <c r="M415" s="2">
        <v>43433</v>
      </c>
      <c r="N415" s="4">
        <v>43433</v>
      </c>
      <c r="O415" s="1">
        <v>2.37035</v>
      </c>
      <c r="P415" s="1">
        <f t="shared" si="15"/>
        <v>23703.5</v>
      </c>
      <c r="Q415" s="1">
        <v>2.5</v>
      </c>
      <c r="R415" s="1">
        <f t="shared" si="14"/>
        <v>59258.75</v>
      </c>
      <c r="T415" s="1" t="s">
        <v>545</v>
      </c>
      <c r="AH415" s="4">
        <v>43676</v>
      </c>
      <c r="AI415" s="4">
        <v>44226</v>
      </c>
    </row>
    <row r="416" spans="1:35">
      <c r="A416">
        <v>592</v>
      </c>
      <c r="B416" s="1" t="s">
        <v>988</v>
      </c>
      <c r="C416" s="1" t="s">
        <v>60</v>
      </c>
      <c r="D416" s="1" t="s">
        <v>22</v>
      </c>
      <c r="E416" s="1" t="s">
        <v>989</v>
      </c>
      <c r="F416" s="1" t="s">
        <v>990</v>
      </c>
      <c r="H416" s="1" t="s">
        <v>74</v>
      </c>
      <c r="L416" s="1" t="s">
        <v>5</v>
      </c>
      <c r="M416" s="2">
        <v>43431</v>
      </c>
      <c r="N416" s="4">
        <v>43431</v>
      </c>
      <c r="O416" s="1">
        <v>1.155</v>
      </c>
      <c r="P416" s="1">
        <f t="shared" si="15"/>
        <v>11550</v>
      </c>
      <c r="Q416" s="1">
        <v>1.2</v>
      </c>
      <c r="R416" s="1">
        <f t="shared" si="14"/>
        <v>13860</v>
      </c>
      <c r="T416" s="1" t="s">
        <v>75</v>
      </c>
      <c r="AH416" s="4">
        <v>43475</v>
      </c>
      <c r="AI416" s="4">
        <v>43626</v>
      </c>
    </row>
    <row r="417" spans="1:35">
      <c r="A417">
        <v>594</v>
      </c>
      <c r="B417" s="1" t="s">
        <v>927</v>
      </c>
      <c r="C417" s="1" t="s">
        <v>60</v>
      </c>
      <c r="D417" s="1" t="s">
        <v>20</v>
      </c>
      <c r="E417" s="1" t="s">
        <v>991</v>
      </c>
      <c r="F417" s="1" t="s">
        <v>992</v>
      </c>
      <c r="H417" s="1" t="s">
        <v>74</v>
      </c>
      <c r="L417" s="1" t="s">
        <v>5</v>
      </c>
      <c r="M417" s="2">
        <v>43427</v>
      </c>
      <c r="N417" s="4">
        <v>43427</v>
      </c>
      <c r="O417" s="1">
        <v>0.3415</v>
      </c>
      <c r="P417" s="1">
        <f t="shared" si="15"/>
        <v>3415</v>
      </c>
      <c r="Q417" s="1">
        <v>1.2</v>
      </c>
      <c r="R417" s="1">
        <f t="shared" si="14"/>
        <v>4098</v>
      </c>
      <c r="T417" s="1" t="s">
        <v>993</v>
      </c>
      <c r="AH417" s="4">
        <v>43475</v>
      </c>
      <c r="AI417" s="4">
        <v>43544</v>
      </c>
    </row>
    <row r="418" spans="1:20">
      <c r="A418">
        <v>595</v>
      </c>
      <c r="B418" s="1" t="s">
        <v>927</v>
      </c>
      <c r="C418" s="1" t="s">
        <v>60</v>
      </c>
      <c r="D418" s="1" t="s">
        <v>18</v>
      </c>
      <c r="E418" s="1" t="s">
        <v>994</v>
      </c>
      <c r="F418" s="1" t="s">
        <v>995</v>
      </c>
      <c r="H418" s="1" t="s">
        <v>74</v>
      </c>
      <c r="L418" s="1" t="s">
        <v>5</v>
      </c>
      <c r="M418" s="2">
        <v>43426</v>
      </c>
      <c r="N418" s="4">
        <v>43426</v>
      </c>
      <c r="O418" s="1">
        <v>0.094388</v>
      </c>
      <c r="P418" s="1">
        <f t="shared" si="15"/>
        <v>943.88</v>
      </c>
      <c r="Q418" s="1">
        <v>1</v>
      </c>
      <c r="R418" s="1">
        <f t="shared" si="14"/>
        <v>943.88</v>
      </c>
      <c r="T418" s="1" t="s">
        <v>996</v>
      </c>
    </row>
    <row r="419" spans="1:20">
      <c r="A419">
        <v>597</v>
      </c>
      <c r="B419" s="1" t="s">
        <v>927</v>
      </c>
      <c r="C419" s="1" t="s">
        <v>60</v>
      </c>
      <c r="D419" s="1" t="s">
        <v>16</v>
      </c>
      <c r="E419" s="1" t="s">
        <v>997</v>
      </c>
      <c r="F419" s="1" t="s">
        <v>508</v>
      </c>
      <c r="H419" s="1" t="s">
        <v>74</v>
      </c>
      <c r="J419" s="1">
        <v>0</v>
      </c>
      <c r="L419" s="1" t="s">
        <v>5</v>
      </c>
      <c r="M419" s="2">
        <v>43425</v>
      </c>
      <c r="N419" s="4">
        <v>43425</v>
      </c>
      <c r="O419" s="1">
        <v>1.5363</v>
      </c>
      <c r="P419" s="1">
        <f t="shared" ref="P419:P472" si="16">O419*10000</f>
        <v>15363</v>
      </c>
      <c r="Q419" s="1">
        <v>1</v>
      </c>
      <c r="R419" s="1">
        <f t="shared" si="14"/>
        <v>15363</v>
      </c>
      <c r="T419" s="1" t="s">
        <v>509</v>
      </c>
    </row>
    <row r="420" spans="1:20">
      <c r="A420">
        <v>598</v>
      </c>
      <c r="B420" s="1" t="s">
        <v>927</v>
      </c>
      <c r="C420" s="1" t="s">
        <v>60</v>
      </c>
      <c r="D420" s="1" t="s">
        <v>16</v>
      </c>
      <c r="E420" s="1" t="s">
        <v>997</v>
      </c>
      <c r="F420" s="1" t="s">
        <v>998</v>
      </c>
      <c r="H420" s="1" t="s">
        <v>74</v>
      </c>
      <c r="L420" s="1" t="s">
        <v>5</v>
      </c>
      <c r="M420" s="2">
        <v>43425</v>
      </c>
      <c r="N420" s="4">
        <v>43425</v>
      </c>
      <c r="O420" s="1">
        <v>2.0439</v>
      </c>
      <c r="P420" s="1">
        <f t="shared" si="16"/>
        <v>20439</v>
      </c>
      <c r="Q420" s="1">
        <v>1</v>
      </c>
      <c r="R420" s="1">
        <f t="shared" si="14"/>
        <v>20439</v>
      </c>
      <c r="T420" s="1" t="s">
        <v>999</v>
      </c>
    </row>
    <row r="421" spans="1:35">
      <c r="A421">
        <v>599</v>
      </c>
      <c r="B421" s="1" t="s">
        <v>84</v>
      </c>
      <c r="C421" s="1" t="s">
        <v>60</v>
      </c>
      <c r="D421" s="1" t="s">
        <v>16</v>
      </c>
      <c r="E421" s="1" t="s">
        <v>1000</v>
      </c>
      <c r="F421" s="1" t="s">
        <v>1001</v>
      </c>
      <c r="G421" s="1">
        <v>50</v>
      </c>
      <c r="H421" s="1" t="s">
        <v>63</v>
      </c>
      <c r="J421" s="1">
        <v>162</v>
      </c>
      <c r="L421" s="1" t="s">
        <v>5</v>
      </c>
      <c r="M421" s="2">
        <v>43425</v>
      </c>
      <c r="N421" s="4">
        <v>43425</v>
      </c>
      <c r="O421" s="1">
        <v>1.92356</v>
      </c>
      <c r="P421" s="1">
        <f t="shared" si="16"/>
        <v>19235.6</v>
      </c>
      <c r="Q421" s="1">
        <v>1</v>
      </c>
      <c r="R421" s="1">
        <f t="shared" si="14"/>
        <v>19235.6</v>
      </c>
      <c r="T421" s="1" t="s">
        <v>1002</v>
      </c>
      <c r="AH421" s="4">
        <v>43667</v>
      </c>
      <c r="AI421" s="4">
        <v>44033</v>
      </c>
    </row>
    <row r="422" spans="1:35">
      <c r="A422">
        <v>600</v>
      </c>
      <c r="B422" s="1" t="s">
        <v>927</v>
      </c>
      <c r="C422" s="1" t="s">
        <v>60</v>
      </c>
      <c r="D422" s="1" t="s">
        <v>16</v>
      </c>
      <c r="E422" s="1" t="s">
        <v>1003</v>
      </c>
      <c r="F422" s="1" t="s">
        <v>511</v>
      </c>
      <c r="H422" s="1" t="s">
        <v>74</v>
      </c>
      <c r="L422" s="1" t="s">
        <v>5</v>
      </c>
      <c r="M422" s="2">
        <v>43425</v>
      </c>
      <c r="N422" s="4">
        <v>43425</v>
      </c>
      <c r="O422" s="1">
        <v>2.0562</v>
      </c>
      <c r="P422" s="1">
        <f t="shared" si="16"/>
        <v>20562</v>
      </c>
      <c r="Q422" s="1">
        <v>0.3</v>
      </c>
      <c r="R422" s="1">
        <f t="shared" si="14"/>
        <v>6168.6</v>
      </c>
      <c r="T422" s="1" t="s">
        <v>1004</v>
      </c>
      <c r="AH422" s="4">
        <v>43667</v>
      </c>
      <c r="AI422" s="4">
        <v>44033</v>
      </c>
    </row>
    <row r="423" spans="1:35">
      <c r="A423">
        <v>601</v>
      </c>
      <c r="B423" s="1" t="s">
        <v>927</v>
      </c>
      <c r="C423" s="1" t="s">
        <v>60</v>
      </c>
      <c r="D423" s="1" t="s">
        <v>16</v>
      </c>
      <c r="E423" s="1" t="s">
        <v>1005</v>
      </c>
      <c r="F423" s="1" t="s">
        <v>1006</v>
      </c>
      <c r="H423" s="1" t="s">
        <v>74</v>
      </c>
      <c r="L423" s="1" t="s">
        <v>5</v>
      </c>
      <c r="M423" s="2">
        <v>43425</v>
      </c>
      <c r="N423" s="4">
        <v>43425</v>
      </c>
      <c r="O423" s="1">
        <v>0.357</v>
      </c>
      <c r="P423" s="1">
        <f t="shared" si="16"/>
        <v>3570</v>
      </c>
      <c r="Q423" s="1">
        <v>0.3</v>
      </c>
      <c r="R423" s="1">
        <f t="shared" si="14"/>
        <v>1071</v>
      </c>
      <c r="T423" s="1" t="s">
        <v>1004</v>
      </c>
      <c r="AH423" s="4">
        <v>43698</v>
      </c>
      <c r="AI423" s="4">
        <v>44064</v>
      </c>
    </row>
    <row r="424" spans="1:20">
      <c r="A424">
        <v>602</v>
      </c>
      <c r="B424" s="1" t="s">
        <v>927</v>
      </c>
      <c r="C424" s="1" t="s">
        <v>60</v>
      </c>
      <c r="D424" s="1" t="s">
        <v>16</v>
      </c>
      <c r="E424" s="1" t="s">
        <v>997</v>
      </c>
      <c r="F424" s="1" t="s">
        <v>1007</v>
      </c>
      <c r="H424" s="1" t="s">
        <v>74</v>
      </c>
      <c r="L424" s="1" t="s">
        <v>5</v>
      </c>
      <c r="M424" s="2">
        <v>43424</v>
      </c>
      <c r="N424" s="4">
        <v>43424</v>
      </c>
      <c r="O424" s="1">
        <v>7.2818</v>
      </c>
      <c r="P424" s="1">
        <f t="shared" si="16"/>
        <v>72818</v>
      </c>
      <c r="Q424" s="1">
        <v>1</v>
      </c>
      <c r="R424" s="1">
        <f t="shared" si="14"/>
        <v>72818</v>
      </c>
      <c r="T424" s="1" t="s">
        <v>1008</v>
      </c>
    </row>
    <row r="425" spans="1:20">
      <c r="A425">
        <v>603</v>
      </c>
      <c r="B425" s="1" t="s">
        <v>927</v>
      </c>
      <c r="C425" s="1" t="s">
        <v>60</v>
      </c>
      <c r="D425" s="1" t="s">
        <v>16</v>
      </c>
      <c r="E425" s="1" t="s">
        <v>997</v>
      </c>
      <c r="F425" s="1" t="s">
        <v>1009</v>
      </c>
      <c r="H425" s="1" t="s">
        <v>74</v>
      </c>
      <c r="L425" s="1" t="s">
        <v>5</v>
      </c>
      <c r="M425" s="2">
        <v>43424</v>
      </c>
      <c r="N425" s="4">
        <v>43424</v>
      </c>
      <c r="O425" s="1">
        <v>0.8267</v>
      </c>
      <c r="P425" s="1">
        <f t="shared" si="16"/>
        <v>8267</v>
      </c>
      <c r="Q425" s="1">
        <v>1</v>
      </c>
      <c r="R425" s="1">
        <f t="shared" si="14"/>
        <v>8267</v>
      </c>
      <c r="T425" s="1" t="s">
        <v>1009</v>
      </c>
    </row>
    <row r="426" spans="1:20">
      <c r="A426">
        <v>604</v>
      </c>
      <c r="B426" s="1" t="s">
        <v>977</v>
      </c>
      <c r="C426" s="1" t="s">
        <v>60</v>
      </c>
      <c r="D426" s="1" t="s">
        <v>16</v>
      </c>
      <c r="E426" s="1" t="s">
        <v>997</v>
      </c>
      <c r="F426" s="1" t="s">
        <v>511</v>
      </c>
      <c r="H426" s="1" t="s">
        <v>74</v>
      </c>
      <c r="J426" s="1">
        <v>0</v>
      </c>
      <c r="L426" s="1" t="s">
        <v>5</v>
      </c>
      <c r="M426" s="2">
        <v>43424</v>
      </c>
      <c r="N426" s="4">
        <v>43424</v>
      </c>
      <c r="O426" s="1">
        <v>1.6259</v>
      </c>
      <c r="P426" s="1">
        <f t="shared" si="16"/>
        <v>16259</v>
      </c>
      <c r="Q426" s="1">
        <v>1</v>
      </c>
      <c r="R426" s="1">
        <f t="shared" si="14"/>
        <v>16259</v>
      </c>
      <c r="T426" s="1" t="s">
        <v>999</v>
      </c>
    </row>
    <row r="427" spans="1:20">
      <c r="A427">
        <v>605</v>
      </c>
      <c r="B427" s="1" t="s">
        <v>927</v>
      </c>
      <c r="C427" s="1" t="s">
        <v>60</v>
      </c>
      <c r="D427" s="1" t="s">
        <v>16</v>
      </c>
      <c r="E427" s="1" t="s">
        <v>997</v>
      </c>
      <c r="F427" s="1" t="s">
        <v>1010</v>
      </c>
      <c r="H427" s="1" t="s">
        <v>74</v>
      </c>
      <c r="L427" s="1" t="s">
        <v>5</v>
      </c>
      <c r="M427" s="2">
        <v>43424</v>
      </c>
      <c r="N427" s="4">
        <v>43424</v>
      </c>
      <c r="O427" s="1">
        <v>1.4172</v>
      </c>
      <c r="P427" s="1">
        <f t="shared" si="16"/>
        <v>14172</v>
      </c>
      <c r="Q427" s="1">
        <v>1</v>
      </c>
      <c r="R427" s="1">
        <f t="shared" si="14"/>
        <v>14172</v>
      </c>
      <c r="T427" s="1" t="s">
        <v>506</v>
      </c>
    </row>
    <row r="428" spans="1:20">
      <c r="A428">
        <v>606</v>
      </c>
      <c r="B428" s="1" t="s">
        <v>927</v>
      </c>
      <c r="C428" s="1" t="s">
        <v>60</v>
      </c>
      <c r="D428" s="1" t="s">
        <v>16</v>
      </c>
      <c r="E428" s="1" t="s">
        <v>997</v>
      </c>
      <c r="F428" s="1" t="s">
        <v>936</v>
      </c>
      <c r="H428" s="1" t="s">
        <v>74</v>
      </c>
      <c r="L428" s="1" t="s">
        <v>5</v>
      </c>
      <c r="M428" s="2">
        <v>43424</v>
      </c>
      <c r="N428" s="4">
        <v>43424</v>
      </c>
      <c r="O428" s="1">
        <v>7.5205</v>
      </c>
      <c r="P428" s="1">
        <f t="shared" si="16"/>
        <v>75205</v>
      </c>
      <c r="Q428" s="1">
        <v>1</v>
      </c>
      <c r="R428" s="1">
        <f t="shared" si="14"/>
        <v>75205</v>
      </c>
      <c r="T428" s="1" t="s">
        <v>1008</v>
      </c>
    </row>
    <row r="429" spans="1:20">
      <c r="A429">
        <v>607</v>
      </c>
      <c r="B429" s="1" t="s">
        <v>927</v>
      </c>
      <c r="C429" s="1" t="s">
        <v>60</v>
      </c>
      <c r="D429" s="1" t="s">
        <v>16</v>
      </c>
      <c r="E429" s="1" t="s">
        <v>997</v>
      </c>
      <c r="F429" s="1" t="s">
        <v>1011</v>
      </c>
      <c r="H429" s="1" t="s">
        <v>74</v>
      </c>
      <c r="L429" s="1" t="s">
        <v>5</v>
      </c>
      <c r="M429" s="2">
        <v>43424</v>
      </c>
      <c r="N429" s="4">
        <v>43424</v>
      </c>
      <c r="O429" s="1">
        <v>0.1941</v>
      </c>
      <c r="P429" s="1">
        <f t="shared" si="16"/>
        <v>1941</v>
      </c>
      <c r="Q429" s="1">
        <v>1</v>
      </c>
      <c r="R429" s="1">
        <f t="shared" si="14"/>
        <v>1941</v>
      </c>
      <c r="T429" s="1" t="s">
        <v>497</v>
      </c>
    </row>
    <row r="430" spans="1:35">
      <c r="A430">
        <v>608</v>
      </c>
      <c r="B430" s="1" t="s">
        <v>1012</v>
      </c>
      <c r="C430" s="1" t="s">
        <v>60</v>
      </c>
      <c r="D430" s="1" t="s">
        <v>16</v>
      </c>
      <c r="E430" s="1" t="s">
        <v>1013</v>
      </c>
      <c r="F430" s="1" t="s">
        <v>511</v>
      </c>
      <c r="H430" s="1" t="s">
        <v>74</v>
      </c>
      <c r="J430" s="1">
        <v>200.3731</v>
      </c>
      <c r="L430" s="1" t="s">
        <v>5</v>
      </c>
      <c r="M430" s="2">
        <v>43424</v>
      </c>
      <c r="N430" s="4">
        <v>43424</v>
      </c>
      <c r="O430" s="1">
        <v>6.7368</v>
      </c>
      <c r="P430" s="1">
        <f t="shared" si="16"/>
        <v>67368</v>
      </c>
      <c r="Q430" s="1">
        <v>1</v>
      </c>
      <c r="R430" s="1">
        <f t="shared" si="14"/>
        <v>67368</v>
      </c>
      <c r="T430" s="1" t="s">
        <v>1014</v>
      </c>
      <c r="AH430" s="4">
        <v>43667</v>
      </c>
      <c r="AI430" s="4">
        <v>44033</v>
      </c>
    </row>
    <row r="431" spans="1:20">
      <c r="A431">
        <v>609</v>
      </c>
      <c r="B431" s="1" t="s">
        <v>927</v>
      </c>
      <c r="C431" s="1" t="s">
        <v>60</v>
      </c>
      <c r="D431" s="1" t="s">
        <v>16</v>
      </c>
      <c r="E431" s="1" t="s">
        <v>997</v>
      </c>
      <c r="F431" s="1" t="s">
        <v>1015</v>
      </c>
      <c r="H431" s="1" t="s">
        <v>74</v>
      </c>
      <c r="L431" s="1" t="s">
        <v>5</v>
      </c>
      <c r="M431" s="2">
        <v>43424</v>
      </c>
      <c r="N431" s="4">
        <v>43424</v>
      </c>
      <c r="O431" s="1">
        <v>2.0883</v>
      </c>
      <c r="P431" s="1">
        <f t="shared" si="16"/>
        <v>20883</v>
      </c>
      <c r="Q431" s="1">
        <v>1</v>
      </c>
      <c r="R431" s="1">
        <f t="shared" si="14"/>
        <v>20883</v>
      </c>
      <c r="T431" s="1" t="s">
        <v>1016</v>
      </c>
    </row>
    <row r="432" spans="1:20">
      <c r="A432">
        <v>610</v>
      </c>
      <c r="B432" s="1" t="s">
        <v>927</v>
      </c>
      <c r="C432" s="1" t="s">
        <v>60</v>
      </c>
      <c r="D432" s="1" t="s">
        <v>16</v>
      </c>
      <c r="E432" s="1" t="s">
        <v>997</v>
      </c>
      <c r="F432" s="1" t="s">
        <v>1017</v>
      </c>
      <c r="H432" s="1" t="s">
        <v>74</v>
      </c>
      <c r="L432" s="1" t="s">
        <v>5</v>
      </c>
      <c r="M432" s="2">
        <v>43424</v>
      </c>
      <c r="N432" s="4">
        <v>43424</v>
      </c>
      <c r="O432" s="1">
        <v>0.1033</v>
      </c>
      <c r="P432" s="1">
        <f t="shared" si="16"/>
        <v>1033</v>
      </c>
      <c r="Q432" s="1">
        <v>1</v>
      </c>
      <c r="R432" s="1">
        <f t="shared" si="14"/>
        <v>1033</v>
      </c>
      <c r="T432" s="1" t="s">
        <v>931</v>
      </c>
    </row>
    <row r="433" spans="1:35">
      <c r="A433">
        <v>611</v>
      </c>
      <c r="B433" s="1" t="s">
        <v>84</v>
      </c>
      <c r="C433" s="1" t="s">
        <v>60</v>
      </c>
      <c r="D433" s="1" t="s">
        <v>15</v>
      </c>
      <c r="E433" s="1" t="s">
        <v>84</v>
      </c>
      <c r="F433" s="1" t="s">
        <v>1018</v>
      </c>
      <c r="G433" s="1">
        <v>50</v>
      </c>
      <c r="H433" s="1" t="s">
        <v>63</v>
      </c>
      <c r="J433" s="1">
        <v>5100</v>
      </c>
      <c r="L433" s="1" t="s">
        <v>5</v>
      </c>
      <c r="M433" s="2">
        <v>43424</v>
      </c>
      <c r="N433" s="4">
        <v>43424</v>
      </c>
      <c r="O433" s="1">
        <v>18.291698</v>
      </c>
      <c r="P433" s="1">
        <f t="shared" si="16"/>
        <v>182916.98</v>
      </c>
      <c r="Q433" s="1">
        <v>1.2</v>
      </c>
      <c r="R433" s="1">
        <f t="shared" si="14"/>
        <v>219500.376</v>
      </c>
      <c r="T433" s="1" t="s">
        <v>1019</v>
      </c>
      <c r="AH433" s="4">
        <v>43599</v>
      </c>
      <c r="AI433" s="4">
        <v>44149</v>
      </c>
    </row>
    <row r="434" spans="1:20">
      <c r="A434">
        <v>612</v>
      </c>
      <c r="B434" s="1" t="s">
        <v>927</v>
      </c>
      <c r="C434" s="1" t="s">
        <v>60</v>
      </c>
      <c r="D434" s="1" t="s">
        <v>16</v>
      </c>
      <c r="E434" s="1" t="s">
        <v>997</v>
      </c>
      <c r="F434" s="1" t="s">
        <v>511</v>
      </c>
      <c r="H434" s="1" t="s">
        <v>74</v>
      </c>
      <c r="L434" s="1" t="s">
        <v>5</v>
      </c>
      <c r="M434" s="2">
        <v>43423</v>
      </c>
      <c r="N434" s="4">
        <v>43423</v>
      </c>
      <c r="O434" s="1">
        <v>10.0152</v>
      </c>
      <c r="P434" s="1">
        <f t="shared" si="16"/>
        <v>100152</v>
      </c>
      <c r="Q434" s="1">
        <v>1</v>
      </c>
      <c r="R434" s="1">
        <f t="shared" si="14"/>
        <v>100152</v>
      </c>
      <c r="T434" s="1" t="s">
        <v>1020</v>
      </c>
    </row>
    <row r="435" spans="1:35">
      <c r="A435">
        <v>613</v>
      </c>
      <c r="B435" s="1" t="s">
        <v>901</v>
      </c>
      <c r="C435" s="1" t="s">
        <v>60</v>
      </c>
      <c r="D435" s="1" t="s">
        <v>18</v>
      </c>
      <c r="E435" s="1" t="s">
        <v>1021</v>
      </c>
      <c r="F435" s="1" t="s">
        <v>1022</v>
      </c>
      <c r="G435" s="1">
        <v>70</v>
      </c>
      <c r="H435" s="1" t="s">
        <v>63</v>
      </c>
      <c r="J435" s="1">
        <v>77520</v>
      </c>
      <c r="L435" s="1" t="s">
        <v>5</v>
      </c>
      <c r="M435" s="2">
        <v>43420</v>
      </c>
      <c r="N435" s="4">
        <v>43420</v>
      </c>
      <c r="O435" s="1">
        <v>16.788794</v>
      </c>
      <c r="P435" s="1">
        <f t="shared" si="16"/>
        <v>167887.94</v>
      </c>
      <c r="Q435" s="1">
        <v>2.5</v>
      </c>
      <c r="R435" s="1">
        <f t="shared" si="14"/>
        <v>419719.85</v>
      </c>
      <c r="T435" s="1" t="s">
        <v>1023</v>
      </c>
      <c r="AH435" s="4">
        <v>43574</v>
      </c>
      <c r="AI435" s="4">
        <v>44304</v>
      </c>
    </row>
    <row r="436" spans="1:35">
      <c r="A436">
        <v>614</v>
      </c>
      <c r="B436" s="1" t="s">
        <v>965</v>
      </c>
      <c r="C436" s="1" t="s">
        <v>60</v>
      </c>
      <c r="D436" s="1" t="s">
        <v>16</v>
      </c>
      <c r="E436" s="1" t="s">
        <v>1024</v>
      </c>
      <c r="F436" s="1" t="s">
        <v>1025</v>
      </c>
      <c r="G436" s="1" t="s">
        <v>968</v>
      </c>
      <c r="H436" s="1" t="s">
        <v>63</v>
      </c>
      <c r="J436" s="1">
        <v>8798</v>
      </c>
      <c r="L436" s="1" t="s">
        <v>5</v>
      </c>
      <c r="M436" s="2">
        <v>43417</v>
      </c>
      <c r="N436" s="4">
        <v>43417</v>
      </c>
      <c r="O436" s="1">
        <v>3.78322</v>
      </c>
      <c r="P436" s="1">
        <f t="shared" si="16"/>
        <v>37832.2</v>
      </c>
      <c r="Q436" s="1">
        <v>2</v>
      </c>
      <c r="R436" s="1">
        <f t="shared" si="14"/>
        <v>75664.4</v>
      </c>
      <c r="T436" s="1" t="s">
        <v>317</v>
      </c>
      <c r="AF436" s="5">
        <v>0.6</v>
      </c>
      <c r="AG436" s="1" t="s">
        <v>970</v>
      </c>
      <c r="AH436" s="4">
        <v>43660</v>
      </c>
      <c r="AI436" s="4">
        <v>44575</v>
      </c>
    </row>
    <row r="437" spans="1:35">
      <c r="A437">
        <v>615</v>
      </c>
      <c r="B437" s="1" t="s">
        <v>965</v>
      </c>
      <c r="C437" s="1" t="s">
        <v>60</v>
      </c>
      <c r="D437" s="1" t="s">
        <v>16</v>
      </c>
      <c r="E437" s="1" t="s">
        <v>1026</v>
      </c>
      <c r="F437" s="1" t="s">
        <v>1027</v>
      </c>
      <c r="G437" s="1" t="s">
        <v>968</v>
      </c>
      <c r="H437" s="1" t="s">
        <v>63</v>
      </c>
      <c r="J437" s="1">
        <v>8248</v>
      </c>
      <c r="L437" s="1" t="s">
        <v>5</v>
      </c>
      <c r="M437" s="2">
        <v>43412</v>
      </c>
      <c r="N437" s="4">
        <v>43412</v>
      </c>
      <c r="O437" s="1">
        <v>3.54669</v>
      </c>
      <c r="P437" s="1">
        <f t="shared" si="16"/>
        <v>35466.9</v>
      </c>
      <c r="Q437" s="1">
        <v>2</v>
      </c>
      <c r="R437" s="1">
        <f t="shared" si="14"/>
        <v>70933.8</v>
      </c>
      <c r="T437" s="1" t="s">
        <v>317</v>
      </c>
      <c r="AF437" s="5">
        <v>0.6</v>
      </c>
      <c r="AG437" s="1" t="s">
        <v>970</v>
      </c>
      <c r="AH437" s="4">
        <v>43654</v>
      </c>
      <c r="AI437" s="4">
        <v>44569</v>
      </c>
    </row>
    <row r="438" spans="1:35">
      <c r="A438">
        <v>616</v>
      </c>
      <c r="B438" s="1" t="s">
        <v>1028</v>
      </c>
      <c r="C438" s="1" t="s">
        <v>60</v>
      </c>
      <c r="D438" s="1" t="s">
        <v>21</v>
      </c>
      <c r="E438" s="1" t="s">
        <v>1029</v>
      </c>
      <c r="F438" s="1" t="s">
        <v>1030</v>
      </c>
      <c r="H438" s="1" t="s">
        <v>74</v>
      </c>
      <c r="J438" s="1">
        <v>0</v>
      </c>
      <c r="L438" s="1" t="s">
        <v>5</v>
      </c>
      <c r="M438" s="2">
        <v>43409</v>
      </c>
      <c r="N438" s="4">
        <v>43409</v>
      </c>
      <c r="O438" s="1">
        <v>3.6645</v>
      </c>
      <c r="P438" s="1">
        <f t="shared" si="16"/>
        <v>36645</v>
      </c>
      <c r="Q438" s="1">
        <v>1</v>
      </c>
      <c r="R438" s="1">
        <f t="shared" si="14"/>
        <v>36645</v>
      </c>
      <c r="T438" s="1" t="s">
        <v>1031</v>
      </c>
      <c r="AF438" s="5">
        <v>0.6</v>
      </c>
      <c r="AG438" s="1" t="s">
        <v>970</v>
      </c>
      <c r="AH438" s="4">
        <v>43682</v>
      </c>
      <c r="AI438" s="4">
        <v>44048</v>
      </c>
    </row>
    <row r="439" spans="1:35">
      <c r="A439">
        <v>619</v>
      </c>
      <c r="B439" s="1" t="s">
        <v>927</v>
      </c>
      <c r="C439" s="1" t="s">
        <v>60</v>
      </c>
      <c r="D439" s="1" t="s">
        <v>21</v>
      </c>
      <c r="E439" s="1" t="s">
        <v>1032</v>
      </c>
      <c r="F439" s="1" t="s">
        <v>1033</v>
      </c>
      <c r="H439" s="1" t="s">
        <v>74</v>
      </c>
      <c r="J439" s="1">
        <v>0</v>
      </c>
      <c r="L439" s="1" t="s">
        <v>5</v>
      </c>
      <c r="M439" s="2">
        <v>43409</v>
      </c>
      <c r="N439" s="4">
        <v>43409</v>
      </c>
      <c r="O439" s="1">
        <v>0.1272</v>
      </c>
      <c r="P439" s="1">
        <f t="shared" si="16"/>
        <v>1272</v>
      </c>
      <c r="Q439" s="1">
        <v>1</v>
      </c>
      <c r="R439" s="1">
        <f t="shared" si="14"/>
        <v>1272</v>
      </c>
      <c r="T439" s="1" t="s">
        <v>425</v>
      </c>
      <c r="AH439" s="4">
        <v>43682</v>
      </c>
      <c r="AI439" s="4">
        <v>44048</v>
      </c>
    </row>
    <row r="440" spans="1:35">
      <c r="A440">
        <v>621</v>
      </c>
      <c r="B440" s="1" t="s">
        <v>1028</v>
      </c>
      <c r="C440" s="1" t="s">
        <v>60</v>
      </c>
      <c r="D440" s="1" t="s">
        <v>21</v>
      </c>
      <c r="E440" s="1" t="s">
        <v>1034</v>
      </c>
      <c r="F440" s="1" t="s">
        <v>1035</v>
      </c>
      <c r="H440" s="1" t="s">
        <v>74</v>
      </c>
      <c r="J440" s="1">
        <v>0</v>
      </c>
      <c r="L440" s="1" t="s">
        <v>5</v>
      </c>
      <c r="M440" s="2">
        <v>43409</v>
      </c>
      <c r="N440" s="4">
        <v>43409</v>
      </c>
      <c r="O440" s="1">
        <v>2.4477</v>
      </c>
      <c r="P440" s="1">
        <f t="shared" si="16"/>
        <v>24477</v>
      </c>
      <c r="Q440" s="1">
        <v>1</v>
      </c>
      <c r="R440" s="1">
        <f t="shared" si="14"/>
        <v>24477</v>
      </c>
      <c r="T440" s="1" t="s">
        <v>1036</v>
      </c>
      <c r="AF440" s="5">
        <v>0.6</v>
      </c>
      <c r="AG440" s="1" t="s">
        <v>970</v>
      </c>
      <c r="AH440" s="4">
        <v>43682</v>
      </c>
      <c r="AI440" s="4">
        <v>44048</v>
      </c>
    </row>
    <row r="441" spans="1:35">
      <c r="A441">
        <v>623</v>
      </c>
      <c r="B441" s="1" t="s">
        <v>951</v>
      </c>
      <c r="C441" s="1" t="s">
        <v>60</v>
      </c>
      <c r="D441" s="1" t="s">
        <v>21</v>
      </c>
      <c r="E441" s="1" t="s">
        <v>1037</v>
      </c>
      <c r="F441" s="1" t="s">
        <v>1038</v>
      </c>
      <c r="H441" s="1" t="s">
        <v>74</v>
      </c>
      <c r="J441" s="1">
        <v>0</v>
      </c>
      <c r="L441" s="1" t="s">
        <v>5</v>
      </c>
      <c r="M441" s="2">
        <v>43409</v>
      </c>
      <c r="N441" s="4">
        <v>43409</v>
      </c>
      <c r="O441" s="1">
        <v>0.8614</v>
      </c>
      <c r="P441" s="1">
        <f t="shared" si="16"/>
        <v>8614</v>
      </c>
      <c r="Q441" s="1">
        <v>1</v>
      </c>
      <c r="R441" s="1">
        <f t="shared" si="14"/>
        <v>8614</v>
      </c>
      <c r="T441" s="1" t="s">
        <v>1039</v>
      </c>
      <c r="AH441" s="4">
        <v>43682</v>
      </c>
      <c r="AI441" s="4">
        <v>44048</v>
      </c>
    </row>
    <row r="442" spans="1:35">
      <c r="A442">
        <v>626</v>
      </c>
      <c r="B442" s="1" t="s">
        <v>951</v>
      </c>
      <c r="C442" s="1" t="s">
        <v>60</v>
      </c>
      <c r="D442" s="1" t="s">
        <v>21</v>
      </c>
      <c r="E442" s="1" t="s">
        <v>1040</v>
      </c>
      <c r="F442" s="1" t="s">
        <v>1041</v>
      </c>
      <c r="H442" s="1" t="s">
        <v>74</v>
      </c>
      <c r="J442" s="1">
        <v>0</v>
      </c>
      <c r="L442" s="1" t="s">
        <v>5</v>
      </c>
      <c r="M442" s="2">
        <v>43409</v>
      </c>
      <c r="N442" s="4">
        <v>43409</v>
      </c>
      <c r="O442" s="1">
        <v>0.4889</v>
      </c>
      <c r="P442" s="1">
        <f t="shared" si="16"/>
        <v>4889</v>
      </c>
      <c r="Q442" s="1">
        <v>1</v>
      </c>
      <c r="R442" s="1">
        <f t="shared" si="14"/>
        <v>4889</v>
      </c>
      <c r="T442" s="1" t="s">
        <v>1042</v>
      </c>
      <c r="AH442" s="4">
        <v>43682</v>
      </c>
      <c r="AI442" s="4">
        <v>44048</v>
      </c>
    </row>
    <row r="443" spans="1:35">
      <c r="A443">
        <v>631</v>
      </c>
      <c r="B443" s="1" t="s">
        <v>951</v>
      </c>
      <c r="C443" s="1" t="s">
        <v>60</v>
      </c>
      <c r="D443" s="1" t="s">
        <v>21</v>
      </c>
      <c r="E443" s="1" t="s">
        <v>1043</v>
      </c>
      <c r="F443" s="1" t="s">
        <v>1044</v>
      </c>
      <c r="H443" s="1" t="s">
        <v>74</v>
      </c>
      <c r="J443" s="1">
        <v>0</v>
      </c>
      <c r="L443" s="1" t="s">
        <v>5</v>
      </c>
      <c r="M443" s="2">
        <v>43409</v>
      </c>
      <c r="N443" s="4">
        <v>43409</v>
      </c>
      <c r="O443" s="1">
        <v>0.365</v>
      </c>
      <c r="P443" s="1">
        <f t="shared" si="16"/>
        <v>3650</v>
      </c>
      <c r="Q443" s="1">
        <v>1</v>
      </c>
      <c r="R443" s="1">
        <f t="shared" si="14"/>
        <v>3650</v>
      </c>
      <c r="T443" s="1" t="s">
        <v>1045</v>
      </c>
      <c r="AH443" s="4">
        <v>43682</v>
      </c>
      <c r="AI443" s="4">
        <v>44048</v>
      </c>
    </row>
    <row r="444" spans="1:35">
      <c r="A444">
        <v>633</v>
      </c>
      <c r="B444" s="1" t="s">
        <v>1028</v>
      </c>
      <c r="C444" s="1" t="s">
        <v>60</v>
      </c>
      <c r="D444" s="1" t="s">
        <v>21</v>
      </c>
      <c r="E444" s="1" t="s">
        <v>1046</v>
      </c>
      <c r="F444" s="1" t="s">
        <v>1047</v>
      </c>
      <c r="H444" s="1" t="s">
        <v>74</v>
      </c>
      <c r="J444" s="1">
        <v>0</v>
      </c>
      <c r="L444" s="1" t="s">
        <v>5</v>
      </c>
      <c r="M444" s="2">
        <v>43409</v>
      </c>
      <c r="N444" s="4">
        <v>43409</v>
      </c>
      <c r="O444" s="1">
        <v>5.16045</v>
      </c>
      <c r="P444" s="1">
        <f t="shared" si="16"/>
        <v>51604.5</v>
      </c>
      <c r="Q444" s="1">
        <v>1</v>
      </c>
      <c r="R444" s="1">
        <f t="shared" si="14"/>
        <v>51604.5</v>
      </c>
      <c r="T444" s="1" t="s">
        <v>67</v>
      </c>
      <c r="AF444" s="5">
        <v>0.6</v>
      </c>
      <c r="AG444" s="1" t="s">
        <v>970</v>
      </c>
      <c r="AH444" s="4">
        <v>43682</v>
      </c>
      <c r="AI444" s="4">
        <v>44048</v>
      </c>
    </row>
    <row r="445" spans="1:35">
      <c r="A445">
        <v>636</v>
      </c>
      <c r="B445" s="1" t="s">
        <v>924</v>
      </c>
      <c r="C445" s="1" t="s">
        <v>60</v>
      </c>
      <c r="D445" s="1" t="s">
        <v>21</v>
      </c>
      <c r="E445" s="1" t="s">
        <v>1048</v>
      </c>
      <c r="F445" s="1" t="s">
        <v>1049</v>
      </c>
      <c r="H445" s="1" t="s">
        <v>74</v>
      </c>
      <c r="J445" s="1">
        <v>0</v>
      </c>
      <c r="L445" s="1" t="s">
        <v>5</v>
      </c>
      <c r="M445" s="2">
        <v>43409</v>
      </c>
      <c r="N445" s="4">
        <v>43409</v>
      </c>
      <c r="O445" s="1">
        <v>0.676705</v>
      </c>
      <c r="P445" s="1">
        <f t="shared" si="16"/>
        <v>6767.05</v>
      </c>
      <c r="Q445" s="1">
        <v>1</v>
      </c>
      <c r="R445" s="1">
        <f t="shared" si="14"/>
        <v>6767.05</v>
      </c>
      <c r="T445" s="1" t="s">
        <v>1050</v>
      </c>
      <c r="AH445" s="4">
        <v>43682</v>
      </c>
      <c r="AI445" s="4">
        <v>44048</v>
      </c>
    </row>
    <row r="446" spans="1:35">
      <c r="A446">
        <v>644</v>
      </c>
      <c r="B446" s="1" t="s">
        <v>84</v>
      </c>
      <c r="C446" s="1" t="s">
        <v>60</v>
      </c>
      <c r="D446" s="1" t="s">
        <v>22</v>
      </c>
      <c r="E446" s="1" t="s">
        <v>84</v>
      </c>
      <c r="F446" s="1" t="s">
        <v>1051</v>
      </c>
      <c r="G446" s="1">
        <v>50</v>
      </c>
      <c r="H446" s="1" t="s">
        <v>63</v>
      </c>
      <c r="J446" s="1">
        <v>2392</v>
      </c>
      <c r="L446" s="1" t="s">
        <v>5</v>
      </c>
      <c r="M446" s="2">
        <v>43406</v>
      </c>
      <c r="N446" s="4">
        <v>43406</v>
      </c>
      <c r="O446" s="1">
        <v>9.249432</v>
      </c>
      <c r="P446" s="1">
        <f t="shared" si="16"/>
        <v>92494.32</v>
      </c>
      <c r="Q446" s="1">
        <v>1</v>
      </c>
      <c r="R446" s="1">
        <f t="shared" si="14"/>
        <v>92494.32</v>
      </c>
      <c r="T446" s="1" t="s">
        <v>1052</v>
      </c>
      <c r="AH446" s="4">
        <v>43574</v>
      </c>
      <c r="AI446" s="4">
        <v>44123</v>
      </c>
    </row>
    <row r="447" spans="1:35">
      <c r="A447">
        <v>649</v>
      </c>
      <c r="B447" s="1" t="s">
        <v>951</v>
      </c>
      <c r="C447" s="1" t="s">
        <v>60</v>
      </c>
      <c r="D447" s="1" t="s">
        <v>22</v>
      </c>
      <c r="E447" s="1" t="s">
        <v>1053</v>
      </c>
      <c r="F447" s="1" t="s">
        <v>1054</v>
      </c>
      <c r="H447" s="1" t="s">
        <v>74</v>
      </c>
      <c r="L447" s="1" t="s">
        <v>5</v>
      </c>
      <c r="M447" s="2">
        <v>43398</v>
      </c>
      <c r="N447" s="4">
        <v>43398</v>
      </c>
      <c r="O447" s="1">
        <v>1.5301</v>
      </c>
      <c r="P447" s="1">
        <f t="shared" si="16"/>
        <v>15301</v>
      </c>
      <c r="Q447" s="1">
        <v>1</v>
      </c>
      <c r="R447" s="1">
        <f t="shared" si="14"/>
        <v>15301</v>
      </c>
      <c r="T447" s="1" t="s">
        <v>1055</v>
      </c>
      <c r="AH447" s="4">
        <v>43493</v>
      </c>
      <c r="AI447" s="4">
        <v>44224</v>
      </c>
    </row>
    <row r="448" spans="1:35">
      <c r="A448">
        <v>650</v>
      </c>
      <c r="B448" s="1" t="s">
        <v>927</v>
      </c>
      <c r="C448" s="1" t="s">
        <v>60</v>
      </c>
      <c r="D448" s="1" t="s">
        <v>22</v>
      </c>
      <c r="E448" s="1" t="s">
        <v>1056</v>
      </c>
      <c r="F448" s="1" t="s">
        <v>1057</v>
      </c>
      <c r="H448" s="1" t="s">
        <v>74</v>
      </c>
      <c r="L448" s="1" t="s">
        <v>5</v>
      </c>
      <c r="M448" s="2">
        <v>43397</v>
      </c>
      <c r="N448" s="4">
        <v>43397</v>
      </c>
      <c r="O448" s="1">
        <v>1.1468</v>
      </c>
      <c r="P448" s="1">
        <f t="shared" si="16"/>
        <v>11468</v>
      </c>
      <c r="Q448" s="1">
        <v>0.5</v>
      </c>
      <c r="R448" s="1">
        <f t="shared" si="14"/>
        <v>5734</v>
      </c>
      <c r="T448" s="1" t="s">
        <v>75</v>
      </c>
      <c r="AH448" s="4">
        <v>43464</v>
      </c>
      <c r="AI448" s="4">
        <v>43573</v>
      </c>
    </row>
    <row r="449" spans="1:35">
      <c r="A449">
        <v>651</v>
      </c>
      <c r="B449" s="1" t="s">
        <v>927</v>
      </c>
      <c r="C449" s="1" t="s">
        <v>60</v>
      </c>
      <c r="D449" s="1" t="s">
        <v>17</v>
      </c>
      <c r="E449" s="1" t="s">
        <v>1058</v>
      </c>
      <c r="F449" s="1" t="s">
        <v>1059</v>
      </c>
      <c r="H449" s="1" t="s">
        <v>74</v>
      </c>
      <c r="L449" s="1" t="s">
        <v>5</v>
      </c>
      <c r="M449" s="2">
        <v>43396</v>
      </c>
      <c r="N449" s="4">
        <v>43396</v>
      </c>
      <c r="O449" s="1">
        <v>0.4067</v>
      </c>
      <c r="P449" s="1">
        <f t="shared" si="16"/>
        <v>4067</v>
      </c>
      <c r="Q449" s="1">
        <v>1</v>
      </c>
      <c r="R449" s="1">
        <f t="shared" si="14"/>
        <v>4067</v>
      </c>
      <c r="T449" s="1" t="s">
        <v>993</v>
      </c>
      <c r="AH449" s="4">
        <v>43524</v>
      </c>
      <c r="AI449" s="4">
        <v>44254</v>
      </c>
    </row>
    <row r="450" spans="1:20">
      <c r="A450">
        <v>652</v>
      </c>
      <c r="B450" s="1" t="s">
        <v>927</v>
      </c>
      <c r="C450" s="1" t="s">
        <v>60</v>
      </c>
      <c r="D450" s="1" t="s">
        <v>16</v>
      </c>
      <c r="E450" s="1" t="s">
        <v>997</v>
      </c>
      <c r="F450" s="1" t="s">
        <v>1060</v>
      </c>
      <c r="H450" s="1" t="s">
        <v>74</v>
      </c>
      <c r="L450" s="1" t="s">
        <v>5</v>
      </c>
      <c r="M450" s="2">
        <v>43387</v>
      </c>
      <c r="N450" s="4">
        <v>43387</v>
      </c>
      <c r="O450" s="1">
        <v>0.506</v>
      </c>
      <c r="P450" s="1">
        <f t="shared" si="16"/>
        <v>5060</v>
      </c>
      <c r="Q450" s="1">
        <v>1</v>
      </c>
      <c r="R450" s="1">
        <f t="shared" si="14"/>
        <v>5060</v>
      </c>
      <c r="T450" s="1" t="s">
        <v>1061</v>
      </c>
    </row>
    <row r="451" spans="1:20">
      <c r="A451">
        <v>653</v>
      </c>
      <c r="B451" s="1" t="s">
        <v>927</v>
      </c>
      <c r="C451" s="1" t="s">
        <v>60</v>
      </c>
      <c r="D451" s="1" t="s">
        <v>16</v>
      </c>
      <c r="E451" s="1" t="s">
        <v>997</v>
      </c>
      <c r="F451" s="1" t="s">
        <v>1062</v>
      </c>
      <c r="H451" s="1" t="s">
        <v>74</v>
      </c>
      <c r="L451" s="1" t="s">
        <v>5</v>
      </c>
      <c r="M451" s="2">
        <v>43387</v>
      </c>
      <c r="N451" s="4">
        <v>43387</v>
      </c>
      <c r="O451" s="1">
        <v>2</v>
      </c>
      <c r="P451" s="1">
        <f t="shared" si="16"/>
        <v>20000</v>
      </c>
      <c r="Q451" s="1">
        <v>1</v>
      </c>
      <c r="R451" s="1">
        <f t="shared" ref="R451:R514" si="17">P451*Q451</f>
        <v>20000</v>
      </c>
      <c r="T451" s="1" t="s">
        <v>1063</v>
      </c>
    </row>
    <row r="452" spans="1:35">
      <c r="A452">
        <v>654</v>
      </c>
      <c r="B452" s="1" t="s">
        <v>901</v>
      </c>
      <c r="C452" s="1" t="s">
        <v>60</v>
      </c>
      <c r="D452" s="1" t="s">
        <v>21</v>
      </c>
      <c r="E452" s="1" t="s">
        <v>1064</v>
      </c>
      <c r="F452" s="1" t="s">
        <v>1065</v>
      </c>
      <c r="G452" s="1">
        <v>70</v>
      </c>
      <c r="H452" s="1" t="s">
        <v>63</v>
      </c>
      <c r="J452" s="1">
        <v>3275</v>
      </c>
      <c r="L452" s="1" t="s">
        <v>5</v>
      </c>
      <c r="M452" s="2">
        <v>43385</v>
      </c>
      <c r="N452" s="4">
        <v>43385</v>
      </c>
      <c r="O452" s="1">
        <v>2.1071</v>
      </c>
      <c r="P452" s="1">
        <f t="shared" si="16"/>
        <v>21071</v>
      </c>
      <c r="Q452" s="1">
        <v>1.8</v>
      </c>
      <c r="R452" s="1">
        <f t="shared" si="17"/>
        <v>37927.8</v>
      </c>
      <c r="T452" s="1" t="s">
        <v>67</v>
      </c>
      <c r="AH452" s="4">
        <v>43646</v>
      </c>
      <c r="AI452" s="4">
        <v>44012</v>
      </c>
    </row>
    <row r="453" spans="1:35">
      <c r="A453">
        <v>655</v>
      </c>
      <c r="B453" s="1" t="s">
        <v>901</v>
      </c>
      <c r="C453" s="1" t="s">
        <v>60</v>
      </c>
      <c r="D453" s="1" t="s">
        <v>21</v>
      </c>
      <c r="E453" s="1" t="s">
        <v>1064</v>
      </c>
      <c r="F453" s="1" t="s">
        <v>1065</v>
      </c>
      <c r="G453" s="1">
        <v>70</v>
      </c>
      <c r="H453" s="1" t="s">
        <v>63</v>
      </c>
      <c r="J453" s="1">
        <v>8260</v>
      </c>
      <c r="L453" s="1" t="s">
        <v>5</v>
      </c>
      <c r="M453" s="2">
        <v>43385</v>
      </c>
      <c r="N453" s="4">
        <v>43385</v>
      </c>
      <c r="O453" s="1">
        <v>5.339</v>
      </c>
      <c r="P453" s="1">
        <f t="shared" si="16"/>
        <v>53390</v>
      </c>
      <c r="Q453" s="1">
        <v>1.8</v>
      </c>
      <c r="R453" s="1">
        <f t="shared" si="17"/>
        <v>96102</v>
      </c>
      <c r="T453" s="1" t="s">
        <v>67</v>
      </c>
      <c r="AH453" s="4">
        <v>43646</v>
      </c>
      <c r="AI453" s="4">
        <v>44012</v>
      </c>
    </row>
    <row r="454" spans="1:35">
      <c r="A454">
        <v>656</v>
      </c>
      <c r="B454" s="1" t="s">
        <v>84</v>
      </c>
      <c r="C454" s="1" t="s">
        <v>60</v>
      </c>
      <c r="D454" s="1" t="s">
        <v>21</v>
      </c>
      <c r="E454" s="1" t="s">
        <v>1066</v>
      </c>
      <c r="F454" s="1" t="s">
        <v>1067</v>
      </c>
      <c r="G454" s="1">
        <v>50</v>
      </c>
      <c r="H454" s="1" t="s">
        <v>63</v>
      </c>
      <c r="J454" s="1">
        <v>130</v>
      </c>
      <c r="L454" s="1" t="s">
        <v>5</v>
      </c>
      <c r="M454" s="2">
        <v>43384</v>
      </c>
      <c r="N454" s="4">
        <v>43384</v>
      </c>
      <c r="O454" s="1">
        <v>1.4809</v>
      </c>
      <c r="P454" s="1">
        <f t="shared" si="16"/>
        <v>14809</v>
      </c>
      <c r="Q454" s="1">
        <v>1</v>
      </c>
      <c r="R454" s="1">
        <f t="shared" si="17"/>
        <v>14809</v>
      </c>
      <c r="T454" s="1" t="s">
        <v>1068</v>
      </c>
      <c r="AH454" s="4">
        <v>43646</v>
      </c>
      <c r="AI454" s="4">
        <v>44012</v>
      </c>
    </row>
    <row r="455" spans="1:35">
      <c r="A455">
        <v>657</v>
      </c>
      <c r="B455" s="1" t="s">
        <v>951</v>
      </c>
      <c r="C455" s="1" t="s">
        <v>60</v>
      </c>
      <c r="D455" s="1" t="s">
        <v>16</v>
      </c>
      <c r="E455" s="1" t="s">
        <v>1069</v>
      </c>
      <c r="F455" s="1" t="s">
        <v>1070</v>
      </c>
      <c r="H455" s="1" t="s">
        <v>74</v>
      </c>
      <c r="L455" s="1" t="s">
        <v>5</v>
      </c>
      <c r="M455" s="2">
        <v>43383</v>
      </c>
      <c r="N455" s="4">
        <v>43383</v>
      </c>
      <c r="O455" s="1">
        <v>0.33342</v>
      </c>
      <c r="P455" s="1">
        <f t="shared" si="16"/>
        <v>3334.2</v>
      </c>
      <c r="Q455" s="1">
        <v>0.78</v>
      </c>
      <c r="R455" s="1">
        <f t="shared" si="17"/>
        <v>2600.676</v>
      </c>
      <c r="T455" s="1" t="s">
        <v>1071</v>
      </c>
      <c r="AH455" s="4">
        <v>43626</v>
      </c>
      <c r="AI455" s="4">
        <v>43992</v>
      </c>
    </row>
    <row r="456" spans="1:35">
      <c r="A456">
        <v>658</v>
      </c>
      <c r="B456" s="1" t="s">
        <v>803</v>
      </c>
      <c r="C456" s="1" t="s">
        <v>60</v>
      </c>
      <c r="D456" s="1" t="s">
        <v>16</v>
      </c>
      <c r="E456" s="1" t="s">
        <v>1072</v>
      </c>
      <c r="F456" s="1" t="s">
        <v>1073</v>
      </c>
      <c r="H456" s="1" t="s">
        <v>74</v>
      </c>
      <c r="L456" s="1" t="s">
        <v>5</v>
      </c>
      <c r="M456" s="2">
        <v>43383</v>
      </c>
      <c r="N456" s="4">
        <v>43383</v>
      </c>
      <c r="O456" s="1">
        <v>0.5569</v>
      </c>
      <c r="P456" s="1">
        <f t="shared" si="16"/>
        <v>5569</v>
      </c>
      <c r="Q456" s="1">
        <v>0.3</v>
      </c>
      <c r="R456" s="1">
        <f t="shared" si="17"/>
        <v>1670.7</v>
      </c>
      <c r="T456" s="1" t="s">
        <v>1074</v>
      </c>
      <c r="AH456" s="4">
        <v>43626</v>
      </c>
      <c r="AI456" s="4">
        <v>43992</v>
      </c>
    </row>
    <row r="457" spans="1:35">
      <c r="A457">
        <v>659</v>
      </c>
      <c r="B457" s="1" t="s">
        <v>951</v>
      </c>
      <c r="C457" s="1" t="s">
        <v>60</v>
      </c>
      <c r="D457" s="1" t="s">
        <v>16</v>
      </c>
      <c r="E457" s="1" t="s">
        <v>1075</v>
      </c>
      <c r="F457" s="1" t="s">
        <v>1076</v>
      </c>
      <c r="H457" s="1" t="s">
        <v>74</v>
      </c>
      <c r="L457" s="1" t="s">
        <v>5</v>
      </c>
      <c r="M457" s="2">
        <v>43383</v>
      </c>
      <c r="N457" s="4">
        <v>43383</v>
      </c>
      <c r="O457" s="1">
        <v>1.33585</v>
      </c>
      <c r="P457" s="1">
        <f t="shared" si="16"/>
        <v>13358.5</v>
      </c>
      <c r="Q457" s="1">
        <v>0.67</v>
      </c>
      <c r="R457" s="1">
        <f t="shared" si="17"/>
        <v>8950.195</v>
      </c>
      <c r="T457" s="1" t="s">
        <v>1077</v>
      </c>
      <c r="AH457" s="4">
        <v>43626</v>
      </c>
      <c r="AI457" s="4">
        <v>43992</v>
      </c>
    </row>
    <row r="458" spans="1:35">
      <c r="A458">
        <v>660</v>
      </c>
      <c r="B458" s="1" t="s">
        <v>84</v>
      </c>
      <c r="C458" s="1" t="s">
        <v>60</v>
      </c>
      <c r="D458" s="1" t="s">
        <v>18</v>
      </c>
      <c r="E458" s="1" t="s">
        <v>810</v>
      </c>
      <c r="F458" s="1" t="s">
        <v>1078</v>
      </c>
      <c r="G458" s="1">
        <v>50</v>
      </c>
      <c r="H458" s="1" t="s">
        <v>63</v>
      </c>
      <c r="J458" s="1">
        <v>6802</v>
      </c>
      <c r="L458" s="1" t="s">
        <v>5</v>
      </c>
      <c r="M458" s="2">
        <v>43383</v>
      </c>
      <c r="N458" s="4">
        <v>43383</v>
      </c>
      <c r="O458" s="1">
        <v>26.6667</v>
      </c>
      <c r="P458" s="1">
        <f t="shared" si="16"/>
        <v>266667</v>
      </c>
      <c r="Q458" s="1">
        <v>0.6</v>
      </c>
      <c r="R458" s="1">
        <f t="shared" si="17"/>
        <v>160000.2</v>
      </c>
      <c r="T458" s="1" t="s">
        <v>229</v>
      </c>
      <c r="AH458" s="4">
        <v>43553</v>
      </c>
      <c r="AI458" s="4">
        <v>43919</v>
      </c>
    </row>
    <row r="459" spans="1:35">
      <c r="A459">
        <v>661</v>
      </c>
      <c r="B459" s="1" t="s">
        <v>951</v>
      </c>
      <c r="C459" s="1" t="s">
        <v>60</v>
      </c>
      <c r="D459" s="1" t="s">
        <v>16</v>
      </c>
      <c r="E459" s="1" t="s">
        <v>1079</v>
      </c>
      <c r="F459" s="1" t="s">
        <v>1080</v>
      </c>
      <c r="H459" s="1" t="s">
        <v>74</v>
      </c>
      <c r="L459" s="1" t="s">
        <v>5</v>
      </c>
      <c r="M459" s="2">
        <v>43383</v>
      </c>
      <c r="N459" s="4">
        <v>43383</v>
      </c>
      <c r="O459" s="1">
        <v>0.24618</v>
      </c>
      <c r="P459" s="1">
        <f t="shared" si="16"/>
        <v>2461.8</v>
      </c>
      <c r="Q459" s="1">
        <v>0.37</v>
      </c>
      <c r="R459" s="1">
        <f t="shared" si="17"/>
        <v>910.866</v>
      </c>
      <c r="T459" s="1" t="s">
        <v>1081</v>
      </c>
      <c r="AH459" s="4">
        <v>43626</v>
      </c>
      <c r="AI459" s="4">
        <v>43992</v>
      </c>
    </row>
    <row r="460" spans="1:35">
      <c r="A460">
        <v>662</v>
      </c>
      <c r="B460" s="1" t="s">
        <v>84</v>
      </c>
      <c r="C460" s="1" t="s">
        <v>60</v>
      </c>
      <c r="D460" s="1" t="s">
        <v>21</v>
      </c>
      <c r="E460" s="1" t="s">
        <v>1082</v>
      </c>
      <c r="F460" s="1" t="s">
        <v>1083</v>
      </c>
      <c r="G460" s="1">
        <v>50</v>
      </c>
      <c r="H460" s="1" t="s">
        <v>63</v>
      </c>
      <c r="J460" s="1">
        <v>40</v>
      </c>
      <c r="L460" s="1" t="s">
        <v>5</v>
      </c>
      <c r="M460" s="2">
        <v>43381</v>
      </c>
      <c r="N460" s="4">
        <v>43381</v>
      </c>
      <c r="O460" s="1">
        <v>0.26</v>
      </c>
      <c r="P460" s="1">
        <f t="shared" si="16"/>
        <v>2600</v>
      </c>
      <c r="Q460" s="1">
        <v>0.7</v>
      </c>
      <c r="R460" s="1">
        <f t="shared" si="17"/>
        <v>1820</v>
      </c>
      <c r="T460" s="1" t="s">
        <v>1084</v>
      </c>
      <c r="AH460" s="4">
        <v>43582</v>
      </c>
      <c r="AI460" s="4">
        <v>43948</v>
      </c>
    </row>
    <row r="461" spans="1:35">
      <c r="A461">
        <v>663</v>
      </c>
      <c r="B461" s="1" t="s">
        <v>84</v>
      </c>
      <c r="C461" s="1" t="s">
        <v>60</v>
      </c>
      <c r="D461" s="1" t="s">
        <v>21</v>
      </c>
      <c r="E461" s="1" t="s">
        <v>1082</v>
      </c>
      <c r="F461" s="1" t="s">
        <v>1085</v>
      </c>
      <c r="G461" s="1">
        <v>50</v>
      </c>
      <c r="H461" s="1" t="s">
        <v>63</v>
      </c>
      <c r="J461" s="1">
        <v>212</v>
      </c>
      <c r="L461" s="1" t="s">
        <v>5</v>
      </c>
      <c r="M461" s="2">
        <v>43381</v>
      </c>
      <c r="N461" s="4">
        <v>43381</v>
      </c>
      <c r="O461" s="1">
        <v>1.3738</v>
      </c>
      <c r="P461" s="1">
        <f t="shared" si="16"/>
        <v>13738</v>
      </c>
      <c r="Q461" s="1">
        <v>0.7</v>
      </c>
      <c r="R461" s="1">
        <f t="shared" si="17"/>
        <v>9616.6</v>
      </c>
      <c r="T461" s="1" t="s">
        <v>1084</v>
      </c>
      <c r="AH461" s="4">
        <v>43582</v>
      </c>
      <c r="AI461" s="4">
        <v>43948</v>
      </c>
    </row>
    <row r="462" spans="1:35">
      <c r="A462">
        <v>664</v>
      </c>
      <c r="B462" s="1" t="s">
        <v>927</v>
      </c>
      <c r="C462" s="1" t="s">
        <v>60</v>
      </c>
      <c r="D462" s="1" t="s">
        <v>17</v>
      </c>
      <c r="E462" s="1" t="s">
        <v>1086</v>
      </c>
      <c r="F462" s="1" t="s">
        <v>1087</v>
      </c>
      <c r="H462" s="1" t="s">
        <v>74</v>
      </c>
      <c r="L462" s="1" t="s">
        <v>5</v>
      </c>
      <c r="M462" s="2">
        <v>43369</v>
      </c>
      <c r="N462" s="4">
        <v>43369</v>
      </c>
      <c r="O462" s="1">
        <v>0.85196</v>
      </c>
      <c r="P462" s="1">
        <f t="shared" si="16"/>
        <v>8519.6</v>
      </c>
      <c r="Q462" s="1">
        <v>1</v>
      </c>
      <c r="R462" s="1">
        <f t="shared" si="17"/>
        <v>8519.6</v>
      </c>
      <c r="T462" s="1" t="s">
        <v>1088</v>
      </c>
      <c r="AH462" s="4">
        <v>43522</v>
      </c>
      <c r="AI462" s="4">
        <v>44252</v>
      </c>
    </row>
    <row r="463" spans="1:35">
      <c r="A463">
        <v>665</v>
      </c>
      <c r="B463" s="1" t="s">
        <v>901</v>
      </c>
      <c r="C463" s="1" t="s">
        <v>60</v>
      </c>
      <c r="D463" s="1" t="s">
        <v>17</v>
      </c>
      <c r="E463" s="1" t="s">
        <v>1089</v>
      </c>
      <c r="F463" s="1" t="s">
        <v>1090</v>
      </c>
      <c r="G463" s="1">
        <v>70</v>
      </c>
      <c r="H463" s="1" t="s">
        <v>63</v>
      </c>
      <c r="J463" s="1">
        <v>5700</v>
      </c>
      <c r="L463" s="1" t="s">
        <v>5</v>
      </c>
      <c r="M463" s="2">
        <v>43368</v>
      </c>
      <c r="N463" s="4">
        <v>43368</v>
      </c>
      <c r="O463" s="1">
        <v>6.427055</v>
      </c>
      <c r="P463" s="1">
        <f t="shared" si="16"/>
        <v>64270.55</v>
      </c>
      <c r="Q463" s="1">
        <v>2</v>
      </c>
      <c r="R463" s="1">
        <f t="shared" si="17"/>
        <v>128541.1</v>
      </c>
      <c r="T463" s="1" t="s">
        <v>1089</v>
      </c>
      <c r="AH463" s="4">
        <v>43521</v>
      </c>
      <c r="AI463" s="4">
        <v>44251</v>
      </c>
    </row>
    <row r="464" spans="1:35">
      <c r="A464">
        <v>666</v>
      </c>
      <c r="B464" s="1" t="s">
        <v>965</v>
      </c>
      <c r="C464" s="1" t="s">
        <v>60</v>
      </c>
      <c r="D464" s="1" t="s">
        <v>16</v>
      </c>
      <c r="E464" s="1" t="s">
        <v>1091</v>
      </c>
      <c r="F464" s="1" t="s">
        <v>1092</v>
      </c>
      <c r="G464" s="1" t="s">
        <v>968</v>
      </c>
      <c r="H464" s="1" t="s">
        <v>63</v>
      </c>
      <c r="J464" s="1">
        <v>8500</v>
      </c>
      <c r="L464" s="1" t="s">
        <v>5</v>
      </c>
      <c r="M464" s="2">
        <v>43368</v>
      </c>
      <c r="N464" s="4">
        <v>43368</v>
      </c>
      <c r="O464" s="1">
        <v>3.0584</v>
      </c>
      <c r="P464" s="1">
        <f t="shared" si="16"/>
        <v>30584</v>
      </c>
      <c r="Q464" s="1">
        <v>2.8</v>
      </c>
      <c r="R464" s="1">
        <f t="shared" si="17"/>
        <v>85635.2</v>
      </c>
      <c r="T464" s="1" t="s">
        <v>1093</v>
      </c>
      <c r="AF464" s="5">
        <v>0.6</v>
      </c>
      <c r="AG464" s="1" t="s">
        <v>970</v>
      </c>
      <c r="AH464" s="4">
        <v>43610</v>
      </c>
      <c r="AI464" s="4">
        <v>43976</v>
      </c>
    </row>
    <row r="465" spans="1:35">
      <c r="A465">
        <v>667</v>
      </c>
      <c r="B465" s="1" t="s">
        <v>901</v>
      </c>
      <c r="C465" s="1" t="s">
        <v>60</v>
      </c>
      <c r="D465" s="1" t="s">
        <v>17</v>
      </c>
      <c r="E465" s="1" t="s">
        <v>1094</v>
      </c>
      <c r="F465" s="1" t="s">
        <v>1095</v>
      </c>
      <c r="G465" s="1">
        <v>70</v>
      </c>
      <c r="H465" s="1" t="s">
        <v>63</v>
      </c>
      <c r="J465" s="1">
        <v>18800</v>
      </c>
      <c r="L465" s="1" t="s">
        <v>5</v>
      </c>
      <c r="M465" s="2">
        <v>43362</v>
      </c>
      <c r="N465" s="4">
        <v>43362</v>
      </c>
      <c r="O465" s="1">
        <v>6.711459</v>
      </c>
      <c r="P465" s="1">
        <f t="shared" si="16"/>
        <v>67114.59</v>
      </c>
      <c r="Q465" s="1">
        <v>2.2</v>
      </c>
      <c r="R465" s="1">
        <f t="shared" si="17"/>
        <v>147652.098</v>
      </c>
      <c r="T465" s="1" t="s">
        <v>1094</v>
      </c>
      <c r="AH465" s="4">
        <v>43604</v>
      </c>
      <c r="AI465" s="4">
        <v>44518</v>
      </c>
    </row>
    <row r="466" spans="1:35">
      <c r="A466">
        <v>668</v>
      </c>
      <c r="B466" s="1" t="s">
        <v>901</v>
      </c>
      <c r="C466" s="1" t="s">
        <v>60</v>
      </c>
      <c r="D466" s="1" t="s">
        <v>17</v>
      </c>
      <c r="E466" s="1" t="s">
        <v>1094</v>
      </c>
      <c r="F466" s="1" t="s">
        <v>1096</v>
      </c>
      <c r="G466" s="1">
        <v>70</v>
      </c>
      <c r="H466" s="1" t="s">
        <v>63</v>
      </c>
      <c r="J466" s="1">
        <v>16100</v>
      </c>
      <c r="L466" s="1" t="s">
        <v>5</v>
      </c>
      <c r="M466" s="2">
        <v>43362</v>
      </c>
      <c r="N466" s="4">
        <v>43362</v>
      </c>
      <c r="O466" s="1">
        <v>6.438467</v>
      </c>
      <c r="P466" s="1">
        <f t="shared" si="16"/>
        <v>64384.67</v>
      </c>
      <c r="Q466" s="1">
        <v>2.4</v>
      </c>
      <c r="R466" s="1">
        <f t="shared" si="17"/>
        <v>154523.208</v>
      </c>
      <c r="T466" s="1" t="s">
        <v>1094</v>
      </c>
      <c r="AH466" s="4">
        <v>43604</v>
      </c>
      <c r="AI466" s="4">
        <v>44518</v>
      </c>
    </row>
    <row r="467" spans="1:35">
      <c r="A467">
        <v>669</v>
      </c>
      <c r="B467" s="1" t="s">
        <v>965</v>
      </c>
      <c r="C467" s="1" t="s">
        <v>60</v>
      </c>
      <c r="D467" s="1" t="s">
        <v>16</v>
      </c>
      <c r="E467" s="1" t="s">
        <v>310</v>
      </c>
      <c r="F467" s="1" t="s">
        <v>1097</v>
      </c>
      <c r="G467" s="1" t="s">
        <v>968</v>
      </c>
      <c r="H467" s="1" t="s">
        <v>63</v>
      </c>
      <c r="J467" s="1">
        <v>8700</v>
      </c>
      <c r="L467" s="1" t="s">
        <v>5</v>
      </c>
      <c r="M467" s="2">
        <v>43362</v>
      </c>
      <c r="N467" s="4">
        <v>43362</v>
      </c>
      <c r="O467" s="1">
        <v>3.4704</v>
      </c>
      <c r="P467" s="1">
        <f t="shared" si="16"/>
        <v>34704</v>
      </c>
      <c r="Q467" s="1">
        <v>2</v>
      </c>
      <c r="R467" s="1">
        <f t="shared" si="17"/>
        <v>69408</v>
      </c>
      <c r="T467" s="1" t="s">
        <v>1098</v>
      </c>
      <c r="AF467" s="5">
        <v>0.6</v>
      </c>
      <c r="AG467" s="1" t="s">
        <v>970</v>
      </c>
      <c r="AH467" s="4">
        <v>43604</v>
      </c>
      <c r="AI467" s="4">
        <v>43970</v>
      </c>
    </row>
    <row r="468" spans="1:35">
      <c r="A468">
        <v>670</v>
      </c>
      <c r="B468" s="1" t="s">
        <v>965</v>
      </c>
      <c r="C468" s="1" t="s">
        <v>60</v>
      </c>
      <c r="D468" s="1" t="s">
        <v>16</v>
      </c>
      <c r="E468" s="1" t="s">
        <v>310</v>
      </c>
      <c r="F468" s="1" t="s">
        <v>1099</v>
      </c>
      <c r="G468" s="1" t="s">
        <v>968</v>
      </c>
      <c r="H468" s="1" t="s">
        <v>63</v>
      </c>
      <c r="J468" s="1">
        <v>6400</v>
      </c>
      <c r="L468" s="1" t="s">
        <v>5</v>
      </c>
      <c r="M468" s="2">
        <v>43362</v>
      </c>
      <c r="N468" s="4">
        <v>43362</v>
      </c>
      <c r="O468" s="1">
        <v>2.5529</v>
      </c>
      <c r="P468" s="1">
        <f t="shared" si="16"/>
        <v>25529</v>
      </c>
      <c r="Q468" s="1">
        <v>2</v>
      </c>
      <c r="R468" s="1">
        <f t="shared" si="17"/>
        <v>51058</v>
      </c>
      <c r="T468" s="1" t="s">
        <v>1098</v>
      </c>
      <c r="AF468" s="5">
        <v>0.6</v>
      </c>
      <c r="AG468" s="1" t="s">
        <v>970</v>
      </c>
      <c r="AH468" s="4">
        <v>43604</v>
      </c>
      <c r="AI468" s="4">
        <v>43970</v>
      </c>
    </row>
    <row r="469" spans="1:35">
      <c r="A469">
        <v>671</v>
      </c>
      <c r="B469" s="1" t="s">
        <v>84</v>
      </c>
      <c r="C469" s="1" t="s">
        <v>60</v>
      </c>
      <c r="D469" s="1" t="s">
        <v>20</v>
      </c>
      <c r="E469" s="1" t="s">
        <v>84</v>
      </c>
      <c r="F469" s="1" t="s">
        <v>1100</v>
      </c>
      <c r="G469" s="1">
        <v>50</v>
      </c>
      <c r="H469" s="1" t="s">
        <v>63</v>
      </c>
      <c r="J469" s="1">
        <v>637</v>
      </c>
      <c r="L469" s="1" t="s">
        <v>5</v>
      </c>
      <c r="M469" s="2">
        <v>43362</v>
      </c>
      <c r="N469" s="4">
        <v>43362</v>
      </c>
      <c r="O469" s="1">
        <v>2.458979</v>
      </c>
      <c r="P469" s="1">
        <f t="shared" si="16"/>
        <v>24589.79</v>
      </c>
      <c r="Q469" s="1">
        <v>1</v>
      </c>
      <c r="R469" s="1">
        <f t="shared" si="17"/>
        <v>24589.79</v>
      </c>
      <c r="T469" s="1" t="s">
        <v>1101</v>
      </c>
      <c r="AH469" s="4">
        <v>43529</v>
      </c>
      <c r="AI469" s="4">
        <v>44079</v>
      </c>
    </row>
    <row r="470" spans="1:35">
      <c r="A470">
        <v>672</v>
      </c>
      <c r="B470" s="1" t="s">
        <v>951</v>
      </c>
      <c r="C470" s="1" t="s">
        <v>60</v>
      </c>
      <c r="D470" s="1" t="s">
        <v>18</v>
      </c>
      <c r="E470" s="1" t="s">
        <v>1102</v>
      </c>
      <c r="F470" s="1" t="s">
        <v>1103</v>
      </c>
      <c r="G470" s="1">
        <v>50</v>
      </c>
      <c r="H470" s="1" t="s">
        <v>63</v>
      </c>
      <c r="J470" s="1">
        <v>750</v>
      </c>
      <c r="L470" s="1" t="s">
        <v>5</v>
      </c>
      <c r="M470" s="2">
        <v>43361</v>
      </c>
      <c r="N470" s="4">
        <v>43361</v>
      </c>
      <c r="O470" s="1">
        <v>1.376433</v>
      </c>
      <c r="P470" s="1">
        <f t="shared" si="16"/>
        <v>13764.33</v>
      </c>
      <c r="Q470" s="1">
        <v>1.8</v>
      </c>
      <c r="R470" s="1">
        <f t="shared" si="17"/>
        <v>24775.794</v>
      </c>
      <c r="T470" s="1" t="s">
        <v>1104</v>
      </c>
      <c r="AH470" s="4">
        <v>43529</v>
      </c>
      <c r="AI470" s="4">
        <v>44078</v>
      </c>
    </row>
    <row r="471" spans="1:35">
      <c r="A471">
        <v>673</v>
      </c>
      <c r="B471" s="1" t="s">
        <v>901</v>
      </c>
      <c r="C471" s="1" t="s">
        <v>60</v>
      </c>
      <c r="D471" s="1" t="s">
        <v>17</v>
      </c>
      <c r="E471" s="1" t="s">
        <v>1105</v>
      </c>
      <c r="F471" s="1" t="s">
        <v>948</v>
      </c>
      <c r="G471" s="1">
        <v>70</v>
      </c>
      <c r="H471" s="1" t="s">
        <v>63</v>
      </c>
      <c r="J471" s="1">
        <v>7250</v>
      </c>
      <c r="L471" s="1" t="s">
        <v>5</v>
      </c>
      <c r="M471" s="2">
        <v>43361</v>
      </c>
      <c r="N471" s="4">
        <v>43361</v>
      </c>
      <c r="O471" s="1">
        <v>2.419288</v>
      </c>
      <c r="P471" s="1">
        <f t="shared" si="16"/>
        <v>24192.88</v>
      </c>
      <c r="Q471" s="1">
        <v>1.8</v>
      </c>
      <c r="R471" s="1">
        <f t="shared" si="17"/>
        <v>43547.184</v>
      </c>
      <c r="T471" s="1" t="s">
        <v>1105</v>
      </c>
      <c r="AH471" s="4">
        <v>43514</v>
      </c>
      <c r="AI471" s="4">
        <v>44244</v>
      </c>
    </row>
    <row r="472" spans="1:35">
      <c r="A472">
        <v>674</v>
      </c>
      <c r="B472" s="1" t="s">
        <v>927</v>
      </c>
      <c r="C472" s="1" t="s">
        <v>60</v>
      </c>
      <c r="D472" s="1" t="s">
        <v>15</v>
      </c>
      <c r="E472" s="1" t="s">
        <v>927</v>
      </c>
      <c r="F472" s="1" t="s">
        <v>1106</v>
      </c>
      <c r="G472" s="1">
        <v>50</v>
      </c>
      <c r="H472" s="1" t="s">
        <v>63</v>
      </c>
      <c r="J472" s="1">
        <v>1221</v>
      </c>
      <c r="L472" s="1" t="s">
        <v>5</v>
      </c>
      <c r="M472" s="2">
        <v>43361</v>
      </c>
      <c r="N472" s="4">
        <v>43361</v>
      </c>
      <c r="O472" s="1">
        <v>1.56</v>
      </c>
      <c r="P472" s="1">
        <f t="shared" si="16"/>
        <v>15600</v>
      </c>
      <c r="Q472" s="1">
        <v>1</v>
      </c>
      <c r="R472" s="1">
        <f t="shared" si="17"/>
        <v>15600</v>
      </c>
      <c r="T472" s="1" t="s">
        <v>157</v>
      </c>
      <c r="AH472" s="4">
        <v>43529</v>
      </c>
      <c r="AI472" s="4">
        <v>44078</v>
      </c>
    </row>
    <row r="473" spans="1:35">
      <c r="A473">
        <v>678</v>
      </c>
      <c r="B473" s="1" t="s">
        <v>901</v>
      </c>
      <c r="C473" s="1" t="s">
        <v>60</v>
      </c>
      <c r="D473" s="1" t="s">
        <v>22</v>
      </c>
      <c r="E473" s="1" t="s">
        <v>68</v>
      </c>
      <c r="F473" s="1" t="s">
        <v>1107</v>
      </c>
      <c r="G473" s="1">
        <v>70</v>
      </c>
      <c r="H473" s="1" t="s">
        <v>70</v>
      </c>
      <c r="J473" s="1">
        <v>17200</v>
      </c>
      <c r="L473" s="1" t="s">
        <v>5</v>
      </c>
      <c r="M473" s="2">
        <v>43355</v>
      </c>
      <c r="N473" s="4">
        <v>43355</v>
      </c>
      <c r="O473" s="1">
        <v>3.264598</v>
      </c>
      <c r="P473" s="1">
        <f t="shared" ref="P473:P536" si="18">O473*10000</f>
        <v>32645.98</v>
      </c>
      <c r="Q473" s="1">
        <v>2.2</v>
      </c>
      <c r="R473" s="1">
        <f t="shared" si="17"/>
        <v>71821.156</v>
      </c>
      <c r="T473" s="1" t="s">
        <v>1108</v>
      </c>
      <c r="AH473" s="4">
        <v>43520</v>
      </c>
      <c r="AI473" s="4">
        <v>44067</v>
      </c>
    </row>
    <row r="474" spans="1:35">
      <c r="A474">
        <v>679</v>
      </c>
      <c r="B474" s="1" t="s">
        <v>901</v>
      </c>
      <c r="C474" s="1" t="s">
        <v>60</v>
      </c>
      <c r="D474" s="1" t="s">
        <v>16</v>
      </c>
      <c r="E474" s="1" t="s">
        <v>1109</v>
      </c>
      <c r="F474" s="1" t="s">
        <v>1110</v>
      </c>
      <c r="G474" s="1" t="s">
        <v>921</v>
      </c>
      <c r="H474" s="1" t="s">
        <v>63</v>
      </c>
      <c r="J474" s="1">
        <v>10501</v>
      </c>
      <c r="L474" s="1" t="s">
        <v>5</v>
      </c>
      <c r="M474" s="2">
        <v>43355</v>
      </c>
      <c r="N474" s="4">
        <v>43355</v>
      </c>
      <c r="O474" s="1">
        <v>7</v>
      </c>
      <c r="P474" s="1">
        <f t="shared" si="18"/>
        <v>70000</v>
      </c>
      <c r="Q474" s="1">
        <v>2.2</v>
      </c>
      <c r="R474" s="1">
        <f t="shared" si="17"/>
        <v>154000</v>
      </c>
      <c r="T474" s="1" t="s">
        <v>545</v>
      </c>
      <c r="AH474" s="4">
        <v>43597</v>
      </c>
      <c r="AI474" s="4">
        <v>44512</v>
      </c>
    </row>
    <row r="475" spans="1:35">
      <c r="A475">
        <v>680</v>
      </c>
      <c r="B475" s="1" t="s">
        <v>965</v>
      </c>
      <c r="C475" s="1" t="s">
        <v>60</v>
      </c>
      <c r="D475" s="1" t="s">
        <v>16</v>
      </c>
      <c r="E475" s="1" t="s">
        <v>1111</v>
      </c>
      <c r="F475" s="1" t="s">
        <v>1112</v>
      </c>
      <c r="G475" s="1" t="s">
        <v>968</v>
      </c>
      <c r="H475" s="1" t="s">
        <v>63</v>
      </c>
      <c r="J475" s="1">
        <v>1288</v>
      </c>
      <c r="L475" s="1" t="s">
        <v>5</v>
      </c>
      <c r="M475" s="2">
        <v>43355</v>
      </c>
      <c r="N475" s="4">
        <v>43355</v>
      </c>
      <c r="O475" s="1">
        <v>1.6234</v>
      </c>
      <c r="P475" s="1">
        <f t="shared" si="18"/>
        <v>16234</v>
      </c>
      <c r="Q475" s="1">
        <v>1.8</v>
      </c>
      <c r="R475" s="1">
        <f t="shared" si="17"/>
        <v>29221.2</v>
      </c>
      <c r="T475" s="1" t="s">
        <v>1113</v>
      </c>
      <c r="AF475" s="5">
        <v>0.6</v>
      </c>
      <c r="AG475" s="1" t="s">
        <v>970</v>
      </c>
      <c r="AH475" s="4">
        <v>43597</v>
      </c>
      <c r="AI475" s="4">
        <v>43963</v>
      </c>
    </row>
    <row r="476" spans="1:35">
      <c r="A476">
        <v>681</v>
      </c>
      <c r="B476" s="1" t="s">
        <v>914</v>
      </c>
      <c r="C476" s="1" t="s">
        <v>60</v>
      </c>
      <c r="D476" s="1" t="s">
        <v>16</v>
      </c>
      <c r="E476" s="1" t="s">
        <v>1114</v>
      </c>
      <c r="F476" s="1" t="s">
        <v>1115</v>
      </c>
      <c r="G476" s="1">
        <v>40</v>
      </c>
      <c r="H476" s="1" t="s">
        <v>63</v>
      </c>
      <c r="J476" s="1">
        <v>1810</v>
      </c>
      <c r="L476" s="1" t="s">
        <v>5</v>
      </c>
      <c r="M476" s="2">
        <v>43355</v>
      </c>
      <c r="N476" s="4">
        <v>43355</v>
      </c>
      <c r="O476" s="1">
        <v>1.12726</v>
      </c>
      <c r="P476" s="1">
        <f t="shared" si="18"/>
        <v>11272.6</v>
      </c>
      <c r="Q476" s="1">
        <v>1.7</v>
      </c>
      <c r="R476" s="1">
        <f t="shared" si="17"/>
        <v>19163.42</v>
      </c>
      <c r="T476" s="1" t="s">
        <v>1113</v>
      </c>
      <c r="AH476" s="4">
        <v>43597</v>
      </c>
      <c r="AI476" s="4">
        <v>43963</v>
      </c>
    </row>
    <row r="477" spans="1:35">
      <c r="A477">
        <v>682</v>
      </c>
      <c r="B477" s="1" t="s">
        <v>84</v>
      </c>
      <c r="C477" s="1" t="s">
        <v>60</v>
      </c>
      <c r="D477" s="1" t="s">
        <v>17</v>
      </c>
      <c r="E477" s="1" t="s">
        <v>1116</v>
      </c>
      <c r="F477" s="1" t="s">
        <v>1117</v>
      </c>
      <c r="G477" s="1">
        <v>50</v>
      </c>
      <c r="H477" s="1" t="s">
        <v>63</v>
      </c>
      <c r="J477" s="1">
        <v>518</v>
      </c>
      <c r="L477" s="1" t="s">
        <v>5</v>
      </c>
      <c r="M477" s="2">
        <v>43349</v>
      </c>
      <c r="N477" s="4">
        <v>43349</v>
      </c>
      <c r="O477" s="1">
        <v>3.924898</v>
      </c>
      <c r="P477" s="1">
        <f t="shared" si="18"/>
        <v>39248.98</v>
      </c>
      <c r="Q477" s="1">
        <v>1</v>
      </c>
      <c r="R477" s="1">
        <f t="shared" si="17"/>
        <v>39248.98</v>
      </c>
      <c r="T477" s="1" t="s">
        <v>1116</v>
      </c>
      <c r="AH477" s="4">
        <v>43502</v>
      </c>
      <c r="AI477" s="4">
        <v>44232</v>
      </c>
    </row>
    <row r="478" spans="1:35">
      <c r="A478">
        <v>683</v>
      </c>
      <c r="B478" s="1" t="s">
        <v>84</v>
      </c>
      <c r="C478" s="1" t="s">
        <v>60</v>
      </c>
      <c r="D478" s="1" t="s">
        <v>17</v>
      </c>
      <c r="E478" s="1" t="s">
        <v>1118</v>
      </c>
      <c r="F478" s="1" t="s">
        <v>1119</v>
      </c>
      <c r="G478" s="1">
        <v>50</v>
      </c>
      <c r="H478" s="1" t="s">
        <v>63</v>
      </c>
      <c r="J478" s="1">
        <v>137</v>
      </c>
      <c r="L478" s="1" t="s">
        <v>5</v>
      </c>
      <c r="M478" s="2">
        <v>43349</v>
      </c>
      <c r="N478" s="4">
        <v>43349</v>
      </c>
      <c r="O478" s="1">
        <v>1.078091</v>
      </c>
      <c r="P478" s="1">
        <f t="shared" si="18"/>
        <v>10780.91</v>
      </c>
      <c r="Q478" s="1">
        <v>1</v>
      </c>
      <c r="R478" s="1">
        <f t="shared" si="17"/>
        <v>10780.91</v>
      </c>
      <c r="T478" s="1" t="s">
        <v>1118</v>
      </c>
      <c r="AH478" s="4">
        <v>43502</v>
      </c>
      <c r="AI478" s="4">
        <v>44232</v>
      </c>
    </row>
    <row r="479" spans="1:35">
      <c r="A479">
        <v>684</v>
      </c>
      <c r="B479" s="1" t="s">
        <v>84</v>
      </c>
      <c r="C479" s="1" t="s">
        <v>60</v>
      </c>
      <c r="D479" s="1" t="s">
        <v>17</v>
      </c>
      <c r="E479" s="1" t="s">
        <v>1120</v>
      </c>
      <c r="F479" s="1" t="s">
        <v>1087</v>
      </c>
      <c r="G479" s="1">
        <v>50</v>
      </c>
      <c r="H479" s="1" t="s">
        <v>63</v>
      </c>
      <c r="J479" s="1">
        <v>1205</v>
      </c>
      <c r="L479" s="1" t="s">
        <v>5</v>
      </c>
      <c r="M479" s="2">
        <v>43349</v>
      </c>
      <c r="N479" s="4">
        <v>43349</v>
      </c>
      <c r="O479" s="1">
        <v>12.55</v>
      </c>
      <c r="P479" s="1">
        <f t="shared" si="18"/>
        <v>125500</v>
      </c>
      <c r="Q479" s="1">
        <v>1</v>
      </c>
      <c r="R479" s="1">
        <f t="shared" si="17"/>
        <v>125500</v>
      </c>
      <c r="T479" s="1" t="s">
        <v>1120</v>
      </c>
      <c r="AH479" s="4">
        <v>43502</v>
      </c>
      <c r="AI479" s="4">
        <v>44232</v>
      </c>
    </row>
    <row r="480" spans="1:35">
      <c r="A480">
        <v>685</v>
      </c>
      <c r="B480" s="1" t="s">
        <v>84</v>
      </c>
      <c r="C480" s="1" t="s">
        <v>60</v>
      </c>
      <c r="D480" s="1" t="s">
        <v>17</v>
      </c>
      <c r="E480" s="1" t="s">
        <v>1121</v>
      </c>
      <c r="F480" s="1" t="s">
        <v>1122</v>
      </c>
      <c r="G480" s="1">
        <v>50</v>
      </c>
      <c r="H480" s="1" t="s">
        <v>63</v>
      </c>
      <c r="J480" s="1">
        <v>146</v>
      </c>
      <c r="L480" s="1" t="s">
        <v>5</v>
      </c>
      <c r="M480" s="2">
        <v>43349</v>
      </c>
      <c r="N480" s="4">
        <v>43349</v>
      </c>
      <c r="O480" s="1">
        <v>1.1354</v>
      </c>
      <c r="P480" s="1">
        <f t="shared" si="18"/>
        <v>11354</v>
      </c>
      <c r="Q480" s="1">
        <v>1</v>
      </c>
      <c r="R480" s="1">
        <f t="shared" si="17"/>
        <v>11354</v>
      </c>
      <c r="T480" s="1" t="s">
        <v>1121</v>
      </c>
      <c r="AH480" s="4">
        <v>43502</v>
      </c>
      <c r="AI480" s="4">
        <v>44232</v>
      </c>
    </row>
    <row r="481" spans="1:35">
      <c r="A481">
        <v>686</v>
      </c>
      <c r="B481" s="1" t="s">
        <v>84</v>
      </c>
      <c r="C481" s="1" t="s">
        <v>60</v>
      </c>
      <c r="D481" s="1" t="s">
        <v>17</v>
      </c>
      <c r="E481" s="1" t="s">
        <v>1123</v>
      </c>
      <c r="F481" s="1" t="s">
        <v>1124</v>
      </c>
      <c r="G481" s="1">
        <v>50</v>
      </c>
      <c r="H481" s="1" t="s">
        <v>63</v>
      </c>
      <c r="J481" s="1">
        <v>837</v>
      </c>
      <c r="L481" s="1" t="s">
        <v>5</v>
      </c>
      <c r="M481" s="2">
        <v>43349</v>
      </c>
      <c r="N481" s="4">
        <v>43349</v>
      </c>
      <c r="O481" s="1">
        <v>4.51973</v>
      </c>
      <c r="P481" s="1">
        <f t="shared" si="18"/>
        <v>45197.3</v>
      </c>
      <c r="Q481" s="1">
        <v>1</v>
      </c>
      <c r="R481" s="1">
        <f t="shared" si="17"/>
        <v>45197.3</v>
      </c>
      <c r="T481" s="1" t="s">
        <v>1123</v>
      </c>
      <c r="AH481" s="4">
        <v>43502</v>
      </c>
      <c r="AI481" s="4">
        <v>44232</v>
      </c>
    </row>
    <row r="482" spans="1:35">
      <c r="A482">
        <v>687</v>
      </c>
      <c r="B482" s="1" t="s">
        <v>84</v>
      </c>
      <c r="C482" s="1" t="s">
        <v>60</v>
      </c>
      <c r="D482" s="1" t="s">
        <v>17</v>
      </c>
      <c r="E482" s="1" t="s">
        <v>1120</v>
      </c>
      <c r="F482" s="1" t="s">
        <v>1125</v>
      </c>
      <c r="G482" s="1">
        <v>50</v>
      </c>
      <c r="H482" s="1" t="s">
        <v>63</v>
      </c>
      <c r="J482" s="1">
        <v>1426</v>
      </c>
      <c r="L482" s="1" t="s">
        <v>5</v>
      </c>
      <c r="M482" s="2">
        <v>43349</v>
      </c>
      <c r="N482" s="4">
        <v>43349</v>
      </c>
      <c r="O482" s="1">
        <v>14.90543</v>
      </c>
      <c r="P482" s="1">
        <f t="shared" si="18"/>
        <v>149054.3</v>
      </c>
      <c r="Q482" s="1">
        <v>1</v>
      </c>
      <c r="R482" s="1">
        <f t="shared" si="17"/>
        <v>149054.3</v>
      </c>
      <c r="T482" s="1" t="s">
        <v>1120</v>
      </c>
      <c r="AH482" s="4">
        <v>43502</v>
      </c>
      <c r="AI482" s="4">
        <v>44232</v>
      </c>
    </row>
    <row r="483" spans="1:35">
      <c r="A483">
        <v>688</v>
      </c>
      <c r="B483" s="1" t="s">
        <v>927</v>
      </c>
      <c r="C483" s="1" t="s">
        <v>60</v>
      </c>
      <c r="D483" s="1" t="s">
        <v>16</v>
      </c>
      <c r="E483" s="1" t="s">
        <v>1126</v>
      </c>
      <c r="F483" s="1" t="s">
        <v>1127</v>
      </c>
      <c r="G483" s="1">
        <v>50</v>
      </c>
      <c r="H483" s="1" t="s">
        <v>63</v>
      </c>
      <c r="J483" s="1">
        <v>45</v>
      </c>
      <c r="L483" s="1" t="s">
        <v>5</v>
      </c>
      <c r="M483" s="2">
        <v>43348</v>
      </c>
      <c r="N483" s="4">
        <v>43348</v>
      </c>
      <c r="O483" s="1">
        <v>0.332</v>
      </c>
      <c r="P483" s="1">
        <f t="shared" si="18"/>
        <v>3320</v>
      </c>
      <c r="Q483" s="1">
        <v>0.3</v>
      </c>
      <c r="R483" s="1">
        <f t="shared" si="17"/>
        <v>996</v>
      </c>
      <c r="T483" s="1" t="s">
        <v>1128</v>
      </c>
      <c r="AH483" s="4">
        <v>43590</v>
      </c>
      <c r="AI483" s="4">
        <v>43956</v>
      </c>
    </row>
    <row r="484" spans="1:35">
      <c r="A484">
        <v>689</v>
      </c>
      <c r="B484" s="1" t="s">
        <v>84</v>
      </c>
      <c r="C484" s="1" t="s">
        <v>60</v>
      </c>
      <c r="D484" s="1" t="s">
        <v>21</v>
      </c>
      <c r="E484" s="1" t="s">
        <v>1129</v>
      </c>
      <c r="F484" s="1" t="s">
        <v>1130</v>
      </c>
      <c r="G484" s="1">
        <v>50</v>
      </c>
      <c r="H484" s="1" t="s">
        <v>70</v>
      </c>
      <c r="J484" s="1">
        <v>292</v>
      </c>
      <c r="L484" s="1" t="s">
        <v>5</v>
      </c>
      <c r="M484" s="2">
        <v>43347</v>
      </c>
      <c r="N484" s="4">
        <v>43347</v>
      </c>
      <c r="O484" s="1">
        <v>1.6321</v>
      </c>
      <c r="P484" s="1">
        <f t="shared" si="18"/>
        <v>16321</v>
      </c>
      <c r="Q484" s="1">
        <v>0.7</v>
      </c>
      <c r="R484" s="1">
        <f t="shared" si="17"/>
        <v>11424.7</v>
      </c>
      <c r="T484" s="1" t="s">
        <v>1131</v>
      </c>
      <c r="AH484" s="4">
        <v>43551</v>
      </c>
      <c r="AI484" s="4">
        <v>44101</v>
      </c>
    </row>
    <row r="485" spans="1:35">
      <c r="A485">
        <v>690</v>
      </c>
      <c r="B485" s="1" t="s">
        <v>951</v>
      </c>
      <c r="C485" s="1" t="s">
        <v>60</v>
      </c>
      <c r="D485" s="1" t="s">
        <v>22</v>
      </c>
      <c r="E485" s="1" t="s">
        <v>1132</v>
      </c>
      <c r="F485" s="1" t="s">
        <v>1133</v>
      </c>
      <c r="H485" s="1" t="s">
        <v>74</v>
      </c>
      <c r="L485" s="1" t="s">
        <v>5</v>
      </c>
      <c r="M485" s="2">
        <v>43341</v>
      </c>
      <c r="N485" s="4">
        <v>43341</v>
      </c>
      <c r="O485" s="1">
        <v>5.3026</v>
      </c>
      <c r="P485" s="1">
        <f t="shared" si="18"/>
        <v>53026</v>
      </c>
      <c r="Q485" s="1">
        <v>0.6</v>
      </c>
      <c r="R485" s="1">
        <f t="shared" si="17"/>
        <v>31815.6</v>
      </c>
      <c r="T485" s="1" t="s">
        <v>1134</v>
      </c>
      <c r="AH485" s="4">
        <v>43442</v>
      </c>
      <c r="AI485" s="4">
        <v>44538</v>
      </c>
    </row>
    <row r="486" spans="1:35">
      <c r="A486">
        <v>691</v>
      </c>
      <c r="B486" s="1" t="s">
        <v>84</v>
      </c>
      <c r="C486" s="1" t="s">
        <v>60</v>
      </c>
      <c r="D486" s="1" t="s">
        <v>16</v>
      </c>
      <c r="E486" s="1" t="s">
        <v>1135</v>
      </c>
      <c r="F486" s="1" t="s">
        <v>1136</v>
      </c>
      <c r="G486" s="1">
        <v>50</v>
      </c>
      <c r="H486" s="1" t="s">
        <v>63</v>
      </c>
      <c r="J486" s="1">
        <v>178</v>
      </c>
      <c r="L486" s="1" t="s">
        <v>5</v>
      </c>
      <c r="M486" s="2">
        <v>43335</v>
      </c>
      <c r="N486" s="4">
        <v>43335</v>
      </c>
      <c r="O486" s="1">
        <v>2.11206</v>
      </c>
      <c r="P486" s="1">
        <f t="shared" si="18"/>
        <v>21120.6</v>
      </c>
      <c r="Q486" s="1">
        <v>1</v>
      </c>
      <c r="R486" s="1">
        <f t="shared" si="17"/>
        <v>21120.6</v>
      </c>
      <c r="T486" s="1" t="s">
        <v>1137</v>
      </c>
      <c r="AH486" s="4">
        <v>43578</v>
      </c>
      <c r="AI486" s="4">
        <v>43944</v>
      </c>
    </row>
    <row r="487" spans="1:35">
      <c r="A487">
        <v>692</v>
      </c>
      <c r="B487" s="1" t="s">
        <v>84</v>
      </c>
      <c r="C487" s="1" t="s">
        <v>60</v>
      </c>
      <c r="D487" s="1" t="s">
        <v>16</v>
      </c>
      <c r="E487" s="1" t="s">
        <v>1138</v>
      </c>
      <c r="F487" s="1" t="s">
        <v>1139</v>
      </c>
      <c r="G487" s="1">
        <v>50</v>
      </c>
      <c r="H487" s="1" t="s">
        <v>63</v>
      </c>
      <c r="J487" s="1">
        <v>15</v>
      </c>
      <c r="L487" s="1" t="s">
        <v>5</v>
      </c>
      <c r="M487" s="2">
        <v>43335</v>
      </c>
      <c r="N487" s="4">
        <v>43335</v>
      </c>
      <c r="O487" s="1">
        <v>0.16714</v>
      </c>
      <c r="P487" s="1">
        <f t="shared" si="18"/>
        <v>1671.4</v>
      </c>
      <c r="Q487" s="1">
        <v>0.6</v>
      </c>
      <c r="R487" s="1">
        <f t="shared" si="17"/>
        <v>1002.84</v>
      </c>
      <c r="T487" s="1" t="s">
        <v>1140</v>
      </c>
      <c r="AH487" s="4">
        <v>43578</v>
      </c>
      <c r="AI487" s="4">
        <v>43944</v>
      </c>
    </row>
    <row r="488" spans="1:35">
      <c r="A488">
        <v>693</v>
      </c>
      <c r="B488" s="1" t="s">
        <v>965</v>
      </c>
      <c r="C488" s="1" t="s">
        <v>60</v>
      </c>
      <c r="D488" s="1" t="s">
        <v>14</v>
      </c>
      <c r="E488" s="1" t="s">
        <v>753</v>
      </c>
      <c r="F488" s="1" t="s">
        <v>1141</v>
      </c>
      <c r="G488" s="1">
        <v>70</v>
      </c>
      <c r="H488" s="1" t="s">
        <v>63</v>
      </c>
      <c r="J488" s="1">
        <v>7180</v>
      </c>
      <c r="L488" s="1" t="s">
        <v>5</v>
      </c>
      <c r="M488" s="2">
        <v>43334</v>
      </c>
      <c r="N488" s="4">
        <v>43334</v>
      </c>
      <c r="O488" s="1">
        <v>2.411114</v>
      </c>
      <c r="P488" s="1">
        <f t="shared" si="18"/>
        <v>24111.14</v>
      </c>
      <c r="Q488" s="1">
        <v>2.5</v>
      </c>
      <c r="R488" s="1">
        <f t="shared" si="17"/>
        <v>60277.85</v>
      </c>
      <c r="T488" s="1" t="s">
        <v>1142</v>
      </c>
      <c r="AF488" s="5">
        <v>0.6</v>
      </c>
      <c r="AG488" s="1" t="s">
        <v>970</v>
      </c>
      <c r="AH488" s="4">
        <v>43504</v>
      </c>
      <c r="AI488" s="4">
        <v>44050</v>
      </c>
    </row>
    <row r="489" spans="1:35">
      <c r="A489">
        <v>694</v>
      </c>
      <c r="B489" s="1" t="s">
        <v>202</v>
      </c>
      <c r="C489" s="1" t="s">
        <v>60</v>
      </c>
      <c r="D489" s="1" t="s">
        <v>18</v>
      </c>
      <c r="E489" s="1" t="s">
        <v>530</v>
      </c>
      <c r="F489" s="1" t="s">
        <v>1143</v>
      </c>
      <c r="G489" s="1">
        <v>40</v>
      </c>
      <c r="H489" s="1" t="s">
        <v>63</v>
      </c>
      <c r="J489" s="1">
        <v>540</v>
      </c>
      <c r="L489" s="1" t="s">
        <v>5</v>
      </c>
      <c r="M489" s="2">
        <v>43334</v>
      </c>
      <c r="N489" s="4">
        <v>43334</v>
      </c>
      <c r="O489" s="1">
        <v>0.662192</v>
      </c>
      <c r="P489" s="1">
        <f t="shared" si="18"/>
        <v>6621.92</v>
      </c>
      <c r="Q489" s="1">
        <v>2</v>
      </c>
      <c r="R489" s="1">
        <f t="shared" si="17"/>
        <v>13243.84</v>
      </c>
      <c r="T489" s="1" t="s">
        <v>1144</v>
      </c>
      <c r="AH489" s="4">
        <v>43504</v>
      </c>
      <c r="AI489" s="4">
        <v>44050</v>
      </c>
    </row>
    <row r="490" spans="1:35">
      <c r="A490">
        <v>695</v>
      </c>
      <c r="B490" s="1" t="s">
        <v>951</v>
      </c>
      <c r="C490" s="1" t="s">
        <v>60</v>
      </c>
      <c r="D490" s="1" t="s">
        <v>15</v>
      </c>
      <c r="E490" s="1" t="s">
        <v>1102</v>
      </c>
      <c r="F490" s="1" t="s">
        <v>1145</v>
      </c>
      <c r="G490" s="1">
        <v>50</v>
      </c>
      <c r="H490" s="1" t="s">
        <v>63</v>
      </c>
      <c r="J490" s="1">
        <v>4310</v>
      </c>
      <c r="L490" s="1" t="s">
        <v>5</v>
      </c>
      <c r="M490" s="2">
        <v>43334</v>
      </c>
      <c r="N490" s="4">
        <v>43334</v>
      </c>
      <c r="O490" s="1">
        <v>6.044542</v>
      </c>
      <c r="P490" s="1">
        <f t="shared" si="18"/>
        <v>60445.42</v>
      </c>
      <c r="Q490" s="1">
        <v>1</v>
      </c>
      <c r="R490" s="1">
        <f t="shared" si="17"/>
        <v>60445.42</v>
      </c>
      <c r="T490" s="1" t="s">
        <v>157</v>
      </c>
      <c r="AH490" s="4">
        <v>43504</v>
      </c>
      <c r="AI490" s="4">
        <v>44050</v>
      </c>
    </row>
    <row r="491" spans="1:35">
      <c r="A491">
        <v>696</v>
      </c>
      <c r="B491" s="1" t="s">
        <v>84</v>
      </c>
      <c r="C491" s="1" t="s">
        <v>60</v>
      </c>
      <c r="D491" s="1" t="s">
        <v>16</v>
      </c>
      <c r="E491" s="1" t="s">
        <v>1146</v>
      </c>
      <c r="F491" s="1" t="s">
        <v>1147</v>
      </c>
      <c r="G491" s="1">
        <v>50</v>
      </c>
      <c r="H491" s="1" t="s">
        <v>63</v>
      </c>
      <c r="J491" s="1">
        <v>172</v>
      </c>
      <c r="L491" s="1" t="s">
        <v>5</v>
      </c>
      <c r="M491" s="2">
        <v>43333</v>
      </c>
      <c r="N491" s="4">
        <v>43333</v>
      </c>
      <c r="O491" s="1">
        <v>2.0384</v>
      </c>
      <c r="P491" s="1">
        <f t="shared" si="18"/>
        <v>20384</v>
      </c>
      <c r="Q491" s="1">
        <v>1</v>
      </c>
      <c r="R491" s="1">
        <f t="shared" si="17"/>
        <v>20384</v>
      </c>
      <c r="T491" s="1" t="s">
        <v>1148</v>
      </c>
      <c r="AH491" s="4">
        <v>43577</v>
      </c>
      <c r="AI491" s="4">
        <v>43943</v>
      </c>
    </row>
    <row r="492" spans="1:35">
      <c r="A492">
        <v>697</v>
      </c>
      <c r="B492" s="1" t="s">
        <v>84</v>
      </c>
      <c r="C492" s="1" t="s">
        <v>60</v>
      </c>
      <c r="D492" s="1" t="s">
        <v>21</v>
      </c>
      <c r="E492" s="1" t="s">
        <v>1149</v>
      </c>
      <c r="F492" s="1" t="s">
        <v>1150</v>
      </c>
      <c r="G492" s="1">
        <v>50</v>
      </c>
      <c r="H492" s="1" t="s">
        <v>63</v>
      </c>
      <c r="J492" s="1">
        <v>2410</v>
      </c>
      <c r="L492" s="1" t="s">
        <v>5</v>
      </c>
      <c r="M492" s="2">
        <v>43333</v>
      </c>
      <c r="N492" s="4">
        <v>43333</v>
      </c>
      <c r="O492" s="1">
        <v>28.5565</v>
      </c>
      <c r="P492" s="1">
        <f t="shared" si="18"/>
        <v>285565</v>
      </c>
      <c r="Q492" s="1">
        <v>0.5</v>
      </c>
      <c r="R492" s="1">
        <f t="shared" si="17"/>
        <v>142782.5</v>
      </c>
      <c r="T492" s="1" t="s">
        <v>303</v>
      </c>
      <c r="AH492" s="4">
        <v>43602</v>
      </c>
      <c r="AI492" s="4">
        <v>44333</v>
      </c>
    </row>
    <row r="493" spans="1:35">
      <c r="A493">
        <v>698</v>
      </c>
      <c r="B493" s="1" t="s">
        <v>914</v>
      </c>
      <c r="C493" s="1" t="s">
        <v>60</v>
      </c>
      <c r="D493" s="1" t="s">
        <v>16</v>
      </c>
      <c r="E493" s="1" t="s">
        <v>1151</v>
      </c>
      <c r="F493" s="1" t="s">
        <v>1152</v>
      </c>
      <c r="G493" s="1">
        <v>40</v>
      </c>
      <c r="H493" s="1" t="s">
        <v>63</v>
      </c>
      <c r="J493" s="1">
        <v>478</v>
      </c>
      <c r="L493" s="1" t="s">
        <v>5</v>
      </c>
      <c r="M493" s="2">
        <v>43329</v>
      </c>
      <c r="N493" s="4">
        <v>43329</v>
      </c>
      <c r="O493" s="1">
        <v>0.32898</v>
      </c>
      <c r="P493" s="1">
        <f t="shared" si="18"/>
        <v>3289.8</v>
      </c>
      <c r="Q493" s="1">
        <v>0.8</v>
      </c>
      <c r="R493" s="1">
        <f t="shared" si="17"/>
        <v>2631.84</v>
      </c>
      <c r="T493" s="1" t="s">
        <v>1113</v>
      </c>
      <c r="AH493" s="4">
        <v>43572</v>
      </c>
      <c r="AI493" s="4">
        <v>43938</v>
      </c>
    </row>
    <row r="494" spans="1:35">
      <c r="A494">
        <v>699</v>
      </c>
      <c r="B494" s="1" t="s">
        <v>901</v>
      </c>
      <c r="C494" s="1" t="s">
        <v>60</v>
      </c>
      <c r="D494" s="1" t="s">
        <v>14</v>
      </c>
      <c r="E494" s="1" t="s">
        <v>68</v>
      </c>
      <c r="F494" s="1" t="s">
        <v>1153</v>
      </c>
      <c r="G494" s="1">
        <v>70</v>
      </c>
      <c r="H494" s="1" t="s">
        <v>70</v>
      </c>
      <c r="J494" s="1">
        <v>38395</v>
      </c>
      <c r="L494" s="1" t="s">
        <v>5</v>
      </c>
      <c r="M494" s="2">
        <v>43327</v>
      </c>
      <c r="N494" s="4">
        <v>43327</v>
      </c>
      <c r="O494" s="1">
        <v>8.054968</v>
      </c>
      <c r="P494" s="1">
        <f t="shared" si="18"/>
        <v>80549.68</v>
      </c>
      <c r="Q494" s="1">
        <v>1.5</v>
      </c>
      <c r="R494" s="1">
        <f t="shared" si="17"/>
        <v>120824.52</v>
      </c>
      <c r="T494" s="1" t="s">
        <v>1154</v>
      </c>
      <c r="AH494" s="4">
        <v>43495</v>
      </c>
      <c r="AI494" s="4">
        <v>44225</v>
      </c>
    </row>
    <row r="495" spans="1:35">
      <c r="A495">
        <v>700</v>
      </c>
      <c r="B495" s="1" t="s">
        <v>901</v>
      </c>
      <c r="C495" s="1" t="s">
        <v>60</v>
      </c>
      <c r="D495" s="1" t="s">
        <v>14</v>
      </c>
      <c r="E495" s="1" t="s">
        <v>753</v>
      </c>
      <c r="F495" s="1" t="s">
        <v>1155</v>
      </c>
      <c r="G495" s="1">
        <v>70</v>
      </c>
      <c r="H495" s="1" t="s">
        <v>70</v>
      </c>
      <c r="J495" s="1">
        <v>36605</v>
      </c>
      <c r="L495" s="1" t="s">
        <v>5</v>
      </c>
      <c r="M495" s="2">
        <v>43327</v>
      </c>
      <c r="N495" s="4">
        <v>43327</v>
      </c>
      <c r="O495" s="1">
        <v>7.018441</v>
      </c>
      <c r="P495" s="1">
        <f t="shared" si="18"/>
        <v>70184.41</v>
      </c>
      <c r="Q495" s="1">
        <v>1.8</v>
      </c>
      <c r="R495" s="1">
        <f t="shared" si="17"/>
        <v>126331.938</v>
      </c>
      <c r="T495" s="1" t="s">
        <v>1154</v>
      </c>
      <c r="AH495" s="4">
        <v>43495</v>
      </c>
      <c r="AI495" s="4">
        <v>44225</v>
      </c>
    </row>
    <row r="496" spans="1:35">
      <c r="A496">
        <v>701</v>
      </c>
      <c r="B496" s="1" t="s">
        <v>202</v>
      </c>
      <c r="C496" s="1" t="s">
        <v>60</v>
      </c>
      <c r="D496" s="1" t="s">
        <v>14</v>
      </c>
      <c r="E496" s="1" t="s">
        <v>974</v>
      </c>
      <c r="F496" s="1" t="s">
        <v>1156</v>
      </c>
      <c r="G496" s="1">
        <v>40</v>
      </c>
      <c r="H496" s="1" t="s">
        <v>63</v>
      </c>
      <c r="J496" s="1">
        <v>11950</v>
      </c>
      <c r="L496" s="1" t="s">
        <v>5</v>
      </c>
      <c r="M496" s="2">
        <v>43326</v>
      </c>
      <c r="N496" s="4">
        <v>43326</v>
      </c>
      <c r="O496" s="1">
        <v>4.213665</v>
      </c>
      <c r="P496" s="1">
        <f t="shared" si="18"/>
        <v>42136.65</v>
      </c>
      <c r="Q496" s="1">
        <v>2.2</v>
      </c>
      <c r="R496" s="1">
        <f t="shared" si="17"/>
        <v>92700.63</v>
      </c>
      <c r="T496" s="1" t="s">
        <v>1157</v>
      </c>
      <c r="AH496" s="4">
        <v>43483</v>
      </c>
      <c r="AI496" s="4">
        <v>44214</v>
      </c>
    </row>
    <row r="497" spans="1:35">
      <c r="A497">
        <v>702</v>
      </c>
      <c r="B497" s="1" t="s">
        <v>901</v>
      </c>
      <c r="C497" s="1" t="s">
        <v>60</v>
      </c>
      <c r="D497" s="1" t="s">
        <v>14</v>
      </c>
      <c r="E497" s="1" t="s">
        <v>68</v>
      </c>
      <c r="F497" s="1" t="s">
        <v>1158</v>
      </c>
      <c r="G497" s="1">
        <v>70</v>
      </c>
      <c r="H497" s="1" t="s">
        <v>63</v>
      </c>
      <c r="J497" s="1">
        <v>28700</v>
      </c>
      <c r="L497" s="1" t="s">
        <v>5</v>
      </c>
      <c r="M497" s="2">
        <v>43326</v>
      </c>
      <c r="N497" s="4">
        <v>43326</v>
      </c>
      <c r="O497" s="1">
        <v>4.045386</v>
      </c>
      <c r="P497" s="1">
        <f t="shared" si="18"/>
        <v>40453.86</v>
      </c>
      <c r="Q497" s="1">
        <v>2.5</v>
      </c>
      <c r="R497" s="1">
        <f t="shared" si="17"/>
        <v>101134.65</v>
      </c>
      <c r="T497" s="1" t="s">
        <v>1157</v>
      </c>
      <c r="AH497" s="4">
        <v>43483</v>
      </c>
      <c r="AI497" s="4">
        <v>44214</v>
      </c>
    </row>
    <row r="498" spans="1:35">
      <c r="A498">
        <v>703</v>
      </c>
      <c r="B498" s="1" t="s">
        <v>901</v>
      </c>
      <c r="C498" s="1" t="s">
        <v>60</v>
      </c>
      <c r="D498" s="1" t="s">
        <v>14</v>
      </c>
      <c r="E498" s="1" t="s">
        <v>1159</v>
      </c>
      <c r="F498" s="1" t="s">
        <v>1160</v>
      </c>
      <c r="G498" s="1">
        <v>70</v>
      </c>
      <c r="H498" s="1" t="s">
        <v>70</v>
      </c>
      <c r="J498" s="1">
        <v>32800</v>
      </c>
      <c r="L498" s="1" t="s">
        <v>5</v>
      </c>
      <c r="M498" s="2">
        <v>43325</v>
      </c>
      <c r="N498" s="4">
        <v>43325</v>
      </c>
      <c r="O498" s="1">
        <v>5.209378</v>
      </c>
      <c r="P498" s="1">
        <f t="shared" si="18"/>
        <v>52093.78</v>
      </c>
      <c r="Q498" s="1">
        <v>1.8</v>
      </c>
      <c r="R498" s="1">
        <f t="shared" si="17"/>
        <v>93768.804</v>
      </c>
      <c r="T498" s="1" t="s">
        <v>1161</v>
      </c>
      <c r="AH498" s="4">
        <v>43483</v>
      </c>
      <c r="AI498" s="4">
        <v>44214</v>
      </c>
    </row>
    <row r="499" spans="1:35">
      <c r="A499">
        <v>704</v>
      </c>
      <c r="B499" s="1" t="s">
        <v>901</v>
      </c>
      <c r="C499" s="1" t="s">
        <v>60</v>
      </c>
      <c r="D499" s="1" t="s">
        <v>18</v>
      </c>
      <c r="E499" s="1" t="s">
        <v>68</v>
      </c>
      <c r="F499" s="1" t="s">
        <v>1162</v>
      </c>
      <c r="G499" s="1">
        <v>70</v>
      </c>
      <c r="H499" s="1" t="s">
        <v>70</v>
      </c>
      <c r="J499" s="1">
        <v>25600</v>
      </c>
      <c r="L499" s="1" t="s">
        <v>5</v>
      </c>
      <c r="M499" s="2">
        <v>43325</v>
      </c>
      <c r="N499" s="4">
        <v>43325</v>
      </c>
      <c r="O499" s="1">
        <v>5.411547</v>
      </c>
      <c r="P499" s="1">
        <f t="shared" si="18"/>
        <v>54115.47</v>
      </c>
      <c r="Q499" s="1">
        <v>2.2</v>
      </c>
      <c r="R499" s="1">
        <f t="shared" si="17"/>
        <v>119054.034</v>
      </c>
      <c r="T499" s="1" t="s">
        <v>1163</v>
      </c>
      <c r="AH499" s="4">
        <v>43495</v>
      </c>
      <c r="AI499" s="4">
        <v>44041</v>
      </c>
    </row>
    <row r="500" spans="1:35">
      <c r="A500">
        <v>705</v>
      </c>
      <c r="B500" s="1" t="s">
        <v>84</v>
      </c>
      <c r="C500" s="1" t="s">
        <v>60</v>
      </c>
      <c r="D500" s="1" t="s">
        <v>14</v>
      </c>
      <c r="E500" s="1" t="s">
        <v>84</v>
      </c>
      <c r="F500" s="1" t="s">
        <v>1164</v>
      </c>
      <c r="G500" s="1">
        <v>50</v>
      </c>
      <c r="H500" s="1" t="s">
        <v>63</v>
      </c>
      <c r="J500" s="1">
        <v>461</v>
      </c>
      <c r="L500" s="1" t="s">
        <v>5</v>
      </c>
      <c r="M500" s="2">
        <v>43322</v>
      </c>
      <c r="N500" s="4">
        <v>43322</v>
      </c>
      <c r="O500" s="1">
        <v>1.702396</v>
      </c>
      <c r="P500" s="1">
        <f t="shared" si="18"/>
        <v>17023.96</v>
      </c>
      <c r="Q500" s="1">
        <v>1</v>
      </c>
      <c r="R500" s="1">
        <f t="shared" si="17"/>
        <v>17023.96</v>
      </c>
      <c r="T500" s="1" t="s">
        <v>1165</v>
      </c>
      <c r="AH500" s="4">
        <v>43491</v>
      </c>
      <c r="AI500" s="4">
        <v>43856</v>
      </c>
    </row>
    <row r="501" spans="1:35">
      <c r="A501">
        <v>706</v>
      </c>
      <c r="B501" s="1" t="s">
        <v>84</v>
      </c>
      <c r="C501" s="1" t="s">
        <v>60</v>
      </c>
      <c r="D501" s="1" t="s">
        <v>15</v>
      </c>
      <c r="E501" s="1" t="s">
        <v>1166</v>
      </c>
      <c r="F501" s="1" t="s">
        <v>1167</v>
      </c>
      <c r="G501" s="1">
        <v>50</v>
      </c>
      <c r="H501" s="1" t="s">
        <v>63</v>
      </c>
      <c r="J501" s="1">
        <v>93</v>
      </c>
      <c r="L501" s="1" t="s">
        <v>5</v>
      </c>
      <c r="M501" s="2">
        <v>43322</v>
      </c>
      <c r="N501" s="4">
        <v>43322</v>
      </c>
      <c r="O501" s="1">
        <v>0.34409</v>
      </c>
      <c r="P501" s="1">
        <f t="shared" si="18"/>
        <v>3440.9</v>
      </c>
      <c r="Q501" s="1">
        <v>1</v>
      </c>
      <c r="R501" s="1">
        <f t="shared" si="17"/>
        <v>3440.9</v>
      </c>
      <c r="T501" s="1" t="s">
        <v>1168</v>
      </c>
      <c r="AH501" s="4">
        <v>43491</v>
      </c>
      <c r="AI501" s="4">
        <v>43795</v>
      </c>
    </row>
    <row r="502" spans="1:35">
      <c r="A502">
        <v>707</v>
      </c>
      <c r="B502" s="1" t="s">
        <v>1169</v>
      </c>
      <c r="C502" s="1" t="s">
        <v>60</v>
      </c>
      <c r="D502" s="1" t="s">
        <v>18</v>
      </c>
      <c r="E502" s="1" t="s">
        <v>1170</v>
      </c>
      <c r="F502" s="1" t="s">
        <v>1171</v>
      </c>
      <c r="H502" s="1" t="s">
        <v>74</v>
      </c>
      <c r="L502" s="1" t="s">
        <v>5</v>
      </c>
      <c r="M502" s="2">
        <v>43320</v>
      </c>
      <c r="N502" s="4">
        <v>43320</v>
      </c>
      <c r="O502" s="1">
        <v>7.645</v>
      </c>
      <c r="P502" s="1">
        <f t="shared" si="18"/>
        <v>76450</v>
      </c>
      <c r="Q502" s="1">
        <v>2.6</v>
      </c>
      <c r="R502" s="1">
        <f t="shared" si="17"/>
        <v>198770</v>
      </c>
      <c r="T502" s="1" t="s">
        <v>1172</v>
      </c>
      <c r="AF502" s="5">
        <v>0.6</v>
      </c>
      <c r="AG502" s="1" t="s">
        <v>970</v>
      </c>
      <c r="AH502" s="4">
        <v>43363</v>
      </c>
      <c r="AI502" s="4">
        <v>44094</v>
      </c>
    </row>
    <row r="503" spans="1:35">
      <c r="A503">
        <v>708</v>
      </c>
      <c r="B503" s="1" t="s">
        <v>927</v>
      </c>
      <c r="C503" s="1" t="s">
        <v>60</v>
      </c>
      <c r="D503" s="1" t="s">
        <v>20</v>
      </c>
      <c r="E503" s="1" t="s">
        <v>1173</v>
      </c>
      <c r="F503" s="1" t="s">
        <v>1174</v>
      </c>
      <c r="H503" s="1" t="s">
        <v>74</v>
      </c>
      <c r="L503" s="1" t="s">
        <v>5</v>
      </c>
      <c r="M503" s="2">
        <v>43320</v>
      </c>
      <c r="N503" s="4">
        <v>43320</v>
      </c>
      <c r="O503" s="1">
        <v>3.6137</v>
      </c>
      <c r="P503" s="1">
        <f t="shared" si="18"/>
        <v>36137</v>
      </c>
      <c r="Q503" s="1">
        <v>0.7</v>
      </c>
      <c r="R503" s="1">
        <f t="shared" si="17"/>
        <v>25295.9</v>
      </c>
      <c r="T503" s="1" t="s">
        <v>1175</v>
      </c>
      <c r="AH503" s="4">
        <v>43363</v>
      </c>
      <c r="AI503" s="4">
        <v>43728</v>
      </c>
    </row>
    <row r="504" spans="1:35">
      <c r="A504">
        <v>709</v>
      </c>
      <c r="B504" s="1" t="s">
        <v>1169</v>
      </c>
      <c r="C504" s="1" t="s">
        <v>60</v>
      </c>
      <c r="D504" s="1" t="s">
        <v>18</v>
      </c>
      <c r="E504" s="1" t="s">
        <v>1176</v>
      </c>
      <c r="F504" s="1" t="s">
        <v>1177</v>
      </c>
      <c r="H504" s="1" t="s">
        <v>74</v>
      </c>
      <c r="L504" s="1" t="s">
        <v>5</v>
      </c>
      <c r="M504" s="2">
        <v>43319</v>
      </c>
      <c r="N504" s="4">
        <v>43319</v>
      </c>
      <c r="O504" s="1">
        <v>2.5711</v>
      </c>
      <c r="P504" s="1">
        <f t="shared" si="18"/>
        <v>25711</v>
      </c>
      <c r="Q504" s="1">
        <v>1.6</v>
      </c>
      <c r="R504" s="1">
        <f t="shared" si="17"/>
        <v>41137.6</v>
      </c>
      <c r="T504" s="1" t="s">
        <v>1172</v>
      </c>
      <c r="AF504" s="5">
        <v>0.6</v>
      </c>
      <c r="AG504" s="1" t="s">
        <v>970</v>
      </c>
      <c r="AH504" s="4">
        <v>43363</v>
      </c>
      <c r="AI504" s="4">
        <v>43819</v>
      </c>
    </row>
    <row r="505" spans="1:35">
      <c r="A505">
        <v>710</v>
      </c>
      <c r="B505" s="1" t="s">
        <v>1169</v>
      </c>
      <c r="C505" s="1" t="s">
        <v>60</v>
      </c>
      <c r="D505" s="1" t="s">
        <v>18</v>
      </c>
      <c r="E505" s="1" t="s">
        <v>1178</v>
      </c>
      <c r="F505" s="1" t="s">
        <v>1179</v>
      </c>
      <c r="H505" s="1" t="s">
        <v>74</v>
      </c>
      <c r="L505" s="1" t="s">
        <v>5</v>
      </c>
      <c r="M505" s="2">
        <v>43319</v>
      </c>
      <c r="N505" s="4">
        <v>43319</v>
      </c>
      <c r="O505" s="1">
        <v>4.4316</v>
      </c>
      <c r="P505" s="1">
        <f t="shared" si="18"/>
        <v>44316</v>
      </c>
      <c r="Q505" s="1">
        <v>1.3</v>
      </c>
      <c r="R505" s="1">
        <f t="shared" si="17"/>
        <v>57610.8</v>
      </c>
      <c r="T505" s="1" t="s">
        <v>1172</v>
      </c>
      <c r="AF505" s="5">
        <v>0.6</v>
      </c>
      <c r="AG505" s="1" t="s">
        <v>970</v>
      </c>
      <c r="AH505" s="4">
        <v>43363</v>
      </c>
      <c r="AI505" s="4">
        <v>43829</v>
      </c>
    </row>
    <row r="506" spans="1:35">
      <c r="A506">
        <v>713</v>
      </c>
      <c r="B506" s="1" t="s">
        <v>927</v>
      </c>
      <c r="C506" s="1" t="s">
        <v>60</v>
      </c>
      <c r="D506" s="1" t="s">
        <v>21</v>
      </c>
      <c r="E506" s="1" t="s">
        <v>1180</v>
      </c>
      <c r="F506" s="1" t="s">
        <v>1181</v>
      </c>
      <c r="H506" s="1" t="s">
        <v>74</v>
      </c>
      <c r="J506" s="1">
        <v>0</v>
      </c>
      <c r="L506" s="1" t="s">
        <v>5</v>
      </c>
      <c r="M506" s="2">
        <v>43318</v>
      </c>
      <c r="N506" s="4">
        <v>43318</v>
      </c>
      <c r="O506" s="1">
        <v>5.02076</v>
      </c>
      <c r="P506" s="1">
        <f t="shared" si="18"/>
        <v>50207.6</v>
      </c>
      <c r="Q506" s="1">
        <v>1</v>
      </c>
      <c r="R506" s="1">
        <f t="shared" si="17"/>
        <v>50207.6</v>
      </c>
      <c r="T506" s="1" t="s">
        <v>694</v>
      </c>
      <c r="AH506" s="4">
        <v>43591</v>
      </c>
      <c r="AI506" s="4">
        <v>43957</v>
      </c>
    </row>
    <row r="507" spans="1:35">
      <c r="A507">
        <v>715</v>
      </c>
      <c r="B507" s="1" t="s">
        <v>924</v>
      </c>
      <c r="C507" s="1" t="s">
        <v>60</v>
      </c>
      <c r="D507" s="1" t="s">
        <v>13</v>
      </c>
      <c r="E507" s="1" t="s">
        <v>1182</v>
      </c>
      <c r="F507" s="1" t="s">
        <v>1183</v>
      </c>
      <c r="H507" s="1" t="s">
        <v>74</v>
      </c>
      <c r="L507" s="1" t="s">
        <v>5</v>
      </c>
      <c r="M507" s="2">
        <v>43315</v>
      </c>
      <c r="N507" s="4">
        <v>43315</v>
      </c>
      <c r="O507" s="1">
        <v>0.6542</v>
      </c>
      <c r="P507" s="1">
        <f t="shared" si="18"/>
        <v>6542</v>
      </c>
      <c r="Q507" s="1">
        <v>3.5</v>
      </c>
      <c r="R507" s="1">
        <f t="shared" si="17"/>
        <v>22897</v>
      </c>
      <c r="T507" s="1" t="s">
        <v>1184</v>
      </c>
      <c r="AH507" s="4">
        <v>43403</v>
      </c>
      <c r="AI507" s="4">
        <v>44134</v>
      </c>
    </row>
    <row r="508" spans="1:35">
      <c r="A508">
        <v>716</v>
      </c>
      <c r="B508" s="1" t="s">
        <v>988</v>
      </c>
      <c r="C508" s="1" t="s">
        <v>60</v>
      </c>
      <c r="D508" s="1" t="s">
        <v>20</v>
      </c>
      <c r="E508" s="1" t="s">
        <v>1185</v>
      </c>
      <c r="F508" s="1" t="s">
        <v>1186</v>
      </c>
      <c r="H508" s="1" t="s">
        <v>74</v>
      </c>
      <c r="L508" s="1" t="s">
        <v>5</v>
      </c>
      <c r="M508" s="2">
        <v>43315</v>
      </c>
      <c r="N508" s="4">
        <v>43315</v>
      </c>
      <c r="O508" s="1">
        <v>5.1067</v>
      </c>
      <c r="P508" s="1">
        <f t="shared" si="18"/>
        <v>51067</v>
      </c>
      <c r="Q508" s="1">
        <v>0.2</v>
      </c>
      <c r="R508" s="1">
        <f t="shared" si="17"/>
        <v>10213.4</v>
      </c>
      <c r="T508" s="1" t="s">
        <v>670</v>
      </c>
      <c r="AH508" s="4">
        <v>43373</v>
      </c>
      <c r="AI508" s="4">
        <v>43615</v>
      </c>
    </row>
    <row r="509" spans="1:35">
      <c r="A509">
        <v>718</v>
      </c>
      <c r="B509" s="1" t="s">
        <v>901</v>
      </c>
      <c r="C509" s="1" t="s">
        <v>60</v>
      </c>
      <c r="D509" s="1" t="s">
        <v>18</v>
      </c>
      <c r="E509" s="1" t="s">
        <v>263</v>
      </c>
      <c r="F509" s="1" t="s">
        <v>1187</v>
      </c>
      <c r="G509" s="1">
        <v>70</v>
      </c>
      <c r="H509" s="1" t="s">
        <v>70</v>
      </c>
      <c r="J509" s="1">
        <v>17700</v>
      </c>
      <c r="L509" s="1" t="s">
        <v>5</v>
      </c>
      <c r="M509" s="2">
        <v>43313</v>
      </c>
      <c r="N509" s="4">
        <v>43313</v>
      </c>
      <c r="O509" s="1">
        <v>3.174484</v>
      </c>
      <c r="P509" s="1">
        <f t="shared" si="18"/>
        <v>31744.84</v>
      </c>
      <c r="Q509" s="1">
        <v>1.8</v>
      </c>
      <c r="R509" s="1">
        <f t="shared" si="17"/>
        <v>57140.712</v>
      </c>
      <c r="T509" s="1" t="s">
        <v>1188</v>
      </c>
      <c r="AH509" s="4">
        <v>43483</v>
      </c>
      <c r="AI509" s="4">
        <v>44030</v>
      </c>
    </row>
    <row r="510" spans="1:35">
      <c r="A510">
        <v>719</v>
      </c>
      <c r="B510" s="1" t="s">
        <v>901</v>
      </c>
      <c r="C510" s="1" t="s">
        <v>60</v>
      </c>
      <c r="D510" s="1" t="s">
        <v>15</v>
      </c>
      <c r="E510" s="1" t="s">
        <v>68</v>
      </c>
      <c r="F510" s="1" t="s">
        <v>1189</v>
      </c>
      <c r="G510" s="1">
        <v>70</v>
      </c>
      <c r="H510" s="1" t="s">
        <v>70</v>
      </c>
      <c r="J510" s="1">
        <v>15100</v>
      </c>
      <c r="L510" s="1" t="s">
        <v>5</v>
      </c>
      <c r="M510" s="2">
        <v>43313</v>
      </c>
      <c r="N510" s="4">
        <v>43313</v>
      </c>
      <c r="O510" s="1">
        <v>2.357778</v>
      </c>
      <c r="P510" s="1">
        <f t="shared" si="18"/>
        <v>23577.78</v>
      </c>
      <c r="Q510" s="1">
        <v>1.8</v>
      </c>
      <c r="R510" s="1">
        <f t="shared" si="17"/>
        <v>42440.004</v>
      </c>
      <c r="T510" s="1" t="s">
        <v>354</v>
      </c>
      <c r="AH510" s="4">
        <v>43483</v>
      </c>
      <c r="AI510" s="4">
        <v>44029</v>
      </c>
    </row>
    <row r="511" spans="1:35">
      <c r="A511">
        <v>720</v>
      </c>
      <c r="B511" s="1" t="s">
        <v>927</v>
      </c>
      <c r="C511" s="1" t="s">
        <v>60</v>
      </c>
      <c r="D511" s="1" t="s">
        <v>16</v>
      </c>
      <c r="E511" s="1" t="s">
        <v>1190</v>
      </c>
      <c r="F511" s="1" t="s">
        <v>1191</v>
      </c>
      <c r="H511" s="1" t="s">
        <v>74</v>
      </c>
      <c r="J511" s="1">
        <v>19.9</v>
      </c>
      <c r="L511" s="1" t="s">
        <v>5</v>
      </c>
      <c r="M511" s="2">
        <v>43312</v>
      </c>
      <c r="N511" s="4">
        <v>43312</v>
      </c>
      <c r="O511" s="1">
        <v>0.1328</v>
      </c>
      <c r="P511" s="1">
        <f t="shared" si="18"/>
        <v>1328</v>
      </c>
      <c r="Q511" s="1">
        <v>0.18</v>
      </c>
      <c r="R511" s="1">
        <f t="shared" si="17"/>
        <v>239.04</v>
      </c>
      <c r="T511" s="1" t="s">
        <v>943</v>
      </c>
      <c r="AH511" s="4">
        <v>43555</v>
      </c>
      <c r="AI511" s="4">
        <v>43921</v>
      </c>
    </row>
    <row r="512" spans="1:35">
      <c r="A512">
        <v>721</v>
      </c>
      <c r="B512" s="1" t="s">
        <v>951</v>
      </c>
      <c r="C512" s="1" t="s">
        <v>60</v>
      </c>
      <c r="D512" s="1" t="s">
        <v>16</v>
      </c>
      <c r="E512" s="1" t="s">
        <v>1192</v>
      </c>
      <c r="F512" s="1" t="s">
        <v>1193</v>
      </c>
      <c r="H512" s="1" t="s">
        <v>74</v>
      </c>
      <c r="L512" s="1" t="s">
        <v>5</v>
      </c>
      <c r="M512" s="2">
        <v>43312</v>
      </c>
      <c r="N512" s="4">
        <v>43312</v>
      </c>
      <c r="O512" s="1">
        <v>3.68701</v>
      </c>
      <c r="P512" s="1">
        <f t="shared" si="18"/>
        <v>36870.1</v>
      </c>
      <c r="Q512" s="1">
        <v>0.8</v>
      </c>
      <c r="R512" s="1">
        <f t="shared" si="17"/>
        <v>29496.08</v>
      </c>
      <c r="T512" s="1" t="s">
        <v>543</v>
      </c>
      <c r="AH512" s="4">
        <v>43555</v>
      </c>
      <c r="AI512" s="4">
        <v>43921</v>
      </c>
    </row>
    <row r="513" spans="1:35">
      <c r="A513">
        <v>722</v>
      </c>
      <c r="B513" s="1" t="s">
        <v>951</v>
      </c>
      <c r="C513" s="1" t="s">
        <v>60</v>
      </c>
      <c r="D513" s="1" t="s">
        <v>16</v>
      </c>
      <c r="E513" s="1" t="s">
        <v>1194</v>
      </c>
      <c r="F513" s="1" t="s">
        <v>1195</v>
      </c>
      <c r="H513" s="1" t="s">
        <v>74</v>
      </c>
      <c r="L513" s="1" t="s">
        <v>5</v>
      </c>
      <c r="M513" s="2">
        <v>43312</v>
      </c>
      <c r="N513" s="4">
        <v>43312</v>
      </c>
      <c r="O513" s="1">
        <v>3.08549</v>
      </c>
      <c r="P513" s="1">
        <f t="shared" si="18"/>
        <v>30854.9</v>
      </c>
      <c r="Q513" s="1">
        <v>0.8</v>
      </c>
      <c r="R513" s="1">
        <f t="shared" si="17"/>
        <v>24683.92</v>
      </c>
      <c r="T513" s="1" t="s">
        <v>1081</v>
      </c>
      <c r="AH513" s="4">
        <v>43555</v>
      </c>
      <c r="AI513" s="4">
        <v>43921</v>
      </c>
    </row>
    <row r="514" spans="1:35">
      <c r="A514">
        <v>724</v>
      </c>
      <c r="B514" s="1" t="s">
        <v>927</v>
      </c>
      <c r="C514" s="1" t="s">
        <v>60</v>
      </c>
      <c r="D514" s="1" t="s">
        <v>13</v>
      </c>
      <c r="E514" s="1" t="s">
        <v>1196</v>
      </c>
      <c r="F514" s="1" t="s">
        <v>1197</v>
      </c>
      <c r="H514" s="1" t="s">
        <v>74</v>
      </c>
      <c r="L514" s="1" t="s">
        <v>5</v>
      </c>
      <c r="M514" s="2">
        <v>43311</v>
      </c>
      <c r="N514" s="4">
        <v>43311</v>
      </c>
      <c r="O514" s="1">
        <v>0.6</v>
      </c>
      <c r="P514" s="1">
        <f t="shared" si="18"/>
        <v>6000</v>
      </c>
      <c r="Q514" s="1">
        <v>1</v>
      </c>
      <c r="R514" s="1">
        <f t="shared" si="17"/>
        <v>6000</v>
      </c>
      <c r="T514" s="1" t="s">
        <v>602</v>
      </c>
      <c r="AH514" s="4">
        <v>43525</v>
      </c>
      <c r="AI514" s="4">
        <v>43891</v>
      </c>
    </row>
    <row r="515" spans="1:35">
      <c r="A515">
        <v>725</v>
      </c>
      <c r="B515" s="1" t="s">
        <v>951</v>
      </c>
      <c r="C515" s="1" t="s">
        <v>60</v>
      </c>
      <c r="D515" s="1" t="s">
        <v>16</v>
      </c>
      <c r="E515" s="1" t="s">
        <v>1198</v>
      </c>
      <c r="F515" s="1" t="s">
        <v>1199</v>
      </c>
      <c r="H515" s="1" t="s">
        <v>74</v>
      </c>
      <c r="L515" s="1" t="s">
        <v>5</v>
      </c>
      <c r="M515" s="2">
        <v>43307</v>
      </c>
      <c r="N515" s="4">
        <v>43307</v>
      </c>
      <c r="O515" s="1">
        <v>2.77678</v>
      </c>
      <c r="P515" s="1">
        <f t="shared" si="18"/>
        <v>27767.8</v>
      </c>
      <c r="Q515" s="1">
        <v>0.47</v>
      </c>
      <c r="R515" s="1">
        <f t="shared" ref="R515:R578" si="19">P515*Q515</f>
        <v>13050.866</v>
      </c>
      <c r="T515" s="1" t="s">
        <v>1077</v>
      </c>
      <c r="AH515" s="4">
        <v>43550</v>
      </c>
      <c r="AI515" s="4">
        <v>43916</v>
      </c>
    </row>
    <row r="516" spans="1:35">
      <c r="A516">
        <v>726</v>
      </c>
      <c r="B516" s="1" t="s">
        <v>914</v>
      </c>
      <c r="C516" s="1" t="s">
        <v>60</v>
      </c>
      <c r="D516" s="1" t="s">
        <v>17</v>
      </c>
      <c r="E516" s="1" t="s">
        <v>1200</v>
      </c>
      <c r="F516" s="1" t="s">
        <v>1201</v>
      </c>
      <c r="G516" s="1">
        <v>40</v>
      </c>
      <c r="H516" s="1" t="s">
        <v>151</v>
      </c>
      <c r="J516" s="1">
        <v>590</v>
      </c>
      <c r="L516" s="1" t="s">
        <v>5</v>
      </c>
      <c r="M516" s="2">
        <v>43307</v>
      </c>
      <c r="N516" s="4">
        <v>43307</v>
      </c>
      <c r="O516" s="1">
        <v>0.37429</v>
      </c>
      <c r="P516" s="1">
        <f t="shared" si="18"/>
        <v>3742.9</v>
      </c>
      <c r="Q516" s="1">
        <v>0.8</v>
      </c>
      <c r="R516" s="1">
        <f t="shared" si="19"/>
        <v>2994.32</v>
      </c>
      <c r="T516" s="1" t="s">
        <v>1200</v>
      </c>
      <c r="AH516" s="4">
        <v>43521</v>
      </c>
      <c r="AI516" s="4">
        <v>44251</v>
      </c>
    </row>
    <row r="517" spans="1:35">
      <c r="A517">
        <v>729</v>
      </c>
      <c r="B517" s="1" t="s">
        <v>965</v>
      </c>
      <c r="C517" s="1" t="s">
        <v>60</v>
      </c>
      <c r="D517" s="1" t="s">
        <v>16</v>
      </c>
      <c r="E517" s="1" t="s">
        <v>1202</v>
      </c>
      <c r="F517" s="1" t="s">
        <v>1203</v>
      </c>
      <c r="G517" s="1">
        <v>70</v>
      </c>
      <c r="H517" s="1" t="s">
        <v>70</v>
      </c>
      <c r="J517" s="1">
        <v>2020</v>
      </c>
      <c r="L517" s="1" t="s">
        <v>5</v>
      </c>
      <c r="M517" s="2">
        <v>43306</v>
      </c>
      <c r="N517" s="4">
        <v>43306</v>
      </c>
      <c r="O517" s="1">
        <v>1.33452</v>
      </c>
      <c r="P517" s="1">
        <f t="shared" si="18"/>
        <v>13345.2</v>
      </c>
      <c r="Q517" s="1">
        <v>2.5</v>
      </c>
      <c r="R517" s="1">
        <f t="shared" si="19"/>
        <v>33363</v>
      </c>
      <c r="T517" s="1" t="s">
        <v>808</v>
      </c>
      <c r="AF517" s="5">
        <v>0.6</v>
      </c>
      <c r="AG517" s="1" t="s">
        <v>970</v>
      </c>
      <c r="AH517" s="4">
        <v>43549</v>
      </c>
      <c r="AI517" s="4">
        <v>43915</v>
      </c>
    </row>
    <row r="518" spans="1:35">
      <c r="A518">
        <v>730</v>
      </c>
      <c r="B518" s="1" t="s">
        <v>965</v>
      </c>
      <c r="C518" s="1" t="s">
        <v>60</v>
      </c>
      <c r="D518" s="1" t="s">
        <v>16</v>
      </c>
      <c r="E518" s="1" t="s">
        <v>1204</v>
      </c>
      <c r="F518" s="1" t="s">
        <v>1205</v>
      </c>
      <c r="G518" s="1">
        <v>70</v>
      </c>
      <c r="H518" s="1" t="s">
        <v>63</v>
      </c>
      <c r="J518" s="1">
        <v>5565</v>
      </c>
      <c r="L518" s="1" t="s">
        <v>5</v>
      </c>
      <c r="M518" s="2">
        <v>43306</v>
      </c>
      <c r="N518" s="4">
        <v>43306</v>
      </c>
      <c r="O518" s="1">
        <v>3.69024</v>
      </c>
      <c r="P518" s="1">
        <f t="shared" si="18"/>
        <v>36902.4</v>
      </c>
      <c r="Q518" s="1">
        <v>2</v>
      </c>
      <c r="R518" s="1">
        <f t="shared" si="19"/>
        <v>73804.8</v>
      </c>
      <c r="T518" s="1" t="s">
        <v>808</v>
      </c>
      <c r="AF518" s="5">
        <v>0.6</v>
      </c>
      <c r="AG518" s="1" t="s">
        <v>970</v>
      </c>
      <c r="AH518" s="4">
        <v>43549</v>
      </c>
      <c r="AI518" s="4">
        <v>43915</v>
      </c>
    </row>
    <row r="519" spans="1:35">
      <c r="A519">
        <v>731</v>
      </c>
      <c r="B519" s="1" t="s">
        <v>965</v>
      </c>
      <c r="C519" s="1" t="s">
        <v>60</v>
      </c>
      <c r="D519" s="1" t="s">
        <v>16</v>
      </c>
      <c r="E519" s="1" t="s">
        <v>1206</v>
      </c>
      <c r="F519" s="1" t="s">
        <v>1207</v>
      </c>
      <c r="G519" s="1">
        <v>70</v>
      </c>
      <c r="H519" s="1" t="s">
        <v>70</v>
      </c>
      <c r="J519" s="1">
        <v>2540</v>
      </c>
      <c r="L519" s="1" t="s">
        <v>5</v>
      </c>
      <c r="M519" s="2">
        <v>43306</v>
      </c>
      <c r="N519" s="4">
        <v>43306</v>
      </c>
      <c r="O519" s="1">
        <v>1.67701</v>
      </c>
      <c r="P519" s="1">
        <f t="shared" si="18"/>
        <v>16770.1</v>
      </c>
      <c r="Q519" s="1">
        <v>2.5</v>
      </c>
      <c r="R519" s="1">
        <f t="shared" si="19"/>
        <v>41925.25</v>
      </c>
      <c r="T519" s="1" t="s">
        <v>808</v>
      </c>
      <c r="AF519" s="5">
        <v>0.6</v>
      </c>
      <c r="AG519" s="1" t="s">
        <v>970</v>
      </c>
      <c r="AH519" s="4">
        <v>43549</v>
      </c>
      <c r="AI519" s="4">
        <v>43915</v>
      </c>
    </row>
    <row r="520" spans="1:35">
      <c r="A520">
        <v>732</v>
      </c>
      <c r="B520" s="1" t="s">
        <v>901</v>
      </c>
      <c r="C520" s="1" t="s">
        <v>60</v>
      </c>
      <c r="D520" s="1" t="s">
        <v>21</v>
      </c>
      <c r="E520" s="1" t="s">
        <v>1208</v>
      </c>
      <c r="F520" s="1" t="s">
        <v>1209</v>
      </c>
      <c r="G520" s="1" t="s">
        <v>1210</v>
      </c>
      <c r="H520" s="1" t="s">
        <v>63</v>
      </c>
      <c r="J520" s="1">
        <v>9740</v>
      </c>
      <c r="L520" s="1" t="s">
        <v>5</v>
      </c>
      <c r="M520" s="2">
        <v>43305</v>
      </c>
      <c r="N520" s="4">
        <v>43305</v>
      </c>
      <c r="O520" s="1">
        <v>5.965</v>
      </c>
      <c r="P520" s="1">
        <f t="shared" si="18"/>
        <v>59650</v>
      </c>
      <c r="Q520" s="1">
        <v>2.5</v>
      </c>
      <c r="R520" s="1">
        <f t="shared" si="19"/>
        <v>149125</v>
      </c>
      <c r="T520" s="1" t="s">
        <v>1211</v>
      </c>
      <c r="AH520" s="4">
        <v>43756</v>
      </c>
      <c r="AI520" s="4">
        <v>44487</v>
      </c>
    </row>
    <row r="521" spans="1:35">
      <c r="A521">
        <v>733</v>
      </c>
      <c r="B521" s="1" t="s">
        <v>901</v>
      </c>
      <c r="C521" s="1" t="s">
        <v>60</v>
      </c>
      <c r="D521" s="1" t="s">
        <v>21</v>
      </c>
      <c r="E521" s="1" t="s">
        <v>1212</v>
      </c>
      <c r="F521" s="1" t="s">
        <v>1213</v>
      </c>
      <c r="G521" s="1" t="s">
        <v>1210</v>
      </c>
      <c r="H521" s="1" t="s">
        <v>63</v>
      </c>
      <c r="J521" s="1">
        <v>5150</v>
      </c>
      <c r="L521" s="1" t="s">
        <v>5</v>
      </c>
      <c r="M521" s="2">
        <v>43305</v>
      </c>
      <c r="N521" s="4">
        <v>43305</v>
      </c>
      <c r="O521" s="1">
        <v>3.2219</v>
      </c>
      <c r="P521" s="1">
        <f t="shared" si="18"/>
        <v>32219</v>
      </c>
      <c r="Q521" s="1">
        <v>2.5</v>
      </c>
      <c r="R521" s="1">
        <f t="shared" si="19"/>
        <v>80547.5</v>
      </c>
      <c r="T521" s="1" t="s">
        <v>1211</v>
      </c>
      <c r="AH521" s="4">
        <v>43756</v>
      </c>
      <c r="AI521" s="4">
        <v>44122</v>
      </c>
    </row>
    <row r="522" spans="1:35">
      <c r="A522">
        <v>734</v>
      </c>
      <c r="B522" s="1" t="s">
        <v>951</v>
      </c>
      <c r="C522" s="1" t="s">
        <v>60</v>
      </c>
      <c r="D522" s="1" t="s">
        <v>16</v>
      </c>
      <c r="E522" s="1" t="s">
        <v>1214</v>
      </c>
      <c r="F522" s="1" t="s">
        <v>1215</v>
      </c>
      <c r="H522" s="1" t="s">
        <v>74</v>
      </c>
      <c r="L522" s="1" t="s">
        <v>5</v>
      </c>
      <c r="M522" s="2">
        <v>43301</v>
      </c>
      <c r="N522" s="4">
        <v>43301</v>
      </c>
      <c r="O522" s="1">
        <v>2.07467</v>
      </c>
      <c r="P522" s="1">
        <f t="shared" si="18"/>
        <v>20746.7</v>
      </c>
      <c r="Q522" s="1">
        <v>0.87</v>
      </c>
      <c r="R522" s="1">
        <f t="shared" si="19"/>
        <v>18049.629</v>
      </c>
      <c r="T522" s="1" t="s">
        <v>1077</v>
      </c>
      <c r="AH522" s="4">
        <v>43544</v>
      </c>
      <c r="AI522" s="4">
        <v>43910</v>
      </c>
    </row>
    <row r="523" spans="1:35">
      <c r="A523">
        <v>736</v>
      </c>
      <c r="B523" s="1" t="s">
        <v>901</v>
      </c>
      <c r="C523" s="1" t="s">
        <v>60</v>
      </c>
      <c r="D523" s="1" t="s">
        <v>22</v>
      </c>
      <c r="E523" s="1" t="s">
        <v>1216</v>
      </c>
      <c r="F523" s="1" t="s">
        <v>1217</v>
      </c>
      <c r="G523" s="1">
        <v>70</v>
      </c>
      <c r="H523" s="1" t="s">
        <v>70</v>
      </c>
      <c r="J523" s="1">
        <v>21220</v>
      </c>
      <c r="L523" s="1" t="s">
        <v>5</v>
      </c>
      <c r="M523" s="2">
        <v>43299</v>
      </c>
      <c r="N523" s="4">
        <v>43299</v>
      </c>
      <c r="O523" s="1">
        <v>4.967543</v>
      </c>
      <c r="P523" s="1">
        <f t="shared" si="18"/>
        <v>49675.43</v>
      </c>
      <c r="Q523" s="1">
        <v>3.5</v>
      </c>
      <c r="R523" s="1">
        <f t="shared" si="19"/>
        <v>173864.005</v>
      </c>
      <c r="T523" s="1" t="s">
        <v>593</v>
      </c>
      <c r="AH523" s="4">
        <v>43469</v>
      </c>
      <c r="AI523" s="4">
        <v>44199</v>
      </c>
    </row>
    <row r="524" spans="1:35">
      <c r="A524">
        <v>738</v>
      </c>
      <c r="B524" s="1" t="s">
        <v>927</v>
      </c>
      <c r="C524" s="1" t="s">
        <v>60</v>
      </c>
      <c r="D524" s="1" t="s">
        <v>16</v>
      </c>
      <c r="E524" s="1" t="s">
        <v>1218</v>
      </c>
      <c r="F524" s="1" t="s">
        <v>1219</v>
      </c>
      <c r="H524" s="1" t="s">
        <v>74</v>
      </c>
      <c r="L524" s="1" t="s">
        <v>5</v>
      </c>
      <c r="M524" s="2">
        <v>43299</v>
      </c>
      <c r="N524" s="4">
        <v>43299</v>
      </c>
      <c r="O524" s="1">
        <v>0.18248</v>
      </c>
      <c r="P524" s="1">
        <f t="shared" si="18"/>
        <v>1824.8</v>
      </c>
      <c r="Q524" s="1">
        <v>1</v>
      </c>
      <c r="R524" s="1">
        <f t="shared" si="19"/>
        <v>1824.8</v>
      </c>
      <c r="T524" s="1" t="s">
        <v>1020</v>
      </c>
      <c r="AH524" s="4">
        <v>43493</v>
      </c>
      <c r="AI524" s="4">
        <v>43858</v>
      </c>
    </row>
    <row r="525" spans="1:35">
      <c r="A525">
        <v>739</v>
      </c>
      <c r="B525" s="1" t="s">
        <v>901</v>
      </c>
      <c r="C525" s="1" t="s">
        <v>60</v>
      </c>
      <c r="D525" s="1" t="s">
        <v>22</v>
      </c>
      <c r="E525" s="1" t="s">
        <v>753</v>
      </c>
      <c r="F525" s="1" t="s">
        <v>1220</v>
      </c>
      <c r="G525" s="1">
        <v>70</v>
      </c>
      <c r="H525" s="1" t="s">
        <v>70</v>
      </c>
      <c r="J525" s="1">
        <v>2020</v>
      </c>
      <c r="L525" s="1" t="s">
        <v>5</v>
      </c>
      <c r="M525" s="2">
        <v>43299</v>
      </c>
      <c r="N525" s="4">
        <v>43299</v>
      </c>
      <c r="O525" s="1">
        <v>0.479097</v>
      </c>
      <c r="P525" s="1">
        <f t="shared" si="18"/>
        <v>4790.97</v>
      </c>
      <c r="Q525" s="1">
        <v>3.5</v>
      </c>
      <c r="R525" s="1">
        <f t="shared" si="19"/>
        <v>16768.395</v>
      </c>
      <c r="T525" s="1" t="s">
        <v>593</v>
      </c>
      <c r="AH525" s="4">
        <v>43469</v>
      </c>
      <c r="AI525" s="4">
        <v>44199</v>
      </c>
    </row>
    <row r="526" spans="1:35">
      <c r="A526">
        <v>740</v>
      </c>
      <c r="B526" s="1" t="s">
        <v>901</v>
      </c>
      <c r="C526" s="1" t="s">
        <v>60</v>
      </c>
      <c r="D526" s="1" t="s">
        <v>22</v>
      </c>
      <c r="E526" s="1" t="s">
        <v>753</v>
      </c>
      <c r="F526" s="1" t="s">
        <v>1221</v>
      </c>
      <c r="G526" s="1">
        <v>70</v>
      </c>
      <c r="H526" s="1" t="s">
        <v>70</v>
      </c>
      <c r="J526" s="1">
        <v>3240</v>
      </c>
      <c r="L526" s="1" t="s">
        <v>5</v>
      </c>
      <c r="M526" s="2">
        <v>43299</v>
      </c>
      <c r="N526" s="4">
        <v>43299</v>
      </c>
      <c r="O526" s="1">
        <v>0.819675</v>
      </c>
      <c r="P526" s="1">
        <f t="shared" si="18"/>
        <v>8196.75</v>
      </c>
      <c r="Q526" s="1">
        <v>3.5</v>
      </c>
      <c r="R526" s="1">
        <f t="shared" si="19"/>
        <v>28688.625</v>
      </c>
      <c r="T526" s="1" t="s">
        <v>593</v>
      </c>
      <c r="AH526" s="4">
        <v>43469</v>
      </c>
      <c r="AI526" s="4">
        <v>44199</v>
      </c>
    </row>
    <row r="527" spans="1:35">
      <c r="A527">
        <v>741</v>
      </c>
      <c r="B527" s="1" t="s">
        <v>901</v>
      </c>
      <c r="C527" s="1" t="s">
        <v>60</v>
      </c>
      <c r="D527" s="1" t="s">
        <v>22</v>
      </c>
      <c r="E527" s="1" t="s">
        <v>753</v>
      </c>
      <c r="F527" s="1" t="s">
        <v>1222</v>
      </c>
      <c r="G527" s="1">
        <v>70</v>
      </c>
      <c r="H527" s="1" t="s">
        <v>70</v>
      </c>
      <c r="J527" s="1">
        <v>43960</v>
      </c>
      <c r="L527" s="1" t="s">
        <v>5</v>
      </c>
      <c r="M527" s="2">
        <v>43299</v>
      </c>
      <c r="N527" s="4">
        <v>43299</v>
      </c>
      <c r="O527" s="1">
        <v>12.441519</v>
      </c>
      <c r="P527" s="1">
        <f t="shared" si="18"/>
        <v>124415.19</v>
      </c>
      <c r="Q527" s="1">
        <v>3.5</v>
      </c>
      <c r="R527" s="1">
        <f t="shared" si="19"/>
        <v>435453.165</v>
      </c>
      <c r="T527" s="1" t="s">
        <v>593</v>
      </c>
      <c r="AH527" s="4">
        <v>43469</v>
      </c>
      <c r="AI527" s="4">
        <v>44199</v>
      </c>
    </row>
    <row r="528" spans="1:35">
      <c r="A528">
        <v>742</v>
      </c>
      <c r="B528" s="1" t="s">
        <v>901</v>
      </c>
      <c r="C528" s="1" t="s">
        <v>60</v>
      </c>
      <c r="D528" s="1" t="s">
        <v>19</v>
      </c>
      <c r="E528" s="1" t="s">
        <v>753</v>
      </c>
      <c r="F528" s="1" t="s">
        <v>1223</v>
      </c>
      <c r="G528" s="1">
        <v>70</v>
      </c>
      <c r="H528" s="1" t="s">
        <v>70</v>
      </c>
      <c r="J528" s="1">
        <v>2640</v>
      </c>
      <c r="L528" s="1" t="s">
        <v>5</v>
      </c>
      <c r="M528" s="2">
        <v>43299</v>
      </c>
      <c r="N528" s="4">
        <v>43299</v>
      </c>
      <c r="O528" s="1">
        <v>0.700638</v>
      </c>
      <c r="P528" s="1">
        <f t="shared" si="18"/>
        <v>7006.38</v>
      </c>
      <c r="Q528" s="1">
        <v>3</v>
      </c>
      <c r="R528" s="1">
        <f t="shared" si="19"/>
        <v>21019.14</v>
      </c>
      <c r="T528" s="1" t="s">
        <v>593</v>
      </c>
      <c r="AH528" s="4">
        <v>43469</v>
      </c>
      <c r="AI528" s="4">
        <v>44199</v>
      </c>
    </row>
    <row r="529" spans="1:35">
      <c r="A529">
        <v>743</v>
      </c>
      <c r="B529" s="1" t="s">
        <v>927</v>
      </c>
      <c r="C529" s="1" t="s">
        <v>60</v>
      </c>
      <c r="D529" s="1" t="s">
        <v>16</v>
      </c>
      <c r="E529" s="1" t="s">
        <v>1224</v>
      </c>
      <c r="F529" s="1" t="s">
        <v>508</v>
      </c>
      <c r="H529" s="1" t="s">
        <v>74</v>
      </c>
      <c r="L529" s="1" t="s">
        <v>5</v>
      </c>
      <c r="M529" s="2">
        <v>43298</v>
      </c>
      <c r="N529" s="4">
        <v>43298</v>
      </c>
      <c r="O529" s="1">
        <v>0.9828</v>
      </c>
      <c r="P529" s="1">
        <f t="shared" si="18"/>
        <v>9828</v>
      </c>
      <c r="Q529" s="1">
        <v>1</v>
      </c>
      <c r="R529" s="1">
        <f t="shared" si="19"/>
        <v>9828</v>
      </c>
      <c r="T529" s="1" t="s">
        <v>509</v>
      </c>
      <c r="AH529" s="4">
        <v>43541</v>
      </c>
      <c r="AI529" s="4">
        <v>43907</v>
      </c>
    </row>
    <row r="530" spans="1:35">
      <c r="A530">
        <v>746</v>
      </c>
      <c r="B530" s="1" t="s">
        <v>84</v>
      </c>
      <c r="C530" s="1" t="s">
        <v>60</v>
      </c>
      <c r="D530" s="1" t="s">
        <v>21</v>
      </c>
      <c r="E530" s="1" t="s">
        <v>1225</v>
      </c>
      <c r="F530" s="1" t="s">
        <v>1226</v>
      </c>
      <c r="G530" s="1">
        <v>50</v>
      </c>
      <c r="H530" s="1" t="s">
        <v>70</v>
      </c>
      <c r="J530" s="1">
        <v>575</v>
      </c>
      <c r="L530" s="1" t="s">
        <v>5</v>
      </c>
      <c r="M530" s="2">
        <v>43298</v>
      </c>
      <c r="N530" s="4">
        <v>43298</v>
      </c>
      <c r="O530" s="1">
        <v>1.9013</v>
      </c>
      <c r="P530" s="1">
        <f t="shared" si="18"/>
        <v>19013</v>
      </c>
      <c r="Q530" s="1">
        <v>0.7</v>
      </c>
      <c r="R530" s="1">
        <f t="shared" si="19"/>
        <v>13309.1</v>
      </c>
      <c r="T530" s="1" t="s">
        <v>1227</v>
      </c>
      <c r="AH530" s="4">
        <v>43507</v>
      </c>
      <c r="AI530" s="4">
        <v>43872</v>
      </c>
    </row>
    <row r="531" spans="1:35">
      <c r="A531">
        <v>747</v>
      </c>
      <c r="B531" s="1" t="s">
        <v>901</v>
      </c>
      <c r="C531" s="1" t="s">
        <v>60</v>
      </c>
      <c r="D531" s="1" t="s">
        <v>21</v>
      </c>
      <c r="E531" s="1" t="s">
        <v>1208</v>
      </c>
      <c r="F531" s="1" t="s">
        <v>1228</v>
      </c>
      <c r="G531" s="1" t="s">
        <v>1229</v>
      </c>
      <c r="H531" s="1" t="s">
        <v>70</v>
      </c>
      <c r="J531" s="1">
        <v>17320</v>
      </c>
      <c r="L531" s="1" t="s">
        <v>5</v>
      </c>
      <c r="M531" s="2">
        <v>43298</v>
      </c>
      <c r="N531" s="4">
        <v>43298</v>
      </c>
      <c r="O531" s="1">
        <v>3.5552</v>
      </c>
      <c r="P531" s="1">
        <f t="shared" si="18"/>
        <v>35552</v>
      </c>
      <c r="Q531" s="1">
        <v>2.1</v>
      </c>
      <c r="R531" s="1">
        <f t="shared" si="19"/>
        <v>74659.2</v>
      </c>
      <c r="T531" s="1" t="s">
        <v>274</v>
      </c>
      <c r="AH531" s="4">
        <v>43566</v>
      </c>
      <c r="AI531" s="4">
        <v>43932</v>
      </c>
    </row>
    <row r="532" spans="1:35">
      <c r="A532">
        <v>748</v>
      </c>
      <c r="B532" s="1" t="s">
        <v>927</v>
      </c>
      <c r="C532" s="1" t="s">
        <v>60</v>
      </c>
      <c r="D532" s="1" t="s">
        <v>21</v>
      </c>
      <c r="E532" s="1" t="s">
        <v>1230</v>
      </c>
      <c r="F532" s="1" t="s">
        <v>1231</v>
      </c>
      <c r="G532" s="1">
        <v>40</v>
      </c>
      <c r="H532" s="1" t="s">
        <v>63</v>
      </c>
      <c r="J532" s="1">
        <v>345</v>
      </c>
      <c r="L532" s="1" t="s">
        <v>5</v>
      </c>
      <c r="M532" s="2">
        <v>43298</v>
      </c>
      <c r="N532" s="4">
        <v>43298</v>
      </c>
      <c r="O532" s="1">
        <v>0.816</v>
      </c>
      <c r="P532" s="1">
        <f t="shared" si="18"/>
        <v>8160</v>
      </c>
      <c r="Q532" s="1">
        <v>1</v>
      </c>
      <c r="R532" s="1">
        <f t="shared" si="19"/>
        <v>8160</v>
      </c>
      <c r="T532" s="1" t="s">
        <v>1232</v>
      </c>
      <c r="AH532" s="4">
        <v>43507</v>
      </c>
      <c r="AI532" s="4">
        <v>43872</v>
      </c>
    </row>
    <row r="533" spans="1:35">
      <c r="A533">
        <v>749</v>
      </c>
      <c r="B533" s="1" t="s">
        <v>901</v>
      </c>
      <c r="C533" s="1" t="s">
        <v>60</v>
      </c>
      <c r="D533" s="1" t="s">
        <v>14</v>
      </c>
      <c r="E533" s="1" t="s">
        <v>68</v>
      </c>
      <c r="F533" s="1" t="s">
        <v>1233</v>
      </c>
      <c r="G533" s="1">
        <v>70</v>
      </c>
      <c r="H533" s="1" t="s">
        <v>70</v>
      </c>
      <c r="J533" s="1">
        <v>58400</v>
      </c>
      <c r="L533" s="1" t="s">
        <v>5</v>
      </c>
      <c r="M533" s="2">
        <v>43297</v>
      </c>
      <c r="N533" s="4">
        <v>43297</v>
      </c>
      <c r="O533" s="1">
        <v>8.069757</v>
      </c>
      <c r="P533" s="1">
        <f t="shared" si="18"/>
        <v>80697.57</v>
      </c>
      <c r="Q533" s="1">
        <v>1.6</v>
      </c>
      <c r="R533" s="1">
        <f t="shared" si="19"/>
        <v>129116.112</v>
      </c>
      <c r="T533" s="1" t="s">
        <v>1234</v>
      </c>
      <c r="AH533" s="4">
        <v>43455</v>
      </c>
      <c r="AI533" s="4">
        <v>44185</v>
      </c>
    </row>
    <row r="534" spans="1:35">
      <c r="A534">
        <v>750</v>
      </c>
      <c r="B534" s="1" t="s">
        <v>84</v>
      </c>
      <c r="C534" s="1" t="s">
        <v>60</v>
      </c>
      <c r="D534" s="1" t="s">
        <v>21</v>
      </c>
      <c r="E534" s="1" t="s">
        <v>1235</v>
      </c>
      <c r="F534" s="1" t="s">
        <v>1236</v>
      </c>
      <c r="G534" s="1" t="s">
        <v>521</v>
      </c>
      <c r="H534" s="1" t="s">
        <v>63</v>
      </c>
      <c r="J534" s="1">
        <v>35.3</v>
      </c>
      <c r="L534" s="1" t="s">
        <v>5</v>
      </c>
      <c r="M534" s="2">
        <v>43297</v>
      </c>
      <c r="N534" s="4">
        <v>43297</v>
      </c>
      <c r="O534" s="1">
        <v>0.4081</v>
      </c>
      <c r="P534" s="1">
        <f t="shared" si="18"/>
        <v>4081</v>
      </c>
      <c r="Q534" s="1">
        <v>1</v>
      </c>
      <c r="R534" s="1">
        <f t="shared" si="19"/>
        <v>4081</v>
      </c>
      <c r="T534" s="1" t="s">
        <v>1237</v>
      </c>
      <c r="AH534" s="4">
        <v>43507</v>
      </c>
      <c r="AI534" s="4">
        <v>43872</v>
      </c>
    </row>
    <row r="535" spans="1:35">
      <c r="A535">
        <v>751</v>
      </c>
      <c r="B535" s="1" t="s">
        <v>84</v>
      </c>
      <c r="C535" s="1" t="s">
        <v>60</v>
      </c>
      <c r="D535" s="1" t="s">
        <v>15</v>
      </c>
      <c r="E535" s="1" t="s">
        <v>810</v>
      </c>
      <c r="F535" s="1" t="s">
        <v>1238</v>
      </c>
      <c r="G535" s="1">
        <v>50</v>
      </c>
      <c r="H535" s="1" t="s">
        <v>63</v>
      </c>
      <c r="J535" s="1">
        <v>994</v>
      </c>
      <c r="L535" s="1" t="s">
        <v>5</v>
      </c>
      <c r="M535" s="2">
        <v>43294</v>
      </c>
      <c r="N535" s="4">
        <v>43294</v>
      </c>
      <c r="O535" s="1">
        <v>3.456305</v>
      </c>
      <c r="P535" s="1">
        <f t="shared" si="18"/>
        <v>34563.05</v>
      </c>
      <c r="Q535" s="1">
        <v>1.2</v>
      </c>
      <c r="R535" s="1">
        <f t="shared" si="19"/>
        <v>41475.66</v>
      </c>
      <c r="T535" s="1" t="s">
        <v>1239</v>
      </c>
      <c r="AH535" s="4">
        <v>43462</v>
      </c>
      <c r="AI535" s="4">
        <v>44010</v>
      </c>
    </row>
    <row r="536" spans="1:35">
      <c r="A536">
        <v>752</v>
      </c>
      <c r="B536" s="1" t="s">
        <v>84</v>
      </c>
      <c r="C536" s="1" t="s">
        <v>60</v>
      </c>
      <c r="D536" s="1" t="s">
        <v>14</v>
      </c>
      <c r="E536" s="1" t="s">
        <v>810</v>
      </c>
      <c r="F536" s="1" t="s">
        <v>1240</v>
      </c>
      <c r="G536" s="1">
        <v>50</v>
      </c>
      <c r="H536" s="1" t="s">
        <v>63</v>
      </c>
      <c r="J536" s="1">
        <v>1613</v>
      </c>
      <c r="L536" s="1" t="s">
        <v>5</v>
      </c>
      <c r="M536" s="2">
        <v>43294</v>
      </c>
      <c r="N536" s="4">
        <v>43294</v>
      </c>
      <c r="O536" s="1">
        <v>6.032706</v>
      </c>
      <c r="P536" s="1">
        <f t="shared" si="18"/>
        <v>60327.06</v>
      </c>
      <c r="Q536" s="1">
        <v>1</v>
      </c>
      <c r="R536" s="1">
        <f t="shared" si="19"/>
        <v>60327.06</v>
      </c>
      <c r="T536" s="1" t="s">
        <v>1241</v>
      </c>
      <c r="AH536" s="4">
        <v>43462</v>
      </c>
      <c r="AI536" s="4">
        <v>44010</v>
      </c>
    </row>
    <row r="537" spans="1:35">
      <c r="A537">
        <v>753</v>
      </c>
      <c r="B537" s="1" t="s">
        <v>84</v>
      </c>
      <c r="C537" s="1" t="s">
        <v>60</v>
      </c>
      <c r="D537" s="1" t="s">
        <v>18</v>
      </c>
      <c r="E537" s="1" t="s">
        <v>84</v>
      </c>
      <c r="F537" s="1" t="s">
        <v>1242</v>
      </c>
      <c r="G537" s="1">
        <v>50</v>
      </c>
      <c r="H537" s="1" t="s">
        <v>63</v>
      </c>
      <c r="J537" s="1">
        <v>3065</v>
      </c>
      <c r="L537" s="1" t="s">
        <v>5</v>
      </c>
      <c r="M537" s="2">
        <v>43294</v>
      </c>
      <c r="N537" s="4">
        <v>43294</v>
      </c>
      <c r="O537" s="1">
        <v>10.660618</v>
      </c>
      <c r="P537" s="1">
        <f t="shared" ref="P537:P581" si="20">O537*10000</f>
        <v>106606.18</v>
      </c>
      <c r="Q537" s="1">
        <v>1</v>
      </c>
      <c r="R537" s="1">
        <f t="shared" si="19"/>
        <v>106606.18</v>
      </c>
      <c r="T537" s="1" t="s">
        <v>1243</v>
      </c>
      <c r="AH537" s="4">
        <v>43462</v>
      </c>
      <c r="AI537" s="4">
        <v>44010</v>
      </c>
    </row>
    <row r="538" spans="1:35">
      <c r="A538">
        <v>757</v>
      </c>
      <c r="B538" s="1" t="s">
        <v>84</v>
      </c>
      <c r="C538" s="1" t="s">
        <v>60</v>
      </c>
      <c r="D538" s="1" t="s">
        <v>16</v>
      </c>
      <c r="E538" s="1" t="s">
        <v>1244</v>
      </c>
      <c r="F538" s="1" t="s">
        <v>1245</v>
      </c>
      <c r="H538" s="1" t="s">
        <v>1246</v>
      </c>
      <c r="J538" s="1">
        <v>20</v>
      </c>
      <c r="L538" s="1" t="s">
        <v>5</v>
      </c>
      <c r="M538" s="2">
        <v>43278</v>
      </c>
      <c r="N538" s="4">
        <v>43278</v>
      </c>
      <c r="P538" s="1">
        <f t="shared" si="20"/>
        <v>0</v>
      </c>
      <c r="Q538" s="1">
        <v>1.2</v>
      </c>
      <c r="R538" s="1">
        <f t="shared" si="19"/>
        <v>0</v>
      </c>
      <c r="AH538" s="4">
        <v>43523</v>
      </c>
      <c r="AI538" s="4">
        <v>43888</v>
      </c>
    </row>
    <row r="539" spans="1:35">
      <c r="A539">
        <v>758</v>
      </c>
      <c r="B539" s="1" t="s">
        <v>84</v>
      </c>
      <c r="C539" s="1" t="s">
        <v>60</v>
      </c>
      <c r="D539" s="1" t="s">
        <v>16</v>
      </c>
      <c r="E539" s="1" t="s">
        <v>1247</v>
      </c>
      <c r="F539" s="1" t="s">
        <v>1248</v>
      </c>
      <c r="G539" s="1">
        <v>5</v>
      </c>
      <c r="H539" s="1" t="s">
        <v>1246</v>
      </c>
      <c r="J539" s="1">
        <v>3</v>
      </c>
      <c r="L539" s="1" t="s">
        <v>5</v>
      </c>
      <c r="M539" s="2">
        <v>43278</v>
      </c>
      <c r="N539" s="4">
        <v>43278</v>
      </c>
      <c r="P539" s="1">
        <f t="shared" si="20"/>
        <v>0</v>
      </c>
      <c r="Q539" s="1">
        <v>1.2</v>
      </c>
      <c r="R539" s="1">
        <f t="shared" si="19"/>
        <v>0</v>
      </c>
      <c r="AH539" s="4">
        <v>43522</v>
      </c>
      <c r="AI539" s="4">
        <v>43887</v>
      </c>
    </row>
    <row r="540" spans="1:35">
      <c r="A540">
        <v>760</v>
      </c>
      <c r="B540" s="1" t="s">
        <v>965</v>
      </c>
      <c r="C540" s="1" t="s">
        <v>60</v>
      </c>
      <c r="D540" s="1" t="s">
        <v>16</v>
      </c>
      <c r="E540" s="1" t="s">
        <v>1249</v>
      </c>
      <c r="F540" s="1" t="s">
        <v>1250</v>
      </c>
      <c r="G540" s="1" t="s">
        <v>968</v>
      </c>
      <c r="H540" s="1" t="s">
        <v>63</v>
      </c>
      <c r="J540" s="1">
        <v>5232</v>
      </c>
      <c r="L540" s="1" t="s">
        <v>5</v>
      </c>
      <c r="M540" s="2">
        <v>43276</v>
      </c>
      <c r="N540" s="4">
        <v>43276</v>
      </c>
      <c r="O540" s="1">
        <v>3.14776</v>
      </c>
      <c r="P540" s="1">
        <f t="shared" si="20"/>
        <v>31477.6</v>
      </c>
      <c r="Q540" s="1">
        <v>2.4</v>
      </c>
      <c r="R540" s="1">
        <f t="shared" si="19"/>
        <v>75546.24</v>
      </c>
      <c r="T540" s="1" t="s">
        <v>624</v>
      </c>
      <c r="AF540" s="5">
        <v>0.6</v>
      </c>
      <c r="AG540" s="1" t="s">
        <v>970</v>
      </c>
      <c r="AH540" s="4">
        <v>43521</v>
      </c>
      <c r="AI540" s="4">
        <v>43886</v>
      </c>
    </row>
    <row r="541" spans="1:35">
      <c r="A541">
        <v>761</v>
      </c>
      <c r="B541" s="1" t="s">
        <v>202</v>
      </c>
      <c r="C541" s="1" t="s">
        <v>60</v>
      </c>
      <c r="D541" s="1" t="s">
        <v>16</v>
      </c>
      <c r="E541" s="1" t="s">
        <v>1251</v>
      </c>
      <c r="F541" s="1" t="s">
        <v>1252</v>
      </c>
      <c r="G541" s="1">
        <v>40</v>
      </c>
      <c r="H541" s="1" t="s">
        <v>63</v>
      </c>
      <c r="J541" s="1">
        <v>760</v>
      </c>
      <c r="L541" s="1" t="s">
        <v>5</v>
      </c>
      <c r="M541" s="2">
        <v>43276</v>
      </c>
      <c r="N541" s="4">
        <v>43276</v>
      </c>
      <c r="O541" s="1">
        <v>1.52553</v>
      </c>
      <c r="P541" s="1">
        <f t="shared" si="20"/>
        <v>15255.3</v>
      </c>
      <c r="Q541" s="1">
        <v>1.5</v>
      </c>
      <c r="R541" s="1">
        <f t="shared" si="19"/>
        <v>22882.95</v>
      </c>
      <c r="T541" s="1" t="s">
        <v>1253</v>
      </c>
      <c r="AH541" s="4">
        <v>43521</v>
      </c>
      <c r="AI541" s="4">
        <v>43886</v>
      </c>
    </row>
    <row r="542" spans="1:35">
      <c r="A542">
        <v>762</v>
      </c>
      <c r="B542" s="1" t="s">
        <v>965</v>
      </c>
      <c r="C542" s="1" t="s">
        <v>60</v>
      </c>
      <c r="D542" s="1" t="s">
        <v>16</v>
      </c>
      <c r="E542" s="1" t="s">
        <v>1254</v>
      </c>
      <c r="F542" s="1" t="s">
        <v>1255</v>
      </c>
      <c r="G542" s="1" t="s">
        <v>968</v>
      </c>
      <c r="H542" s="1" t="s">
        <v>63</v>
      </c>
      <c r="J542" s="1">
        <v>7979</v>
      </c>
      <c r="L542" s="1" t="s">
        <v>5</v>
      </c>
      <c r="M542" s="2">
        <v>43272</v>
      </c>
      <c r="N542" s="4">
        <v>43272</v>
      </c>
      <c r="O542" s="1">
        <v>3.54597</v>
      </c>
      <c r="P542" s="1">
        <f t="shared" si="20"/>
        <v>35459.7</v>
      </c>
      <c r="Q542" s="1">
        <v>1.8</v>
      </c>
      <c r="R542" s="1">
        <f t="shared" si="19"/>
        <v>63827.46</v>
      </c>
      <c r="T542" s="1" t="s">
        <v>969</v>
      </c>
      <c r="AF542" s="5">
        <v>0.6</v>
      </c>
      <c r="AG542" s="1" t="s">
        <v>970</v>
      </c>
      <c r="AH542" s="4">
        <v>43516</v>
      </c>
      <c r="AI542" s="4">
        <v>43881</v>
      </c>
    </row>
    <row r="543" spans="1:35">
      <c r="A543">
        <v>763</v>
      </c>
      <c r="B543" s="1" t="s">
        <v>924</v>
      </c>
      <c r="C543" s="1" t="s">
        <v>60</v>
      </c>
      <c r="D543" s="1" t="s">
        <v>14</v>
      </c>
      <c r="E543" s="1" t="s">
        <v>1256</v>
      </c>
      <c r="F543" s="1" t="s">
        <v>1257</v>
      </c>
      <c r="H543" s="1" t="s">
        <v>74</v>
      </c>
      <c r="L543" s="1" t="s">
        <v>5</v>
      </c>
      <c r="M543" s="2">
        <v>43271</v>
      </c>
      <c r="N543" s="4">
        <v>43271</v>
      </c>
      <c r="O543" s="1">
        <v>11.6514</v>
      </c>
      <c r="P543" s="1">
        <f t="shared" si="20"/>
        <v>116514</v>
      </c>
      <c r="Q543" s="1">
        <v>1.5</v>
      </c>
      <c r="R543" s="1">
        <f t="shared" si="19"/>
        <v>174771</v>
      </c>
      <c r="T543" s="1" t="s">
        <v>1258</v>
      </c>
      <c r="AH543" s="4">
        <v>43342</v>
      </c>
      <c r="AI543" s="4">
        <v>44438</v>
      </c>
    </row>
    <row r="544" spans="1:35">
      <c r="A544">
        <v>764</v>
      </c>
      <c r="B544" s="1" t="s">
        <v>927</v>
      </c>
      <c r="C544" s="1" t="s">
        <v>60</v>
      </c>
      <c r="D544" s="1" t="s">
        <v>13</v>
      </c>
      <c r="E544" s="1" t="s">
        <v>1259</v>
      </c>
      <c r="F544" s="1" t="s">
        <v>1260</v>
      </c>
      <c r="H544" s="1" t="s">
        <v>74</v>
      </c>
      <c r="L544" s="1" t="s">
        <v>5</v>
      </c>
      <c r="M544" s="2">
        <v>43271</v>
      </c>
      <c r="N544" s="4">
        <v>43271</v>
      </c>
      <c r="O544" s="1">
        <v>0.3473</v>
      </c>
      <c r="P544" s="1">
        <f t="shared" si="20"/>
        <v>3473</v>
      </c>
      <c r="Q544" s="1">
        <v>0.18</v>
      </c>
      <c r="R544" s="1">
        <f t="shared" si="19"/>
        <v>625.14</v>
      </c>
      <c r="T544" s="1" t="s">
        <v>1261</v>
      </c>
      <c r="AH544" s="4">
        <v>43301</v>
      </c>
      <c r="AI544" s="4">
        <v>43646</v>
      </c>
    </row>
    <row r="545" spans="1:35">
      <c r="A545">
        <v>766</v>
      </c>
      <c r="B545" s="1" t="s">
        <v>901</v>
      </c>
      <c r="C545" s="1" t="s">
        <v>60</v>
      </c>
      <c r="D545" s="1" t="s">
        <v>15</v>
      </c>
      <c r="E545" s="1" t="s">
        <v>1262</v>
      </c>
      <c r="F545" s="1" t="s">
        <v>1263</v>
      </c>
      <c r="G545" s="1">
        <v>70</v>
      </c>
      <c r="H545" s="1" t="s">
        <v>70</v>
      </c>
      <c r="J545" s="1">
        <v>27000</v>
      </c>
      <c r="L545" s="1" t="s">
        <v>5</v>
      </c>
      <c r="M545" s="2">
        <v>43269</v>
      </c>
      <c r="N545" s="4">
        <v>43269</v>
      </c>
      <c r="O545" s="1">
        <v>5.658773</v>
      </c>
      <c r="P545" s="1">
        <f t="shared" si="20"/>
        <v>56587.73</v>
      </c>
      <c r="Q545" s="1">
        <v>2</v>
      </c>
      <c r="R545" s="1">
        <f t="shared" si="19"/>
        <v>113175.46</v>
      </c>
      <c r="T545" s="1" t="s">
        <v>1264</v>
      </c>
      <c r="AH545" s="4">
        <v>43519</v>
      </c>
      <c r="AI545" s="4">
        <v>44430</v>
      </c>
    </row>
    <row r="546" spans="1:35">
      <c r="A546">
        <v>767</v>
      </c>
      <c r="B546" s="1" t="s">
        <v>901</v>
      </c>
      <c r="C546" s="1" t="s">
        <v>60</v>
      </c>
      <c r="D546" s="1" t="s">
        <v>15</v>
      </c>
      <c r="E546" s="1" t="s">
        <v>68</v>
      </c>
      <c r="F546" s="1" t="s">
        <v>1265</v>
      </c>
      <c r="G546" s="1">
        <v>70</v>
      </c>
      <c r="H546" s="1" t="s">
        <v>70</v>
      </c>
      <c r="J546" s="1">
        <v>36800</v>
      </c>
      <c r="L546" s="1" t="s">
        <v>5</v>
      </c>
      <c r="M546" s="2">
        <v>43269</v>
      </c>
      <c r="N546" s="4">
        <v>43269</v>
      </c>
      <c r="O546" s="1">
        <v>6.938959</v>
      </c>
      <c r="P546" s="1">
        <f t="shared" si="20"/>
        <v>69389.59</v>
      </c>
      <c r="Q546" s="1">
        <v>2</v>
      </c>
      <c r="R546" s="1">
        <f t="shared" si="19"/>
        <v>138779.18</v>
      </c>
      <c r="T546" s="1" t="s">
        <v>1266</v>
      </c>
      <c r="AH546" s="4">
        <v>43519</v>
      </c>
      <c r="AI546" s="4">
        <v>44430</v>
      </c>
    </row>
    <row r="547" spans="1:35">
      <c r="A547">
        <v>768</v>
      </c>
      <c r="B547" s="1" t="s">
        <v>901</v>
      </c>
      <c r="C547" s="1" t="s">
        <v>60</v>
      </c>
      <c r="D547" s="1" t="s">
        <v>15</v>
      </c>
      <c r="E547" s="1" t="s">
        <v>68</v>
      </c>
      <c r="F547" s="1" t="s">
        <v>1267</v>
      </c>
      <c r="G547" s="1">
        <v>70</v>
      </c>
      <c r="H547" s="1" t="s">
        <v>70</v>
      </c>
      <c r="J547" s="1">
        <v>34000</v>
      </c>
      <c r="L547" s="1" t="s">
        <v>5</v>
      </c>
      <c r="M547" s="2">
        <v>43269</v>
      </c>
      <c r="N547" s="4">
        <v>43269</v>
      </c>
      <c r="O547" s="1">
        <v>7.052015</v>
      </c>
      <c r="P547" s="1">
        <f t="shared" si="20"/>
        <v>70520.15</v>
      </c>
      <c r="Q547" s="1">
        <v>1.6</v>
      </c>
      <c r="R547" s="1">
        <f t="shared" si="19"/>
        <v>112832.24</v>
      </c>
      <c r="T547" s="1" t="s">
        <v>1266</v>
      </c>
      <c r="AH547" s="4">
        <v>43519</v>
      </c>
      <c r="AI547" s="4">
        <v>44430</v>
      </c>
    </row>
    <row r="548" spans="1:35">
      <c r="A548">
        <v>769</v>
      </c>
      <c r="B548" s="1" t="s">
        <v>965</v>
      </c>
      <c r="C548" s="1" t="s">
        <v>60</v>
      </c>
      <c r="D548" s="1" t="s">
        <v>20</v>
      </c>
      <c r="E548" s="1" t="s">
        <v>68</v>
      </c>
      <c r="F548" s="1" t="s">
        <v>1268</v>
      </c>
      <c r="G548" s="1">
        <v>70</v>
      </c>
      <c r="H548" s="1" t="s">
        <v>63</v>
      </c>
      <c r="J548" s="1">
        <v>4170</v>
      </c>
      <c r="L548" s="1" t="s">
        <v>5</v>
      </c>
      <c r="M548" s="2">
        <v>43266</v>
      </c>
      <c r="N548" s="4">
        <v>43266</v>
      </c>
      <c r="O548" s="1">
        <v>5.310701</v>
      </c>
      <c r="P548" s="1">
        <f t="shared" si="20"/>
        <v>53107.01</v>
      </c>
      <c r="Q548" s="1">
        <v>1.7</v>
      </c>
      <c r="R548" s="1">
        <f t="shared" si="19"/>
        <v>90281.917</v>
      </c>
      <c r="T548" s="1" t="s">
        <v>1269</v>
      </c>
      <c r="AF548" s="5">
        <v>0.6</v>
      </c>
      <c r="AG548" s="1" t="s">
        <v>970</v>
      </c>
      <c r="AH548" s="4">
        <v>43525</v>
      </c>
      <c r="AI548" s="4">
        <v>44166</v>
      </c>
    </row>
    <row r="549" spans="1:35">
      <c r="A549">
        <v>770</v>
      </c>
      <c r="B549" s="1" t="s">
        <v>202</v>
      </c>
      <c r="C549" s="1" t="s">
        <v>60</v>
      </c>
      <c r="D549" s="1" t="s">
        <v>20</v>
      </c>
      <c r="E549" s="1" t="s">
        <v>239</v>
      </c>
      <c r="F549" s="1" t="s">
        <v>1270</v>
      </c>
      <c r="G549" s="1">
        <v>40</v>
      </c>
      <c r="H549" s="1" t="s">
        <v>70</v>
      </c>
      <c r="J549" s="1">
        <v>3200</v>
      </c>
      <c r="L549" s="1" t="s">
        <v>5</v>
      </c>
      <c r="M549" s="2">
        <v>43266</v>
      </c>
      <c r="N549" s="4">
        <v>43266</v>
      </c>
      <c r="O549" s="1">
        <v>0.518405</v>
      </c>
      <c r="P549" s="1">
        <f t="shared" si="20"/>
        <v>5184.05</v>
      </c>
      <c r="Q549" s="1">
        <v>3</v>
      </c>
      <c r="R549" s="1">
        <f t="shared" si="19"/>
        <v>15552.15</v>
      </c>
      <c r="T549" s="1" t="s">
        <v>1271</v>
      </c>
      <c r="AH549" s="4">
        <v>43512</v>
      </c>
      <c r="AI549" s="4">
        <v>43966</v>
      </c>
    </row>
    <row r="550" spans="1:35">
      <c r="A550">
        <v>771</v>
      </c>
      <c r="B550" s="1" t="s">
        <v>901</v>
      </c>
      <c r="C550" s="1" t="s">
        <v>60</v>
      </c>
      <c r="D550" s="1" t="s">
        <v>19</v>
      </c>
      <c r="E550" s="1" t="s">
        <v>68</v>
      </c>
      <c r="F550" s="1" t="s">
        <v>1272</v>
      </c>
      <c r="G550" s="1">
        <v>70</v>
      </c>
      <c r="H550" s="1" t="s">
        <v>70</v>
      </c>
      <c r="J550" s="1">
        <v>66000</v>
      </c>
      <c r="L550" s="1" t="s">
        <v>5</v>
      </c>
      <c r="M550" s="2">
        <v>43266</v>
      </c>
      <c r="N550" s="4">
        <v>43266</v>
      </c>
      <c r="O550" s="1">
        <v>4.963955</v>
      </c>
      <c r="P550" s="1">
        <f t="shared" si="20"/>
        <v>49639.55</v>
      </c>
      <c r="Q550" s="1">
        <v>2</v>
      </c>
      <c r="R550" s="1">
        <f t="shared" si="19"/>
        <v>99279.1</v>
      </c>
      <c r="T550" s="1" t="s">
        <v>1273</v>
      </c>
      <c r="AH550" s="4">
        <v>43512</v>
      </c>
      <c r="AI550" s="4">
        <v>44423</v>
      </c>
    </row>
    <row r="551" spans="1:35">
      <c r="A551">
        <v>772</v>
      </c>
      <c r="B551" s="1" t="s">
        <v>901</v>
      </c>
      <c r="C551" s="1" t="s">
        <v>60</v>
      </c>
      <c r="D551" s="1" t="s">
        <v>19</v>
      </c>
      <c r="E551" s="1" t="s">
        <v>1212</v>
      </c>
      <c r="F551" s="1" t="s">
        <v>1274</v>
      </c>
      <c r="G551" s="1">
        <v>70</v>
      </c>
      <c r="H551" s="1" t="s">
        <v>70</v>
      </c>
      <c r="J551" s="1">
        <v>64395</v>
      </c>
      <c r="L551" s="1" t="s">
        <v>5</v>
      </c>
      <c r="M551" s="2">
        <v>43266</v>
      </c>
      <c r="N551" s="4">
        <v>43266</v>
      </c>
      <c r="O551" s="1">
        <v>5.003383</v>
      </c>
      <c r="P551" s="1">
        <f t="shared" si="20"/>
        <v>50033.83</v>
      </c>
      <c r="Q551" s="1">
        <v>3.5</v>
      </c>
      <c r="R551" s="1">
        <f t="shared" si="19"/>
        <v>175118.405</v>
      </c>
      <c r="T551" s="1" t="s">
        <v>1275</v>
      </c>
      <c r="AH551" s="4">
        <v>43512</v>
      </c>
      <c r="AI551" s="4">
        <v>44331</v>
      </c>
    </row>
    <row r="552" spans="1:35">
      <c r="A552">
        <v>773</v>
      </c>
      <c r="B552" s="1" t="s">
        <v>901</v>
      </c>
      <c r="C552" s="1" t="s">
        <v>60</v>
      </c>
      <c r="D552" s="1" t="s">
        <v>19</v>
      </c>
      <c r="E552" s="1" t="s">
        <v>1212</v>
      </c>
      <c r="F552" s="1" t="s">
        <v>1276</v>
      </c>
      <c r="G552" s="1">
        <v>70</v>
      </c>
      <c r="H552" s="1" t="s">
        <v>70</v>
      </c>
      <c r="J552" s="1">
        <v>81605</v>
      </c>
      <c r="L552" s="1" t="s">
        <v>5</v>
      </c>
      <c r="M552" s="2">
        <v>43266</v>
      </c>
      <c r="N552" s="4">
        <v>43266</v>
      </c>
      <c r="O552" s="1">
        <v>6.282688</v>
      </c>
      <c r="P552" s="1">
        <f t="shared" si="20"/>
        <v>62826.88</v>
      </c>
      <c r="Q552" s="1">
        <v>3</v>
      </c>
      <c r="R552" s="1">
        <f t="shared" si="19"/>
        <v>188480.64</v>
      </c>
      <c r="T552" s="1" t="s">
        <v>1275</v>
      </c>
      <c r="AH552" s="4">
        <v>43512</v>
      </c>
      <c r="AI552" s="4">
        <v>44331</v>
      </c>
    </row>
    <row r="553" spans="1:35">
      <c r="A553">
        <v>774</v>
      </c>
      <c r="B553" s="1" t="s">
        <v>84</v>
      </c>
      <c r="C553" s="1" t="s">
        <v>60</v>
      </c>
      <c r="D553" s="1" t="s">
        <v>15</v>
      </c>
      <c r="E553" s="1" t="s">
        <v>84</v>
      </c>
      <c r="F553" s="1" t="s">
        <v>1277</v>
      </c>
      <c r="G553" s="1">
        <v>50</v>
      </c>
      <c r="H553" s="1" t="s">
        <v>63</v>
      </c>
      <c r="J553" s="1">
        <v>828</v>
      </c>
      <c r="L553" s="1" t="s">
        <v>5</v>
      </c>
      <c r="M553" s="2">
        <v>43258</v>
      </c>
      <c r="N553" s="4">
        <v>43258</v>
      </c>
      <c r="O553" s="1">
        <v>3.068525</v>
      </c>
      <c r="P553" s="1">
        <f t="shared" si="20"/>
        <v>30685.25</v>
      </c>
      <c r="Q553" s="1">
        <v>1.2</v>
      </c>
      <c r="R553" s="1">
        <f t="shared" si="19"/>
        <v>36822.3</v>
      </c>
      <c r="T553" s="1" t="s">
        <v>1278</v>
      </c>
      <c r="AH553" s="4">
        <v>43414</v>
      </c>
      <c r="AI553" s="4">
        <v>43961</v>
      </c>
    </row>
    <row r="554" spans="1:35">
      <c r="A554">
        <v>775</v>
      </c>
      <c r="B554" s="1" t="s">
        <v>84</v>
      </c>
      <c r="C554" s="1" t="s">
        <v>60</v>
      </c>
      <c r="D554" s="1" t="s">
        <v>15</v>
      </c>
      <c r="E554" s="1" t="s">
        <v>84</v>
      </c>
      <c r="F554" s="1" t="s">
        <v>1279</v>
      </c>
      <c r="G554" s="1">
        <v>50</v>
      </c>
      <c r="H554" s="1" t="s">
        <v>63</v>
      </c>
      <c r="J554" s="1">
        <v>791</v>
      </c>
      <c r="L554" s="1" t="s">
        <v>5</v>
      </c>
      <c r="M554" s="2">
        <v>43258</v>
      </c>
      <c r="N554" s="4">
        <v>43258</v>
      </c>
      <c r="O554" s="1">
        <v>3.048903</v>
      </c>
      <c r="P554" s="1">
        <f t="shared" si="20"/>
        <v>30489.03</v>
      </c>
      <c r="Q554" s="1">
        <v>1.2</v>
      </c>
      <c r="R554" s="1">
        <f t="shared" si="19"/>
        <v>36586.836</v>
      </c>
      <c r="T554" s="1" t="s">
        <v>1280</v>
      </c>
      <c r="AH554" s="4">
        <v>43414</v>
      </c>
      <c r="AI554" s="4">
        <v>43961</v>
      </c>
    </row>
    <row r="555" spans="1:35">
      <c r="A555">
        <v>778</v>
      </c>
      <c r="B555" s="1" t="s">
        <v>1169</v>
      </c>
      <c r="C555" s="1" t="s">
        <v>60</v>
      </c>
      <c r="D555" s="1" t="s">
        <v>13</v>
      </c>
      <c r="E555" s="1" t="s">
        <v>1281</v>
      </c>
      <c r="F555" s="1" t="s">
        <v>1282</v>
      </c>
      <c r="H555" s="1" t="s">
        <v>74</v>
      </c>
      <c r="L555" s="1" t="s">
        <v>5</v>
      </c>
      <c r="M555" s="2">
        <v>43255</v>
      </c>
      <c r="N555" s="4">
        <v>43255</v>
      </c>
      <c r="O555" s="1">
        <v>2.9811</v>
      </c>
      <c r="P555" s="1">
        <f t="shared" si="20"/>
        <v>29811</v>
      </c>
      <c r="Q555" s="1">
        <v>2.6</v>
      </c>
      <c r="R555" s="1">
        <f t="shared" si="19"/>
        <v>77508.6</v>
      </c>
      <c r="T555" s="1" t="s">
        <v>1172</v>
      </c>
      <c r="AF555" s="5">
        <v>0.6</v>
      </c>
      <c r="AG555" s="1" t="s">
        <v>970</v>
      </c>
      <c r="AH555" s="4">
        <v>43301</v>
      </c>
      <c r="AI555" s="4">
        <v>43799</v>
      </c>
    </row>
    <row r="556" spans="1:35">
      <c r="A556">
        <v>779</v>
      </c>
      <c r="B556" s="1" t="s">
        <v>202</v>
      </c>
      <c r="C556" s="1" t="s">
        <v>60</v>
      </c>
      <c r="D556" s="1" t="s">
        <v>14</v>
      </c>
      <c r="E556" s="1" t="s">
        <v>1283</v>
      </c>
      <c r="F556" s="1" t="s">
        <v>1284</v>
      </c>
      <c r="G556" s="1" t="s">
        <v>784</v>
      </c>
      <c r="H556" s="1" t="s">
        <v>70</v>
      </c>
      <c r="J556" s="1">
        <v>5500</v>
      </c>
      <c r="L556" s="1" t="s">
        <v>5</v>
      </c>
      <c r="M556" s="2">
        <v>43255</v>
      </c>
      <c r="N556" s="4">
        <v>43255</v>
      </c>
      <c r="O556" s="1">
        <v>0.756861</v>
      </c>
      <c r="P556" s="1">
        <f t="shared" si="20"/>
        <v>7568.61</v>
      </c>
      <c r="Q556" s="1">
        <v>3.8</v>
      </c>
      <c r="R556" s="1">
        <f t="shared" si="19"/>
        <v>28760.718</v>
      </c>
      <c r="T556" s="1" t="s">
        <v>1285</v>
      </c>
      <c r="AH556" s="4">
        <v>43519</v>
      </c>
      <c r="AI556" s="4">
        <v>44250</v>
      </c>
    </row>
    <row r="557" spans="1:35">
      <c r="A557">
        <v>780</v>
      </c>
      <c r="B557" s="1" t="s">
        <v>988</v>
      </c>
      <c r="C557" s="1" t="s">
        <v>60</v>
      </c>
      <c r="D557" s="1" t="s">
        <v>14</v>
      </c>
      <c r="E557" s="1" t="s">
        <v>1286</v>
      </c>
      <c r="F557" s="1" t="s">
        <v>1287</v>
      </c>
      <c r="H557" s="1" t="s">
        <v>74</v>
      </c>
      <c r="L557" s="1" t="s">
        <v>5</v>
      </c>
      <c r="M557" s="2">
        <v>43255</v>
      </c>
      <c r="N557" s="4">
        <v>43255</v>
      </c>
      <c r="O557" s="1">
        <v>0.0521</v>
      </c>
      <c r="P557" s="1">
        <f t="shared" si="20"/>
        <v>521</v>
      </c>
      <c r="Q557" s="1">
        <v>1</v>
      </c>
      <c r="R557" s="1">
        <f t="shared" si="19"/>
        <v>521</v>
      </c>
      <c r="T557" s="1" t="s">
        <v>670</v>
      </c>
      <c r="AH557" s="4">
        <v>43289</v>
      </c>
      <c r="AI557" s="4">
        <v>43434</v>
      </c>
    </row>
    <row r="558" spans="1:35">
      <c r="A558">
        <v>781</v>
      </c>
      <c r="B558" s="1" t="s">
        <v>988</v>
      </c>
      <c r="C558" s="1" t="s">
        <v>60</v>
      </c>
      <c r="D558" s="1" t="s">
        <v>20</v>
      </c>
      <c r="E558" s="1" t="s">
        <v>1288</v>
      </c>
      <c r="F558" s="1" t="s">
        <v>1289</v>
      </c>
      <c r="H558" s="1" t="s">
        <v>74</v>
      </c>
      <c r="L558" s="1" t="s">
        <v>5</v>
      </c>
      <c r="M558" s="2">
        <v>43255</v>
      </c>
      <c r="N558" s="4">
        <v>43255</v>
      </c>
      <c r="O558" s="1">
        <v>1.8709</v>
      </c>
      <c r="P558" s="1">
        <f t="shared" si="20"/>
        <v>18709</v>
      </c>
      <c r="Q558" s="1">
        <v>1</v>
      </c>
      <c r="R558" s="1">
        <f t="shared" si="19"/>
        <v>18709</v>
      </c>
      <c r="T558" s="1" t="s">
        <v>670</v>
      </c>
      <c r="AH558" s="4">
        <v>43301</v>
      </c>
      <c r="AI558" s="4">
        <v>43434</v>
      </c>
    </row>
    <row r="559" spans="1:35">
      <c r="A559">
        <v>782</v>
      </c>
      <c r="B559" s="1" t="s">
        <v>988</v>
      </c>
      <c r="C559" s="1" t="s">
        <v>60</v>
      </c>
      <c r="D559" s="1" t="s">
        <v>22</v>
      </c>
      <c r="E559" s="1" t="s">
        <v>1290</v>
      </c>
      <c r="F559" s="1" t="s">
        <v>1291</v>
      </c>
      <c r="H559" s="1" t="s">
        <v>74</v>
      </c>
      <c r="L559" s="1" t="s">
        <v>5</v>
      </c>
      <c r="M559" s="2">
        <v>43248</v>
      </c>
      <c r="N559" s="4">
        <v>43248</v>
      </c>
      <c r="O559" s="1">
        <v>8.1389</v>
      </c>
      <c r="P559" s="1">
        <f t="shared" si="20"/>
        <v>81389</v>
      </c>
      <c r="Q559" s="1">
        <v>0.8</v>
      </c>
      <c r="R559" s="1">
        <f t="shared" si="19"/>
        <v>65111.2</v>
      </c>
      <c r="T559" s="1" t="s">
        <v>584</v>
      </c>
      <c r="AH559" s="4">
        <v>43303</v>
      </c>
      <c r="AI559" s="4">
        <v>43615</v>
      </c>
    </row>
    <row r="560" spans="1:35">
      <c r="A560">
        <v>784</v>
      </c>
      <c r="B560" s="1" t="s">
        <v>951</v>
      </c>
      <c r="C560" s="1" t="s">
        <v>60</v>
      </c>
      <c r="D560" s="1" t="s">
        <v>13</v>
      </c>
      <c r="E560" s="1" t="s">
        <v>1292</v>
      </c>
      <c r="F560" s="1" t="s">
        <v>1293</v>
      </c>
      <c r="H560" s="1" t="s">
        <v>74</v>
      </c>
      <c r="L560" s="1" t="s">
        <v>5</v>
      </c>
      <c r="M560" s="2">
        <v>43241</v>
      </c>
      <c r="N560" s="4">
        <v>43241</v>
      </c>
      <c r="O560" s="1">
        <v>5.2902</v>
      </c>
      <c r="P560" s="1">
        <f t="shared" si="20"/>
        <v>52902</v>
      </c>
      <c r="Q560" s="1">
        <v>1.8</v>
      </c>
      <c r="R560" s="1">
        <f t="shared" si="19"/>
        <v>95223.6</v>
      </c>
      <c r="T560" s="1" t="s">
        <v>1294</v>
      </c>
      <c r="AH560" s="4">
        <v>43311</v>
      </c>
      <c r="AI560" s="4">
        <v>44195</v>
      </c>
    </row>
    <row r="561" spans="1:35">
      <c r="A561">
        <v>787</v>
      </c>
      <c r="B561" s="1" t="s">
        <v>988</v>
      </c>
      <c r="C561" s="1" t="s">
        <v>60</v>
      </c>
      <c r="D561" s="1" t="s">
        <v>21</v>
      </c>
      <c r="E561" s="1" t="s">
        <v>1295</v>
      </c>
      <c r="F561" s="1" t="s">
        <v>1296</v>
      </c>
      <c r="H561" s="1" t="s">
        <v>74</v>
      </c>
      <c r="J561" s="1">
        <v>0</v>
      </c>
      <c r="L561" s="1" t="s">
        <v>5</v>
      </c>
      <c r="M561" s="2">
        <v>43238</v>
      </c>
      <c r="N561" s="4">
        <v>43238</v>
      </c>
      <c r="O561" s="1">
        <v>1.2315</v>
      </c>
      <c r="P561" s="1">
        <f t="shared" si="20"/>
        <v>12315</v>
      </c>
      <c r="Q561" s="1">
        <v>1</v>
      </c>
      <c r="R561" s="1">
        <f t="shared" si="19"/>
        <v>12315</v>
      </c>
      <c r="T561" s="1" t="s">
        <v>425</v>
      </c>
      <c r="AH561" s="4">
        <v>43554</v>
      </c>
      <c r="AI561" s="4">
        <v>43920</v>
      </c>
    </row>
    <row r="562" spans="1:35">
      <c r="A562">
        <v>788</v>
      </c>
      <c r="B562" s="1" t="s">
        <v>927</v>
      </c>
      <c r="C562" s="1" t="s">
        <v>60</v>
      </c>
      <c r="D562" s="1" t="s">
        <v>21</v>
      </c>
      <c r="E562" s="1" t="s">
        <v>1297</v>
      </c>
      <c r="F562" s="1" t="s">
        <v>1298</v>
      </c>
      <c r="H562" s="1" t="s">
        <v>74</v>
      </c>
      <c r="J562" s="1">
        <v>0</v>
      </c>
      <c r="L562" s="1" t="s">
        <v>5</v>
      </c>
      <c r="M562" s="2">
        <v>43238</v>
      </c>
      <c r="N562" s="4">
        <v>43238</v>
      </c>
      <c r="O562" s="1">
        <v>0.3058</v>
      </c>
      <c r="P562" s="1">
        <f t="shared" si="20"/>
        <v>3058</v>
      </c>
      <c r="Q562" s="1">
        <v>1</v>
      </c>
      <c r="R562" s="1">
        <f t="shared" si="19"/>
        <v>3058</v>
      </c>
      <c r="T562" s="1" t="s">
        <v>1299</v>
      </c>
      <c r="AH562" s="4">
        <v>43554</v>
      </c>
      <c r="AI562" s="4">
        <v>43921</v>
      </c>
    </row>
    <row r="563" spans="1:35">
      <c r="A563">
        <v>789</v>
      </c>
      <c r="B563" s="1" t="s">
        <v>1300</v>
      </c>
      <c r="C563" s="1" t="s">
        <v>60</v>
      </c>
      <c r="D563" s="1" t="s">
        <v>21</v>
      </c>
      <c r="E563" s="1" t="s">
        <v>1301</v>
      </c>
      <c r="F563" s="1" t="s">
        <v>1302</v>
      </c>
      <c r="H563" s="1" t="s">
        <v>74</v>
      </c>
      <c r="J563" s="1">
        <v>0</v>
      </c>
      <c r="L563" s="1" t="s">
        <v>5</v>
      </c>
      <c r="M563" s="2">
        <v>43238</v>
      </c>
      <c r="N563" s="4">
        <v>43238</v>
      </c>
      <c r="O563" s="1">
        <v>3.5219</v>
      </c>
      <c r="P563" s="1">
        <f t="shared" si="20"/>
        <v>35219</v>
      </c>
      <c r="Q563" s="1">
        <v>2.5</v>
      </c>
      <c r="R563" s="1">
        <f t="shared" si="19"/>
        <v>88047.5</v>
      </c>
      <c r="T563" s="1" t="s">
        <v>67</v>
      </c>
      <c r="AF563" s="5">
        <v>0.6</v>
      </c>
      <c r="AG563" s="1" t="s">
        <v>970</v>
      </c>
      <c r="AH563" s="4">
        <v>43646</v>
      </c>
      <c r="AI563" s="4">
        <v>44012</v>
      </c>
    </row>
    <row r="564" spans="1:35">
      <c r="A564">
        <v>792</v>
      </c>
      <c r="B564" s="1" t="s">
        <v>1300</v>
      </c>
      <c r="C564" s="1" t="s">
        <v>60</v>
      </c>
      <c r="D564" s="1" t="s">
        <v>21</v>
      </c>
      <c r="E564" s="1" t="s">
        <v>1303</v>
      </c>
      <c r="F564" s="1" t="s">
        <v>1304</v>
      </c>
      <c r="H564" s="1" t="s">
        <v>74</v>
      </c>
      <c r="J564" s="1">
        <v>0</v>
      </c>
      <c r="L564" s="1" t="s">
        <v>5</v>
      </c>
      <c r="M564" s="2">
        <v>43238</v>
      </c>
      <c r="N564" s="4">
        <v>43238</v>
      </c>
      <c r="O564" s="1">
        <v>0.4332</v>
      </c>
      <c r="P564" s="1">
        <f t="shared" si="20"/>
        <v>4332</v>
      </c>
      <c r="Q564" s="1">
        <v>2.5</v>
      </c>
      <c r="R564" s="1">
        <f t="shared" si="19"/>
        <v>10830</v>
      </c>
      <c r="T564" s="1" t="s">
        <v>67</v>
      </c>
      <c r="AF564" s="5">
        <v>0.6</v>
      </c>
      <c r="AG564" s="1" t="s">
        <v>970</v>
      </c>
      <c r="AH564" s="4">
        <v>43646</v>
      </c>
      <c r="AI564" s="4">
        <v>44012</v>
      </c>
    </row>
    <row r="565" spans="1:35">
      <c r="A565">
        <v>794</v>
      </c>
      <c r="B565" s="1" t="s">
        <v>1300</v>
      </c>
      <c r="C565" s="1" t="s">
        <v>60</v>
      </c>
      <c r="D565" s="1" t="s">
        <v>21</v>
      </c>
      <c r="E565" s="1" t="s">
        <v>1305</v>
      </c>
      <c r="F565" s="1" t="s">
        <v>1306</v>
      </c>
      <c r="H565" s="1" t="s">
        <v>74</v>
      </c>
      <c r="J565" s="1">
        <v>0</v>
      </c>
      <c r="L565" s="1" t="s">
        <v>5</v>
      </c>
      <c r="M565" s="2">
        <v>43238</v>
      </c>
      <c r="N565" s="4">
        <v>43238</v>
      </c>
      <c r="O565" s="1">
        <v>2.5998</v>
      </c>
      <c r="P565" s="1">
        <f t="shared" si="20"/>
        <v>25998</v>
      </c>
      <c r="Q565" s="1">
        <v>2.5</v>
      </c>
      <c r="R565" s="1">
        <f t="shared" si="19"/>
        <v>64995</v>
      </c>
      <c r="T565" s="1" t="s">
        <v>1307</v>
      </c>
      <c r="AF565" s="5">
        <v>0.6</v>
      </c>
      <c r="AG565" s="1" t="s">
        <v>970</v>
      </c>
      <c r="AH565" s="4">
        <v>43646</v>
      </c>
      <c r="AI565" s="4">
        <v>44012</v>
      </c>
    </row>
    <row r="566" spans="1:35">
      <c r="A566">
        <v>795</v>
      </c>
      <c r="B566" s="1" t="s">
        <v>988</v>
      </c>
      <c r="C566" s="1" t="s">
        <v>60</v>
      </c>
      <c r="D566" s="1" t="s">
        <v>21</v>
      </c>
      <c r="E566" s="1" t="s">
        <v>1308</v>
      </c>
      <c r="F566" s="1" t="s">
        <v>1309</v>
      </c>
      <c r="H566" s="1" t="s">
        <v>74</v>
      </c>
      <c r="J566" s="1">
        <v>0</v>
      </c>
      <c r="L566" s="1" t="s">
        <v>5</v>
      </c>
      <c r="M566" s="2">
        <v>43238</v>
      </c>
      <c r="N566" s="4">
        <v>43238</v>
      </c>
      <c r="O566" s="1">
        <v>0.0957</v>
      </c>
      <c r="P566" s="1">
        <f t="shared" si="20"/>
        <v>957</v>
      </c>
      <c r="Q566" s="1">
        <v>1</v>
      </c>
      <c r="R566" s="1">
        <f t="shared" si="19"/>
        <v>957</v>
      </c>
      <c r="T566" s="1" t="s">
        <v>1016</v>
      </c>
      <c r="AH566" s="4">
        <v>43554</v>
      </c>
      <c r="AI566" s="4">
        <v>43920</v>
      </c>
    </row>
    <row r="567" spans="1:35">
      <c r="A567">
        <v>796</v>
      </c>
      <c r="B567" s="1" t="s">
        <v>951</v>
      </c>
      <c r="C567" s="1" t="s">
        <v>60</v>
      </c>
      <c r="D567" s="1" t="s">
        <v>21</v>
      </c>
      <c r="E567" s="1" t="s">
        <v>695</v>
      </c>
      <c r="F567" s="1" t="s">
        <v>1310</v>
      </c>
      <c r="H567" s="1" t="s">
        <v>74</v>
      </c>
      <c r="J567" s="1">
        <v>0</v>
      </c>
      <c r="L567" s="1" t="s">
        <v>5</v>
      </c>
      <c r="M567" s="2">
        <v>43238</v>
      </c>
      <c r="N567" s="4">
        <v>43238</v>
      </c>
      <c r="O567" s="1">
        <v>0.3325</v>
      </c>
      <c r="P567" s="1">
        <f t="shared" si="20"/>
        <v>3325</v>
      </c>
      <c r="Q567" s="1">
        <v>1</v>
      </c>
      <c r="R567" s="1">
        <f t="shared" si="19"/>
        <v>3325</v>
      </c>
      <c r="T567" s="1" t="s">
        <v>1039</v>
      </c>
      <c r="AH567" s="4">
        <v>43434</v>
      </c>
      <c r="AI567" s="4">
        <v>43799</v>
      </c>
    </row>
    <row r="568" spans="1:35">
      <c r="A568">
        <v>797</v>
      </c>
      <c r="B568" s="1" t="s">
        <v>988</v>
      </c>
      <c r="C568" s="1" t="s">
        <v>60</v>
      </c>
      <c r="D568" s="1" t="s">
        <v>21</v>
      </c>
      <c r="E568" s="1" t="s">
        <v>1311</v>
      </c>
      <c r="F568" s="1" t="s">
        <v>1312</v>
      </c>
      <c r="H568" s="1" t="s">
        <v>74</v>
      </c>
      <c r="J568" s="1">
        <v>0</v>
      </c>
      <c r="L568" s="1" t="s">
        <v>5</v>
      </c>
      <c r="M568" s="2">
        <v>43237</v>
      </c>
      <c r="N568" s="4">
        <v>43237</v>
      </c>
      <c r="O568" s="1">
        <v>0.1833</v>
      </c>
      <c r="P568" s="1">
        <f t="shared" si="20"/>
        <v>1833</v>
      </c>
      <c r="Q568" s="1">
        <v>1</v>
      </c>
      <c r="R568" s="1">
        <f t="shared" si="19"/>
        <v>1833</v>
      </c>
      <c r="T568" s="1" t="s">
        <v>1031</v>
      </c>
      <c r="AH568" s="4">
        <v>43434</v>
      </c>
      <c r="AI568" s="4">
        <v>43799</v>
      </c>
    </row>
    <row r="569" spans="1:35">
      <c r="A569">
        <v>798</v>
      </c>
      <c r="B569" s="1" t="s">
        <v>988</v>
      </c>
      <c r="C569" s="1" t="s">
        <v>60</v>
      </c>
      <c r="D569" s="1" t="s">
        <v>21</v>
      </c>
      <c r="E569" s="1" t="s">
        <v>1313</v>
      </c>
      <c r="F569" s="1" t="s">
        <v>1314</v>
      </c>
      <c r="H569" s="1" t="s">
        <v>74</v>
      </c>
      <c r="J569" s="1">
        <v>0</v>
      </c>
      <c r="L569" s="1" t="s">
        <v>5</v>
      </c>
      <c r="M569" s="2">
        <v>43237</v>
      </c>
      <c r="N569" s="4">
        <v>43237</v>
      </c>
      <c r="O569" s="1">
        <v>0.2307</v>
      </c>
      <c r="P569" s="1">
        <f t="shared" si="20"/>
        <v>2307</v>
      </c>
      <c r="Q569" s="1">
        <v>1</v>
      </c>
      <c r="R569" s="1">
        <f t="shared" si="19"/>
        <v>2307</v>
      </c>
      <c r="T569" s="1" t="s">
        <v>1036</v>
      </c>
      <c r="AH569" s="4">
        <v>43465</v>
      </c>
      <c r="AI569" s="4">
        <v>43830</v>
      </c>
    </row>
    <row r="570" spans="1:35">
      <c r="A570">
        <v>799</v>
      </c>
      <c r="B570" s="1" t="s">
        <v>927</v>
      </c>
      <c r="C570" s="1" t="s">
        <v>60</v>
      </c>
      <c r="D570" s="1" t="s">
        <v>21</v>
      </c>
      <c r="E570" s="1" t="s">
        <v>1315</v>
      </c>
      <c r="F570" s="1" t="s">
        <v>1316</v>
      </c>
      <c r="H570" s="1" t="s">
        <v>74</v>
      </c>
      <c r="J570" s="1">
        <v>0</v>
      </c>
      <c r="L570" s="1" t="s">
        <v>5</v>
      </c>
      <c r="M570" s="2">
        <v>43237</v>
      </c>
      <c r="N570" s="4">
        <v>43237</v>
      </c>
      <c r="O570" s="1">
        <v>0.1118</v>
      </c>
      <c r="P570" s="1">
        <f t="shared" si="20"/>
        <v>1118</v>
      </c>
      <c r="Q570" s="1">
        <v>1</v>
      </c>
      <c r="R570" s="1">
        <f t="shared" si="19"/>
        <v>1118</v>
      </c>
      <c r="T570" s="1" t="s">
        <v>1317</v>
      </c>
      <c r="AH570" s="4">
        <v>43555</v>
      </c>
      <c r="AI570" s="4">
        <v>43921</v>
      </c>
    </row>
    <row r="571" spans="1:35">
      <c r="A571">
        <v>800</v>
      </c>
      <c r="B571" s="1" t="s">
        <v>988</v>
      </c>
      <c r="C571" s="1" t="s">
        <v>60</v>
      </c>
      <c r="D571" s="1" t="s">
        <v>21</v>
      </c>
      <c r="E571" s="1" t="s">
        <v>1318</v>
      </c>
      <c r="F571" s="1" t="s">
        <v>1319</v>
      </c>
      <c r="H571" s="1" t="s">
        <v>74</v>
      </c>
      <c r="J571" s="1">
        <v>0</v>
      </c>
      <c r="L571" s="1" t="s">
        <v>5</v>
      </c>
      <c r="M571" s="2">
        <v>43237</v>
      </c>
      <c r="N571" s="4">
        <v>43237</v>
      </c>
      <c r="O571" s="1">
        <v>1.96</v>
      </c>
      <c r="P571" s="1">
        <f t="shared" si="20"/>
        <v>19600</v>
      </c>
      <c r="Q571" s="1">
        <v>1</v>
      </c>
      <c r="R571" s="1">
        <f t="shared" si="19"/>
        <v>19600</v>
      </c>
      <c r="T571" s="1" t="s">
        <v>1320</v>
      </c>
      <c r="AH571" s="4">
        <v>43434</v>
      </c>
      <c r="AI571" s="4">
        <v>43799</v>
      </c>
    </row>
    <row r="572" spans="1:35">
      <c r="A572">
        <v>801</v>
      </c>
      <c r="B572" s="1" t="s">
        <v>951</v>
      </c>
      <c r="C572" s="1" t="s">
        <v>60</v>
      </c>
      <c r="D572" s="1" t="s">
        <v>21</v>
      </c>
      <c r="E572" s="1" t="s">
        <v>1321</v>
      </c>
      <c r="F572" s="1" t="s">
        <v>1322</v>
      </c>
      <c r="H572" s="1" t="s">
        <v>74</v>
      </c>
      <c r="J572" s="1">
        <v>0</v>
      </c>
      <c r="L572" s="1" t="s">
        <v>5</v>
      </c>
      <c r="M572" s="2">
        <v>43237</v>
      </c>
      <c r="N572" s="4">
        <v>43237</v>
      </c>
      <c r="O572" s="1">
        <v>0.1422</v>
      </c>
      <c r="P572" s="1">
        <f t="shared" si="20"/>
        <v>1422</v>
      </c>
      <c r="Q572" s="1">
        <v>1</v>
      </c>
      <c r="R572" s="1">
        <f t="shared" si="19"/>
        <v>1422</v>
      </c>
      <c r="T572" s="1" t="s">
        <v>1323</v>
      </c>
      <c r="AH572" s="4">
        <v>43555</v>
      </c>
      <c r="AI572" s="4">
        <v>43921</v>
      </c>
    </row>
    <row r="573" spans="1:35">
      <c r="A573">
        <v>802</v>
      </c>
      <c r="B573" s="1" t="s">
        <v>988</v>
      </c>
      <c r="C573" s="1" t="s">
        <v>60</v>
      </c>
      <c r="D573" s="1" t="s">
        <v>21</v>
      </c>
      <c r="E573" s="1" t="s">
        <v>1324</v>
      </c>
      <c r="F573" s="1" t="s">
        <v>1325</v>
      </c>
      <c r="H573" s="1" t="s">
        <v>74</v>
      </c>
      <c r="J573" s="1">
        <v>0</v>
      </c>
      <c r="L573" s="1" t="s">
        <v>5</v>
      </c>
      <c r="M573" s="2">
        <v>43237</v>
      </c>
      <c r="N573" s="4">
        <v>43237</v>
      </c>
      <c r="O573" s="1">
        <v>1.4479</v>
      </c>
      <c r="P573" s="1">
        <f t="shared" si="20"/>
        <v>14479</v>
      </c>
      <c r="Q573" s="1">
        <v>1</v>
      </c>
      <c r="R573" s="1">
        <f t="shared" si="19"/>
        <v>14479</v>
      </c>
      <c r="T573" s="1" t="s">
        <v>1317</v>
      </c>
      <c r="AH573" s="4">
        <v>43373</v>
      </c>
      <c r="AI573" s="4">
        <v>43738</v>
      </c>
    </row>
    <row r="574" spans="1:35">
      <c r="A574">
        <v>803</v>
      </c>
      <c r="B574" s="1" t="s">
        <v>988</v>
      </c>
      <c r="C574" s="1" t="s">
        <v>60</v>
      </c>
      <c r="D574" s="1" t="s">
        <v>21</v>
      </c>
      <c r="E574" s="1" t="s">
        <v>1326</v>
      </c>
      <c r="F574" s="1" t="s">
        <v>1327</v>
      </c>
      <c r="H574" s="1" t="s">
        <v>74</v>
      </c>
      <c r="J574" s="1">
        <v>0</v>
      </c>
      <c r="L574" s="1" t="s">
        <v>5</v>
      </c>
      <c r="M574" s="2">
        <v>43237</v>
      </c>
      <c r="N574" s="4">
        <v>43237</v>
      </c>
      <c r="O574" s="1">
        <v>0.4279</v>
      </c>
      <c r="P574" s="1">
        <f t="shared" si="20"/>
        <v>4279</v>
      </c>
      <c r="Q574" s="1">
        <v>1</v>
      </c>
      <c r="R574" s="1">
        <f t="shared" si="19"/>
        <v>4279</v>
      </c>
      <c r="T574" s="1" t="s">
        <v>1328</v>
      </c>
      <c r="AH574" s="4">
        <v>43373</v>
      </c>
      <c r="AI574" s="4">
        <v>43738</v>
      </c>
    </row>
    <row r="575" spans="1:35">
      <c r="A575">
        <v>804</v>
      </c>
      <c r="B575" s="1" t="s">
        <v>803</v>
      </c>
      <c r="C575" s="1" t="s">
        <v>60</v>
      </c>
      <c r="D575" s="1" t="s">
        <v>21</v>
      </c>
      <c r="E575" s="1" t="s">
        <v>1329</v>
      </c>
      <c r="F575" s="1" t="s">
        <v>1330</v>
      </c>
      <c r="H575" s="1" t="s">
        <v>74</v>
      </c>
      <c r="J575" s="1">
        <v>0</v>
      </c>
      <c r="L575" s="1" t="s">
        <v>5</v>
      </c>
      <c r="M575" s="2">
        <v>43234</v>
      </c>
      <c r="N575" s="4">
        <v>43234</v>
      </c>
      <c r="O575" s="1">
        <v>0.5735</v>
      </c>
      <c r="P575" s="1">
        <f t="shared" si="20"/>
        <v>5735</v>
      </c>
      <c r="Q575" s="1">
        <v>1</v>
      </c>
      <c r="R575" s="1">
        <f t="shared" si="19"/>
        <v>5735</v>
      </c>
      <c r="T575" s="1" t="s">
        <v>1331</v>
      </c>
      <c r="AH575" s="4">
        <v>43554</v>
      </c>
      <c r="AI575" s="4">
        <v>43920</v>
      </c>
    </row>
    <row r="576" spans="1:35">
      <c r="A576">
        <v>805</v>
      </c>
      <c r="B576" s="1" t="s">
        <v>927</v>
      </c>
      <c r="C576" s="1" t="s">
        <v>60</v>
      </c>
      <c r="D576" s="1" t="s">
        <v>21</v>
      </c>
      <c r="E576" s="1" t="s">
        <v>1332</v>
      </c>
      <c r="F576" s="1" t="s">
        <v>1333</v>
      </c>
      <c r="H576" s="1" t="s">
        <v>74</v>
      </c>
      <c r="J576" s="1">
        <v>0</v>
      </c>
      <c r="L576" s="1" t="s">
        <v>5</v>
      </c>
      <c r="M576" s="2">
        <v>43234</v>
      </c>
      <c r="N576" s="4">
        <v>43234</v>
      </c>
      <c r="O576" s="1">
        <v>0.1941</v>
      </c>
      <c r="P576" s="1">
        <f t="shared" si="20"/>
        <v>1941</v>
      </c>
      <c r="Q576" s="1">
        <v>1</v>
      </c>
      <c r="R576" s="1">
        <f t="shared" si="19"/>
        <v>1941</v>
      </c>
      <c r="T576" s="1" t="s">
        <v>422</v>
      </c>
      <c r="AH576" s="4">
        <v>43554</v>
      </c>
      <c r="AI576" s="4">
        <v>43920</v>
      </c>
    </row>
    <row r="577" spans="1:35">
      <c r="A577">
        <v>806</v>
      </c>
      <c r="B577" s="1" t="s">
        <v>927</v>
      </c>
      <c r="C577" s="1" t="s">
        <v>60</v>
      </c>
      <c r="D577" s="1" t="s">
        <v>21</v>
      </c>
      <c r="E577" s="1" t="s">
        <v>1334</v>
      </c>
      <c r="F577" s="1" t="s">
        <v>1312</v>
      </c>
      <c r="H577" s="1" t="s">
        <v>74</v>
      </c>
      <c r="J577" s="1">
        <v>0</v>
      </c>
      <c r="L577" s="1" t="s">
        <v>5</v>
      </c>
      <c r="M577" s="2">
        <v>43234</v>
      </c>
      <c r="N577" s="4">
        <v>43234</v>
      </c>
      <c r="O577" s="1">
        <v>0.1325</v>
      </c>
      <c r="P577" s="1">
        <f t="shared" si="20"/>
        <v>1325</v>
      </c>
      <c r="Q577" s="1">
        <v>1</v>
      </c>
      <c r="R577" s="1">
        <f t="shared" si="19"/>
        <v>1325</v>
      </c>
      <c r="T577" s="1" t="s">
        <v>1031</v>
      </c>
      <c r="AH577" s="4">
        <v>43554</v>
      </c>
      <c r="AI577" s="4">
        <v>43920</v>
      </c>
    </row>
    <row r="578" spans="1:35">
      <c r="A578">
        <v>807</v>
      </c>
      <c r="B578" s="1" t="s">
        <v>951</v>
      </c>
      <c r="C578" s="1" t="s">
        <v>60</v>
      </c>
      <c r="D578" s="1" t="s">
        <v>21</v>
      </c>
      <c r="E578" s="1" t="s">
        <v>1335</v>
      </c>
      <c r="F578" s="1" t="s">
        <v>1336</v>
      </c>
      <c r="H578" s="1" t="s">
        <v>74</v>
      </c>
      <c r="J578" s="1">
        <v>0</v>
      </c>
      <c r="L578" s="1" t="s">
        <v>5</v>
      </c>
      <c r="M578" s="2">
        <v>43234</v>
      </c>
      <c r="N578" s="4">
        <v>43234</v>
      </c>
      <c r="O578" s="1">
        <v>0.2908</v>
      </c>
      <c r="P578" s="1">
        <f t="shared" si="20"/>
        <v>2908</v>
      </c>
      <c r="Q578" s="1">
        <v>1</v>
      </c>
      <c r="R578" s="1">
        <f t="shared" si="19"/>
        <v>2908</v>
      </c>
      <c r="T578" s="1" t="s">
        <v>1337</v>
      </c>
      <c r="AH578" s="4">
        <v>43554</v>
      </c>
      <c r="AI578" s="4">
        <v>43920</v>
      </c>
    </row>
    <row r="579" spans="1:35">
      <c r="A579">
        <v>808</v>
      </c>
      <c r="B579" s="1" t="s">
        <v>951</v>
      </c>
      <c r="C579" s="1" t="s">
        <v>60</v>
      </c>
      <c r="D579" s="1" t="s">
        <v>21</v>
      </c>
      <c r="E579" s="1" t="s">
        <v>1338</v>
      </c>
      <c r="F579" s="1" t="s">
        <v>1339</v>
      </c>
      <c r="H579" s="1" t="s">
        <v>74</v>
      </c>
      <c r="J579" s="1">
        <v>0</v>
      </c>
      <c r="L579" s="1" t="s">
        <v>5</v>
      </c>
      <c r="M579" s="2">
        <v>43234</v>
      </c>
      <c r="N579" s="4">
        <v>43234</v>
      </c>
      <c r="O579" s="1">
        <v>0.7781</v>
      </c>
      <c r="P579" s="1">
        <f t="shared" si="20"/>
        <v>7781</v>
      </c>
      <c r="Q579" s="1">
        <v>1</v>
      </c>
      <c r="R579" s="1">
        <f t="shared" ref="R579:R642" si="21">P579*Q579</f>
        <v>7781</v>
      </c>
      <c r="T579" s="1" t="s">
        <v>1323</v>
      </c>
      <c r="AH579" s="4">
        <v>43554</v>
      </c>
      <c r="AI579" s="4">
        <v>43920</v>
      </c>
    </row>
    <row r="580" spans="1:35">
      <c r="A580">
        <v>810</v>
      </c>
      <c r="B580" s="1" t="s">
        <v>951</v>
      </c>
      <c r="C580" s="1" t="s">
        <v>60</v>
      </c>
      <c r="D580" s="1" t="s">
        <v>21</v>
      </c>
      <c r="E580" s="1" t="s">
        <v>1340</v>
      </c>
      <c r="F580" s="1" t="s">
        <v>1341</v>
      </c>
      <c r="H580" s="1" t="s">
        <v>74</v>
      </c>
      <c r="J580" s="1">
        <v>0</v>
      </c>
      <c r="L580" s="1" t="s">
        <v>5</v>
      </c>
      <c r="M580" s="2">
        <v>43234</v>
      </c>
      <c r="N580" s="4">
        <v>43234</v>
      </c>
      <c r="O580" s="1">
        <v>0.5985</v>
      </c>
      <c r="P580" s="1">
        <f t="shared" si="20"/>
        <v>5985</v>
      </c>
      <c r="Q580" s="1">
        <v>1</v>
      </c>
      <c r="R580" s="1">
        <f t="shared" si="21"/>
        <v>5985</v>
      </c>
      <c r="T580" s="1" t="s">
        <v>1342</v>
      </c>
      <c r="AH580" s="4">
        <v>43554</v>
      </c>
      <c r="AI580" s="4">
        <v>43920</v>
      </c>
    </row>
    <row r="581" spans="1:35">
      <c r="A581">
        <v>811</v>
      </c>
      <c r="B581" s="1" t="s">
        <v>803</v>
      </c>
      <c r="C581" s="1" t="s">
        <v>60</v>
      </c>
      <c r="D581" s="1" t="s">
        <v>21</v>
      </c>
      <c r="E581" s="1" t="s">
        <v>1343</v>
      </c>
      <c r="F581" s="1" t="s">
        <v>1344</v>
      </c>
      <c r="H581" s="1" t="s">
        <v>74</v>
      </c>
      <c r="J581" s="1">
        <v>0</v>
      </c>
      <c r="L581" s="1" t="s">
        <v>5</v>
      </c>
      <c r="M581" s="2">
        <v>43234</v>
      </c>
      <c r="N581" s="4">
        <v>43234</v>
      </c>
      <c r="O581" s="1">
        <v>0.3845</v>
      </c>
      <c r="P581" s="1">
        <f t="shared" si="20"/>
        <v>3845</v>
      </c>
      <c r="Q581" s="1">
        <v>1</v>
      </c>
      <c r="R581" s="1">
        <f t="shared" si="21"/>
        <v>3845</v>
      </c>
      <c r="T581" s="1" t="s">
        <v>1345</v>
      </c>
      <c r="AH581" s="4">
        <v>43554</v>
      </c>
      <c r="AI581" s="4">
        <v>43920</v>
      </c>
    </row>
    <row r="582" spans="1:35">
      <c r="A582">
        <v>813</v>
      </c>
      <c r="B582" s="1" t="s">
        <v>951</v>
      </c>
      <c r="C582" s="1" t="s">
        <v>60</v>
      </c>
      <c r="D582" s="1" t="s">
        <v>21</v>
      </c>
      <c r="E582" s="1" t="s">
        <v>1346</v>
      </c>
      <c r="F582" s="1" t="s">
        <v>1347</v>
      </c>
      <c r="H582" s="1" t="s">
        <v>74</v>
      </c>
      <c r="J582" s="1">
        <v>0</v>
      </c>
      <c r="L582" s="1" t="s">
        <v>5</v>
      </c>
      <c r="M582" s="2">
        <v>43234</v>
      </c>
      <c r="N582" s="4">
        <v>43234</v>
      </c>
      <c r="O582" s="1">
        <v>2.8172</v>
      </c>
      <c r="P582" s="1">
        <f t="shared" ref="P582:P631" si="22">O582*10000</f>
        <v>28172</v>
      </c>
      <c r="Q582" s="1">
        <v>1</v>
      </c>
      <c r="R582" s="1">
        <f t="shared" si="21"/>
        <v>28172</v>
      </c>
      <c r="T582" s="1" t="s">
        <v>67</v>
      </c>
      <c r="AH582" s="4">
        <v>43555</v>
      </c>
      <c r="AI582" s="4">
        <v>43920</v>
      </c>
    </row>
    <row r="583" spans="1:35">
      <c r="A583">
        <v>814</v>
      </c>
      <c r="B583" s="1" t="s">
        <v>927</v>
      </c>
      <c r="C583" s="1" t="s">
        <v>60</v>
      </c>
      <c r="D583" s="1" t="s">
        <v>21</v>
      </c>
      <c r="E583" s="1" t="s">
        <v>1348</v>
      </c>
      <c r="F583" s="1" t="s">
        <v>1319</v>
      </c>
      <c r="H583" s="1" t="s">
        <v>74</v>
      </c>
      <c r="J583" s="1">
        <v>0</v>
      </c>
      <c r="L583" s="1" t="s">
        <v>5</v>
      </c>
      <c r="M583" s="2">
        <v>43234</v>
      </c>
      <c r="N583" s="4">
        <v>43234</v>
      </c>
      <c r="O583" s="1">
        <v>0.2654</v>
      </c>
      <c r="P583" s="1">
        <f t="shared" si="22"/>
        <v>2654</v>
      </c>
      <c r="Q583" s="1">
        <v>1</v>
      </c>
      <c r="R583" s="1">
        <f t="shared" si="21"/>
        <v>2654</v>
      </c>
      <c r="T583" s="1" t="s">
        <v>1320</v>
      </c>
      <c r="AH583" s="4">
        <v>43554</v>
      </c>
      <c r="AI583" s="4">
        <v>43920</v>
      </c>
    </row>
    <row r="584" spans="1:35">
      <c r="A584">
        <v>815</v>
      </c>
      <c r="B584" s="1" t="s">
        <v>1300</v>
      </c>
      <c r="C584" s="1" t="s">
        <v>60</v>
      </c>
      <c r="D584" s="1" t="s">
        <v>21</v>
      </c>
      <c r="E584" s="1" t="s">
        <v>1349</v>
      </c>
      <c r="F584" s="1" t="s">
        <v>1350</v>
      </c>
      <c r="H584" s="1" t="s">
        <v>74</v>
      </c>
      <c r="J584" s="1">
        <v>0</v>
      </c>
      <c r="L584" s="1" t="s">
        <v>5</v>
      </c>
      <c r="M584" s="2">
        <v>43234</v>
      </c>
      <c r="N584" s="4">
        <v>43234</v>
      </c>
      <c r="O584" s="1">
        <v>7.0415</v>
      </c>
      <c r="P584" s="1">
        <f t="shared" si="22"/>
        <v>70415</v>
      </c>
      <c r="Q584" s="1">
        <v>2.5</v>
      </c>
      <c r="R584" s="1">
        <f t="shared" si="21"/>
        <v>176037.5</v>
      </c>
      <c r="T584" s="1" t="s">
        <v>67</v>
      </c>
      <c r="AF584" s="5">
        <v>0.6</v>
      </c>
      <c r="AG584" s="1" t="s">
        <v>970</v>
      </c>
      <c r="AH584" s="4">
        <v>43554</v>
      </c>
      <c r="AI584" s="4">
        <v>44285</v>
      </c>
    </row>
    <row r="585" spans="1:35">
      <c r="A585">
        <v>816</v>
      </c>
      <c r="B585" s="1" t="s">
        <v>988</v>
      </c>
      <c r="C585" s="1" t="s">
        <v>60</v>
      </c>
      <c r="D585" s="1" t="s">
        <v>16</v>
      </c>
      <c r="E585" s="1" t="s">
        <v>1351</v>
      </c>
      <c r="F585" s="1" t="s">
        <v>1352</v>
      </c>
      <c r="H585" s="1" t="s">
        <v>74</v>
      </c>
      <c r="L585" s="1" t="s">
        <v>5</v>
      </c>
      <c r="M585" s="2">
        <v>43234</v>
      </c>
      <c r="N585" s="4">
        <v>43234</v>
      </c>
      <c r="O585" s="1">
        <v>0.74753</v>
      </c>
      <c r="P585" s="1">
        <f t="shared" si="22"/>
        <v>7475.3</v>
      </c>
      <c r="Q585" s="1">
        <v>0.58</v>
      </c>
      <c r="R585" s="1">
        <f t="shared" si="21"/>
        <v>4335.674</v>
      </c>
      <c r="T585" s="1" t="s">
        <v>543</v>
      </c>
      <c r="AH585" s="4">
        <v>43249</v>
      </c>
      <c r="AI585" s="4">
        <v>43614</v>
      </c>
    </row>
    <row r="586" spans="1:35">
      <c r="A586">
        <v>817</v>
      </c>
      <c r="B586" s="1" t="s">
        <v>202</v>
      </c>
      <c r="C586" s="1" t="s">
        <v>60</v>
      </c>
      <c r="D586" s="1" t="s">
        <v>15</v>
      </c>
      <c r="E586" s="1" t="s">
        <v>1353</v>
      </c>
      <c r="F586" s="1" t="s">
        <v>1354</v>
      </c>
      <c r="G586" s="1">
        <v>40</v>
      </c>
      <c r="H586" s="1" t="s">
        <v>63</v>
      </c>
      <c r="J586" s="1">
        <v>1210</v>
      </c>
      <c r="L586" s="1" t="s">
        <v>5</v>
      </c>
      <c r="M586" s="2">
        <v>43231</v>
      </c>
      <c r="N586" s="4">
        <v>43231</v>
      </c>
      <c r="O586" s="1">
        <v>0.766738</v>
      </c>
      <c r="P586" s="1">
        <f t="shared" si="22"/>
        <v>7667.38</v>
      </c>
      <c r="Q586" s="1">
        <v>1.2</v>
      </c>
      <c r="R586" s="1">
        <f t="shared" si="21"/>
        <v>9200.856</v>
      </c>
      <c r="T586" s="1" t="s">
        <v>1355</v>
      </c>
      <c r="AH586" s="4">
        <v>43492</v>
      </c>
      <c r="AI586" s="4">
        <v>43582</v>
      </c>
    </row>
    <row r="587" spans="1:35">
      <c r="A587">
        <v>818</v>
      </c>
      <c r="B587" s="1" t="s">
        <v>84</v>
      </c>
      <c r="C587" s="1" t="s">
        <v>60</v>
      </c>
      <c r="D587" s="1" t="s">
        <v>20</v>
      </c>
      <c r="E587" s="1" t="s">
        <v>1356</v>
      </c>
      <c r="F587" s="1" t="s">
        <v>1357</v>
      </c>
      <c r="G587" s="1">
        <v>50</v>
      </c>
      <c r="H587" s="1" t="s">
        <v>63</v>
      </c>
      <c r="J587" s="1">
        <v>2307</v>
      </c>
      <c r="L587" s="1" t="s">
        <v>5</v>
      </c>
      <c r="M587" s="2">
        <v>43231</v>
      </c>
      <c r="N587" s="4">
        <v>43231</v>
      </c>
      <c r="O587" s="1">
        <v>9.012678</v>
      </c>
      <c r="P587" s="1">
        <f t="shared" si="22"/>
        <v>90126.78</v>
      </c>
      <c r="Q587" s="1">
        <v>1</v>
      </c>
      <c r="R587" s="1">
        <f t="shared" si="21"/>
        <v>90126.78</v>
      </c>
      <c r="T587" s="1" t="s">
        <v>1358</v>
      </c>
      <c r="AH587" s="4">
        <v>43400</v>
      </c>
      <c r="AI587" s="4">
        <v>43948</v>
      </c>
    </row>
    <row r="588" spans="1:35">
      <c r="A588">
        <v>819</v>
      </c>
      <c r="B588" s="1" t="s">
        <v>901</v>
      </c>
      <c r="C588" s="1" t="s">
        <v>60</v>
      </c>
      <c r="D588" s="1" t="s">
        <v>14</v>
      </c>
      <c r="E588" s="1" t="s">
        <v>1359</v>
      </c>
      <c r="F588" s="1" t="s">
        <v>1360</v>
      </c>
      <c r="G588" s="1" t="s">
        <v>1361</v>
      </c>
      <c r="H588" s="1" t="s">
        <v>63</v>
      </c>
      <c r="J588" s="1">
        <v>5950</v>
      </c>
      <c r="L588" s="1" t="s">
        <v>5</v>
      </c>
      <c r="M588" s="2">
        <v>43231</v>
      </c>
      <c r="N588" s="4">
        <v>43231</v>
      </c>
      <c r="O588" s="1">
        <v>1.50874</v>
      </c>
      <c r="P588" s="1">
        <f t="shared" si="22"/>
        <v>15087.4</v>
      </c>
      <c r="Q588" s="1">
        <v>2.2</v>
      </c>
      <c r="R588" s="1">
        <f t="shared" si="21"/>
        <v>33192.28</v>
      </c>
      <c r="T588" s="1" t="s">
        <v>87</v>
      </c>
      <c r="AH588" s="4">
        <v>43492</v>
      </c>
      <c r="AI588" s="4">
        <v>44223</v>
      </c>
    </row>
    <row r="589" spans="1:35">
      <c r="A589">
        <v>820</v>
      </c>
      <c r="B589" s="1" t="s">
        <v>901</v>
      </c>
      <c r="C589" s="1" t="s">
        <v>60</v>
      </c>
      <c r="D589" s="1" t="s">
        <v>15</v>
      </c>
      <c r="E589" s="1" t="s">
        <v>1212</v>
      </c>
      <c r="F589" s="1" t="s">
        <v>1362</v>
      </c>
      <c r="G589" s="1" t="s">
        <v>1361</v>
      </c>
      <c r="H589" s="1" t="s">
        <v>63</v>
      </c>
      <c r="J589" s="1">
        <v>3080</v>
      </c>
      <c r="L589" s="1" t="s">
        <v>5</v>
      </c>
      <c r="M589" s="2">
        <v>43231</v>
      </c>
      <c r="N589" s="4">
        <v>43231</v>
      </c>
      <c r="O589" s="1">
        <v>1.2784</v>
      </c>
      <c r="P589" s="1">
        <f t="shared" si="22"/>
        <v>12784</v>
      </c>
      <c r="Q589" s="1">
        <v>2.6</v>
      </c>
      <c r="R589" s="1">
        <f t="shared" si="21"/>
        <v>33238.4</v>
      </c>
      <c r="T589" s="1" t="s">
        <v>157</v>
      </c>
      <c r="AH589" s="4">
        <v>43492</v>
      </c>
      <c r="AI589" s="4">
        <v>43857</v>
      </c>
    </row>
    <row r="590" spans="1:35">
      <c r="A590">
        <v>821</v>
      </c>
      <c r="B590" s="1" t="s">
        <v>84</v>
      </c>
      <c r="C590" s="1" t="s">
        <v>60</v>
      </c>
      <c r="D590" s="1" t="s">
        <v>16</v>
      </c>
      <c r="E590" s="1" t="s">
        <v>1363</v>
      </c>
      <c r="F590" s="1" t="s">
        <v>1364</v>
      </c>
      <c r="G590" s="1">
        <v>50</v>
      </c>
      <c r="H590" s="1" t="s">
        <v>63</v>
      </c>
      <c r="J590" s="1">
        <v>298</v>
      </c>
      <c r="L590" s="1" t="s">
        <v>5</v>
      </c>
      <c r="M590" s="2">
        <v>43229</v>
      </c>
      <c r="N590" s="4">
        <v>43229</v>
      </c>
      <c r="O590" s="1">
        <v>3.54662</v>
      </c>
      <c r="P590" s="1">
        <f t="shared" si="22"/>
        <v>35466.2</v>
      </c>
      <c r="Q590" s="1">
        <v>0.6</v>
      </c>
      <c r="R590" s="1">
        <f t="shared" si="21"/>
        <v>21279.72</v>
      </c>
      <c r="T590" s="1" t="s">
        <v>1365</v>
      </c>
      <c r="AH590" s="4">
        <v>43475</v>
      </c>
      <c r="AI590" s="4">
        <v>43840</v>
      </c>
    </row>
    <row r="591" spans="1:35">
      <c r="A591">
        <v>822</v>
      </c>
      <c r="B591" s="1" t="s">
        <v>84</v>
      </c>
      <c r="C591" s="1" t="s">
        <v>60</v>
      </c>
      <c r="D591" s="1" t="s">
        <v>16</v>
      </c>
      <c r="E591" s="1" t="s">
        <v>1363</v>
      </c>
      <c r="F591" s="1" t="s">
        <v>1364</v>
      </c>
      <c r="G591" s="1">
        <v>50</v>
      </c>
      <c r="H591" s="1" t="s">
        <v>63</v>
      </c>
      <c r="J591" s="1">
        <v>228</v>
      </c>
      <c r="L591" s="1" t="s">
        <v>5</v>
      </c>
      <c r="M591" s="2">
        <v>43229</v>
      </c>
      <c r="N591" s="4">
        <v>43229</v>
      </c>
      <c r="O591" s="1">
        <v>2.70862</v>
      </c>
      <c r="P591" s="1">
        <f t="shared" si="22"/>
        <v>27086.2</v>
      </c>
      <c r="Q591" s="1">
        <v>0.6</v>
      </c>
      <c r="R591" s="1">
        <f t="shared" si="21"/>
        <v>16251.72</v>
      </c>
      <c r="T591" s="1" t="s">
        <v>1365</v>
      </c>
      <c r="AH591" s="4">
        <v>43474</v>
      </c>
      <c r="AI591" s="4">
        <v>43839</v>
      </c>
    </row>
    <row r="592" spans="1:35">
      <c r="A592">
        <v>823</v>
      </c>
      <c r="B592" s="1" t="s">
        <v>84</v>
      </c>
      <c r="C592" s="1" t="s">
        <v>60</v>
      </c>
      <c r="D592" s="1" t="s">
        <v>16</v>
      </c>
      <c r="E592" s="1" t="s">
        <v>1366</v>
      </c>
      <c r="F592" s="1" t="s">
        <v>1367</v>
      </c>
      <c r="G592" s="1">
        <v>50</v>
      </c>
      <c r="H592" s="1" t="s">
        <v>63</v>
      </c>
      <c r="J592" s="1">
        <v>547</v>
      </c>
      <c r="L592" s="1" t="s">
        <v>5</v>
      </c>
      <c r="M592" s="2">
        <v>43228</v>
      </c>
      <c r="N592" s="4">
        <v>43228</v>
      </c>
      <c r="O592" s="1">
        <v>6.50377</v>
      </c>
      <c r="P592" s="1">
        <f t="shared" si="22"/>
        <v>65037.7</v>
      </c>
      <c r="Q592" s="1">
        <v>0.6</v>
      </c>
      <c r="R592" s="1">
        <f t="shared" si="21"/>
        <v>39022.62</v>
      </c>
      <c r="T592" s="1" t="s">
        <v>1368</v>
      </c>
      <c r="AH592" s="4">
        <v>43473</v>
      </c>
      <c r="AI592" s="4">
        <v>43838</v>
      </c>
    </row>
    <row r="593" spans="1:35">
      <c r="A593">
        <v>824</v>
      </c>
      <c r="B593" s="1" t="s">
        <v>924</v>
      </c>
      <c r="C593" s="1" t="s">
        <v>60</v>
      </c>
      <c r="D593" s="1" t="s">
        <v>22</v>
      </c>
      <c r="E593" s="1" t="s">
        <v>1369</v>
      </c>
      <c r="F593" s="1" t="s">
        <v>1370</v>
      </c>
      <c r="H593" s="1" t="s">
        <v>74</v>
      </c>
      <c r="L593" s="1" t="s">
        <v>5</v>
      </c>
      <c r="M593" s="2">
        <v>43228</v>
      </c>
      <c r="N593" s="4">
        <v>43228</v>
      </c>
      <c r="O593" s="1">
        <v>3.1415</v>
      </c>
      <c r="P593" s="1">
        <f t="shared" si="22"/>
        <v>31415</v>
      </c>
      <c r="Q593" s="1">
        <v>1</v>
      </c>
      <c r="R593" s="1">
        <f t="shared" si="21"/>
        <v>31415</v>
      </c>
      <c r="T593" s="1" t="s">
        <v>1371</v>
      </c>
      <c r="AH593" s="4">
        <v>43281</v>
      </c>
      <c r="AI593" s="4">
        <v>43645</v>
      </c>
    </row>
    <row r="594" spans="1:35">
      <c r="A594">
        <v>825</v>
      </c>
      <c r="B594" s="1" t="s">
        <v>84</v>
      </c>
      <c r="C594" s="1" t="s">
        <v>60</v>
      </c>
      <c r="D594" s="1" t="s">
        <v>16</v>
      </c>
      <c r="E594" s="1" t="s">
        <v>1372</v>
      </c>
      <c r="F594" s="1" t="s">
        <v>1373</v>
      </c>
      <c r="G594" s="1">
        <v>50</v>
      </c>
      <c r="H594" s="1" t="s">
        <v>63</v>
      </c>
      <c r="J594" s="1">
        <v>368</v>
      </c>
      <c r="L594" s="1" t="s">
        <v>5</v>
      </c>
      <c r="M594" s="2">
        <v>43227</v>
      </c>
      <c r="N594" s="4">
        <v>43227</v>
      </c>
      <c r="O594" s="1">
        <v>4.37072</v>
      </c>
      <c r="P594" s="1">
        <f t="shared" si="22"/>
        <v>43707.2</v>
      </c>
      <c r="Q594" s="1">
        <v>0.6</v>
      </c>
      <c r="R594" s="1">
        <f t="shared" si="21"/>
        <v>26224.32</v>
      </c>
      <c r="T594" s="1" t="s">
        <v>1374</v>
      </c>
      <c r="AH594" s="4">
        <v>43471</v>
      </c>
      <c r="AI594" s="4">
        <v>43836</v>
      </c>
    </row>
    <row r="595" spans="1:35">
      <c r="A595">
        <v>826</v>
      </c>
      <c r="B595" s="1" t="s">
        <v>901</v>
      </c>
      <c r="C595" s="1" t="s">
        <v>60</v>
      </c>
      <c r="D595" s="1" t="s">
        <v>20</v>
      </c>
      <c r="E595" s="1" t="s">
        <v>68</v>
      </c>
      <c r="F595" s="1" t="s">
        <v>1375</v>
      </c>
      <c r="G595" s="1">
        <v>70</v>
      </c>
      <c r="H595" s="1" t="s">
        <v>70</v>
      </c>
      <c r="J595" s="1">
        <v>42900</v>
      </c>
      <c r="L595" s="1" t="s">
        <v>5</v>
      </c>
      <c r="M595" s="2">
        <v>43224</v>
      </c>
      <c r="N595" s="4">
        <v>43224</v>
      </c>
      <c r="O595" s="1">
        <v>4.034432</v>
      </c>
      <c r="P595" s="1">
        <f t="shared" si="22"/>
        <v>40344.32</v>
      </c>
      <c r="Q595" s="1">
        <v>2.4</v>
      </c>
      <c r="R595" s="1">
        <f t="shared" si="21"/>
        <v>96826.368</v>
      </c>
      <c r="T595" s="1" t="s">
        <v>1376</v>
      </c>
      <c r="AH595" s="4">
        <v>43483</v>
      </c>
      <c r="AI595" s="4">
        <v>44394</v>
      </c>
    </row>
    <row r="596" spans="1:35">
      <c r="A596">
        <v>828</v>
      </c>
      <c r="B596" s="1" t="s">
        <v>927</v>
      </c>
      <c r="C596" s="1" t="s">
        <v>60</v>
      </c>
      <c r="D596" s="1" t="s">
        <v>22</v>
      </c>
      <c r="E596" s="1" t="s">
        <v>1377</v>
      </c>
      <c r="F596" s="1" t="s">
        <v>1378</v>
      </c>
      <c r="H596" s="1" t="s">
        <v>74</v>
      </c>
      <c r="L596" s="1" t="s">
        <v>5</v>
      </c>
      <c r="M596" s="2">
        <v>43223</v>
      </c>
      <c r="N596" s="4">
        <v>43223</v>
      </c>
      <c r="O596" s="1">
        <v>0.8822</v>
      </c>
      <c r="P596" s="1">
        <f t="shared" si="22"/>
        <v>8822</v>
      </c>
      <c r="Q596" s="1">
        <v>1</v>
      </c>
      <c r="R596" s="1">
        <f t="shared" si="21"/>
        <v>8822</v>
      </c>
      <c r="T596" s="1" t="s">
        <v>993</v>
      </c>
      <c r="AH596" s="4">
        <v>43311</v>
      </c>
      <c r="AI596" s="4">
        <v>43971</v>
      </c>
    </row>
    <row r="597" spans="1:35">
      <c r="A597">
        <v>830</v>
      </c>
      <c r="B597" s="1" t="s">
        <v>84</v>
      </c>
      <c r="C597" s="1" t="s">
        <v>60</v>
      </c>
      <c r="D597" s="1" t="s">
        <v>17</v>
      </c>
      <c r="E597" s="1" t="s">
        <v>1379</v>
      </c>
      <c r="F597" s="1" t="s">
        <v>366</v>
      </c>
      <c r="G597" s="1">
        <v>50</v>
      </c>
      <c r="H597" s="1" t="s">
        <v>63</v>
      </c>
      <c r="J597" s="1">
        <v>78</v>
      </c>
      <c r="L597" s="1" t="s">
        <v>5</v>
      </c>
      <c r="M597" s="2">
        <v>43222</v>
      </c>
      <c r="N597" s="4">
        <v>43222</v>
      </c>
      <c r="O597" s="1">
        <v>0.83028</v>
      </c>
      <c r="P597" s="1">
        <f t="shared" si="22"/>
        <v>8302.8</v>
      </c>
      <c r="Q597" s="1">
        <v>1</v>
      </c>
      <c r="R597" s="1">
        <f t="shared" si="21"/>
        <v>8302.8</v>
      </c>
      <c r="T597" s="1" t="s">
        <v>1379</v>
      </c>
      <c r="AH597" s="4">
        <v>43344</v>
      </c>
      <c r="AI597" s="4">
        <v>43708</v>
      </c>
    </row>
    <row r="598" spans="1:35">
      <c r="A598">
        <v>831</v>
      </c>
      <c r="B598" s="1" t="s">
        <v>76</v>
      </c>
      <c r="C598" s="1" t="s">
        <v>60</v>
      </c>
      <c r="D598" s="1" t="s">
        <v>17</v>
      </c>
      <c r="E598" s="1" t="s">
        <v>1380</v>
      </c>
      <c r="F598" s="1" t="s">
        <v>1381</v>
      </c>
      <c r="G598" s="1">
        <v>50</v>
      </c>
      <c r="H598" s="1" t="s">
        <v>63</v>
      </c>
      <c r="J598" s="1">
        <v>188</v>
      </c>
      <c r="L598" s="1" t="s">
        <v>5</v>
      </c>
      <c r="M598" s="2">
        <v>43222</v>
      </c>
      <c r="N598" s="4">
        <v>43222</v>
      </c>
      <c r="O598" s="1">
        <v>0.95946</v>
      </c>
      <c r="P598" s="1">
        <f t="shared" si="22"/>
        <v>9594.6</v>
      </c>
      <c r="Q598" s="1">
        <v>0.6</v>
      </c>
      <c r="R598" s="1">
        <f t="shared" si="21"/>
        <v>5756.76</v>
      </c>
      <c r="T598" s="1" t="s">
        <v>1380</v>
      </c>
      <c r="AH598" s="4">
        <v>43344</v>
      </c>
      <c r="AI598" s="4">
        <v>43708</v>
      </c>
    </row>
    <row r="599" spans="1:35">
      <c r="A599">
        <v>832</v>
      </c>
      <c r="B599" s="1" t="s">
        <v>951</v>
      </c>
      <c r="C599" s="1" t="s">
        <v>60</v>
      </c>
      <c r="D599" s="1" t="s">
        <v>22</v>
      </c>
      <c r="E599" s="1" t="s">
        <v>1382</v>
      </c>
      <c r="F599" s="1" t="s">
        <v>990</v>
      </c>
      <c r="H599" s="1" t="s">
        <v>74</v>
      </c>
      <c r="L599" s="1" t="s">
        <v>5</v>
      </c>
      <c r="M599" s="2">
        <v>43217</v>
      </c>
      <c r="N599" s="4">
        <v>43217</v>
      </c>
      <c r="O599" s="1">
        <v>1.0015</v>
      </c>
      <c r="P599" s="1">
        <f t="shared" si="22"/>
        <v>10015</v>
      </c>
      <c r="Q599" s="1">
        <v>1.2</v>
      </c>
      <c r="R599" s="1">
        <f t="shared" si="21"/>
        <v>12018</v>
      </c>
      <c r="T599" s="1" t="s">
        <v>75</v>
      </c>
      <c r="AH599" s="4">
        <v>43271</v>
      </c>
      <c r="AI599" s="4">
        <v>43464</v>
      </c>
    </row>
    <row r="600" spans="1:35">
      <c r="A600">
        <v>833</v>
      </c>
      <c r="B600" s="1" t="s">
        <v>927</v>
      </c>
      <c r="C600" s="1" t="s">
        <v>60</v>
      </c>
      <c r="D600" s="1" t="s">
        <v>22</v>
      </c>
      <c r="E600" s="1" t="s">
        <v>1383</v>
      </c>
      <c r="F600" s="1" t="s">
        <v>1384</v>
      </c>
      <c r="H600" s="1" t="s">
        <v>74</v>
      </c>
      <c r="L600" s="1" t="s">
        <v>5</v>
      </c>
      <c r="M600" s="2">
        <v>43217</v>
      </c>
      <c r="N600" s="4">
        <v>43217</v>
      </c>
      <c r="O600" s="1">
        <v>0.2056</v>
      </c>
      <c r="P600" s="1">
        <f t="shared" si="22"/>
        <v>2056</v>
      </c>
      <c r="Q600" s="1">
        <v>0.8</v>
      </c>
      <c r="R600" s="1">
        <f t="shared" si="21"/>
        <v>1644.8</v>
      </c>
      <c r="T600" s="1" t="s">
        <v>75</v>
      </c>
      <c r="AH600" s="4">
        <v>43261</v>
      </c>
      <c r="AI600" s="4">
        <v>43464</v>
      </c>
    </row>
    <row r="601" spans="1:35">
      <c r="A601">
        <v>838</v>
      </c>
      <c r="B601" s="1" t="s">
        <v>951</v>
      </c>
      <c r="C601" s="1" t="s">
        <v>60</v>
      </c>
      <c r="D601" s="1" t="s">
        <v>13</v>
      </c>
      <c r="E601" s="1" t="s">
        <v>1385</v>
      </c>
      <c r="F601" s="1" t="s">
        <v>1386</v>
      </c>
      <c r="H601" s="1" t="s">
        <v>74</v>
      </c>
      <c r="L601" s="1" t="s">
        <v>5</v>
      </c>
      <c r="M601" s="2">
        <v>43208</v>
      </c>
      <c r="N601" s="4">
        <v>43208</v>
      </c>
      <c r="O601" s="1">
        <v>1.7096</v>
      </c>
      <c r="P601" s="1">
        <f t="shared" si="22"/>
        <v>17096</v>
      </c>
      <c r="Q601" s="1">
        <v>1</v>
      </c>
      <c r="R601" s="1">
        <f t="shared" si="21"/>
        <v>17096</v>
      </c>
      <c r="T601" s="1" t="s">
        <v>1387</v>
      </c>
      <c r="AH601" s="4">
        <v>43271</v>
      </c>
      <c r="AI601" s="4">
        <v>43992</v>
      </c>
    </row>
    <row r="602" spans="1:35">
      <c r="A602">
        <v>839</v>
      </c>
      <c r="B602" s="1" t="s">
        <v>1169</v>
      </c>
      <c r="C602" s="1" t="s">
        <v>60</v>
      </c>
      <c r="D602" s="1" t="s">
        <v>13</v>
      </c>
      <c r="E602" s="1" t="s">
        <v>1388</v>
      </c>
      <c r="F602" s="1" t="s">
        <v>1389</v>
      </c>
      <c r="H602" s="1" t="s">
        <v>74</v>
      </c>
      <c r="L602" s="1" t="s">
        <v>5</v>
      </c>
      <c r="M602" s="2">
        <v>43208</v>
      </c>
      <c r="N602" s="4">
        <v>43208</v>
      </c>
      <c r="O602" s="1">
        <v>7.6788</v>
      </c>
      <c r="P602" s="1">
        <f t="shared" si="22"/>
        <v>76788</v>
      </c>
      <c r="Q602" s="1">
        <v>2.8</v>
      </c>
      <c r="R602" s="1">
        <f t="shared" si="21"/>
        <v>215006.4</v>
      </c>
      <c r="T602" s="1" t="s">
        <v>1172</v>
      </c>
      <c r="AF602" s="5">
        <v>0.6</v>
      </c>
      <c r="AG602" s="1" t="s">
        <v>970</v>
      </c>
      <c r="AH602" s="4">
        <v>43311</v>
      </c>
      <c r="AI602" s="4">
        <v>44042</v>
      </c>
    </row>
    <row r="603" spans="1:35">
      <c r="A603">
        <v>840</v>
      </c>
      <c r="B603" s="1" t="s">
        <v>965</v>
      </c>
      <c r="C603" s="1" t="s">
        <v>60</v>
      </c>
      <c r="D603" s="1" t="s">
        <v>16</v>
      </c>
      <c r="E603" s="1" t="s">
        <v>1390</v>
      </c>
      <c r="F603" s="1" t="s">
        <v>1391</v>
      </c>
      <c r="G603" s="1" t="s">
        <v>968</v>
      </c>
      <c r="H603" s="1" t="s">
        <v>70</v>
      </c>
      <c r="J603" s="1">
        <v>8276.17</v>
      </c>
      <c r="L603" s="1" t="s">
        <v>5</v>
      </c>
      <c r="M603" s="2">
        <v>43206</v>
      </c>
      <c r="N603" s="4">
        <v>43206</v>
      </c>
      <c r="O603" s="1">
        <v>4.92946</v>
      </c>
      <c r="P603" s="1">
        <f t="shared" si="22"/>
        <v>49294.6</v>
      </c>
      <c r="Q603" s="1">
        <v>2</v>
      </c>
      <c r="R603" s="1">
        <f t="shared" si="21"/>
        <v>98589.2</v>
      </c>
      <c r="T603" s="1" t="s">
        <v>1392</v>
      </c>
      <c r="AF603" s="5">
        <v>0.6</v>
      </c>
      <c r="AG603" s="1" t="s">
        <v>970</v>
      </c>
      <c r="AH603" s="4">
        <v>43451</v>
      </c>
      <c r="AI603" s="4">
        <v>44182</v>
      </c>
    </row>
    <row r="604" spans="1:35">
      <c r="A604">
        <v>841</v>
      </c>
      <c r="B604" s="1" t="s">
        <v>965</v>
      </c>
      <c r="C604" s="1" t="s">
        <v>60</v>
      </c>
      <c r="D604" s="1" t="s">
        <v>16</v>
      </c>
      <c r="E604" s="1" t="s">
        <v>1393</v>
      </c>
      <c r="F604" s="1" t="s">
        <v>1394</v>
      </c>
      <c r="G604" s="1" t="s">
        <v>1395</v>
      </c>
      <c r="H604" s="1" t="s">
        <v>70</v>
      </c>
      <c r="J604" s="1">
        <v>7123.83</v>
      </c>
      <c r="L604" s="1" t="s">
        <v>5</v>
      </c>
      <c r="M604" s="2">
        <v>43206</v>
      </c>
      <c r="N604" s="4">
        <v>43206</v>
      </c>
      <c r="O604" s="1">
        <v>4.24298</v>
      </c>
      <c r="P604" s="1">
        <f t="shared" si="22"/>
        <v>42429.8</v>
      </c>
      <c r="Q604" s="1">
        <v>2</v>
      </c>
      <c r="R604" s="1">
        <f t="shared" si="21"/>
        <v>84859.6</v>
      </c>
      <c r="T604" s="1" t="s">
        <v>1392</v>
      </c>
      <c r="AF604" s="5">
        <v>0.6</v>
      </c>
      <c r="AG604" s="1" t="s">
        <v>970</v>
      </c>
      <c r="AH604" s="4">
        <v>43451</v>
      </c>
      <c r="AI604" s="4">
        <v>44182</v>
      </c>
    </row>
    <row r="605" spans="1:35">
      <c r="A605">
        <v>842</v>
      </c>
      <c r="B605" s="1" t="s">
        <v>84</v>
      </c>
      <c r="C605" s="1" t="s">
        <v>60</v>
      </c>
      <c r="D605" s="1" t="s">
        <v>21</v>
      </c>
      <c r="E605" s="1" t="s">
        <v>1396</v>
      </c>
      <c r="F605" s="1" t="s">
        <v>1397</v>
      </c>
      <c r="G605" s="1">
        <v>50</v>
      </c>
      <c r="H605" s="1" t="s">
        <v>63</v>
      </c>
      <c r="J605" s="1">
        <v>237</v>
      </c>
      <c r="L605" s="1" t="s">
        <v>5</v>
      </c>
      <c r="M605" s="2">
        <v>43203</v>
      </c>
      <c r="N605" s="4">
        <v>43203</v>
      </c>
      <c r="O605" s="1">
        <v>2.4926</v>
      </c>
      <c r="P605" s="1">
        <f t="shared" si="22"/>
        <v>24926</v>
      </c>
      <c r="Q605" s="1">
        <v>1</v>
      </c>
      <c r="R605" s="1">
        <f t="shared" si="21"/>
        <v>24926</v>
      </c>
      <c r="T605" s="1" t="s">
        <v>1396</v>
      </c>
      <c r="AH605" s="4">
        <v>43414</v>
      </c>
      <c r="AI605" s="4">
        <v>43779</v>
      </c>
    </row>
    <row r="606" spans="1:35">
      <c r="A606">
        <v>844</v>
      </c>
      <c r="B606" s="1" t="s">
        <v>927</v>
      </c>
      <c r="C606" s="1" t="s">
        <v>60</v>
      </c>
      <c r="D606" s="1" t="s">
        <v>21</v>
      </c>
      <c r="E606" s="1" t="s">
        <v>1398</v>
      </c>
      <c r="F606" s="1" t="s">
        <v>1399</v>
      </c>
      <c r="H606" s="1" t="s">
        <v>74</v>
      </c>
      <c r="J606" s="1">
        <v>32</v>
      </c>
      <c r="L606" s="1" t="s">
        <v>5</v>
      </c>
      <c r="M606" s="2">
        <v>43202</v>
      </c>
      <c r="N606" s="4">
        <v>43202</v>
      </c>
      <c r="O606" s="1">
        <v>0.3738</v>
      </c>
      <c r="P606" s="1">
        <f t="shared" si="22"/>
        <v>3738</v>
      </c>
      <c r="Q606" s="1">
        <v>1</v>
      </c>
      <c r="R606" s="1">
        <f t="shared" si="21"/>
        <v>3738</v>
      </c>
      <c r="T606" s="1" t="s">
        <v>1400</v>
      </c>
      <c r="AH606" s="4">
        <v>43262</v>
      </c>
      <c r="AI606" s="4">
        <v>43627</v>
      </c>
    </row>
    <row r="607" spans="1:35">
      <c r="A607">
        <v>845</v>
      </c>
      <c r="B607" s="1" t="s">
        <v>924</v>
      </c>
      <c r="C607" s="1" t="s">
        <v>60</v>
      </c>
      <c r="D607" s="1" t="s">
        <v>13</v>
      </c>
      <c r="E607" s="1" t="s">
        <v>1401</v>
      </c>
      <c r="F607" s="1" t="s">
        <v>1402</v>
      </c>
      <c r="H607" s="1" t="s">
        <v>74</v>
      </c>
      <c r="L607" s="1" t="s">
        <v>5</v>
      </c>
      <c r="M607" s="2">
        <v>43202</v>
      </c>
      <c r="N607" s="4">
        <v>43202</v>
      </c>
      <c r="O607" s="1">
        <v>16.4734</v>
      </c>
      <c r="P607" s="1">
        <f t="shared" si="22"/>
        <v>164734</v>
      </c>
      <c r="Q607" s="1">
        <v>1.8</v>
      </c>
      <c r="R607" s="1">
        <f t="shared" si="21"/>
        <v>296521.2</v>
      </c>
      <c r="T607" s="1" t="s">
        <v>1403</v>
      </c>
      <c r="AH607" s="4">
        <v>43269</v>
      </c>
      <c r="AI607" s="4">
        <v>44063</v>
      </c>
    </row>
    <row r="608" spans="1:35">
      <c r="A608">
        <v>846</v>
      </c>
      <c r="B608" s="1" t="s">
        <v>84</v>
      </c>
      <c r="C608" s="1" t="s">
        <v>60</v>
      </c>
      <c r="D608" s="1" t="s">
        <v>16</v>
      </c>
      <c r="E608" s="1" t="s">
        <v>1404</v>
      </c>
      <c r="F608" s="1" t="s">
        <v>1405</v>
      </c>
      <c r="G608" s="1">
        <v>50</v>
      </c>
      <c r="H608" s="1" t="s">
        <v>63</v>
      </c>
      <c r="J608" s="1">
        <v>225</v>
      </c>
      <c r="L608" s="1" t="s">
        <v>5</v>
      </c>
      <c r="M608" s="2">
        <v>43200</v>
      </c>
      <c r="N608" s="4">
        <v>43200</v>
      </c>
      <c r="O608" s="1">
        <v>2.66667</v>
      </c>
      <c r="P608" s="1">
        <f t="shared" si="22"/>
        <v>26666.7</v>
      </c>
      <c r="Q608" s="1">
        <v>1.2</v>
      </c>
      <c r="R608" s="1">
        <f t="shared" si="21"/>
        <v>32000.04</v>
      </c>
      <c r="T608" s="1" t="s">
        <v>1406</v>
      </c>
      <c r="AH608" s="4">
        <v>43443</v>
      </c>
      <c r="AI608" s="4">
        <v>43808</v>
      </c>
    </row>
    <row r="609" spans="1:35">
      <c r="A609">
        <v>847</v>
      </c>
      <c r="B609" s="1" t="s">
        <v>84</v>
      </c>
      <c r="C609" s="1" t="s">
        <v>60</v>
      </c>
      <c r="D609" s="1" t="s">
        <v>16</v>
      </c>
      <c r="E609" s="1" t="s">
        <v>1407</v>
      </c>
      <c r="F609" s="1" t="s">
        <v>1408</v>
      </c>
      <c r="G609" s="1">
        <v>50</v>
      </c>
      <c r="H609" s="1" t="s">
        <v>63</v>
      </c>
      <c r="J609" s="1">
        <v>247</v>
      </c>
      <c r="L609" s="1" t="s">
        <v>5</v>
      </c>
      <c r="M609" s="2">
        <v>43200</v>
      </c>
      <c r="N609" s="4">
        <v>43200</v>
      </c>
      <c r="O609" s="1">
        <v>2.9292</v>
      </c>
      <c r="P609" s="1">
        <f t="shared" si="22"/>
        <v>29292</v>
      </c>
      <c r="Q609" s="1">
        <v>1.2</v>
      </c>
      <c r="R609" s="1">
        <f t="shared" si="21"/>
        <v>35150.4</v>
      </c>
      <c r="T609" s="1" t="s">
        <v>1409</v>
      </c>
      <c r="AH609" s="4">
        <v>43443</v>
      </c>
      <c r="AI609" s="4">
        <v>43808</v>
      </c>
    </row>
    <row r="610" spans="1:35">
      <c r="A610">
        <v>848</v>
      </c>
      <c r="B610" s="1" t="s">
        <v>84</v>
      </c>
      <c r="C610" s="1" t="s">
        <v>60</v>
      </c>
      <c r="D610" s="1" t="s">
        <v>16</v>
      </c>
      <c r="E610" s="1" t="s">
        <v>1410</v>
      </c>
      <c r="F610" s="1" t="s">
        <v>1408</v>
      </c>
      <c r="G610" s="1">
        <v>50</v>
      </c>
      <c r="H610" s="1" t="s">
        <v>63</v>
      </c>
      <c r="J610" s="1">
        <v>388</v>
      </c>
      <c r="L610" s="1" t="s">
        <v>5</v>
      </c>
      <c r="M610" s="2">
        <v>43200</v>
      </c>
      <c r="N610" s="4">
        <v>43200</v>
      </c>
      <c r="O610" s="1">
        <v>4.61893</v>
      </c>
      <c r="P610" s="1">
        <f t="shared" si="22"/>
        <v>46189.3</v>
      </c>
      <c r="Q610" s="1">
        <v>1.2</v>
      </c>
      <c r="R610" s="1">
        <f t="shared" si="21"/>
        <v>55427.16</v>
      </c>
      <c r="T610" s="1" t="s">
        <v>1411</v>
      </c>
      <c r="AH610" s="4">
        <v>43443</v>
      </c>
      <c r="AI610" s="4">
        <v>43808</v>
      </c>
    </row>
    <row r="611" spans="1:35">
      <c r="A611">
        <v>849</v>
      </c>
      <c r="B611" s="1" t="s">
        <v>951</v>
      </c>
      <c r="C611" s="1" t="s">
        <v>60</v>
      </c>
      <c r="D611" s="1" t="s">
        <v>22</v>
      </c>
      <c r="E611" s="1" t="s">
        <v>1412</v>
      </c>
      <c r="F611" s="1" t="s">
        <v>1413</v>
      </c>
      <c r="H611" s="1" t="s">
        <v>74</v>
      </c>
      <c r="L611" s="1" t="s">
        <v>5</v>
      </c>
      <c r="M611" s="2">
        <v>43199</v>
      </c>
      <c r="N611" s="4">
        <v>43199</v>
      </c>
      <c r="O611" s="1">
        <v>3.063</v>
      </c>
      <c r="P611" s="1">
        <f t="shared" si="22"/>
        <v>30630</v>
      </c>
      <c r="Q611" s="1">
        <v>0.8</v>
      </c>
      <c r="R611" s="1">
        <f t="shared" si="21"/>
        <v>24504</v>
      </c>
      <c r="T611" s="1" t="s">
        <v>1414</v>
      </c>
      <c r="AH611" s="4">
        <v>43301</v>
      </c>
      <c r="AI611" s="4">
        <v>43931</v>
      </c>
    </row>
    <row r="612" spans="1:35">
      <c r="A612">
        <v>850</v>
      </c>
      <c r="B612" s="1" t="s">
        <v>951</v>
      </c>
      <c r="C612" s="1" t="s">
        <v>60</v>
      </c>
      <c r="D612" s="1" t="s">
        <v>20</v>
      </c>
      <c r="E612" s="1" t="s">
        <v>1415</v>
      </c>
      <c r="F612" s="1" t="s">
        <v>1416</v>
      </c>
      <c r="H612" s="1" t="s">
        <v>74</v>
      </c>
      <c r="L612" s="1" t="s">
        <v>5</v>
      </c>
      <c r="M612" s="2">
        <v>43199</v>
      </c>
      <c r="N612" s="4">
        <v>43199</v>
      </c>
      <c r="O612" s="1">
        <v>1.856</v>
      </c>
      <c r="P612" s="1">
        <f t="shared" si="22"/>
        <v>18560</v>
      </c>
      <c r="Q612" s="1">
        <v>0.8</v>
      </c>
      <c r="R612" s="1">
        <f t="shared" si="21"/>
        <v>14848</v>
      </c>
      <c r="T612" s="1" t="s">
        <v>1414</v>
      </c>
      <c r="AH612" s="4">
        <v>43301</v>
      </c>
      <c r="AI612" s="4">
        <v>43931</v>
      </c>
    </row>
    <row r="613" spans="1:35">
      <c r="A613">
        <v>851</v>
      </c>
      <c r="B613" s="1" t="s">
        <v>84</v>
      </c>
      <c r="C613" s="1" t="s">
        <v>60</v>
      </c>
      <c r="D613" s="1" t="s">
        <v>16</v>
      </c>
      <c r="E613" s="1" t="s">
        <v>1417</v>
      </c>
      <c r="F613" s="1" t="s">
        <v>1418</v>
      </c>
      <c r="G613" s="1">
        <v>50</v>
      </c>
      <c r="H613" s="1" t="s">
        <v>63</v>
      </c>
      <c r="J613" s="1">
        <v>14</v>
      </c>
      <c r="L613" s="1" t="s">
        <v>5</v>
      </c>
      <c r="M613" s="2">
        <v>43189</v>
      </c>
      <c r="N613" s="4">
        <v>43189</v>
      </c>
      <c r="O613" s="1">
        <v>0.15941</v>
      </c>
      <c r="P613" s="1">
        <f t="shared" si="22"/>
        <v>1594.1</v>
      </c>
      <c r="Q613" s="1">
        <v>1.2</v>
      </c>
      <c r="R613" s="1">
        <f t="shared" si="21"/>
        <v>1912.92</v>
      </c>
      <c r="T613" s="1" t="s">
        <v>1419</v>
      </c>
      <c r="AH613" s="4">
        <v>43433</v>
      </c>
      <c r="AI613" s="4">
        <v>43798</v>
      </c>
    </row>
    <row r="614" spans="1:35">
      <c r="A614">
        <v>852</v>
      </c>
      <c r="B614" s="1" t="s">
        <v>84</v>
      </c>
      <c r="C614" s="1" t="s">
        <v>60</v>
      </c>
      <c r="D614" s="1" t="s">
        <v>16</v>
      </c>
      <c r="E614" s="1" t="s">
        <v>1420</v>
      </c>
      <c r="F614" s="1" t="s">
        <v>1421</v>
      </c>
      <c r="G614" s="1">
        <v>50</v>
      </c>
      <c r="H614" s="1" t="s">
        <v>63</v>
      </c>
      <c r="J614" s="1">
        <v>86</v>
      </c>
      <c r="L614" s="1" t="s">
        <v>5</v>
      </c>
      <c r="M614" s="2">
        <v>43183</v>
      </c>
      <c r="N614" s="4">
        <v>43183</v>
      </c>
      <c r="O614" s="1">
        <v>1.01544</v>
      </c>
      <c r="P614" s="1">
        <f t="shared" si="22"/>
        <v>10154.4</v>
      </c>
      <c r="Q614" s="1">
        <v>1</v>
      </c>
      <c r="R614" s="1">
        <f t="shared" si="21"/>
        <v>10154.4</v>
      </c>
      <c r="T614" s="1" t="s">
        <v>1422</v>
      </c>
      <c r="AH614" s="4">
        <v>43428</v>
      </c>
      <c r="AI614" s="4">
        <v>43793</v>
      </c>
    </row>
    <row r="615" spans="1:35">
      <c r="A615">
        <v>853</v>
      </c>
      <c r="B615" s="1" t="s">
        <v>84</v>
      </c>
      <c r="C615" s="1" t="s">
        <v>60</v>
      </c>
      <c r="D615" s="1" t="s">
        <v>16</v>
      </c>
      <c r="E615" s="1" t="s">
        <v>1423</v>
      </c>
      <c r="F615" s="1" t="s">
        <v>1424</v>
      </c>
      <c r="G615" s="1">
        <v>50</v>
      </c>
      <c r="H615" s="1" t="s">
        <v>63</v>
      </c>
      <c r="J615" s="1">
        <v>27</v>
      </c>
      <c r="L615" s="1" t="s">
        <v>5</v>
      </c>
      <c r="M615" s="2">
        <v>43180</v>
      </c>
      <c r="N615" s="4">
        <v>43180</v>
      </c>
      <c r="O615" s="1">
        <v>0.31213</v>
      </c>
      <c r="P615" s="1">
        <f t="shared" si="22"/>
        <v>3121.3</v>
      </c>
      <c r="Q615" s="1">
        <v>1</v>
      </c>
      <c r="R615" s="1">
        <f t="shared" si="21"/>
        <v>3121.3</v>
      </c>
      <c r="T615" s="1" t="s">
        <v>1425</v>
      </c>
      <c r="AH615" s="4">
        <v>43425</v>
      </c>
      <c r="AI615" s="4">
        <v>43790</v>
      </c>
    </row>
    <row r="616" spans="1:35">
      <c r="A616">
        <v>854</v>
      </c>
      <c r="B616" s="1" t="s">
        <v>914</v>
      </c>
      <c r="C616" s="1" t="s">
        <v>60</v>
      </c>
      <c r="D616" s="1" t="s">
        <v>14</v>
      </c>
      <c r="E616" s="1" t="s">
        <v>711</v>
      </c>
      <c r="F616" s="1" t="s">
        <v>1426</v>
      </c>
      <c r="G616" s="1">
        <v>40</v>
      </c>
      <c r="H616" s="1" t="s">
        <v>151</v>
      </c>
      <c r="J616" s="1">
        <v>1147</v>
      </c>
      <c r="L616" s="1" t="s">
        <v>5</v>
      </c>
      <c r="M616" s="2">
        <v>43179</v>
      </c>
      <c r="N616" s="4">
        <v>43179</v>
      </c>
      <c r="O616" s="1">
        <v>0.274987</v>
      </c>
      <c r="P616" s="1">
        <f t="shared" si="22"/>
        <v>2749.87</v>
      </c>
      <c r="Q616" s="1">
        <v>0.6</v>
      </c>
      <c r="R616" s="1">
        <f t="shared" si="21"/>
        <v>1649.922</v>
      </c>
      <c r="T616" s="1" t="s">
        <v>1427</v>
      </c>
      <c r="AH616" s="4">
        <v>43454</v>
      </c>
      <c r="AI616" s="4">
        <v>43818</v>
      </c>
    </row>
    <row r="617" spans="1:35">
      <c r="A617">
        <v>855</v>
      </c>
      <c r="B617" s="1" t="s">
        <v>927</v>
      </c>
      <c r="C617" s="1" t="s">
        <v>60</v>
      </c>
      <c r="D617" s="1" t="s">
        <v>16</v>
      </c>
      <c r="E617" s="1" t="s">
        <v>1428</v>
      </c>
      <c r="F617" s="1" t="s">
        <v>1429</v>
      </c>
      <c r="G617" s="1">
        <v>50</v>
      </c>
      <c r="H617" s="1" t="s">
        <v>63</v>
      </c>
      <c r="J617" s="1">
        <v>35</v>
      </c>
      <c r="L617" s="1" t="s">
        <v>5</v>
      </c>
      <c r="M617" s="2">
        <v>43175</v>
      </c>
      <c r="N617" s="4">
        <v>43175</v>
      </c>
      <c r="O617" s="1">
        <v>0.2686</v>
      </c>
      <c r="P617" s="1">
        <f t="shared" si="22"/>
        <v>2686</v>
      </c>
      <c r="Q617" s="1">
        <v>0.3</v>
      </c>
      <c r="R617" s="1">
        <f t="shared" si="21"/>
        <v>805.8</v>
      </c>
      <c r="T617" s="1" t="s">
        <v>1430</v>
      </c>
      <c r="AH617" s="4">
        <v>43420</v>
      </c>
      <c r="AI617" s="4">
        <v>43785</v>
      </c>
    </row>
    <row r="618" spans="1:35">
      <c r="A618">
        <v>856</v>
      </c>
      <c r="B618" s="1" t="s">
        <v>84</v>
      </c>
      <c r="C618" s="1" t="s">
        <v>60</v>
      </c>
      <c r="D618" s="1" t="s">
        <v>16</v>
      </c>
      <c r="E618" s="1" t="s">
        <v>1431</v>
      </c>
      <c r="F618" s="1" t="s">
        <v>1432</v>
      </c>
      <c r="G618" s="1">
        <v>50</v>
      </c>
      <c r="H618" s="1" t="s">
        <v>63</v>
      </c>
      <c r="J618" s="1">
        <v>17</v>
      </c>
      <c r="L618" s="1" t="s">
        <v>5</v>
      </c>
      <c r="M618" s="2">
        <v>43174</v>
      </c>
      <c r="N618" s="4">
        <v>43174</v>
      </c>
      <c r="O618" s="1">
        <v>0.19814</v>
      </c>
      <c r="P618" s="1">
        <f t="shared" si="22"/>
        <v>1981.4</v>
      </c>
      <c r="Q618" s="1">
        <v>0.6</v>
      </c>
      <c r="R618" s="1">
        <f t="shared" si="21"/>
        <v>1188.84</v>
      </c>
      <c r="T618" s="1" t="s">
        <v>1140</v>
      </c>
      <c r="AH618" s="4">
        <v>43419</v>
      </c>
      <c r="AI618" s="4">
        <v>43784</v>
      </c>
    </row>
    <row r="619" spans="1:35">
      <c r="A619">
        <v>857</v>
      </c>
      <c r="B619" s="1" t="s">
        <v>84</v>
      </c>
      <c r="C619" s="1" t="s">
        <v>60</v>
      </c>
      <c r="D619" s="1" t="s">
        <v>16</v>
      </c>
      <c r="E619" s="1" t="s">
        <v>1433</v>
      </c>
      <c r="F619" s="1" t="s">
        <v>1434</v>
      </c>
      <c r="G619" s="1">
        <v>50</v>
      </c>
      <c r="H619" s="1" t="s">
        <v>63</v>
      </c>
      <c r="J619" s="1">
        <v>38</v>
      </c>
      <c r="L619" s="1" t="s">
        <v>5</v>
      </c>
      <c r="M619" s="2">
        <v>43174</v>
      </c>
      <c r="N619" s="4">
        <v>43174</v>
      </c>
      <c r="O619" s="1">
        <v>0.45085</v>
      </c>
      <c r="P619" s="1">
        <f t="shared" si="22"/>
        <v>4508.5</v>
      </c>
      <c r="Q619" s="1">
        <v>0.6</v>
      </c>
      <c r="R619" s="1">
        <f t="shared" si="21"/>
        <v>2705.1</v>
      </c>
      <c r="T619" s="1" t="s">
        <v>1435</v>
      </c>
      <c r="AH619" s="4">
        <v>43419</v>
      </c>
      <c r="AI619" s="4">
        <v>43784</v>
      </c>
    </row>
    <row r="620" spans="1:35">
      <c r="A620">
        <v>858</v>
      </c>
      <c r="B620" s="1" t="s">
        <v>84</v>
      </c>
      <c r="C620" s="1" t="s">
        <v>60</v>
      </c>
      <c r="D620" s="1" t="s">
        <v>16</v>
      </c>
      <c r="E620" s="1" t="s">
        <v>1436</v>
      </c>
      <c r="F620" s="1" t="s">
        <v>1437</v>
      </c>
      <c r="G620" s="1">
        <v>50</v>
      </c>
      <c r="H620" s="1" t="s">
        <v>63</v>
      </c>
      <c r="J620" s="1">
        <v>319</v>
      </c>
      <c r="L620" s="1" t="s">
        <v>5</v>
      </c>
      <c r="M620" s="2">
        <v>43174</v>
      </c>
      <c r="N620" s="4">
        <v>43174</v>
      </c>
      <c r="O620" s="1">
        <v>3.79525</v>
      </c>
      <c r="P620" s="1">
        <f t="shared" si="22"/>
        <v>37952.5</v>
      </c>
      <c r="Q620" s="1">
        <v>0.6</v>
      </c>
      <c r="R620" s="1">
        <f t="shared" si="21"/>
        <v>22771.5</v>
      </c>
      <c r="T620" s="1" t="s">
        <v>1438</v>
      </c>
      <c r="AH620" s="4">
        <v>43419</v>
      </c>
      <c r="AI620" s="4">
        <v>43784</v>
      </c>
    </row>
    <row r="621" spans="1:35">
      <c r="A621">
        <v>859</v>
      </c>
      <c r="B621" s="1" t="s">
        <v>84</v>
      </c>
      <c r="C621" s="1" t="s">
        <v>60</v>
      </c>
      <c r="D621" s="1" t="s">
        <v>16</v>
      </c>
      <c r="E621" s="1" t="s">
        <v>1439</v>
      </c>
      <c r="F621" s="1" t="s">
        <v>1440</v>
      </c>
      <c r="G621" s="1">
        <v>50</v>
      </c>
      <c r="H621" s="1" t="s">
        <v>63</v>
      </c>
      <c r="J621" s="1">
        <v>504</v>
      </c>
      <c r="L621" s="1" t="s">
        <v>5</v>
      </c>
      <c r="M621" s="2">
        <v>43174</v>
      </c>
      <c r="N621" s="4">
        <v>43174</v>
      </c>
      <c r="O621" s="1">
        <v>5.9963</v>
      </c>
      <c r="P621" s="1">
        <f t="shared" si="22"/>
        <v>59963</v>
      </c>
      <c r="Q621" s="1">
        <v>0.6</v>
      </c>
      <c r="R621" s="1">
        <f t="shared" si="21"/>
        <v>35977.8</v>
      </c>
      <c r="T621" s="1" t="s">
        <v>1435</v>
      </c>
      <c r="AH621" s="4">
        <v>43419</v>
      </c>
      <c r="AI621" s="4">
        <v>43784</v>
      </c>
    </row>
    <row r="622" spans="1:35">
      <c r="A622">
        <v>860</v>
      </c>
      <c r="B622" s="1" t="s">
        <v>84</v>
      </c>
      <c r="C622" s="1" t="s">
        <v>60</v>
      </c>
      <c r="D622" s="1" t="s">
        <v>16</v>
      </c>
      <c r="E622" s="1" t="s">
        <v>1441</v>
      </c>
      <c r="F622" s="1" t="s">
        <v>1442</v>
      </c>
      <c r="G622" s="1">
        <v>50</v>
      </c>
      <c r="H622" s="1" t="s">
        <v>63</v>
      </c>
      <c r="J622" s="1">
        <v>126</v>
      </c>
      <c r="L622" s="1" t="s">
        <v>5</v>
      </c>
      <c r="M622" s="2">
        <v>43174</v>
      </c>
      <c r="N622" s="4">
        <v>43174</v>
      </c>
      <c r="O622" s="1">
        <v>1.49343</v>
      </c>
      <c r="P622" s="1">
        <f t="shared" si="22"/>
        <v>14934.3</v>
      </c>
      <c r="Q622" s="1">
        <v>0.6</v>
      </c>
      <c r="R622" s="1">
        <f t="shared" si="21"/>
        <v>8960.58</v>
      </c>
      <c r="T622" s="1" t="s">
        <v>1140</v>
      </c>
      <c r="AH622" s="4">
        <v>43419</v>
      </c>
      <c r="AI622" s="4">
        <v>43784</v>
      </c>
    </row>
    <row r="623" spans="1:35">
      <c r="A623">
        <v>861</v>
      </c>
      <c r="B623" s="1" t="s">
        <v>84</v>
      </c>
      <c r="C623" s="1" t="s">
        <v>60</v>
      </c>
      <c r="D623" s="1" t="s">
        <v>16</v>
      </c>
      <c r="E623" s="1" t="s">
        <v>1443</v>
      </c>
      <c r="F623" s="1" t="s">
        <v>1444</v>
      </c>
      <c r="G623" s="1">
        <v>50</v>
      </c>
      <c r="H623" s="1" t="s">
        <v>63</v>
      </c>
      <c r="J623" s="1">
        <v>223</v>
      </c>
      <c r="L623" s="1" t="s">
        <v>5</v>
      </c>
      <c r="M623" s="2">
        <v>43173</v>
      </c>
      <c r="N623" s="4">
        <v>43173</v>
      </c>
      <c r="O623" s="1">
        <v>2.64538</v>
      </c>
      <c r="P623" s="1">
        <f t="shared" si="22"/>
        <v>26453.8</v>
      </c>
      <c r="Q623" s="1">
        <v>0.6</v>
      </c>
      <c r="R623" s="1">
        <f t="shared" si="21"/>
        <v>15872.28</v>
      </c>
      <c r="T623" s="1" t="s">
        <v>1445</v>
      </c>
      <c r="AH623" s="4">
        <v>43418</v>
      </c>
      <c r="AI623" s="4">
        <v>43783</v>
      </c>
    </row>
    <row r="624" spans="1:35">
      <c r="A624">
        <v>862</v>
      </c>
      <c r="B624" s="1" t="s">
        <v>84</v>
      </c>
      <c r="C624" s="1" t="s">
        <v>60</v>
      </c>
      <c r="D624" s="1" t="s">
        <v>16</v>
      </c>
      <c r="E624" s="1" t="s">
        <v>1446</v>
      </c>
      <c r="F624" s="1" t="s">
        <v>1447</v>
      </c>
      <c r="G624" s="1">
        <v>50</v>
      </c>
      <c r="H624" s="1" t="s">
        <v>63</v>
      </c>
      <c r="J624" s="1">
        <v>282</v>
      </c>
      <c r="L624" s="1" t="s">
        <v>5</v>
      </c>
      <c r="M624" s="2">
        <v>43173</v>
      </c>
      <c r="N624" s="4">
        <v>43173</v>
      </c>
      <c r="O624" s="1">
        <v>3.35318</v>
      </c>
      <c r="P624" s="1">
        <f t="shared" si="22"/>
        <v>33531.8</v>
      </c>
      <c r="Q624" s="1">
        <v>0.6</v>
      </c>
      <c r="R624" s="1">
        <f t="shared" si="21"/>
        <v>20119.08</v>
      </c>
      <c r="T624" s="1" t="s">
        <v>1448</v>
      </c>
      <c r="AH624" s="4">
        <v>43418</v>
      </c>
      <c r="AI624" s="4">
        <v>43783</v>
      </c>
    </row>
    <row r="625" spans="1:35">
      <c r="A625">
        <v>863</v>
      </c>
      <c r="B625" s="1" t="s">
        <v>84</v>
      </c>
      <c r="C625" s="1" t="s">
        <v>60</v>
      </c>
      <c r="D625" s="1" t="s">
        <v>16</v>
      </c>
      <c r="E625" s="1" t="s">
        <v>1449</v>
      </c>
      <c r="F625" s="1" t="s">
        <v>1450</v>
      </c>
      <c r="G625" s="1">
        <v>50</v>
      </c>
      <c r="H625" s="1" t="s">
        <v>63</v>
      </c>
      <c r="J625" s="1">
        <v>192</v>
      </c>
      <c r="L625" s="1" t="s">
        <v>5</v>
      </c>
      <c r="M625" s="2">
        <v>43173</v>
      </c>
      <c r="N625" s="4">
        <v>43173</v>
      </c>
      <c r="O625" s="1">
        <v>2.28371</v>
      </c>
      <c r="P625" s="1">
        <f t="shared" si="22"/>
        <v>22837.1</v>
      </c>
      <c r="Q625" s="1">
        <v>0.6</v>
      </c>
      <c r="R625" s="1">
        <f t="shared" si="21"/>
        <v>13702.26</v>
      </c>
      <c r="T625" s="1" t="s">
        <v>1365</v>
      </c>
      <c r="AH625" s="4">
        <v>43418</v>
      </c>
      <c r="AI625" s="4">
        <v>43783</v>
      </c>
    </row>
    <row r="626" spans="1:35">
      <c r="A626">
        <v>864</v>
      </c>
      <c r="B626" s="1" t="s">
        <v>84</v>
      </c>
      <c r="C626" s="1" t="s">
        <v>60</v>
      </c>
      <c r="D626" s="1" t="s">
        <v>16</v>
      </c>
      <c r="E626" s="1" t="s">
        <v>1451</v>
      </c>
      <c r="F626" s="1" t="s">
        <v>1452</v>
      </c>
      <c r="G626" s="1">
        <v>50</v>
      </c>
      <c r="H626" s="1" t="s">
        <v>63</v>
      </c>
      <c r="J626" s="1">
        <v>80</v>
      </c>
      <c r="L626" s="1" t="s">
        <v>5</v>
      </c>
      <c r="M626" s="2">
        <v>43172</v>
      </c>
      <c r="N626" s="4">
        <v>43172</v>
      </c>
      <c r="O626" s="1">
        <v>0.94806</v>
      </c>
      <c r="P626" s="1">
        <f t="shared" si="22"/>
        <v>9480.6</v>
      </c>
      <c r="Q626" s="1">
        <v>0.6</v>
      </c>
      <c r="R626" s="1">
        <f t="shared" si="21"/>
        <v>5688.36</v>
      </c>
      <c r="T626" s="1" t="s">
        <v>1140</v>
      </c>
      <c r="AH626" s="4">
        <v>43417</v>
      </c>
      <c r="AI626" s="4">
        <v>43782</v>
      </c>
    </row>
    <row r="627" spans="1:35">
      <c r="A627">
        <v>865</v>
      </c>
      <c r="B627" s="1" t="s">
        <v>84</v>
      </c>
      <c r="C627" s="1" t="s">
        <v>60</v>
      </c>
      <c r="D627" s="1" t="s">
        <v>16</v>
      </c>
      <c r="E627" s="1" t="s">
        <v>1453</v>
      </c>
      <c r="F627" s="1" t="s">
        <v>1454</v>
      </c>
      <c r="G627" s="1">
        <v>50</v>
      </c>
      <c r="H627" s="1" t="s">
        <v>63</v>
      </c>
      <c r="J627" s="1">
        <v>212</v>
      </c>
      <c r="L627" s="1" t="s">
        <v>5</v>
      </c>
      <c r="M627" s="2">
        <v>43172</v>
      </c>
      <c r="N627" s="4">
        <v>43172</v>
      </c>
      <c r="O627" s="1">
        <v>2.51832</v>
      </c>
      <c r="P627" s="1">
        <f t="shared" si="22"/>
        <v>25183.2</v>
      </c>
      <c r="Q627" s="1">
        <v>0.6</v>
      </c>
      <c r="R627" s="1">
        <f t="shared" si="21"/>
        <v>15109.92</v>
      </c>
      <c r="T627" s="1" t="s">
        <v>1140</v>
      </c>
      <c r="AH627" s="4">
        <v>43417</v>
      </c>
      <c r="AI627" s="4">
        <v>43782</v>
      </c>
    </row>
    <row r="628" spans="1:35">
      <c r="A628">
        <v>866</v>
      </c>
      <c r="B628" s="1" t="s">
        <v>84</v>
      </c>
      <c r="C628" s="1" t="s">
        <v>60</v>
      </c>
      <c r="D628" s="1" t="s">
        <v>16</v>
      </c>
      <c r="E628" s="1" t="s">
        <v>1455</v>
      </c>
      <c r="F628" s="1" t="s">
        <v>1456</v>
      </c>
      <c r="G628" s="1">
        <v>50</v>
      </c>
      <c r="H628" s="1" t="s">
        <v>63</v>
      </c>
      <c r="J628" s="1">
        <v>564</v>
      </c>
      <c r="L628" s="1" t="s">
        <v>5</v>
      </c>
      <c r="M628" s="2">
        <v>43171</v>
      </c>
      <c r="N628" s="4">
        <v>43171</v>
      </c>
      <c r="O628" s="1">
        <v>6.71308</v>
      </c>
      <c r="P628" s="1">
        <f t="shared" si="22"/>
        <v>67130.8</v>
      </c>
      <c r="Q628" s="1">
        <v>1</v>
      </c>
      <c r="R628" s="1">
        <f t="shared" si="21"/>
        <v>67130.8</v>
      </c>
      <c r="T628" s="1" t="s">
        <v>1457</v>
      </c>
      <c r="AH628" s="4">
        <v>43416</v>
      </c>
      <c r="AI628" s="4">
        <v>43780</v>
      </c>
    </row>
    <row r="629" spans="1:35">
      <c r="A629">
        <v>868</v>
      </c>
      <c r="B629" s="1" t="s">
        <v>84</v>
      </c>
      <c r="C629" s="1" t="s">
        <v>60</v>
      </c>
      <c r="D629" s="1" t="s">
        <v>16</v>
      </c>
      <c r="E629" s="1" t="s">
        <v>1458</v>
      </c>
      <c r="F629" s="1" t="s">
        <v>1459</v>
      </c>
      <c r="G629" s="1">
        <v>50</v>
      </c>
      <c r="H629" s="1" t="s">
        <v>63</v>
      </c>
      <c r="J629" s="1">
        <v>37</v>
      </c>
      <c r="L629" s="1" t="s">
        <v>5</v>
      </c>
      <c r="M629" s="2">
        <v>43167</v>
      </c>
      <c r="N629" s="4">
        <v>43167</v>
      </c>
      <c r="O629" s="1">
        <v>0.43212</v>
      </c>
      <c r="P629" s="1">
        <f t="shared" si="22"/>
        <v>4321.2</v>
      </c>
      <c r="Q629" s="1">
        <v>1</v>
      </c>
      <c r="R629" s="1">
        <f t="shared" si="21"/>
        <v>4321.2</v>
      </c>
      <c r="T629" s="1" t="s">
        <v>1460</v>
      </c>
      <c r="AH629" s="4">
        <v>43412</v>
      </c>
      <c r="AI629" s="4">
        <v>43776</v>
      </c>
    </row>
    <row r="630" spans="1:35">
      <c r="A630">
        <v>869</v>
      </c>
      <c r="B630" s="1" t="s">
        <v>84</v>
      </c>
      <c r="C630" s="1" t="s">
        <v>60</v>
      </c>
      <c r="D630" s="1" t="s">
        <v>16</v>
      </c>
      <c r="E630" s="1" t="s">
        <v>1461</v>
      </c>
      <c r="F630" s="1" t="s">
        <v>1459</v>
      </c>
      <c r="G630" s="1">
        <v>50</v>
      </c>
      <c r="H630" s="1" t="s">
        <v>63</v>
      </c>
      <c r="J630" s="1">
        <v>545</v>
      </c>
      <c r="L630" s="1" t="s">
        <v>5</v>
      </c>
      <c r="M630" s="2">
        <v>43167</v>
      </c>
      <c r="N630" s="4">
        <v>43167</v>
      </c>
      <c r="O630" s="1">
        <v>6.484</v>
      </c>
      <c r="P630" s="1">
        <f t="shared" si="22"/>
        <v>64840</v>
      </c>
      <c r="Q630" s="1">
        <v>1</v>
      </c>
      <c r="R630" s="1">
        <f t="shared" si="21"/>
        <v>64840</v>
      </c>
      <c r="T630" s="1" t="s">
        <v>342</v>
      </c>
      <c r="AH630" s="4">
        <v>43412</v>
      </c>
      <c r="AI630" s="4">
        <v>43777</v>
      </c>
    </row>
    <row r="631" spans="1:35">
      <c r="A631">
        <v>870</v>
      </c>
      <c r="B631" s="1" t="s">
        <v>84</v>
      </c>
      <c r="C631" s="1" t="s">
        <v>60</v>
      </c>
      <c r="D631" s="1" t="s">
        <v>16</v>
      </c>
      <c r="E631" s="1" t="s">
        <v>1462</v>
      </c>
      <c r="F631" s="1" t="s">
        <v>1459</v>
      </c>
      <c r="G631" s="1">
        <v>50</v>
      </c>
      <c r="H631" s="1" t="s">
        <v>63</v>
      </c>
      <c r="J631" s="1">
        <v>145</v>
      </c>
      <c r="L631" s="1" t="s">
        <v>5</v>
      </c>
      <c r="M631" s="2">
        <v>43167</v>
      </c>
      <c r="N631" s="4">
        <v>43167</v>
      </c>
      <c r="O631" s="1">
        <v>1.72468</v>
      </c>
      <c r="P631" s="1">
        <f t="shared" si="22"/>
        <v>17246.8</v>
      </c>
      <c r="Q631" s="1">
        <v>1</v>
      </c>
      <c r="R631" s="1">
        <f t="shared" si="21"/>
        <v>17246.8</v>
      </c>
      <c r="T631" s="1" t="s">
        <v>342</v>
      </c>
      <c r="AH631" s="4">
        <v>43412</v>
      </c>
      <c r="AI631" s="4">
        <v>43776</v>
      </c>
    </row>
    <row r="632" spans="1:35">
      <c r="A632">
        <v>873</v>
      </c>
      <c r="B632" s="1" t="s">
        <v>901</v>
      </c>
      <c r="C632" s="1" t="s">
        <v>60</v>
      </c>
      <c r="D632" s="1" t="s">
        <v>20</v>
      </c>
      <c r="E632" s="1" t="s">
        <v>68</v>
      </c>
      <c r="F632" s="1" t="s">
        <v>1463</v>
      </c>
      <c r="G632" s="1">
        <v>70</v>
      </c>
      <c r="H632" s="1" t="s">
        <v>70</v>
      </c>
      <c r="J632" s="1">
        <v>12800</v>
      </c>
      <c r="L632" s="1" t="s">
        <v>5</v>
      </c>
      <c r="M632" s="2">
        <v>43165</v>
      </c>
      <c r="N632" s="4">
        <v>43165</v>
      </c>
      <c r="O632" s="1">
        <v>1.349396</v>
      </c>
      <c r="P632" s="1">
        <f t="shared" ref="P632:P677" si="23">O632*10000</f>
        <v>13493.96</v>
      </c>
      <c r="Q632" s="1">
        <v>2.1</v>
      </c>
      <c r="R632" s="1">
        <f t="shared" si="21"/>
        <v>28337.316</v>
      </c>
      <c r="T632" s="1" t="s">
        <v>1464</v>
      </c>
      <c r="AH632" s="4">
        <v>43409</v>
      </c>
      <c r="AI632" s="4">
        <v>44139</v>
      </c>
    </row>
    <row r="633" spans="1:35">
      <c r="A633">
        <v>874</v>
      </c>
      <c r="B633" s="1" t="s">
        <v>901</v>
      </c>
      <c r="C633" s="1" t="s">
        <v>60</v>
      </c>
      <c r="D633" s="1" t="s">
        <v>14</v>
      </c>
      <c r="E633" s="1" t="s">
        <v>68</v>
      </c>
      <c r="F633" s="1" t="s">
        <v>1465</v>
      </c>
      <c r="G633" s="1">
        <v>6.346706</v>
      </c>
      <c r="H633" s="1" t="s">
        <v>70</v>
      </c>
      <c r="J633" s="1">
        <v>39000</v>
      </c>
      <c r="L633" s="1" t="s">
        <v>5</v>
      </c>
      <c r="M633" s="2">
        <v>43165</v>
      </c>
      <c r="N633" s="4">
        <v>43165</v>
      </c>
      <c r="O633" s="1">
        <v>6.346706</v>
      </c>
      <c r="P633" s="1">
        <f t="shared" si="23"/>
        <v>63467.06</v>
      </c>
      <c r="Q633" s="1">
        <v>2</v>
      </c>
      <c r="R633" s="1">
        <f t="shared" si="21"/>
        <v>126934.12</v>
      </c>
      <c r="T633" s="1" t="s">
        <v>1466</v>
      </c>
      <c r="AH633" s="4">
        <v>43409</v>
      </c>
      <c r="AI633" s="4">
        <v>44320</v>
      </c>
    </row>
    <row r="634" spans="1:35">
      <c r="A634">
        <v>875</v>
      </c>
      <c r="B634" s="1" t="s">
        <v>1169</v>
      </c>
      <c r="C634" s="1" t="s">
        <v>60</v>
      </c>
      <c r="D634" s="1" t="s">
        <v>13</v>
      </c>
      <c r="E634" s="1" t="s">
        <v>1467</v>
      </c>
      <c r="F634" s="1" t="s">
        <v>1468</v>
      </c>
      <c r="H634" s="1" t="s">
        <v>74</v>
      </c>
      <c r="J634" s="1">
        <v>0</v>
      </c>
      <c r="L634" s="1" t="s">
        <v>5</v>
      </c>
      <c r="M634" s="2">
        <v>43165</v>
      </c>
      <c r="N634" s="4">
        <v>43165</v>
      </c>
      <c r="O634" s="1">
        <v>0.7018</v>
      </c>
      <c r="P634" s="1">
        <f t="shared" si="23"/>
        <v>7018</v>
      </c>
      <c r="Q634" s="1">
        <v>2.34</v>
      </c>
      <c r="R634" s="1">
        <f t="shared" si="21"/>
        <v>16422.12</v>
      </c>
      <c r="T634" s="1" t="s">
        <v>1469</v>
      </c>
      <c r="AF634" s="5">
        <v>0.6</v>
      </c>
      <c r="AG634" s="1" t="s">
        <v>970</v>
      </c>
      <c r="AH634" s="4">
        <v>43189</v>
      </c>
      <c r="AI634" s="4">
        <v>43464</v>
      </c>
    </row>
    <row r="635" spans="1:35">
      <c r="A635">
        <v>876</v>
      </c>
      <c r="B635" s="1" t="s">
        <v>965</v>
      </c>
      <c r="C635" s="1" t="s">
        <v>60</v>
      </c>
      <c r="D635" s="1" t="s">
        <v>22</v>
      </c>
      <c r="E635" s="1" t="s">
        <v>68</v>
      </c>
      <c r="F635" s="1" t="s">
        <v>1470</v>
      </c>
      <c r="G635" s="1">
        <v>70</v>
      </c>
      <c r="H635" s="1" t="s">
        <v>63</v>
      </c>
      <c r="J635" s="1">
        <v>7685</v>
      </c>
      <c r="L635" s="1" t="s">
        <v>5</v>
      </c>
      <c r="M635" s="2">
        <v>43160</v>
      </c>
      <c r="N635" s="4">
        <v>43160</v>
      </c>
      <c r="O635" s="1">
        <v>5.643916</v>
      </c>
      <c r="P635" s="1">
        <f t="shared" si="23"/>
        <v>56439.16</v>
      </c>
      <c r="Q635" s="1">
        <v>2.63</v>
      </c>
      <c r="R635" s="1">
        <f t="shared" si="21"/>
        <v>148434.9908</v>
      </c>
      <c r="T635" s="1" t="s">
        <v>75</v>
      </c>
      <c r="AF635" s="5">
        <v>0.6</v>
      </c>
      <c r="AG635" s="1" t="s">
        <v>970</v>
      </c>
      <c r="AH635" s="4">
        <v>43324</v>
      </c>
      <c r="AI635" s="4">
        <v>44054</v>
      </c>
    </row>
    <row r="636" spans="1:35">
      <c r="A636">
        <v>877</v>
      </c>
      <c r="B636" s="1" t="s">
        <v>901</v>
      </c>
      <c r="C636" s="1" t="s">
        <v>60</v>
      </c>
      <c r="D636" s="1" t="s">
        <v>17</v>
      </c>
      <c r="E636" s="1" t="s">
        <v>1471</v>
      </c>
      <c r="F636" s="1" t="s">
        <v>1472</v>
      </c>
      <c r="G636" s="1">
        <v>70</v>
      </c>
      <c r="H636" s="1" t="s">
        <v>63</v>
      </c>
      <c r="J636" s="1">
        <v>24400</v>
      </c>
      <c r="L636" s="1" t="s">
        <v>5</v>
      </c>
      <c r="M636" s="2">
        <v>43159</v>
      </c>
      <c r="N636" s="4">
        <v>43159</v>
      </c>
      <c r="O636" s="1">
        <v>6.685645</v>
      </c>
      <c r="P636" s="1">
        <f t="shared" si="23"/>
        <v>66856.45</v>
      </c>
      <c r="Q636" s="1">
        <v>1.8</v>
      </c>
      <c r="R636" s="1">
        <f t="shared" si="21"/>
        <v>120341.61</v>
      </c>
      <c r="T636" s="1" t="s">
        <v>1471</v>
      </c>
      <c r="AH636" s="4">
        <v>43370</v>
      </c>
      <c r="AI636" s="4">
        <v>44101</v>
      </c>
    </row>
    <row r="637" spans="1:35">
      <c r="A637">
        <v>878</v>
      </c>
      <c r="B637" s="1" t="s">
        <v>84</v>
      </c>
      <c r="C637" s="1" t="s">
        <v>60</v>
      </c>
      <c r="D637" s="1" t="s">
        <v>17</v>
      </c>
      <c r="E637" s="1" t="s">
        <v>1473</v>
      </c>
      <c r="F637" s="1" t="s">
        <v>1474</v>
      </c>
      <c r="G637" s="1">
        <v>50</v>
      </c>
      <c r="H637" s="1" t="s">
        <v>63</v>
      </c>
      <c r="J637" s="1">
        <v>5510</v>
      </c>
      <c r="L637" s="1" t="s">
        <v>5</v>
      </c>
      <c r="M637" s="2">
        <v>43158</v>
      </c>
      <c r="N637" s="4">
        <v>43158</v>
      </c>
      <c r="O637" s="1">
        <v>13.524327</v>
      </c>
      <c r="P637" s="1">
        <f t="shared" si="23"/>
        <v>135243.27</v>
      </c>
      <c r="Q637" s="1">
        <v>1</v>
      </c>
      <c r="R637" s="1">
        <f t="shared" si="21"/>
        <v>135243.27</v>
      </c>
      <c r="T637" s="1" t="s">
        <v>1473</v>
      </c>
      <c r="AH637" s="4">
        <v>43307</v>
      </c>
      <c r="AI637" s="4">
        <v>44038</v>
      </c>
    </row>
    <row r="638" spans="1:35">
      <c r="A638">
        <v>879</v>
      </c>
      <c r="B638" s="1" t="s">
        <v>914</v>
      </c>
      <c r="C638" s="1" t="s">
        <v>60</v>
      </c>
      <c r="D638" s="1" t="s">
        <v>17</v>
      </c>
      <c r="E638" s="1" t="s">
        <v>1475</v>
      </c>
      <c r="F638" s="1" t="s">
        <v>1476</v>
      </c>
      <c r="G638" s="1">
        <v>40</v>
      </c>
      <c r="H638" s="1" t="s">
        <v>63</v>
      </c>
      <c r="J638" s="1">
        <v>235</v>
      </c>
      <c r="L638" s="1" t="s">
        <v>5</v>
      </c>
      <c r="M638" s="2">
        <v>43158</v>
      </c>
      <c r="N638" s="4">
        <v>43158</v>
      </c>
      <c r="O638" s="1">
        <v>1.0001</v>
      </c>
      <c r="P638" s="1">
        <f t="shared" si="23"/>
        <v>10001</v>
      </c>
      <c r="Q638" s="1">
        <v>0.5</v>
      </c>
      <c r="R638" s="1">
        <f t="shared" si="21"/>
        <v>5000.5</v>
      </c>
      <c r="T638" s="1" t="s">
        <v>1475</v>
      </c>
      <c r="AH638" s="4">
        <v>43279</v>
      </c>
      <c r="AI638" s="4">
        <v>43644</v>
      </c>
    </row>
    <row r="639" spans="1:35">
      <c r="A639">
        <v>880</v>
      </c>
      <c r="B639" s="1" t="s">
        <v>84</v>
      </c>
      <c r="C639" s="1" t="s">
        <v>60</v>
      </c>
      <c r="D639" s="1" t="s">
        <v>17</v>
      </c>
      <c r="E639" s="1" t="s">
        <v>1477</v>
      </c>
      <c r="F639" s="1" t="s">
        <v>1478</v>
      </c>
      <c r="G639" s="1">
        <v>50</v>
      </c>
      <c r="H639" s="1" t="s">
        <v>63</v>
      </c>
      <c r="J639" s="1">
        <v>121</v>
      </c>
      <c r="L639" s="1" t="s">
        <v>5</v>
      </c>
      <c r="M639" s="2">
        <v>43158</v>
      </c>
      <c r="N639" s="4">
        <v>43158</v>
      </c>
      <c r="O639" s="1">
        <v>0.64608</v>
      </c>
      <c r="P639" s="1">
        <f t="shared" si="23"/>
        <v>6460.8</v>
      </c>
      <c r="Q639" s="1">
        <v>1</v>
      </c>
      <c r="R639" s="1">
        <f t="shared" si="21"/>
        <v>6460.8</v>
      </c>
      <c r="T639" s="1" t="s">
        <v>1477</v>
      </c>
      <c r="AH639" s="4">
        <v>43279</v>
      </c>
      <c r="AI639" s="4">
        <v>43644</v>
      </c>
    </row>
    <row r="640" spans="1:35">
      <c r="A640">
        <v>881</v>
      </c>
      <c r="B640" s="1" t="s">
        <v>84</v>
      </c>
      <c r="C640" s="1" t="s">
        <v>60</v>
      </c>
      <c r="D640" s="1" t="s">
        <v>17</v>
      </c>
      <c r="E640" s="1" t="s">
        <v>1479</v>
      </c>
      <c r="F640" s="1" t="s">
        <v>1480</v>
      </c>
      <c r="G640" s="1">
        <v>50</v>
      </c>
      <c r="H640" s="1" t="s">
        <v>63</v>
      </c>
      <c r="J640" s="1">
        <v>197</v>
      </c>
      <c r="L640" s="1" t="s">
        <v>5</v>
      </c>
      <c r="M640" s="2">
        <v>43158</v>
      </c>
      <c r="N640" s="4">
        <v>43158</v>
      </c>
      <c r="O640" s="1">
        <v>1.04997</v>
      </c>
      <c r="P640" s="1">
        <f t="shared" si="23"/>
        <v>10499.7</v>
      </c>
      <c r="Q640" s="1">
        <v>1</v>
      </c>
      <c r="R640" s="1">
        <f t="shared" si="21"/>
        <v>10499.7</v>
      </c>
      <c r="T640" s="1" t="s">
        <v>1479</v>
      </c>
      <c r="AH640" s="4">
        <v>43279</v>
      </c>
      <c r="AI640" s="4">
        <v>43644</v>
      </c>
    </row>
    <row r="641" spans="1:35">
      <c r="A641">
        <v>882</v>
      </c>
      <c r="B641" s="1" t="s">
        <v>84</v>
      </c>
      <c r="C641" s="1" t="s">
        <v>60</v>
      </c>
      <c r="D641" s="1" t="s">
        <v>20</v>
      </c>
      <c r="E641" s="1" t="s">
        <v>84</v>
      </c>
      <c r="F641" s="1" t="s">
        <v>1481</v>
      </c>
      <c r="G641" s="1">
        <v>50</v>
      </c>
      <c r="H641" s="1" t="s">
        <v>63</v>
      </c>
      <c r="J641" s="1">
        <v>1719</v>
      </c>
      <c r="L641" s="1" t="s">
        <v>5</v>
      </c>
      <c r="M641" s="2">
        <v>43155</v>
      </c>
      <c r="N641" s="4">
        <v>43155</v>
      </c>
      <c r="O641" s="1">
        <v>6.304578</v>
      </c>
      <c r="P641" s="1">
        <f t="shared" si="23"/>
        <v>63045.78</v>
      </c>
      <c r="Q641" s="1">
        <v>1</v>
      </c>
      <c r="R641" s="1">
        <f t="shared" si="21"/>
        <v>63045.78</v>
      </c>
      <c r="T641" s="1" t="s">
        <v>1482</v>
      </c>
      <c r="AH641" s="4">
        <v>43319</v>
      </c>
      <c r="AI641" s="4">
        <v>43867</v>
      </c>
    </row>
    <row r="642" spans="1:35">
      <c r="A642">
        <v>883</v>
      </c>
      <c r="B642" s="1" t="s">
        <v>924</v>
      </c>
      <c r="C642" s="1" t="s">
        <v>60</v>
      </c>
      <c r="D642" s="1" t="s">
        <v>18</v>
      </c>
      <c r="E642" s="1" t="s">
        <v>1483</v>
      </c>
      <c r="F642" s="1" t="s">
        <v>1484</v>
      </c>
      <c r="H642" s="1" t="s">
        <v>74</v>
      </c>
      <c r="J642" s="1">
        <v>0</v>
      </c>
      <c r="L642" s="1" t="s">
        <v>5</v>
      </c>
      <c r="M642" s="2">
        <v>43154</v>
      </c>
      <c r="N642" s="4">
        <v>43154</v>
      </c>
      <c r="O642" s="1">
        <v>2.2508</v>
      </c>
      <c r="P642" s="1">
        <f t="shared" si="23"/>
        <v>22508</v>
      </c>
      <c r="Q642" s="1">
        <v>1.5</v>
      </c>
      <c r="R642" s="1">
        <f t="shared" si="21"/>
        <v>33762</v>
      </c>
      <c r="T642" s="1" t="s">
        <v>1485</v>
      </c>
      <c r="AH642" s="4">
        <v>43169</v>
      </c>
      <c r="AI642" s="4">
        <v>43281</v>
      </c>
    </row>
    <row r="643" spans="1:35">
      <c r="A643">
        <v>884</v>
      </c>
      <c r="B643" s="1" t="s">
        <v>901</v>
      </c>
      <c r="C643" s="1" t="s">
        <v>60</v>
      </c>
      <c r="D643" s="1" t="s">
        <v>21</v>
      </c>
      <c r="E643" s="1" t="s">
        <v>1114</v>
      </c>
      <c r="F643" s="1" t="s">
        <v>1486</v>
      </c>
      <c r="G643" s="1" t="s">
        <v>1487</v>
      </c>
      <c r="H643" s="1" t="s">
        <v>70</v>
      </c>
      <c r="J643" s="1">
        <v>19767</v>
      </c>
      <c r="L643" s="1" t="s">
        <v>5</v>
      </c>
      <c r="M643" s="2">
        <v>43154</v>
      </c>
      <c r="N643" s="4">
        <v>43154</v>
      </c>
      <c r="O643" s="1">
        <v>5.7313</v>
      </c>
      <c r="P643" s="1">
        <f t="shared" si="23"/>
        <v>57313</v>
      </c>
      <c r="Q643" s="1">
        <v>2.2</v>
      </c>
      <c r="R643" s="1">
        <f t="shared" ref="R643:R706" si="24">P643*Q643</f>
        <v>126088.6</v>
      </c>
      <c r="T643" s="1" t="s">
        <v>1488</v>
      </c>
      <c r="AH643" s="4">
        <v>43411</v>
      </c>
      <c r="AI643" s="4">
        <v>44142</v>
      </c>
    </row>
    <row r="644" spans="1:35">
      <c r="A644">
        <v>885</v>
      </c>
      <c r="B644" s="1" t="s">
        <v>901</v>
      </c>
      <c r="C644" s="1" t="s">
        <v>60</v>
      </c>
      <c r="D644" s="1" t="s">
        <v>21</v>
      </c>
      <c r="E644" s="1" t="s">
        <v>1489</v>
      </c>
      <c r="F644" s="1" t="s">
        <v>1490</v>
      </c>
      <c r="G644" s="1" t="s">
        <v>1491</v>
      </c>
      <c r="H644" s="1" t="s">
        <v>70</v>
      </c>
      <c r="J644" s="1">
        <v>20886</v>
      </c>
      <c r="L644" s="1" t="s">
        <v>5</v>
      </c>
      <c r="M644" s="2">
        <v>43154</v>
      </c>
      <c r="N644" s="4">
        <v>43154</v>
      </c>
      <c r="O644" s="1">
        <v>6.4092</v>
      </c>
      <c r="P644" s="1">
        <f t="shared" si="23"/>
        <v>64092</v>
      </c>
      <c r="Q644" s="1">
        <v>2.2</v>
      </c>
      <c r="R644" s="1">
        <f t="shared" si="24"/>
        <v>141002.4</v>
      </c>
      <c r="T644" s="1" t="s">
        <v>1488</v>
      </c>
      <c r="AH644" s="4">
        <v>43411</v>
      </c>
      <c r="AI644" s="4">
        <v>44142</v>
      </c>
    </row>
    <row r="645" spans="1:35">
      <c r="A645">
        <v>886</v>
      </c>
      <c r="B645" s="1" t="s">
        <v>901</v>
      </c>
      <c r="C645" s="1" t="s">
        <v>60</v>
      </c>
      <c r="D645" s="1" t="s">
        <v>21</v>
      </c>
      <c r="E645" s="1" t="s">
        <v>1114</v>
      </c>
      <c r="F645" s="1" t="s">
        <v>1486</v>
      </c>
      <c r="G645" s="1" t="s">
        <v>1487</v>
      </c>
      <c r="H645" s="1" t="s">
        <v>70</v>
      </c>
      <c r="J645" s="1">
        <v>21717</v>
      </c>
      <c r="L645" s="1" t="s">
        <v>5</v>
      </c>
      <c r="M645" s="2">
        <v>43154</v>
      </c>
      <c r="N645" s="4">
        <v>43154</v>
      </c>
      <c r="O645" s="1">
        <v>6.9104</v>
      </c>
      <c r="P645" s="1">
        <f t="shared" si="23"/>
        <v>69104</v>
      </c>
      <c r="Q645" s="1">
        <v>2.2</v>
      </c>
      <c r="R645" s="1">
        <f t="shared" si="24"/>
        <v>152028.8</v>
      </c>
      <c r="T645" s="1" t="s">
        <v>1488</v>
      </c>
      <c r="AH645" s="4">
        <v>43411</v>
      </c>
      <c r="AI645" s="4">
        <v>44142</v>
      </c>
    </row>
    <row r="646" spans="1:35">
      <c r="A646">
        <v>888</v>
      </c>
      <c r="B646" s="1" t="s">
        <v>951</v>
      </c>
      <c r="C646" s="1" t="s">
        <v>60</v>
      </c>
      <c r="D646" s="1" t="s">
        <v>16</v>
      </c>
      <c r="E646" s="1" t="s">
        <v>1492</v>
      </c>
      <c r="F646" s="1" t="s">
        <v>1493</v>
      </c>
      <c r="H646" s="1" t="s">
        <v>74</v>
      </c>
      <c r="L646" s="1" t="s">
        <v>5</v>
      </c>
      <c r="M646" s="2">
        <v>43138</v>
      </c>
      <c r="N646" s="4">
        <v>43138</v>
      </c>
      <c r="O646" s="1">
        <v>0.6293</v>
      </c>
      <c r="P646" s="1">
        <f t="shared" si="23"/>
        <v>6293</v>
      </c>
      <c r="Q646" s="1">
        <v>0.48</v>
      </c>
      <c r="R646" s="1">
        <f t="shared" si="24"/>
        <v>3020.64</v>
      </c>
      <c r="T646" s="1" t="s">
        <v>1494</v>
      </c>
      <c r="AH646" s="4">
        <v>43350</v>
      </c>
      <c r="AI646" s="4">
        <v>43715</v>
      </c>
    </row>
    <row r="647" spans="1:35">
      <c r="A647">
        <v>889</v>
      </c>
      <c r="B647" s="1" t="s">
        <v>951</v>
      </c>
      <c r="C647" s="1" t="s">
        <v>60</v>
      </c>
      <c r="D647" s="1" t="s">
        <v>16</v>
      </c>
      <c r="E647" s="1" t="s">
        <v>1495</v>
      </c>
      <c r="F647" s="1" t="s">
        <v>1496</v>
      </c>
      <c r="H647" s="1" t="s">
        <v>74</v>
      </c>
      <c r="J647" s="1">
        <v>0</v>
      </c>
      <c r="L647" s="1" t="s">
        <v>5</v>
      </c>
      <c r="M647" s="2">
        <v>43128</v>
      </c>
      <c r="N647" s="4">
        <v>43128</v>
      </c>
      <c r="O647" s="1">
        <v>2.67133</v>
      </c>
      <c r="P647" s="1">
        <f t="shared" si="23"/>
        <v>26713.3</v>
      </c>
      <c r="Q647" s="1">
        <v>0.48</v>
      </c>
      <c r="R647" s="1">
        <f t="shared" si="24"/>
        <v>12822.384</v>
      </c>
      <c r="T647" s="1" t="s">
        <v>1077</v>
      </c>
      <c r="AH647" s="4">
        <v>43338</v>
      </c>
      <c r="AI647" s="4">
        <v>43703</v>
      </c>
    </row>
    <row r="648" spans="1:35">
      <c r="A648">
        <v>890</v>
      </c>
      <c r="B648" s="1" t="s">
        <v>927</v>
      </c>
      <c r="C648" s="1" t="s">
        <v>60</v>
      </c>
      <c r="D648" s="1" t="s">
        <v>16</v>
      </c>
      <c r="E648" s="1" t="s">
        <v>1497</v>
      </c>
      <c r="F648" s="1" t="s">
        <v>1498</v>
      </c>
      <c r="H648" s="1" t="s">
        <v>74</v>
      </c>
      <c r="J648" s="1">
        <v>0</v>
      </c>
      <c r="L648" s="1" t="s">
        <v>5</v>
      </c>
      <c r="M648" s="2">
        <v>43128</v>
      </c>
      <c r="N648" s="4">
        <v>43128</v>
      </c>
      <c r="O648" s="1">
        <v>0.6</v>
      </c>
      <c r="P648" s="1">
        <f t="shared" si="23"/>
        <v>6000</v>
      </c>
      <c r="Q648" s="1">
        <v>0.25</v>
      </c>
      <c r="R648" s="1">
        <f t="shared" si="24"/>
        <v>1500</v>
      </c>
      <c r="T648" s="1" t="s">
        <v>1074</v>
      </c>
      <c r="AH648" s="4">
        <v>43338</v>
      </c>
      <c r="AI648" s="4">
        <v>43703</v>
      </c>
    </row>
    <row r="649" spans="1:35">
      <c r="A649">
        <v>891</v>
      </c>
      <c r="B649" s="1" t="s">
        <v>927</v>
      </c>
      <c r="C649" s="1" t="s">
        <v>60</v>
      </c>
      <c r="D649" s="1" t="s">
        <v>16</v>
      </c>
      <c r="E649" s="1" t="s">
        <v>1499</v>
      </c>
      <c r="F649" s="1" t="s">
        <v>1500</v>
      </c>
      <c r="H649" s="1" t="s">
        <v>74</v>
      </c>
      <c r="J649" s="1">
        <v>0</v>
      </c>
      <c r="L649" s="1" t="s">
        <v>5</v>
      </c>
      <c r="M649" s="2">
        <v>43128</v>
      </c>
      <c r="N649" s="4">
        <v>43128</v>
      </c>
      <c r="O649" s="1">
        <v>0.63395</v>
      </c>
      <c r="P649" s="1">
        <f t="shared" si="23"/>
        <v>6339.5</v>
      </c>
      <c r="Q649" s="1">
        <v>0.25</v>
      </c>
      <c r="R649" s="1">
        <f t="shared" si="24"/>
        <v>1584.875</v>
      </c>
      <c r="T649" s="1" t="s">
        <v>1074</v>
      </c>
      <c r="AH649" s="4">
        <v>43338</v>
      </c>
      <c r="AI649" s="4">
        <v>43703</v>
      </c>
    </row>
    <row r="650" spans="1:35">
      <c r="A650">
        <v>892</v>
      </c>
      <c r="B650" s="1" t="s">
        <v>927</v>
      </c>
      <c r="C650" s="1" t="s">
        <v>60</v>
      </c>
      <c r="D650" s="1" t="s">
        <v>16</v>
      </c>
      <c r="E650" s="1" t="s">
        <v>1501</v>
      </c>
      <c r="F650" s="1" t="s">
        <v>1502</v>
      </c>
      <c r="H650" s="1" t="s">
        <v>74</v>
      </c>
      <c r="J650" s="1">
        <v>0</v>
      </c>
      <c r="L650" s="1" t="s">
        <v>5</v>
      </c>
      <c r="M650" s="2">
        <v>43128</v>
      </c>
      <c r="N650" s="4">
        <v>43128</v>
      </c>
      <c r="O650" s="1">
        <v>0.10195</v>
      </c>
      <c r="P650" s="1">
        <f t="shared" si="23"/>
        <v>1019.5</v>
      </c>
      <c r="Q650" s="1">
        <v>0.68</v>
      </c>
      <c r="R650" s="1">
        <f t="shared" si="24"/>
        <v>693.26</v>
      </c>
      <c r="T650" s="1" t="s">
        <v>1503</v>
      </c>
      <c r="AH650" s="4">
        <v>43338</v>
      </c>
      <c r="AI650" s="4">
        <v>43703</v>
      </c>
    </row>
    <row r="651" spans="1:35">
      <c r="A651">
        <v>893</v>
      </c>
      <c r="B651" s="1" t="s">
        <v>927</v>
      </c>
      <c r="C651" s="1" t="s">
        <v>60</v>
      </c>
      <c r="D651" s="1" t="s">
        <v>14</v>
      </c>
      <c r="E651" s="1" t="s">
        <v>1504</v>
      </c>
      <c r="F651" s="1" t="s">
        <v>1505</v>
      </c>
      <c r="H651" s="1" t="s">
        <v>74</v>
      </c>
      <c r="L651" s="1" t="s">
        <v>5</v>
      </c>
      <c r="M651" s="2">
        <v>43126</v>
      </c>
      <c r="N651" s="4">
        <v>43126</v>
      </c>
      <c r="O651" s="1">
        <v>0.5171</v>
      </c>
      <c r="P651" s="1">
        <f t="shared" si="23"/>
        <v>5171</v>
      </c>
      <c r="Q651" s="1">
        <v>0.35</v>
      </c>
      <c r="R651" s="1">
        <f t="shared" si="24"/>
        <v>1809.85</v>
      </c>
      <c r="T651" s="1" t="s">
        <v>584</v>
      </c>
      <c r="AH651" s="4">
        <v>43179</v>
      </c>
      <c r="AI651" s="4">
        <v>43718</v>
      </c>
    </row>
    <row r="652" spans="1:35">
      <c r="A652">
        <v>894</v>
      </c>
      <c r="B652" s="1" t="s">
        <v>901</v>
      </c>
      <c r="C652" s="1" t="s">
        <v>60</v>
      </c>
      <c r="D652" s="1" t="s">
        <v>14</v>
      </c>
      <c r="E652" s="1" t="s">
        <v>68</v>
      </c>
      <c r="F652" s="1" t="s">
        <v>1506</v>
      </c>
      <c r="G652" s="1">
        <v>70</v>
      </c>
      <c r="H652" s="1" t="s">
        <v>63</v>
      </c>
      <c r="J652" s="1">
        <v>16940</v>
      </c>
      <c r="L652" s="1" t="s">
        <v>5</v>
      </c>
      <c r="M652" s="2">
        <v>43126</v>
      </c>
      <c r="N652" s="4">
        <v>43126</v>
      </c>
      <c r="O652" s="1">
        <v>5.600588</v>
      </c>
      <c r="P652" s="1">
        <f t="shared" si="23"/>
        <v>56005.88</v>
      </c>
      <c r="Q652" s="1">
        <v>2</v>
      </c>
      <c r="R652" s="1">
        <f t="shared" si="24"/>
        <v>112011.76</v>
      </c>
      <c r="T652" s="1" t="s">
        <v>1507</v>
      </c>
      <c r="AH652" s="4">
        <v>43370</v>
      </c>
      <c r="AI652" s="4">
        <v>44100</v>
      </c>
    </row>
    <row r="653" spans="1:35">
      <c r="A653">
        <v>895</v>
      </c>
      <c r="B653" s="1" t="s">
        <v>901</v>
      </c>
      <c r="C653" s="1" t="s">
        <v>60</v>
      </c>
      <c r="D653" s="1" t="s">
        <v>17</v>
      </c>
      <c r="E653" s="1" t="s">
        <v>1508</v>
      </c>
      <c r="F653" s="1" t="s">
        <v>1509</v>
      </c>
      <c r="G653" s="1">
        <v>70</v>
      </c>
      <c r="H653" s="1" t="s">
        <v>63</v>
      </c>
      <c r="J653" s="1">
        <v>11450</v>
      </c>
      <c r="L653" s="1" t="s">
        <v>5</v>
      </c>
      <c r="M653" s="2">
        <v>43126</v>
      </c>
      <c r="N653" s="4">
        <v>43126</v>
      </c>
      <c r="O653" s="1">
        <v>3.3989</v>
      </c>
      <c r="P653" s="1">
        <f t="shared" si="23"/>
        <v>33989</v>
      </c>
      <c r="Q653" s="1">
        <v>3.39</v>
      </c>
      <c r="R653" s="1">
        <f t="shared" si="24"/>
        <v>115222.71</v>
      </c>
      <c r="T653" s="1" t="s">
        <v>1508</v>
      </c>
      <c r="AH653" s="4">
        <v>43276</v>
      </c>
      <c r="AI653" s="4">
        <v>44007</v>
      </c>
    </row>
    <row r="654" spans="1:35">
      <c r="A654">
        <v>896</v>
      </c>
      <c r="B654" s="1" t="s">
        <v>927</v>
      </c>
      <c r="C654" s="1" t="s">
        <v>60</v>
      </c>
      <c r="D654" s="1" t="s">
        <v>14</v>
      </c>
      <c r="E654" s="1" t="s">
        <v>1510</v>
      </c>
      <c r="F654" s="1" t="s">
        <v>1511</v>
      </c>
      <c r="H654" s="1" t="s">
        <v>74</v>
      </c>
      <c r="L654" s="1" t="s">
        <v>5</v>
      </c>
      <c r="M654" s="2">
        <v>43126</v>
      </c>
      <c r="N654" s="4">
        <v>43126</v>
      </c>
      <c r="O654" s="1">
        <v>0.2998</v>
      </c>
      <c r="P654" s="1">
        <f t="shared" si="23"/>
        <v>2998</v>
      </c>
      <c r="Q654" s="1">
        <v>0.19</v>
      </c>
      <c r="R654" s="1">
        <f t="shared" si="24"/>
        <v>569.62</v>
      </c>
      <c r="T654" s="1" t="s">
        <v>584</v>
      </c>
      <c r="AH654" s="4">
        <v>43179</v>
      </c>
      <c r="AI654" s="4">
        <v>43718</v>
      </c>
    </row>
    <row r="655" spans="1:35">
      <c r="A655">
        <v>897</v>
      </c>
      <c r="B655" s="1" t="s">
        <v>76</v>
      </c>
      <c r="C655" s="1" t="s">
        <v>60</v>
      </c>
      <c r="D655" s="1" t="s">
        <v>16</v>
      </c>
      <c r="E655" s="1" t="s">
        <v>1512</v>
      </c>
      <c r="F655" s="1" t="s">
        <v>1513</v>
      </c>
      <c r="G655" s="1">
        <v>50</v>
      </c>
      <c r="H655" s="1" t="s">
        <v>63</v>
      </c>
      <c r="J655" s="1">
        <v>491</v>
      </c>
      <c r="L655" s="1" t="s">
        <v>5</v>
      </c>
      <c r="M655" s="2">
        <v>43126</v>
      </c>
      <c r="N655" s="4">
        <v>43126</v>
      </c>
      <c r="O655" s="1">
        <v>2.9589</v>
      </c>
      <c r="P655" s="1">
        <f t="shared" si="23"/>
        <v>29589</v>
      </c>
      <c r="Q655" s="1">
        <v>1</v>
      </c>
      <c r="R655" s="1">
        <f t="shared" si="24"/>
        <v>29589</v>
      </c>
      <c r="T655" s="1" t="s">
        <v>79</v>
      </c>
      <c r="AH655" s="4">
        <v>43369</v>
      </c>
      <c r="AI655" s="4">
        <v>43734</v>
      </c>
    </row>
    <row r="656" spans="1:35">
      <c r="A656">
        <v>898</v>
      </c>
      <c r="B656" s="1" t="s">
        <v>927</v>
      </c>
      <c r="C656" s="1" t="s">
        <v>60</v>
      </c>
      <c r="D656" s="1" t="s">
        <v>22</v>
      </c>
      <c r="E656" s="1" t="s">
        <v>1514</v>
      </c>
      <c r="F656" s="1" t="s">
        <v>1515</v>
      </c>
      <c r="H656" s="1" t="s">
        <v>74</v>
      </c>
      <c r="J656" s="1">
        <v>0</v>
      </c>
      <c r="L656" s="1" t="s">
        <v>5</v>
      </c>
      <c r="M656" s="2">
        <v>43126</v>
      </c>
      <c r="N656" s="4">
        <v>43126</v>
      </c>
      <c r="O656" s="1">
        <v>0.5511</v>
      </c>
      <c r="P656" s="1">
        <f t="shared" si="23"/>
        <v>5511</v>
      </c>
      <c r="Q656" s="1">
        <v>0.5</v>
      </c>
      <c r="R656" s="1">
        <f t="shared" si="24"/>
        <v>2755.5</v>
      </c>
      <c r="T656" s="1" t="s">
        <v>993</v>
      </c>
      <c r="AH656" s="4">
        <v>43179</v>
      </c>
      <c r="AI656" s="4">
        <v>43544</v>
      </c>
    </row>
    <row r="657" spans="1:35">
      <c r="A657">
        <v>899</v>
      </c>
      <c r="B657" s="1" t="s">
        <v>965</v>
      </c>
      <c r="C657" s="1" t="s">
        <v>60</v>
      </c>
      <c r="D657" s="1" t="s">
        <v>16</v>
      </c>
      <c r="E657" s="1" t="s">
        <v>1516</v>
      </c>
      <c r="F657" s="1" t="s">
        <v>1517</v>
      </c>
      <c r="G657" s="1" t="s">
        <v>968</v>
      </c>
      <c r="H657" s="1" t="s">
        <v>63</v>
      </c>
      <c r="J657" s="1">
        <v>4906</v>
      </c>
      <c r="L657" s="1" t="s">
        <v>5</v>
      </c>
      <c r="M657" s="2">
        <v>43126</v>
      </c>
      <c r="N657" s="4">
        <v>43126</v>
      </c>
      <c r="O657" s="1">
        <v>3.26796</v>
      </c>
      <c r="P657" s="1">
        <f t="shared" si="23"/>
        <v>32679.6</v>
      </c>
      <c r="Q657" s="1">
        <v>2.5</v>
      </c>
      <c r="R657" s="1">
        <f t="shared" si="24"/>
        <v>81699</v>
      </c>
      <c r="T657" s="1" t="s">
        <v>808</v>
      </c>
      <c r="AF657" s="5">
        <v>0.6</v>
      </c>
      <c r="AG657" s="1" t="s">
        <v>970</v>
      </c>
      <c r="AH657" s="4">
        <v>43369</v>
      </c>
      <c r="AI657" s="4">
        <v>44100</v>
      </c>
    </row>
    <row r="658" spans="1:35">
      <c r="A658">
        <v>900</v>
      </c>
      <c r="B658" s="1" t="s">
        <v>965</v>
      </c>
      <c r="C658" s="1" t="s">
        <v>60</v>
      </c>
      <c r="D658" s="1" t="s">
        <v>16</v>
      </c>
      <c r="E658" s="1" t="s">
        <v>1518</v>
      </c>
      <c r="F658" s="1" t="s">
        <v>1517</v>
      </c>
      <c r="G658" s="1" t="s">
        <v>968</v>
      </c>
      <c r="H658" s="1" t="s">
        <v>63</v>
      </c>
      <c r="J658" s="1">
        <v>10280</v>
      </c>
      <c r="L658" s="1" t="s">
        <v>5</v>
      </c>
      <c r="M658" s="2">
        <v>43126</v>
      </c>
      <c r="N658" s="4">
        <v>43126</v>
      </c>
      <c r="O658" s="1">
        <v>6.85262</v>
      </c>
      <c r="P658" s="1">
        <f t="shared" si="23"/>
        <v>68526.2</v>
      </c>
      <c r="Q658" s="1">
        <v>1.5</v>
      </c>
      <c r="R658" s="1">
        <f t="shared" si="24"/>
        <v>102789.3</v>
      </c>
      <c r="T658" s="1" t="s">
        <v>808</v>
      </c>
      <c r="AF658" s="5">
        <v>0.6</v>
      </c>
      <c r="AG658" s="1" t="s">
        <v>970</v>
      </c>
      <c r="AH658" s="4">
        <v>43369</v>
      </c>
      <c r="AI658" s="4">
        <v>44161</v>
      </c>
    </row>
    <row r="659" spans="1:35">
      <c r="A659">
        <v>901</v>
      </c>
      <c r="B659" s="1" t="s">
        <v>965</v>
      </c>
      <c r="C659" s="1" t="s">
        <v>60</v>
      </c>
      <c r="D659" s="1" t="s">
        <v>16</v>
      </c>
      <c r="E659" s="1" t="s">
        <v>1519</v>
      </c>
      <c r="F659" s="1" t="s">
        <v>1520</v>
      </c>
      <c r="G659" s="1" t="s">
        <v>1395</v>
      </c>
      <c r="H659" s="1" t="s">
        <v>63</v>
      </c>
      <c r="J659" s="1">
        <v>4076</v>
      </c>
      <c r="L659" s="1" t="s">
        <v>5</v>
      </c>
      <c r="M659" s="2">
        <v>43126</v>
      </c>
      <c r="N659" s="4">
        <v>43126</v>
      </c>
      <c r="O659" s="1">
        <v>2.85704</v>
      </c>
      <c r="P659" s="1">
        <f t="shared" si="23"/>
        <v>28570.4</v>
      </c>
      <c r="Q659" s="1">
        <v>2</v>
      </c>
      <c r="R659" s="1">
        <f t="shared" si="24"/>
        <v>57140.8</v>
      </c>
      <c r="T659" s="1" t="s">
        <v>1521</v>
      </c>
      <c r="AF659" s="5">
        <v>0.6</v>
      </c>
      <c r="AG659" s="1" t="s">
        <v>970</v>
      </c>
      <c r="AH659" s="4">
        <v>43369</v>
      </c>
      <c r="AI659" s="4">
        <v>44100</v>
      </c>
    </row>
    <row r="660" spans="1:35">
      <c r="A660">
        <v>902</v>
      </c>
      <c r="B660" s="1" t="s">
        <v>202</v>
      </c>
      <c r="C660" s="1" t="s">
        <v>60</v>
      </c>
      <c r="D660" s="1" t="s">
        <v>16</v>
      </c>
      <c r="E660" s="1" t="s">
        <v>1114</v>
      </c>
      <c r="F660" s="1" t="s">
        <v>1522</v>
      </c>
      <c r="G660" s="1" t="s">
        <v>968</v>
      </c>
      <c r="H660" s="1" t="s">
        <v>63</v>
      </c>
      <c r="J660" s="1">
        <v>458</v>
      </c>
      <c r="L660" s="1" t="s">
        <v>5</v>
      </c>
      <c r="M660" s="2">
        <v>43126</v>
      </c>
      <c r="N660" s="4">
        <v>43126</v>
      </c>
      <c r="O660" s="1">
        <v>0.50587</v>
      </c>
      <c r="P660" s="1">
        <f t="shared" si="23"/>
        <v>5058.7</v>
      </c>
      <c r="Q660" s="1">
        <v>1.5</v>
      </c>
      <c r="R660" s="1">
        <f t="shared" si="24"/>
        <v>7588.05</v>
      </c>
      <c r="T660" s="1" t="s">
        <v>1523</v>
      </c>
      <c r="AH660" s="4">
        <v>43369</v>
      </c>
      <c r="AI660" s="4">
        <v>43734</v>
      </c>
    </row>
    <row r="661" spans="1:35">
      <c r="A661">
        <v>906</v>
      </c>
      <c r="B661" s="1" t="s">
        <v>84</v>
      </c>
      <c r="C661" s="1" t="s">
        <v>60</v>
      </c>
      <c r="D661" s="1" t="s">
        <v>16</v>
      </c>
      <c r="E661" s="1" t="s">
        <v>1524</v>
      </c>
      <c r="F661" s="1" t="s">
        <v>1525</v>
      </c>
      <c r="G661" s="1">
        <v>50</v>
      </c>
      <c r="H661" s="1" t="s">
        <v>63</v>
      </c>
      <c r="J661" s="1">
        <v>145</v>
      </c>
      <c r="L661" s="1" t="s">
        <v>5</v>
      </c>
      <c r="M661" s="2">
        <v>43117</v>
      </c>
      <c r="N661" s="4">
        <v>43117</v>
      </c>
      <c r="O661" s="1">
        <v>1.7238</v>
      </c>
      <c r="P661" s="1">
        <f t="shared" si="23"/>
        <v>17238</v>
      </c>
      <c r="Q661" s="1">
        <v>1</v>
      </c>
      <c r="R661" s="1">
        <f t="shared" si="24"/>
        <v>17238</v>
      </c>
      <c r="T661" s="1" t="s">
        <v>1526</v>
      </c>
      <c r="AH661" s="4">
        <v>43360</v>
      </c>
      <c r="AI661" s="4">
        <v>43725</v>
      </c>
    </row>
    <row r="662" spans="1:35">
      <c r="A662">
        <v>907</v>
      </c>
      <c r="B662" s="1" t="s">
        <v>965</v>
      </c>
      <c r="C662" s="1" t="s">
        <v>60</v>
      </c>
      <c r="D662" s="1" t="s">
        <v>16</v>
      </c>
      <c r="E662" s="1" t="s">
        <v>1527</v>
      </c>
      <c r="F662" s="1" t="s">
        <v>1528</v>
      </c>
      <c r="G662" s="1" t="s">
        <v>968</v>
      </c>
      <c r="H662" s="1" t="s">
        <v>63</v>
      </c>
      <c r="J662" s="1">
        <v>5681</v>
      </c>
      <c r="L662" s="1" t="s">
        <v>5</v>
      </c>
      <c r="M662" s="2">
        <v>43116</v>
      </c>
      <c r="N662" s="4">
        <v>43116</v>
      </c>
      <c r="O662" s="1">
        <v>2.508</v>
      </c>
      <c r="P662" s="1">
        <f t="shared" si="23"/>
        <v>25080</v>
      </c>
      <c r="Q662" s="1">
        <v>3.5</v>
      </c>
      <c r="R662" s="1">
        <f t="shared" si="24"/>
        <v>87780</v>
      </c>
      <c r="T662" s="1" t="s">
        <v>624</v>
      </c>
      <c r="AF662" s="5">
        <v>0.6</v>
      </c>
      <c r="AG662" s="1" t="s">
        <v>970</v>
      </c>
      <c r="AH662" s="4">
        <v>43359</v>
      </c>
      <c r="AI662" s="4">
        <v>44090</v>
      </c>
    </row>
    <row r="663" spans="1:35">
      <c r="A663">
        <v>908</v>
      </c>
      <c r="B663" s="1" t="s">
        <v>84</v>
      </c>
      <c r="C663" s="1" t="s">
        <v>60</v>
      </c>
      <c r="D663" s="1" t="s">
        <v>15</v>
      </c>
      <c r="E663" s="1" t="s">
        <v>84</v>
      </c>
      <c r="F663" s="1" t="s">
        <v>1529</v>
      </c>
      <c r="G663" s="1">
        <v>50</v>
      </c>
      <c r="H663" s="1" t="s">
        <v>63</v>
      </c>
      <c r="J663" s="1">
        <v>2529</v>
      </c>
      <c r="L663" s="1" t="s">
        <v>5</v>
      </c>
      <c r="M663" s="2">
        <v>43116</v>
      </c>
      <c r="N663" s="4">
        <v>43116</v>
      </c>
      <c r="O663" s="1">
        <v>9.863961</v>
      </c>
      <c r="P663" s="1">
        <f t="shared" si="23"/>
        <v>98639.61</v>
      </c>
      <c r="Q663" s="1">
        <v>1.2</v>
      </c>
      <c r="R663" s="1">
        <f t="shared" si="24"/>
        <v>118367.532</v>
      </c>
      <c r="T663" s="1" t="s">
        <v>1530</v>
      </c>
      <c r="AH663" s="4">
        <v>43280</v>
      </c>
      <c r="AI663" s="4">
        <v>43827</v>
      </c>
    </row>
    <row r="664" spans="1:35">
      <c r="A664">
        <v>909</v>
      </c>
      <c r="B664" s="1" t="s">
        <v>202</v>
      </c>
      <c r="C664" s="1" t="s">
        <v>60</v>
      </c>
      <c r="D664" s="1" t="s">
        <v>16</v>
      </c>
      <c r="E664" s="1" t="s">
        <v>1114</v>
      </c>
      <c r="F664" s="1" t="s">
        <v>1531</v>
      </c>
      <c r="G664" s="1">
        <v>40</v>
      </c>
      <c r="H664" s="1" t="s">
        <v>63</v>
      </c>
      <c r="J664" s="1">
        <v>605</v>
      </c>
      <c r="L664" s="1" t="s">
        <v>5</v>
      </c>
      <c r="M664" s="2">
        <v>43116</v>
      </c>
      <c r="N664" s="4">
        <v>43116</v>
      </c>
      <c r="O664" s="1">
        <v>0.26684</v>
      </c>
      <c r="P664" s="1">
        <f t="shared" si="23"/>
        <v>2668.4</v>
      </c>
      <c r="Q664" s="1">
        <v>1.1</v>
      </c>
      <c r="R664" s="1">
        <f t="shared" si="24"/>
        <v>2935.24</v>
      </c>
      <c r="T664" s="1" t="s">
        <v>624</v>
      </c>
      <c r="AH664" s="4">
        <v>43359</v>
      </c>
      <c r="AI664" s="4">
        <v>43723</v>
      </c>
    </row>
    <row r="665" spans="1:35">
      <c r="A665">
        <v>913</v>
      </c>
      <c r="B665" s="1" t="s">
        <v>84</v>
      </c>
      <c r="C665" s="1" t="s">
        <v>60</v>
      </c>
      <c r="D665" s="1" t="s">
        <v>22</v>
      </c>
      <c r="E665" s="1" t="s">
        <v>84</v>
      </c>
      <c r="F665" s="1" t="s">
        <v>1532</v>
      </c>
      <c r="G665" s="1">
        <v>50</v>
      </c>
      <c r="H665" s="1" t="s">
        <v>63</v>
      </c>
      <c r="J665" s="1">
        <v>3776</v>
      </c>
      <c r="L665" s="1" t="s">
        <v>5</v>
      </c>
      <c r="M665" s="2">
        <v>43110</v>
      </c>
      <c r="N665" s="4">
        <v>43110</v>
      </c>
      <c r="O665" s="1">
        <v>14.030257</v>
      </c>
      <c r="P665" s="1">
        <f t="shared" si="23"/>
        <v>140302.57</v>
      </c>
      <c r="Q665" s="1">
        <v>1</v>
      </c>
      <c r="R665" s="1">
        <f t="shared" si="24"/>
        <v>140302.57</v>
      </c>
      <c r="T665" s="1" t="s">
        <v>1533</v>
      </c>
      <c r="AH665" s="4">
        <v>43278</v>
      </c>
      <c r="AI665" s="4">
        <v>43825</v>
      </c>
    </row>
    <row r="666" spans="1:35">
      <c r="A666">
        <v>915</v>
      </c>
      <c r="B666" s="1" t="s">
        <v>988</v>
      </c>
      <c r="C666" s="1" t="s">
        <v>60</v>
      </c>
      <c r="D666" s="1" t="s">
        <v>21</v>
      </c>
      <c r="E666" s="1" t="s">
        <v>1534</v>
      </c>
      <c r="F666" s="1" t="s">
        <v>1535</v>
      </c>
      <c r="H666" s="1" t="s">
        <v>74</v>
      </c>
      <c r="J666" s="1">
        <v>0</v>
      </c>
      <c r="L666" s="1" t="s">
        <v>5</v>
      </c>
      <c r="M666" s="2">
        <v>43102</v>
      </c>
      <c r="N666" s="4">
        <v>43102</v>
      </c>
      <c r="O666" s="1">
        <v>0.6483</v>
      </c>
      <c r="P666" s="1">
        <f t="shared" si="23"/>
        <v>6483</v>
      </c>
      <c r="Q666" s="1">
        <v>1</v>
      </c>
      <c r="R666" s="1">
        <f t="shared" si="24"/>
        <v>6483</v>
      </c>
      <c r="T666" s="1" t="s">
        <v>1536</v>
      </c>
      <c r="AH666" s="4">
        <v>43283</v>
      </c>
      <c r="AI666" s="4">
        <v>43648</v>
      </c>
    </row>
    <row r="667" spans="1:35">
      <c r="A667">
        <v>917</v>
      </c>
      <c r="B667" s="1" t="s">
        <v>914</v>
      </c>
      <c r="C667" s="1" t="s">
        <v>60</v>
      </c>
      <c r="D667" s="1" t="s">
        <v>16</v>
      </c>
      <c r="E667" s="1" t="s">
        <v>1537</v>
      </c>
      <c r="F667" s="1" t="s">
        <v>1538</v>
      </c>
      <c r="G667" s="1">
        <v>40</v>
      </c>
      <c r="H667" s="1" t="s">
        <v>151</v>
      </c>
      <c r="J667" s="1">
        <v>729</v>
      </c>
      <c r="L667" s="1" t="s">
        <v>4</v>
      </c>
      <c r="M667" s="2">
        <v>43094</v>
      </c>
      <c r="N667" s="4">
        <v>43094</v>
      </c>
      <c r="O667" s="1">
        <v>0.41192</v>
      </c>
      <c r="P667" s="1">
        <f t="shared" si="23"/>
        <v>4119.2</v>
      </c>
      <c r="Q667" s="1">
        <v>0.6</v>
      </c>
      <c r="R667" s="1">
        <f t="shared" si="24"/>
        <v>2471.52</v>
      </c>
      <c r="T667" s="1" t="s">
        <v>1427</v>
      </c>
      <c r="AH667" s="4">
        <v>43336</v>
      </c>
      <c r="AI667" s="4">
        <v>43700</v>
      </c>
    </row>
    <row r="668" spans="1:35">
      <c r="A668">
        <v>918</v>
      </c>
      <c r="B668" s="1" t="s">
        <v>914</v>
      </c>
      <c r="C668" s="1" t="s">
        <v>60</v>
      </c>
      <c r="D668" s="1" t="s">
        <v>16</v>
      </c>
      <c r="E668" s="1" t="s">
        <v>1539</v>
      </c>
      <c r="F668" s="1" t="s">
        <v>1540</v>
      </c>
      <c r="G668" s="1">
        <v>40</v>
      </c>
      <c r="H668" s="1" t="s">
        <v>151</v>
      </c>
      <c r="J668" s="1">
        <v>675</v>
      </c>
      <c r="L668" s="1" t="s">
        <v>4</v>
      </c>
      <c r="M668" s="2">
        <v>43094</v>
      </c>
      <c r="N668" s="4">
        <v>43094</v>
      </c>
      <c r="O668" s="1">
        <v>0.33946</v>
      </c>
      <c r="P668" s="1">
        <f t="shared" si="23"/>
        <v>3394.6</v>
      </c>
      <c r="Q668" s="1">
        <v>0.6</v>
      </c>
      <c r="R668" s="1">
        <f t="shared" si="24"/>
        <v>2036.76</v>
      </c>
      <c r="T668" s="1" t="s">
        <v>1427</v>
      </c>
      <c r="AH668" s="4">
        <v>43336</v>
      </c>
      <c r="AI668" s="4">
        <v>43366</v>
      </c>
    </row>
    <row r="669" spans="1:35">
      <c r="A669">
        <v>919</v>
      </c>
      <c r="B669" s="1" t="s">
        <v>914</v>
      </c>
      <c r="C669" s="1" t="s">
        <v>60</v>
      </c>
      <c r="D669" s="1" t="s">
        <v>16</v>
      </c>
      <c r="E669" s="1" t="s">
        <v>1541</v>
      </c>
      <c r="F669" s="1" t="s">
        <v>1542</v>
      </c>
      <c r="G669" s="1">
        <v>40</v>
      </c>
      <c r="H669" s="1" t="s">
        <v>151</v>
      </c>
      <c r="J669" s="1">
        <v>455</v>
      </c>
      <c r="L669" s="1" t="s">
        <v>4</v>
      </c>
      <c r="M669" s="2">
        <v>43094</v>
      </c>
      <c r="N669" s="4">
        <v>43094</v>
      </c>
      <c r="O669" s="1">
        <v>0.23778</v>
      </c>
      <c r="P669" s="1">
        <f t="shared" si="23"/>
        <v>2377.8</v>
      </c>
      <c r="Q669" s="1">
        <v>0.3</v>
      </c>
      <c r="R669" s="1">
        <f t="shared" si="24"/>
        <v>713.34</v>
      </c>
      <c r="T669" s="1" t="s">
        <v>1427</v>
      </c>
      <c r="AH669" s="4">
        <v>43336</v>
      </c>
      <c r="AI669" s="4">
        <v>43700</v>
      </c>
    </row>
    <row r="670" spans="1:35">
      <c r="A670">
        <v>920</v>
      </c>
      <c r="B670" s="1" t="s">
        <v>924</v>
      </c>
      <c r="C670" s="1" t="s">
        <v>60</v>
      </c>
      <c r="D670" s="1" t="s">
        <v>21</v>
      </c>
      <c r="E670" s="1" t="s">
        <v>1543</v>
      </c>
      <c r="F670" s="1" t="s">
        <v>1544</v>
      </c>
      <c r="H670" s="1" t="s">
        <v>74</v>
      </c>
      <c r="J670" s="1">
        <v>0</v>
      </c>
      <c r="L670" s="1" t="s">
        <v>4</v>
      </c>
      <c r="M670" s="2">
        <v>43094</v>
      </c>
      <c r="N670" s="4">
        <v>43094</v>
      </c>
      <c r="O670" s="1">
        <v>0.50106</v>
      </c>
      <c r="P670" s="1">
        <f t="shared" si="23"/>
        <v>5010.6</v>
      </c>
      <c r="Q670" s="1">
        <v>1</v>
      </c>
      <c r="R670" s="1">
        <f t="shared" si="24"/>
        <v>5010.6</v>
      </c>
      <c r="T670" s="1" t="s">
        <v>171</v>
      </c>
      <c r="AH670" s="4">
        <v>43275</v>
      </c>
      <c r="AI670" s="4">
        <v>43640</v>
      </c>
    </row>
    <row r="671" spans="1:35">
      <c r="A671">
        <v>921</v>
      </c>
      <c r="B671" s="1" t="s">
        <v>951</v>
      </c>
      <c r="C671" s="1" t="s">
        <v>60</v>
      </c>
      <c r="D671" s="1" t="s">
        <v>13</v>
      </c>
      <c r="E671" s="1" t="s">
        <v>1545</v>
      </c>
      <c r="F671" s="1" t="s">
        <v>1546</v>
      </c>
      <c r="H671" s="1" t="s">
        <v>74</v>
      </c>
      <c r="J671" s="1">
        <v>0</v>
      </c>
      <c r="L671" s="1" t="s">
        <v>4</v>
      </c>
      <c r="M671" s="2">
        <v>43094</v>
      </c>
      <c r="N671" s="4">
        <v>43094</v>
      </c>
      <c r="O671" s="1">
        <v>8.8158</v>
      </c>
      <c r="P671" s="1">
        <f t="shared" si="23"/>
        <v>88158</v>
      </c>
      <c r="Q671" s="1">
        <v>1</v>
      </c>
      <c r="R671" s="1">
        <f t="shared" si="24"/>
        <v>88158</v>
      </c>
      <c r="T671" s="1" t="s">
        <v>1261</v>
      </c>
      <c r="AH671" s="4">
        <v>43118</v>
      </c>
      <c r="AI671" s="4">
        <v>43819</v>
      </c>
    </row>
    <row r="672" spans="1:35">
      <c r="A672">
        <v>922</v>
      </c>
      <c r="B672" s="1" t="s">
        <v>914</v>
      </c>
      <c r="C672" s="1" t="s">
        <v>60</v>
      </c>
      <c r="D672" s="1" t="s">
        <v>16</v>
      </c>
      <c r="E672" s="1" t="s">
        <v>1547</v>
      </c>
      <c r="F672" s="1" t="s">
        <v>1548</v>
      </c>
      <c r="G672" s="1">
        <v>40</v>
      </c>
      <c r="H672" s="1" t="s">
        <v>151</v>
      </c>
      <c r="J672" s="1">
        <v>955</v>
      </c>
      <c r="L672" s="1" t="s">
        <v>4</v>
      </c>
      <c r="M672" s="2">
        <v>43094</v>
      </c>
      <c r="N672" s="4">
        <v>43094</v>
      </c>
      <c r="O672" s="1">
        <v>0.48131</v>
      </c>
      <c r="P672" s="1">
        <f t="shared" si="23"/>
        <v>4813.1</v>
      </c>
      <c r="Q672" s="1">
        <v>0.3</v>
      </c>
      <c r="R672" s="1">
        <f t="shared" si="24"/>
        <v>1443.93</v>
      </c>
      <c r="T672" s="1" t="s">
        <v>1427</v>
      </c>
      <c r="AH672" s="4">
        <v>43336</v>
      </c>
      <c r="AI672" s="4">
        <v>43700</v>
      </c>
    </row>
    <row r="673" spans="1:35">
      <c r="A673">
        <v>923</v>
      </c>
      <c r="B673" s="1" t="s">
        <v>901</v>
      </c>
      <c r="C673" s="1" t="s">
        <v>60</v>
      </c>
      <c r="D673" s="1" t="s">
        <v>17</v>
      </c>
      <c r="E673" s="1" t="s">
        <v>1549</v>
      </c>
      <c r="F673" s="1" t="s">
        <v>1550</v>
      </c>
      <c r="G673" s="1">
        <v>70</v>
      </c>
      <c r="H673" s="1" t="s">
        <v>63</v>
      </c>
      <c r="J673" s="1">
        <v>33000</v>
      </c>
      <c r="L673" s="1" t="s">
        <v>4</v>
      </c>
      <c r="M673" s="2">
        <v>43084</v>
      </c>
      <c r="N673" s="4">
        <v>43084</v>
      </c>
      <c r="O673" s="1">
        <v>7.529013</v>
      </c>
      <c r="P673" s="1">
        <f t="shared" si="23"/>
        <v>75290.13</v>
      </c>
      <c r="Q673" s="1">
        <v>2</v>
      </c>
      <c r="R673" s="1">
        <f t="shared" si="24"/>
        <v>150580.26</v>
      </c>
      <c r="T673" s="1" t="s">
        <v>1549</v>
      </c>
      <c r="AH673" s="4">
        <v>43249</v>
      </c>
      <c r="AI673" s="4">
        <v>43980</v>
      </c>
    </row>
    <row r="674" spans="1:35">
      <c r="A674">
        <v>924</v>
      </c>
      <c r="B674" s="1" t="s">
        <v>965</v>
      </c>
      <c r="C674" s="1" t="s">
        <v>60</v>
      </c>
      <c r="D674" s="1" t="s">
        <v>16</v>
      </c>
      <c r="E674" s="1" t="s">
        <v>1551</v>
      </c>
      <c r="F674" s="1" t="s">
        <v>1552</v>
      </c>
      <c r="G674" s="1" t="s">
        <v>968</v>
      </c>
      <c r="H674" s="1" t="s">
        <v>63</v>
      </c>
      <c r="J674" s="1">
        <v>12300</v>
      </c>
      <c r="L674" s="1" t="s">
        <v>4</v>
      </c>
      <c r="M674" s="2">
        <v>43084</v>
      </c>
      <c r="N674" s="4">
        <v>43084</v>
      </c>
      <c r="O674" s="1">
        <v>3.75037</v>
      </c>
      <c r="P674" s="1">
        <f t="shared" si="23"/>
        <v>37503.7</v>
      </c>
      <c r="Q674" s="1">
        <v>2.5</v>
      </c>
      <c r="R674" s="1">
        <f t="shared" si="24"/>
        <v>93759.25</v>
      </c>
      <c r="T674" s="1" t="s">
        <v>445</v>
      </c>
      <c r="AF674" s="5">
        <v>0.4</v>
      </c>
      <c r="AG674" s="1" t="s">
        <v>970</v>
      </c>
      <c r="AH674" s="4">
        <v>43326</v>
      </c>
      <c r="AI674" s="4">
        <v>43875</v>
      </c>
    </row>
    <row r="675" spans="1:35">
      <c r="A675">
        <v>925</v>
      </c>
      <c r="B675" s="1" t="s">
        <v>927</v>
      </c>
      <c r="C675" s="1" t="s">
        <v>60</v>
      </c>
      <c r="D675" s="1" t="s">
        <v>20</v>
      </c>
      <c r="E675" s="1" t="s">
        <v>1553</v>
      </c>
      <c r="F675" s="1" t="s">
        <v>1554</v>
      </c>
      <c r="H675" s="1" t="s">
        <v>74</v>
      </c>
      <c r="J675" s="1">
        <v>0</v>
      </c>
      <c r="L675" s="1" t="s">
        <v>4</v>
      </c>
      <c r="M675" s="2">
        <v>43081</v>
      </c>
      <c r="N675" s="4">
        <v>43081</v>
      </c>
      <c r="O675" s="1">
        <v>0.3466</v>
      </c>
      <c r="P675" s="1">
        <f t="shared" si="23"/>
        <v>3466</v>
      </c>
      <c r="Q675" s="1">
        <v>0.8</v>
      </c>
      <c r="R675" s="1">
        <f t="shared" si="24"/>
        <v>2772.8</v>
      </c>
      <c r="T675" s="1" t="s">
        <v>993</v>
      </c>
      <c r="AH675" s="4">
        <v>43097</v>
      </c>
      <c r="AI675" s="4">
        <v>43238</v>
      </c>
    </row>
    <row r="676" spans="1:35">
      <c r="A676">
        <v>926</v>
      </c>
      <c r="B676" s="1" t="s">
        <v>202</v>
      </c>
      <c r="C676" s="1" t="s">
        <v>60</v>
      </c>
      <c r="D676" s="1" t="s">
        <v>17</v>
      </c>
      <c r="E676" s="1" t="s">
        <v>1555</v>
      </c>
      <c r="F676" s="1" t="s">
        <v>1556</v>
      </c>
      <c r="G676" s="1">
        <v>40</v>
      </c>
      <c r="H676" s="1" t="s">
        <v>63</v>
      </c>
      <c r="J676" s="1">
        <v>89</v>
      </c>
      <c r="L676" s="1" t="s">
        <v>4</v>
      </c>
      <c r="M676" s="2">
        <v>43073</v>
      </c>
      <c r="N676" s="4">
        <v>43073</v>
      </c>
      <c r="O676" s="1">
        <v>0.23</v>
      </c>
      <c r="P676" s="1">
        <f t="shared" si="23"/>
        <v>2300</v>
      </c>
      <c r="Q676" s="1">
        <v>2.5</v>
      </c>
      <c r="R676" s="1">
        <f t="shared" si="24"/>
        <v>5750</v>
      </c>
      <c r="T676" s="1" t="s">
        <v>1555</v>
      </c>
      <c r="AH676" s="4">
        <v>43194</v>
      </c>
      <c r="AI676" s="4">
        <v>43558</v>
      </c>
    </row>
    <row r="677" spans="1:35">
      <c r="A677">
        <v>927</v>
      </c>
      <c r="B677" s="1" t="s">
        <v>202</v>
      </c>
      <c r="C677" s="1" t="s">
        <v>60</v>
      </c>
      <c r="D677" s="1" t="s">
        <v>22</v>
      </c>
      <c r="E677" s="1" t="s">
        <v>1557</v>
      </c>
      <c r="F677" s="1" t="s">
        <v>1558</v>
      </c>
      <c r="G677" s="1">
        <v>40</v>
      </c>
      <c r="H677" s="1" t="s">
        <v>70</v>
      </c>
      <c r="J677" s="1">
        <v>1200</v>
      </c>
      <c r="L677" s="1" t="s">
        <v>4</v>
      </c>
      <c r="M677" s="2">
        <v>43061</v>
      </c>
      <c r="N677" s="4">
        <v>43061</v>
      </c>
      <c r="O677" s="1">
        <v>1.830496</v>
      </c>
      <c r="P677" s="1">
        <f t="shared" si="23"/>
        <v>18304.96</v>
      </c>
      <c r="Q677" s="1">
        <v>1.5</v>
      </c>
      <c r="R677" s="1">
        <f t="shared" si="24"/>
        <v>27457.44</v>
      </c>
      <c r="T677" s="1" t="s">
        <v>1559</v>
      </c>
      <c r="AH677" s="4">
        <v>43334</v>
      </c>
      <c r="AI677" s="4">
        <v>44064</v>
      </c>
    </row>
    <row r="678" spans="1:35">
      <c r="A678">
        <v>929</v>
      </c>
      <c r="B678" s="1" t="s">
        <v>901</v>
      </c>
      <c r="C678" s="1" t="s">
        <v>60</v>
      </c>
      <c r="D678" s="1" t="s">
        <v>17</v>
      </c>
      <c r="E678" s="1" t="s">
        <v>1560</v>
      </c>
      <c r="F678" s="1" t="s">
        <v>1561</v>
      </c>
      <c r="G678" s="1">
        <v>70</v>
      </c>
      <c r="H678" s="1" t="s">
        <v>63</v>
      </c>
      <c r="J678" s="1">
        <v>700</v>
      </c>
      <c r="L678" s="1" t="s">
        <v>4</v>
      </c>
      <c r="M678" s="2">
        <v>43053</v>
      </c>
      <c r="N678" s="4">
        <v>43053</v>
      </c>
      <c r="O678" s="1">
        <v>0.7471</v>
      </c>
      <c r="P678" s="1">
        <f t="shared" ref="P678:P712" si="25">O678*10000</f>
        <v>7471</v>
      </c>
      <c r="Q678" s="1">
        <v>1.8</v>
      </c>
      <c r="R678" s="1">
        <f t="shared" si="24"/>
        <v>13447.8</v>
      </c>
      <c r="T678" s="1" t="s">
        <v>1560</v>
      </c>
      <c r="AH678" s="4">
        <v>43204</v>
      </c>
      <c r="AI678" s="4">
        <v>43751</v>
      </c>
    </row>
    <row r="679" spans="1:35">
      <c r="A679">
        <v>930</v>
      </c>
      <c r="B679" s="1" t="s">
        <v>901</v>
      </c>
      <c r="C679" s="1" t="s">
        <v>60</v>
      </c>
      <c r="D679" s="1" t="s">
        <v>22</v>
      </c>
      <c r="E679" s="1" t="s">
        <v>68</v>
      </c>
      <c r="F679" s="1" t="s">
        <v>1562</v>
      </c>
      <c r="G679" s="1">
        <v>70</v>
      </c>
      <c r="H679" s="1" t="s">
        <v>70</v>
      </c>
      <c r="J679" s="1">
        <v>10100</v>
      </c>
      <c r="L679" s="1" t="s">
        <v>4</v>
      </c>
      <c r="M679" s="2">
        <v>43049</v>
      </c>
      <c r="N679" s="4">
        <v>43049</v>
      </c>
      <c r="O679" s="1">
        <v>3.462113</v>
      </c>
      <c r="P679" s="1">
        <f t="shared" si="25"/>
        <v>34621.13</v>
      </c>
      <c r="Q679" s="1">
        <v>2</v>
      </c>
      <c r="R679" s="1">
        <f t="shared" si="24"/>
        <v>69242.26</v>
      </c>
      <c r="T679" s="1" t="s">
        <v>1563</v>
      </c>
      <c r="AH679" s="4">
        <v>43293</v>
      </c>
      <c r="AI679" s="4">
        <v>44023</v>
      </c>
    </row>
    <row r="680" spans="1:35">
      <c r="A680">
        <v>931</v>
      </c>
      <c r="B680" s="1" t="s">
        <v>901</v>
      </c>
      <c r="C680" s="1" t="s">
        <v>60</v>
      </c>
      <c r="D680" s="1" t="s">
        <v>22</v>
      </c>
      <c r="E680" s="1" t="s">
        <v>68</v>
      </c>
      <c r="F680" s="1" t="s">
        <v>1564</v>
      </c>
      <c r="G680" s="1">
        <v>70</v>
      </c>
      <c r="H680" s="1" t="s">
        <v>70</v>
      </c>
      <c r="J680" s="1">
        <v>9000</v>
      </c>
      <c r="L680" s="1" t="s">
        <v>4</v>
      </c>
      <c r="M680" s="2">
        <v>43049</v>
      </c>
      <c r="N680" s="4">
        <v>43049</v>
      </c>
      <c r="O680" s="1">
        <v>1.745259</v>
      </c>
      <c r="P680" s="1">
        <f t="shared" si="25"/>
        <v>17452.59</v>
      </c>
      <c r="Q680" s="1">
        <v>2.1</v>
      </c>
      <c r="R680" s="1">
        <f t="shared" si="24"/>
        <v>36650.439</v>
      </c>
      <c r="T680" s="1" t="s">
        <v>1563</v>
      </c>
      <c r="AH680" s="4">
        <v>43293</v>
      </c>
      <c r="AI680" s="4">
        <v>44023</v>
      </c>
    </row>
    <row r="681" spans="1:35">
      <c r="A681">
        <v>932</v>
      </c>
      <c r="B681" s="1" t="s">
        <v>901</v>
      </c>
      <c r="C681" s="1" t="s">
        <v>60</v>
      </c>
      <c r="D681" s="1" t="s">
        <v>20</v>
      </c>
      <c r="E681" s="1" t="s">
        <v>1565</v>
      </c>
      <c r="F681" s="1" t="s">
        <v>1566</v>
      </c>
      <c r="G681" s="1">
        <v>70</v>
      </c>
      <c r="H681" s="1" t="s">
        <v>70</v>
      </c>
      <c r="J681" s="1">
        <v>28915</v>
      </c>
      <c r="L681" s="1" t="s">
        <v>4</v>
      </c>
      <c r="M681" s="2">
        <v>43049</v>
      </c>
      <c r="N681" s="4">
        <v>43049</v>
      </c>
      <c r="O681" s="1">
        <v>6.056686</v>
      </c>
      <c r="P681" s="1">
        <f t="shared" si="25"/>
        <v>60566.86</v>
      </c>
      <c r="Q681" s="1">
        <v>2.5</v>
      </c>
      <c r="R681" s="1">
        <f t="shared" si="24"/>
        <v>151417.15</v>
      </c>
      <c r="T681" s="1" t="s">
        <v>1567</v>
      </c>
      <c r="AH681" s="4">
        <v>43304</v>
      </c>
      <c r="AI681" s="4">
        <v>44218</v>
      </c>
    </row>
    <row r="682" spans="1:35">
      <c r="A682">
        <v>933</v>
      </c>
      <c r="B682" s="1" t="s">
        <v>84</v>
      </c>
      <c r="C682" s="1" t="s">
        <v>60</v>
      </c>
      <c r="D682" s="1" t="s">
        <v>19</v>
      </c>
      <c r="E682" s="1" t="s">
        <v>84</v>
      </c>
      <c r="F682" s="1" t="s">
        <v>1568</v>
      </c>
      <c r="G682" s="1">
        <v>50</v>
      </c>
      <c r="H682" s="1" t="s">
        <v>63</v>
      </c>
      <c r="J682" s="1">
        <v>12632</v>
      </c>
      <c r="L682" s="1" t="s">
        <v>4</v>
      </c>
      <c r="M682" s="2">
        <v>43049</v>
      </c>
      <c r="N682" s="4">
        <v>43049</v>
      </c>
      <c r="O682" s="1">
        <v>49.23943</v>
      </c>
      <c r="P682" s="1">
        <f t="shared" si="25"/>
        <v>492394.3</v>
      </c>
      <c r="Q682" s="1">
        <v>1</v>
      </c>
      <c r="R682" s="1">
        <f t="shared" si="24"/>
        <v>492394.3</v>
      </c>
      <c r="T682" s="1" t="s">
        <v>972</v>
      </c>
      <c r="AH682" s="4">
        <v>43230</v>
      </c>
      <c r="AI682" s="4">
        <v>43960</v>
      </c>
    </row>
    <row r="683" spans="1:35">
      <c r="A683">
        <v>934</v>
      </c>
      <c r="B683" s="1" t="s">
        <v>901</v>
      </c>
      <c r="C683" s="1" t="s">
        <v>60</v>
      </c>
      <c r="D683" s="1" t="s">
        <v>18</v>
      </c>
      <c r="E683" s="1" t="s">
        <v>753</v>
      </c>
      <c r="F683" s="1" t="s">
        <v>1569</v>
      </c>
      <c r="G683" s="1">
        <v>70</v>
      </c>
      <c r="H683" s="1" t="s">
        <v>70</v>
      </c>
      <c r="J683" s="1">
        <v>78200</v>
      </c>
      <c r="L683" s="1" t="s">
        <v>4</v>
      </c>
      <c r="M683" s="2">
        <v>43049</v>
      </c>
      <c r="N683" s="4">
        <v>43049</v>
      </c>
      <c r="O683" s="1">
        <v>12.578389</v>
      </c>
      <c r="P683" s="1">
        <f t="shared" si="25"/>
        <v>125783.89</v>
      </c>
      <c r="Q683" s="1">
        <v>2.5</v>
      </c>
      <c r="R683" s="1">
        <f t="shared" si="24"/>
        <v>314459.725</v>
      </c>
      <c r="T683" s="1" t="s">
        <v>730</v>
      </c>
      <c r="AH683" s="4">
        <v>43293</v>
      </c>
      <c r="AI683" s="4">
        <v>44207</v>
      </c>
    </row>
    <row r="684" spans="1:35">
      <c r="A684">
        <v>935</v>
      </c>
      <c r="B684" s="1" t="s">
        <v>901</v>
      </c>
      <c r="C684" s="1" t="s">
        <v>60</v>
      </c>
      <c r="D684" s="1" t="s">
        <v>18</v>
      </c>
      <c r="E684" s="1" t="s">
        <v>753</v>
      </c>
      <c r="F684" s="1" t="s">
        <v>1570</v>
      </c>
      <c r="G684" s="1">
        <v>70</v>
      </c>
      <c r="H684" s="1" t="s">
        <v>70</v>
      </c>
      <c r="J684" s="1">
        <v>15600</v>
      </c>
      <c r="L684" s="1" t="s">
        <v>4</v>
      </c>
      <c r="M684" s="2">
        <v>43049</v>
      </c>
      <c r="N684" s="4">
        <v>43049</v>
      </c>
      <c r="O684" s="1">
        <v>4.711029</v>
      </c>
      <c r="P684" s="1">
        <f t="shared" si="25"/>
        <v>47110.29</v>
      </c>
      <c r="Q684" s="1">
        <v>2.5</v>
      </c>
      <c r="R684" s="1">
        <f t="shared" si="24"/>
        <v>117775.725</v>
      </c>
      <c r="T684" s="1" t="s">
        <v>1571</v>
      </c>
      <c r="AH684" s="4">
        <v>43293</v>
      </c>
      <c r="AI684" s="4">
        <v>44023</v>
      </c>
    </row>
    <row r="685" spans="1:35">
      <c r="A685">
        <v>936</v>
      </c>
      <c r="B685" s="1" t="s">
        <v>901</v>
      </c>
      <c r="C685" s="1" t="s">
        <v>60</v>
      </c>
      <c r="D685" s="1" t="s">
        <v>20</v>
      </c>
      <c r="E685" s="1" t="s">
        <v>68</v>
      </c>
      <c r="F685" s="1" t="s">
        <v>1572</v>
      </c>
      <c r="G685" s="1">
        <v>3.645507</v>
      </c>
      <c r="H685" s="1" t="s">
        <v>70</v>
      </c>
      <c r="J685" s="1">
        <v>18085</v>
      </c>
      <c r="L685" s="1" t="s">
        <v>4</v>
      </c>
      <c r="M685" s="2">
        <v>43049</v>
      </c>
      <c r="N685" s="4">
        <v>43049</v>
      </c>
      <c r="O685" s="1">
        <v>3.645507</v>
      </c>
      <c r="P685" s="1">
        <f t="shared" si="25"/>
        <v>36455.07</v>
      </c>
      <c r="Q685" s="1">
        <v>2.5</v>
      </c>
      <c r="R685" s="1">
        <f t="shared" si="24"/>
        <v>91137.675</v>
      </c>
      <c r="T685" s="1" t="s">
        <v>1567</v>
      </c>
      <c r="AH685" s="4">
        <v>43304</v>
      </c>
      <c r="AI685" s="4">
        <v>44218</v>
      </c>
    </row>
    <row r="686" spans="1:35">
      <c r="A686">
        <v>937</v>
      </c>
      <c r="B686" s="1" t="s">
        <v>1573</v>
      </c>
      <c r="C686" s="1" t="s">
        <v>60</v>
      </c>
      <c r="D686" s="1" t="s">
        <v>19</v>
      </c>
      <c r="E686" s="1" t="s">
        <v>1574</v>
      </c>
      <c r="F686" s="1" t="s">
        <v>1575</v>
      </c>
      <c r="G686" s="1">
        <v>50</v>
      </c>
      <c r="H686" s="1" t="s">
        <v>63</v>
      </c>
      <c r="J686" s="1">
        <v>2450</v>
      </c>
      <c r="L686" s="1" t="s">
        <v>4</v>
      </c>
      <c r="M686" s="2">
        <v>43047</v>
      </c>
      <c r="N686" s="4">
        <v>43047</v>
      </c>
      <c r="O686" s="1">
        <v>9.308026</v>
      </c>
      <c r="P686" s="1">
        <f t="shared" si="25"/>
        <v>93080.26</v>
      </c>
      <c r="Q686" s="1">
        <v>1</v>
      </c>
      <c r="R686" s="1">
        <f t="shared" si="24"/>
        <v>93080.26</v>
      </c>
      <c r="T686" s="1" t="s">
        <v>1576</v>
      </c>
      <c r="AH686" s="4">
        <v>43215</v>
      </c>
      <c r="AI686" s="4">
        <v>43762</v>
      </c>
    </row>
    <row r="687" spans="1:35">
      <c r="A687">
        <v>938</v>
      </c>
      <c r="B687" s="1" t="s">
        <v>927</v>
      </c>
      <c r="C687" s="1" t="s">
        <v>60</v>
      </c>
      <c r="D687" s="1" t="s">
        <v>15</v>
      </c>
      <c r="E687" s="1" t="s">
        <v>927</v>
      </c>
      <c r="F687" s="1" t="s">
        <v>1577</v>
      </c>
      <c r="G687" s="1">
        <v>50</v>
      </c>
      <c r="H687" s="1" t="s">
        <v>63</v>
      </c>
      <c r="J687" s="1">
        <v>356</v>
      </c>
      <c r="L687" s="1" t="s">
        <v>4</v>
      </c>
      <c r="M687" s="2">
        <v>43047</v>
      </c>
      <c r="N687" s="4">
        <v>43047</v>
      </c>
      <c r="O687" s="1">
        <v>1.344357</v>
      </c>
      <c r="P687" s="1">
        <f t="shared" si="25"/>
        <v>13443.57</v>
      </c>
      <c r="Q687" s="1">
        <v>0.2</v>
      </c>
      <c r="R687" s="1">
        <f t="shared" si="24"/>
        <v>2688.714</v>
      </c>
      <c r="T687" s="1" t="s">
        <v>1578</v>
      </c>
      <c r="AH687" s="4">
        <v>43213</v>
      </c>
      <c r="AI687" s="4">
        <v>43760</v>
      </c>
    </row>
    <row r="688" spans="1:35">
      <c r="A688">
        <v>939</v>
      </c>
      <c r="B688" s="1" t="s">
        <v>84</v>
      </c>
      <c r="C688" s="1" t="s">
        <v>60</v>
      </c>
      <c r="D688" s="1" t="s">
        <v>14</v>
      </c>
      <c r="E688" s="1" t="s">
        <v>84</v>
      </c>
      <c r="F688" s="1" t="s">
        <v>1579</v>
      </c>
      <c r="G688" s="1">
        <v>50</v>
      </c>
      <c r="H688" s="1" t="s">
        <v>63</v>
      </c>
      <c r="J688" s="1">
        <v>701</v>
      </c>
      <c r="L688" s="1" t="s">
        <v>4</v>
      </c>
      <c r="M688" s="2">
        <v>43035</v>
      </c>
      <c r="N688" s="4">
        <v>43035</v>
      </c>
      <c r="O688" s="1">
        <v>2.580179</v>
      </c>
      <c r="P688" s="1">
        <f t="shared" si="25"/>
        <v>25801.79</v>
      </c>
      <c r="Q688" s="1">
        <v>1</v>
      </c>
      <c r="R688" s="1">
        <f t="shared" si="24"/>
        <v>25801.79</v>
      </c>
      <c r="T688" s="1" t="s">
        <v>1580</v>
      </c>
      <c r="AH688" s="4">
        <v>43217</v>
      </c>
      <c r="AI688" s="4">
        <v>43764</v>
      </c>
    </row>
    <row r="689" spans="1:35">
      <c r="A689">
        <v>940</v>
      </c>
      <c r="B689" s="1" t="s">
        <v>901</v>
      </c>
      <c r="C689" s="1" t="s">
        <v>60</v>
      </c>
      <c r="D689" s="1" t="s">
        <v>14</v>
      </c>
      <c r="E689" s="1" t="s">
        <v>1581</v>
      </c>
      <c r="F689" s="1" t="s">
        <v>1582</v>
      </c>
      <c r="G689" s="1">
        <v>70</v>
      </c>
      <c r="H689" s="1" t="s">
        <v>63</v>
      </c>
      <c r="J689" s="1">
        <v>8330</v>
      </c>
      <c r="L689" s="1" t="s">
        <v>4</v>
      </c>
      <c r="M689" s="2">
        <v>43035</v>
      </c>
      <c r="N689" s="4">
        <v>43035</v>
      </c>
      <c r="O689" s="1">
        <v>2.974207</v>
      </c>
      <c r="P689" s="1">
        <f t="shared" si="25"/>
        <v>29742.07</v>
      </c>
      <c r="Q689" s="1">
        <v>2.8</v>
      </c>
      <c r="R689" s="1">
        <f t="shared" si="24"/>
        <v>83277.796</v>
      </c>
      <c r="T689" s="1" t="s">
        <v>1142</v>
      </c>
      <c r="AH689" s="4">
        <v>43308</v>
      </c>
      <c r="AI689" s="4">
        <v>44038</v>
      </c>
    </row>
    <row r="690" spans="1:35">
      <c r="A690">
        <v>941</v>
      </c>
      <c r="B690" s="1" t="s">
        <v>76</v>
      </c>
      <c r="C690" s="1" t="s">
        <v>60</v>
      </c>
      <c r="D690" s="1" t="s">
        <v>20</v>
      </c>
      <c r="E690" s="1" t="s">
        <v>1583</v>
      </c>
      <c r="F690" s="1" t="s">
        <v>1584</v>
      </c>
      <c r="G690" s="1">
        <v>50</v>
      </c>
      <c r="H690" s="1" t="s">
        <v>63</v>
      </c>
      <c r="J690" s="1">
        <v>2010</v>
      </c>
      <c r="L690" s="1" t="s">
        <v>4</v>
      </c>
      <c r="M690" s="2">
        <v>43035</v>
      </c>
      <c r="N690" s="4">
        <v>43035</v>
      </c>
      <c r="O690" s="1">
        <v>5.153486</v>
      </c>
      <c r="P690" s="1">
        <f t="shared" si="25"/>
        <v>51534.86</v>
      </c>
      <c r="Q690" s="1">
        <v>1</v>
      </c>
      <c r="R690" s="1">
        <f t="shared" si="24"/>
        <v>51534.86</v>
      </c>
      <c r="T690" s="1" t="s">
        <v>1585</v>
      </c>
      <c r="AH690" s="4">
        <v>43217</v>
      </c>
      <c r="AI690" s="4">
        <v>43947</v>
      </c>
    </row>
    <row r="691" spans="1:35">
      <c r="A691">
        <v>942</v>
      </c>
      <c r="B691" s="1" t="s">
        <v>951</v>
      </c>
      <c r="C691" s="1" t="s">
        <v>60</v>
      </c>
      <c r="D691" s="1" t="s">
        <v>16</v>
      </c>
      <c r="E691" s="1" t="s">
        <v>1586</v>
      </c>
      <c r="F691" s="1" t="s">
        <v>1587</v>
      </c>
      <c r="H691" s="1" t="s">
        <v>74</v>
      </c>
      <c r="L691" s="1" t="s">
        <v>4</v>
      </c>
      <c r="M691" s="2">
        <v>43035</v>
      </c>
      <c r="N691" s="4">
        <v>43035</v>
      </c>
      <c r="O691" s="1">
        <v>2.98881</v>
      </c>
      <c r="P691" s="1">
        <f t="shared" si="25"/>
        <v>29888.1</v>
      </c>
      <c r="Q691" s="1">
        <v>0.46</v>
      </c>
      <c r="R691" s="1">
        <f t="shared" si="24"/>
        <v>13748.526</v>
      </c>
      <c r="T691" s="1" t="s">
        <v>1588</v>
      </c>
      <c r="AH691" s="4">
        <v>43277</v>
      </c>
      <c r="AI691" s="4">
        <v>43642</v>
      </c>
    </row>
    <row r="692" spans="1:35">
      <c r="A692">
        <v>943</v>
      </c>
      <c r="B692" s="1" t="s">
        <v>202</v>
      </c>
      <c r="C692" s="1" t="s">
        <v>60</v>
      </c>
      <c r="D692" s="1" t="s">
        <v>20</v>
      </c>
      <c r="E692" s="1" t="s">
        <v>1589</v>
      </c>
      <c r="F692" s="1" t="s">
        <v>1590</v>
      </c>
      <c r="G692" s="1">
        <v>40</v>
      </c>
      <c r="H692" s="1" t="s">
        <v>63</v>
      </c>
      <c r="J692" s="1">
        <v>785</v>
      </c>
      <c r="L692" s="1" t="s">
        <v>4</v>
      </c>
      <c r="M692" s="2">
        <v>43035</v>
      </c>
      <c r="N692" s="4">
        <v>43035</v>
      </c>
      <c r="O692" s="1">
        <v>0.319105</v>
      </c>
      <c r="P692" s="1">
        <f t="shared" si="25"/>
        <v>3191.05</v>
      </c>
      <c r="Q692" s="1">
        <v>1.2</v>
      </c>
      <c r="R692" s="1">
        <f t="shared" si="24"/>
        <v>3829.26</v>
      </c>
      <c r="T692" s="1" t="s">
        <v>1269</v>
      </c>
      <c r="AH692" s="4">
        <v>43308</v>
      </c>
      <c r="AI692" s="4">
        <v>44038</v>
      </c>
    </row>
    <row r="693" spans="1:35">
      <c r="A693">
        <v>944</v>
      </c>
      <c r="B693" s="1" t="s">
        <v>927</v>
      </c>
      <c r="C693" s="1" t="s">
        <v>60</v>
      </c>
      <c r="D693" s="1" t="s">
        <v>16</v>
      </c>
      <c r="E693" s="1" t="s">
        <v>1591</v>
      </c>
      <c r="F693" s="1" t="s">
        <v>1592</v>
      </c>
      <c r="H693" s="1" t="s">
        <v>74</v>
      </c>
      <c r="L693" s="1" t="s">
        <v>4</v>
      </c>
      <c r="M693" s="2">
        <v>43032</v>
      </c>
      <c r="N693" s="4">
        <v>43032</v>
      </c>
      <c r="O693" s="1">
        <v>0.3333</v>
      </c>
      <c r="P693" s="1">
        <f t="shared" si="25"/>
        <v>3333</v>
      </c>
      <c r="Q693" s="1">
        <v>1</v>
      </c>
      <c r="R693" s="1">
        <f t="shared" si="24"/>
        <v>3333</v>
      </c>
      <c r="T693" s="1" t="s">
        <v>1593</v>
      </c>
      <c r="AH693" s="4">
        <v>43275</v>
      </c>
      <c r="AI693" s="4">
        <v>43639</v>
      </c>
    </row>
    <row r="694" spans="1:35">
      <c r="A694">
        <v>945</v>
      </c>
      <c r="B694" s="1" t="s">
        <v>901</v>
      </c>
      <c r="C694" s="1" t="s">
        <v>60</v>
      </c>
      <c r="D694" s="1" t="s">
        <v>14</v>
      </c>
      <c r="E694" s="1" t="s">
        <v>1594</v>
      </c>
      <c r="F694" s="1" t="s">
        <v>1595</v>
      </c>
      <c r="G694" s="1">
        <v>70</v>
      </c>
      <c r="H694" s="1" t="s">
        <v>63</v>
      </c>
      <c r="J694" s="1">
        <v>28792</v>
      </c>
      <c r="L694" s="1" t="s">
        <v>4</v>
      </c>
      <c r="M694" s="2">
        <v>43028</v>
      </c>
      <c r="N694" s="4">
        <v>43028</v>
      </c>
      <c r="O694" s="1">
        <v>5.664757</v>
      </c>
      <c r="P694" s="1">
        <f t="shared" si="25"/>
        <v>56647.57</v>
      </c>
      <c r="Q694" s="1">
        <v>3.9</v>
      </c>
      <c r="R694" s="1">
        <f t="shared" si="24"/>
        <v>220925.523</v>
      </c>
      <c r="T694" s="1" t="s">
        <v>1596</v>
      </c>
      <c r="AH694" s="4">
        <v>43301</v>
      </c>
      <c r="AI694" s="4">
        <v>44215</v>
      </c>
    </row>
    <row r="695" spans="1:35">
      <c r="A695">
        <v>946</v>
      </c>
      <c r="B695" s="1" t="s">
        <v>901</v>
      </c>
      <c r="C695" s="1" t="s">
        <v>60</v>
      </c>
      <c r="D695" s="1" t="s">
        <v>18</v>
      </c>
      <c r="E695" s="1" t="s">
        <v>1597</v>
      </c>
      <c r="F695" s="1" t="s">
        <v>1598</v>
      </c>
      <c r="G695" s="1">
        <v>70</v>
      </c>
      <c r="H695" s="1" t="s">
        <v>70</v>
      </c>
      <c r="J695" s="1">
        <v>55300</v>
      </c>
      <c r="L695" s="1" t="s">
        <v>4</v>
      </c>
      <c r="M695" s="2">
        <v>43028</v>
      </c>
      <c r="N695" s="4">
        <v>43028</v>
      </c>
      <c r="O695" s="1">
        <v>10.500113</v>
      </c>
      <c r="P695" s="1">
        <f t="shared" si="25"/>
        <v>105001.13</v>
      </c>
      <c r="Q695" s="1">
        <v>2.5</v>
      </c>
      <c r="R695" s="1">
        <f t="shared" si="24"/>
        <v>262502.825</v>
      </c>
      <c r="T695" s="1" t="s">
        <v>1599</v>
      </c>
      <c r="AH695" s="4">
        <v>43301</v>
      </c>
      <c r="AI695" s="4">
        <v>44215</v>
      </c>
    </row>
    <row r="696" spans="1:35">
      <c r="A696">
        <v>947</v>
      </c>
      <c r="B696" s="1" t="s">
        <v>901</v>
      </c>
      <c r="C696" s="1" t="s">
        <v>60</v>
      </c>
      <c r="D696" s="1" t="s">
        <v>14</v>
      </c>
      <c r="E696" s="1" t="s">
        <v>753</v>
      </c>
      <c r="F696" s="1" t="s">
        <v>1600</v>
      </c>
      <c r="G696" s="1">
        <v>70</v>
      </c>
      <c r="H696" s="1" t="s">
        <v>63</v>
      </c>
      <c r="J696" s="1">
        <v>57230</v>
      </c>
      <c r="L696" s="1" t="s">
        <v>4</v>
      </c>
      <c r="M696" s="2">
        <v>43028</v>
      </c>
      <c r="N696" s="4">
        <v>43028</v>
      </c>
      <c r="O696" s="1">
        <v>9.304304</v>
      </c>
      <c r="P696" s="1">
        <f t="shared" si="25"/>
        <v>93043.04</v>
      </c>
      <c r="Q696" s="1">
        <v>3.35</v>
      </c>
      <c r="R696" s="1">
        <f t="shared" si="24"/>
        <v>311694.184</v>
      </c>
      <c r="T696" s="1" t="s">
        <v>1596</v>
      </c>
      <c r="AH696" s="4">
        <v>43301</v>
      </c>
      <c r="AI696" s="4">
        <v>44215</v>
      </c>
    </row>
    <row r="697" spans="1:35">
      <c r="A697">
        <v>948</v>
      </c>
      <c r="B697" s="1" t="s">
        <v>901</v>
      </c>
      <c r="C697" s="1" t="s">
        <v>60</v>
      </c>
      <c r="D697" s="1" t="s">
        <v>17</v>
      </c>
      <c r="E697" s="1" t="s">
        <v>1601</v>
      </c>
      <c r="F697" s="1" t="s">
        <v>1602</v>
      </c>
      <c r="G697" s="1">
        <v>70</v>
      </c>
      <c r="H697" s="1" t="s">
        <v>63</v>
      </c>
      <c r="J697" s="1">
        <v>20500</v>
      </c>
      <c r="L697" s="1" t="s">
        <v>4</v>
      </c>
      <c r="M697" s="2">
        <v>43028</v>
      </c>
      <c r="N697" s="4">
        <v>43028</v>
      </c>
      <c r="O697" s="1">
        <v>5.56406</v>
      </c>
      <c r="P697" s="1">
        <f t="shared" si="25"/>
        <v>55640.6</v>
      </c>
      <c r="Q697" s="1">
        <v>2</v>
      </c>
      <c r="R697" s="1">
        <f t="shared" si="24"/>
        <v>111281.2</v>
      </c>
      <c r="T697" s="1" t="s">
        <v>1601</v>
      </c>
      <c r="AH697" s="4">
        <v>43179</v>
      </c>
      <c r="AI697" s="4">
        <v>44184</v>
      </c>
    </row>
    <row r="698" spans="1:35">
      <c r="A698">
        <v>949</v>
      </c>
      <c r="B698" s="1" t="s">
        <v>1169</v>
      </c>
      <c r="C698" s="1" t="s">
        <v>60</v>
      </c>
      <c r="D698" s="1" t="s">
        <v>13</v>
      </c>
      <c r="E698" s="1" t="s">
        <v>1603</v>
      </c>
      <c r="F698" s="1" t="s">
        <v>1604</v>
      </c>
      <c r="H698" s="1" t="s">
        <v>74</v>
      </c>
      <c r="J698" s="1">
        <v>0</v>
      </c>
      <c r="L698" s="1" t="s">
        <v>4</v>
      </c>
      <c r="M698" s="2">
        <v>43025</v>
      </c>
      <c r="N698" s="4">
        <v>43025</v>
      </c>
      <c r="O698" s="1">
        <v>2.9811</v>
      </c>
      <c r="P698" s="1">
        <f t="shared" si="25"/>
        <v>29811</v>
      </c>
      <c r="Q698" s="1">
        <v>2.6</v>
      </c>
      <c r="R698" s="1">
        <f t="shared" si="24"/>
        <v>77508.6</v>
      </c>
      <c r="T698" s="1" t="s">
        <v>1172</v>
      </c>
      <c r="AF698" s="5">
        <v>0.4</v>
      </c>
      <c r="AG698" s="1" t="s">
        <v>970</v>
      </c>
      <c r="AH698" s="4">
        <v>43040</v>
      </c>
      <c r="AI698" s="4">
        <v>43739</v>
      </c>
    </row>
    <row r="699" spans="1:35">
      <c r="A699">
        <v>950</v>
      </c>
      <c r="B699" s="1" t="s">
        <v>1169</v>
      </c>
      <c r="C699" s="1" t="s">
        <v>60</v>
      </c>
      <c r="D699" s="1" t="s">
        <v>13</v>
      </c>
      <c r="E699" s="1" t="s">
        <v>1605</v>
      </c>
      <c r="F699" s="1" t="s">
        <v>1606</v>
      </c>
      <c r="H699" s="1" t="s">
        <v>74</v>
      </c>
      <c r="L699" s="1" t="s">
        <v>4</v>
      </c>
      <c r="M699" s="2">
        <v>43025</v>
      </c>
      <c r="N699" s="4">
        <v>43025</v>
      </c>
      <c r="O699" s="1">
        <v>1.9435</v>
      </c>
      <c r="P699" s="1">
        <f t="shared" si="25"/>
        <v>19435</v>
      </c>
      <c r="Q699" s="1">
        <v>2</v>
      </c>
      <c r="R699" s="1">
        <f t="shared" si="24"/>
        <v>38870</v>
      </c>
      <c r="T699" s="1" t="s">
        <v>1607</v>
      </c>
      <c r="AF699" s="5">
        <v>0.4</v>
      </c>
      <c r="AG699" s="1" t="s">
        <v>970</v>
      </c>
      <c r="AH699" s="4">
        <v>43118</v>
      </c>
      <c r="AI699" s="4">
        <v>43848</v>
      </c>
    </row>
    <row r="700" spans="1:35">
      <c r="A700">
        <v>951</v>
      </c>
      <c r="B700" s="1" t="s">
        <v>84</v>
      </c>
      <c r="C700" s="1" t="s">
        <v>60</v>
      </c>
      <c r="D700" s="1" t="s">
        <v>16</v>
      </c>
      <c r="E700" s="1" t="s">
        <v>1608</v>
      </c>
      <c r="F700" s="1" t="s">
        <v>1609</v>
      </c>
      <c r="G700" s="1">
        <v>50</v>
      </c>
      <c r="H700" s="1" t="s">
        <v>63</v>
      </c>
      <c r="J700" s="1">
        <v>41</v>
      </c>
      <c r="L700" s="1" t="s">
        <v>4</v>
      </c>
      <c r="M700" s="2">
        <v>43024</v>
      </c>
      <c r="N700" s="4">
        <v>43024</v>
      </c>
      <c r="O700" s="1">
        <v>0.4866</v>
      </c>
      <c r="P700" s="1">
        <f t="shared" si="25"/>
        <v>4866</v>
      </c>
      <c r="Q700" s="1">
        <v>1</v>
      </c>
      <c r="R700" s="1">
        <f t="shared" si="24"/>
        <v>4866</v>
      </c>
      <c r="T700" s="1" t="s">
        <v>1610</v>
      </c>
      <c r="AH700" s="4">
        <v>43267</v>
      </c>
      <c r="AI700" s="4">
        <v>43631</v>
      </c>
    </row>
    <row r="701" spans="1:35">
      <c r="A701">
        <v>952</v>
      </c>
      <c r="B701" s="1" t="s">
        <v>84</v>
      </c>
      <c r="C701" s="1" t="s">
        <v>60</v>
      </c>
      <c r="D701" s="1" t="s">
        <v>16</v>
      </c>
      <c r="E701" s="1" t="s">
        <v>1611</v>
      </c>
      <c r="F701" s="1" t="s">
        <v>1612</v>
      </c>
      <c r="G701" s="1">
        <v>50</v>
      </c>
      <c r="H701" s="1" t="s">
        <v>63</v>
      </c>
      <c r="J701" s="1">
        <v>363</v>
      </c>
      <c r="L701" s="1" t="s">
        <v>4</v>
      </c>
      <c r="M701" s="2">
        <v>43024</v>
      </c>
      <c r="N701" s="4">
        <v>43024</v>
      </c>
      <c r="O701" s="1">
        <v>4.31266</v>
      </c>
      <c r="P701" s="1">
        <f t="shared" si="25"/>
        <v>43126.6</v>
      </c>
      <c r="Q701" s="1">
        <v>1</v>
      </c>
      <c r="R701" s="1">
        <f t="shared" si="24"/>
        <v>43126.6</v>
      </c>
      <c r="T701" s="1" t="s">
        <v>1613</v>
      </c>
      <c r="AH701" s="4">
        <v>43267</v>
      </c>
      <c r="AI701" s="4">
        <v>43631</v>
      </c>
    </row>
    <row r="702" spans="1:35">
      <c r="A702">
        <v>953</v>
      </c>
      <c r="B702" s="1" t="s">
        <v>914</v>
      </c>
      <c r="C702" s="1" t="s">
        <v>60</v>
      </c>
      <c r="D702" s="1" t="s">
        <v>17</v>
      </c>
      <c r="E702" s="1" t="s">
        <v>1614</v>
      </c>
      <c r="F702" s="1" t="s">
        <v>1615</v>
      </c>
      <c r="G702" s="1">
        <v>40</v>
      </c>
      <c r="H702" s="1" t="s">
        <v>63</v>
      </c>
      <c r="J702" s="1">
        <v>5000</v>
      </c>
      <c r="L702" s="1" t="s">
        <v>4</v>
      </c>
      <c r="M702" s="2">
        <v>43024</v>
      </c>
      <c r="N702" s="4">
        <v>43024</v>
      </c>
      <c r="O702" s="1">
        <v>7.893785</v>
      </c>
      <c r="P702" s="1">
        <f t="shared" si="25"/>
        <v>78937.85</v>
      </c>
      <c r="Q702" s="1">
        <v>1.6</v>
      </c>
      <c r="R702" s="1">
        <f t="shared" si="24"/>
        <v>126300.56</v>
      </c>
      <c r="T702" s="1" t="s">
        <v>1614</v>
      </c>
      <c r="AH702" s="4">
        <v>43175</v>
      </c>
      <c r="AI702" s="4">
        <v>43906</v>
      </c>
    </row>
    <row r="703" spans="1:35">
      <c r="A703">
        <v>954</v>
      </c>
      <c r="B703" s="1" t="s">
        <v>951</v>
      </c>
      <c r="C703" s="1" t="s">
        <v>60</v>
      </c>
      <c r="D703" s="1" t="s">
        <v>18</v>
      </c>
      <c r="E703" s="1" t="s">
        <v>1616</v>
      </c>
      <c r="F703" s="1" t="s">
        <v>1617</v>
      </c>
      <c r="H703" s="1" t="s">
        <v>74</v>
      </c>
      <c r="J703" s="1">
        <v>0</v>
      </c>
      <c r="L703" s="1" t="s">
        <v>4</v>
      </c>
      <c r="M703" s="2">
        <v>43020</v>
      </c>
      <c r="N703" s="4">
        <v>43020</v>
      </c>
      <c r="O703" s="1">
        <v>13.4939</v>
      </c>
      <c r="P703" s="1">
        <f t="shared" si="25"/>
        <v>134939</v>
      </c>
      <c r="Q703" s="1">
        <v>0.9</v>
      </c>
      <c r="R703" s="1">
        <f t="shared" si="24"/>
        <v>121445.1</v>
      </c>
      <c r="T703" s="1" t="s">
        <v>1618</v>
      </c>
      <c r="AH703" s="4">
        <v>43040</v>
      </c>
      <c r="AI703" s="4">
        <v>43343</v>
      </c>
    </row>
    <row r="704" spans="1:35">
      <c r="A704">
        <v>955</v>
      </c>
      <c r="B704" s="1" t="s">
        <v>84</v>
      </c>
      <c r="C704" s="1" t="s">
        <v>60</v>
      </c>
      <c r="D704" s="1" t="s">
        <v>16</v>
      </c>
      <c r="E704" s="1" t="s">
        <v>1619</v>
      </c>
      <c r="F704" s="1" t="s">
        <v>1620</v>
      </c>
      <c r="G704" s="1">
        <v>50</v>
      </c>
      <c r="H704" s="1" t="s">
        <v>63</v>
      </c>
      <c r="J704" s="1">
        <v>79</v>
      </c>
      <c r="L704" s="1" t="s">
        <v>4</v>
      </c>
      <c r="M704" s="2">
        <v>43020</v>
      </c>
      <c r="N704" s="4">
        <v>43020</v>
      </c>
      <c r="O704" s="1">
        <v>0.93103</v>
      </c>
      <c r="P704" s="1">
        <f t="shared" si="25"/>
        <v>9310.3</v>
      </c>
      <c r="Q704" s="1">
        <v>1</v>
      </c>
      <c r="R704" s="1">
        <f t="shared" si="24"/>
        <v>9310.3</v>
      </c>
      <c r="T704" s="1" t="s">
        <v>1621</v>
      </c>
      <c r="AH704" s="4">
        <v>43263</v>
      </c>
      <c r="AI704" s="4">
        <v>43627</v>
      </c>
    </row>
    <row r="705" spans="1:35">
      <c r="A705">
        <v>956</v>
      </c>
      <c r="B705" s="1" t="s">
        <v>84</v>
      </c>
      <c r="C705" s="1" t="s">
        <v>60</v>
      </c>
      <c r="D705" s="1" t="s">
        <v>16</v>
      </c>
      <c r="E705" s="1" t="s">
        <v>1622</v>
      </c>
      <c r="F705" s="1" t="s">
        <v>1623</v>
      </c>
      <c r="G705" s="1">
        <v>50</v>
      </c>
      <c r="H705" s="1" t="s">
        <v>63</v>
      </c>
      <c r="J705" s="1">
        <v>147</v>
      </c>
      <c r="L705" s="1" t="s">
        <v>4</v>
      </c>
      <c r="M705" s="2">
        <v>43019</v>
      </c>
      <c r="N705" s="4">
        <v>43019</v>
      </c>
      <c r="O705" s="1">
        <v>1.74973</v>
      </c>
      <c r="P705" s="1">
        <f t="shared" si="25"/>
        <v>17497.3</v>
      </c>
      <c r="Q705" s="1">
        <v>1</v>
      </c>
      <c r="R705" s="1">
        <f t="shared" si="24"/>
        <v>17497.3</v>
      </c>
      <c r="T705" s="1" t="s">
        <v>1419</v>
      </c>
      <c r="AH705" s="4">
        <v>43262</v>
      </c>
      <c r="AI705" s="4">
        <v>43626</v>
      </c>
    </row>
    <row r="706" spans="1:35">
      <c r="A706">
        <v>957</v>
      </c>
      <c r="B706" s="1" t="s">
        <v>84</v>
      </c>
      <c r="C706" s="1" t="s">
        <v>60</v>
      </c>
      <c r="D706" s="1" t="s">
        <v>16</v>
      </c>
      <c r="E706" s="1" t="s">
        <v>1624</v>
      </c>
      <c r="F706" s="1" t="s">
        <v>1625</v>
      </c>
      <c r="G706" s="1">
        <v>50</v>
      </c>
      <c r="H706" s="1" t="s">
        <v>63</v>
      </c>
      <c r="J706" s="1">
        <v>330</v>
      </c>
      <c r="L706" s="1" t="s">
        <v>4</v>
      </c>
      <c r="M706" s="2">
        <v>43019</v>
      </c>
      <c r="N706" s="4">
        <v>43019</v>
      </c>
      <c r="O706" s="1">
        <v>3.924587</v>
      </c>
      <c r="P706" s="1">
        <f t="shared" si="25"/>
        <v>39245.87</v>
      </c>
      <c r="Q706" s="1">
        <v>1</v>
      </c>
      <c r="R706" s="1">
        <f t="shared" si="24"/>
        <v>39245.87</v>
      </c>
      <c r="T706" s="1" t="s">
        <v>1626</v>
      </c>
      <c r="AH706" s="4">
        <v>43262</v>
      </c>
      <c r="AI706" s="4">
        <v>43626</v>
      </c>
    </row>
    <row r="707" spans="1:35">
      <c r="A707">
        <v>958</v>
      </c>
      <c r="B707" s="1" t="s">
        <v>84</v>
      </c>
      <c r="C707" s="1" t="s">
        <v>60</v>
      </c>
      <c r="D707" s="1" t="s">
        <v>16</v>
      </c>
      <c r="E707" s="1" t="s">
        <v>1627</v>
      </c>
      <c r="F707" s="1" t="s">
        <v>1628</v>
      </c>
      <c r="G707" s="1">
        <v>50</v>
      </c>
      <c r="H707" s="1" t="s">
        <v>63</v>
      </c>
      <c r="J707" s="1">
        <v>168</v>
      </c>
      <c r="L707" s="1" t="s">
        <v>4</v>
      </c>
      <c r="M707" s="2">
        <v>43018</v>
      </c>
      <c r="N707" s="4">
        <v>43018</v>
      </c>
      <c r="O707" s="1">
        <v>1.9888</v>
      </c>
      <c r="P707" s="1">
        <f t="shared" si="25"/>
        <v>19888</v>
      </c>
      <c r="Q707" s="1">
        <v>1</v>
      </c>
      <c r="R707" s="1">
        <f t="shared" ref="R707:R770" si="26">P707*Q707</f>
        <v>19888</v>
      </c>
      <c r="T707" s="1" t="s">
        <v>1629</v>
      </c>
      <c r="AH707" s="4">
        <v>43261</v>
      </c>
      <c r="AI707" s="4">
        <v>43626</v>
      </c>
    </row>
    <row r="708" spans="1:35">
      <c r="A708">
        <v>959</v>
      </c>
      <c r="B708" s="1" t="s">
        <v>914</v>
      </c>
      <c r="C708" s="1" t="s">
        <v>60</v>
      </c>
      <c r="D708" s="1" t="s">
        <v>22</v>
      </c>
      <c r="E708" s="1" t="s">
        <v>711</v>
      </c>
      <c r="F708" s="1" t="s">
        <v>1630</v>
      </c>
      <c r="G708" s="1">
        <v>40</v>
      </c>
      <c r="H708" s="1" t="s">
        <v>151</v>
      </c>
      <c r="J708" s="1">
        <v>1266</v>
      </c>
      <c r="L708" s="1" t="s">
        <v>4</v>
      </c>
      <c r="M708" s="2">
        <v>43008</v>
      </c>
      <c r="N708" s="4">
        <v>43008</v>
      </c>
      <c r="O708" s="1">
        <v>0.386709</v>
      </c>
      <c r="P708" s="1">
        <f t="shared" si="25"/>
        <v>3867.09</v>
      </c>
      <c r="Q708" s="1">
        <v>0.8</v>
      </c>
      <c r="R708" s="1">
        <f t="shared" si="26"/>
        <v>3093.672</v>
      </c>
      <c r="T708" s="1" t="s">
        <v>1427</v>
      </c>
      <c r="AH708" s="4">
        <v>43281</v>
      </c>
      <c r="AI708" s="4">
        <v>43645</v>
      </c>
    </row>
    <row r="709" spans="1:20">
      <c r="A709">
        <v>960</v>
      </c>
      <c r="B709" s="1" t="s">
        <v>927</v>
      </c>
      <c r="C709" s="1" t="s">
        <v>60</v>
      </c>
      <c r="D709" s="1" t="s">
        <v>16</v>
      </c>
      <c r="E709" s="1" t="s">
        <v>1631</v>
      </c>
      <c r="F709" s="1" t="s">
        <v>1632</v>
      </c>
      <c r="G709" s="1">
        <v>50</v>
      </c>
      <c r="H709" s="1" t="s">
        <v>151</v>
      </c>
      <c r="J709" s="1">
        <v>5150.27</v>
      </c>
      <c r="L709" s="1" t="s">
        <v>4</v>
      </c>
      <c r="M709" s="2">
        <v>43005</v>
      </c>
      <c r="N709" s="4">
        <v>43005</v>
      </c>
      <c r="O709" s="1">
        <v>2.7369</v>
      </c>
      <c r="P709" s="1">
        <f t="shared" si="25"/>
        <v>27369</v>
      </c>
      <c r="Q709" s="1">
        <v>1</v>
      </c>
      <c r="R709" s="1">
        <f t="shared" si="26"/>
        <v>27369</v>
      </c>
      <c r="T709" s="1" t="s">
        <v>1258</v>
      </c>
    </row>
    <row r="710" spans="1:35">
      <c r="A710">
        <v>962</v>
      </c>
      <c r="B710" s="1" t="s">
        <v>965</v>
      </c>
      <c r="C710" s="1" t="s">
        <v>60</v>
      </c>
      <c r="D710" s="1" t="s">
        <v>16</v>
      </c>
      <c r="E710" s="1" t="s">
        <v>1633</v>
      </c>
      <c r="F710" s="1" t="s">
        <v>1634</v>
      </c>
      <c r="G710" s="1" t="s">
        <v>968</v>
      </c>
      <c r="H710" s="1" t="s">
        <v>63</v>
      </c>
      <c r="J710" s="1">
        <v>7500</v>
      </c>
      <c r="L710" s="1" t="s">
        <v>4</v>
      </c>
      <c r="M710" s="2">
        <v>43005</v>
      </c>
      <c r="N710" s="4">
        <v>43005</v>
      </c>
      <c r="O710" s="1">
        <v>3.33334</v>
      </c>
      <c r="P710" s="1">
        <f t="shared" si="25"/>
        <v>33333.4</v>
      </c>
      <c r="Q710" s="1">
        <v>2</v>
      </c>
      <c r="R710" s="1">
        <f t="shared" si="26"/>
        <v>66666.8</v>
      </c>
      <c r="T710" s="1" t="s">
        <v>317</v>
      </c>
      <c r="AF710" s="5">
        <v>0.4</v>
      </c>
      <c r="AG710" s="1" t="s">
        <v>970</v>
      </c>
      <c r="AH710" s="4">
        <v>43246</v>
      </c>
      <c r="AI710" s="4">
        <v>43977</v>
      </c>
    </row>
    <row r="711" spans="1:35">
      <c r="A711">
        <v>963</v>
      </c>
      <c r="B711" s="1" t="s">
        <v>901</v>
      </c>
      <c r="C711" s="1" t="s">
        <v>60</v>
      </c>
      <c r="D711" s="1" t="s">
        <v>17</v>
      </c>
      <c r="E711" s="1" t="s">
        <v>1635</v>
      </c>
      <c r="F711" s="1" t="s">
        <v>1636</v>
      </c>
      <c r="G711" s="1">
        <v>70</v>
      </c>
      <c r="H711" s="1" t="s">
        <v>63</v>
      </c>
      <c r="J711" s="1">
        <v>280</v>
      </c>
      <c r="L711" s="1" t="s">
        <v>4</v>
      </c>
      <c r="M711" s="2">
        <v>43003</v>
      </c>
      <c r="N711" s="4">
        <v>43003</v>
      </c>
      <c r="O711" s="1">
        <v>0.6653</v>
      </c>
      <c r="P711" s="1">
        <f t="shared" si="25"/>
        <v>6653</v>
      </c>
      <c r="Q711" s="1">
        <v>1.6</v>
      </c>
      <c r="R711" s="1">
        <f t="shared" si="26"/>
        <v>10644.8</v>
      </c>
      <c r="T711" s="1" t="s">
        <v>1635</v>
      </c>
      <c r="AH711" s="4">
        <v>43125</v>
      </c>
      <c r="AI711" s="4">
        <v>43489</v>
      </c>
    </row>
    <row r="712" spans="1:35">
      <c r="A712">
        <v>973</v>
      </c>
      <c r="B712" s="1" t="s">
        <v>84</v>
      </c>
      <c r="C712" s="1" t="s">
        <v>60</v>
      </c>
      <c r="D712" s="1" t="s">
        <v>16</v>
      </c>
      <c r="E712" s="1" t="s">
        <v>1637</v>
      </c>
      <c r="F712" s="1" t="s">
        <v>1638</v>
      </c>
      <c r="G712" s="1">
        <v>50</v>
      </c>
      <c r="H712" s="1" t="s">
        <v>63</v>
      </c>
      <c r="J712" s="1">
        <v>84</v>
      </c>
      <c r="L712" s="1" t="s">
        <v>4</v>
      </c>
      <c r="M712" s="2">
        <v>42998</v>
      </c>
      <c r="N712" s="4">
        <v>42998</v>
      </c>
      <c r="O712" s="1">
        <v>1</v>
      </c>
      <c r="P712" s="1">
        <f t="shared" si="25"/>
        <v>10000</v>
      </c>
      <c r="Q712" s="1">
        <v>1</v>
      </c>
      <c r="R712" s="1">
        <f t="shared" si="26"/>
        <v>10000</v>
      </c>
      <c r="T712" s="1" t="s">
        <v>1639</v>
      </c>
      <c r="AH712" s="4">
        <v>43240</v>
      </c>
      <c r="AI712" s="4">
        <v>43605</v>
      </c>
    </row>
    <row r="713" spans="1:35">
      <c r="A713">
        <v>981</v>
      </c>
      <c r="B713" s="1" t="s">
        <v>901</v>
      </c>
      <c r="C713" s="1" t="s">
        <v>60</v>
      </c>
      <c r="D713" s="1" t="s">
        <v>19</v>
      </c>
      <c r="E713" s="1" t="s">
        <v>68</v>
      </c>
      <c r="F713" s="1" t="s">
        <v>1640</v>
      </c>
      <c r="G713" s="1">
        <v>70</v>
      </c>
      <c r="H713" s="1" t="s">
        <v>70</v>
      </c>
      <c r="J713" s="1">
        <v>88705</v>
      </c>
      <c r="L713" s="1" t="s">
        <v>4</v>
      </c>
      <c r="M713" s="2">
        <v>42993</v>
      </c>
      <c r="N713" s="4">
        <v>42993</v>
      </c>
      <c r="O713" s="1">
        <v>5.772928</v>
      </c>
      <c r="P713" s="1">
        <f t="shared" ref="P713:P775" si="27">O713*10000</f>
        <v>57729.28</v>
      </c>
      <c r="Q713" s="1">
        <v>2.5</v>
      </c>
      <c r="R713" s="1">
        <f t="shared" si="26"/>
        <v>144323.2</v>
      </c>
      <c r="T713" s="1" t="s">
        <v>1641</v>
      </c>
      <c r="AH713" s="4">
        <v>43266</v>
      </c>
      <c r="AI713" s="4">
        <v>44179</v>
      </c>
    </row>
    <row r="714" spans="1:35">
      <c r="A714">
        <v>982</v>
      </c>
      <c r="B714" s="1" t="s">
        <v>901</v>
      </c>
      <c r="C714" s="1" t="s">
        <v>60</v>
      </c>
      <c r="D714" s="1" t="s">
        <v>19</v>
      </c>
      <c r="E714" s="1" t="s">
        <v>68</v>
      </c>
      <c r="F714" s="1" t="s">
        <v>1642</v>
      </c>
      <c r="G714" s="1">
        <v>70</v>
      </c>
      <c r="H714" s="1" t="s">
        <v>70</v>
      </c>
      <c r="J714" s="1">
        <v>117795</v>
      </c>
      <c r="L714" s="1" t="s">
        <v>4</v>
      </c>
      <c r="M714" s="2">
        <v>42993</v>
      </c>
      <c r="N714" s="4">
        <v>42993</v>
      </c>
      <c r="O714" s="1">
        <v>10.390767</v>
      </c>
      <c r="P714" s="1">
        <f t="shared" si="27"/>
        <v>103907.67</v>
      </c>
      <c r="Q714" s="1">
        <v>2.5</v>
      </c>
      <c r="R714" s="1">
        <f t="shared" si="26"/>
        <v>259769.175</v>
      </c>
      <c r="T714" s="1" t="s">
        <v>1641</v>
      </c>
      <c r="AH714" s="4">
        <v>43266</v>
      </c>
      <c r="AI714" s="4">
        <v>44179</v>
      </c>
    </row>
    <row r="715" spans="1:35">
      <c r="A715">
        <v>983</v>
      </c>
      <c r="B715" s="1" t="s">
        <v>951</v>
      </c>
      <c r="C715" s="1" t="s">
        <v>60</v>
      </c>
      <c r="D715" s="1" t="s">
        <v>13</v>
      </c>
      <c r="E715" s="1" t="s">
        <v>1643</v>
      </c>
      <c r="F715" s="1" t="s">
        <v>1644</v>
      </c>
      <c r="H715" s="1" t="s">
        <v>74</v>
      </c>
      <c r="J715" s="1">
        <v>0</v>
      </c>
      <c r="L715" s="1" t="s">
        <v>4</v>
      </c>
      <c r="M715" s="2">
        <v>42991</v>
      </c>
      <c r="N715" s="4">
        <v>42991</v>
      </c>
      <c r="O715" s="1">
        <v>0.538</v>
      </c>
      <c r="P715" s="1">
        <f t="shared" si="27"/>
        <v>5380</v>
      </c>
      <c r="Q715" s="1">
        <v>1.3</v>
      </c>
      <c r="R715" s="1">
        <f t="shared" si="26"/>
        <v>6994</v>
      </c>
      <c r="T715" s="1" t="s">
        <v>1645</v>
      </c>
      <c r="AH715" s="4">
        <v>43024</v>
      </c>
      <c r="AI715" s="4">
        <v>43202</v>
      </c>
    </row>
    <row r="716" spans="1:35">
      <c r="A716">
        <v>984</v>
      </c>
      <c r="B716" s="1" t="s">
        <v>84</v>
      </c>
      <c r="C716" s="1" t="s">
        <v>60</v>
      </c>
      <c r="D716" s="1" t="s">
        <v>21</v>
      </c>
      <c r="E716" s="1" t="s">
        <v>1646</v>
      </c>
      <c r="F716" s="1" t="s">
        <v>1647</v>
      </c>
      <c r="G716" s="1">
        <v>50</v>
      </c>
      <c r="H716" s="1" t="s">
        <v>63</v>
      </c>
      <c r="J716" s="1">
        <v>443</v>
      </c>
      <c r="L716" s="1" t="s">
        <v>4</v>
      </c>
      <c r="M716" s="2">
        <v>42990</v>
      </c>
      <c r="N716" s="4">
        <v>42990</v>
      </c>
      <c r="O716" s="1">
        <v>4.7076</v>
      </c>
      <c r="P716" s="1">
        <f t="shared" si="27"/>
        <v>47076</v>
      </c>
      <c r="Q716" s="1">
        <v>1</v>
      </c>
      <c r="R716" s="1">
        <f t="shared" si="26"/>
        <v>47076</v>
      </c>
      <c r="T716" s="1" t="s">
        <v>1648</v>
      </c>
      <c r="AH716" s="4">
        <v>43046</v>
      </c>
      <c r="AI716" s="4">
        <v>43411</v>
      </c>
    </row>
    <row r="717" spans="1:35">
      <c r="A717">
        <v>985</v>
      </c>
      <c r="B717" s="1" t="s">
        <v>901</v>
      </c>
      <c r="C717" s="1" t="s">
        <v>60</v>
      </c>
      <c r="D717" s="1" t="s">
        <v>17</v>
      </c>
      <c r="E717" s="1" t="s">
        <v>1649</v>
      </c>
      <c r="F717" s="1" t="s">
        <v>1650</v>
      </c>
      <c r="G717" s="1">
        <v>70</v>
      </c>
      <c r="H717" s="1" t="s">
        <v>63</v>
      </c>
      <c r="J717" s="1">
        <v>1620</v>
      </c>
      <c r="L717" s="1" t="s">
        <v>4</v>
      </c>
      <c r="M717" s="2">
        <v>42989</v>
      </c>
      <c r="N717" s="4">
        <v>42989</v>
      </c>
      <c r="O717" s="1">
        <v>1.896</v>
      </c>
      <c r="P717" s="1">
        <f t="shared" si="27"/>
        <v>18960</v>
      </c>
      <c r="Q717" s="1">
        <v>1.6</v>
      </c>
      <c r="R717" s="1">
        <f t="shared" si="26"/>
        <v>30336</v>
      </c>
      <c r="T717" s="1" t="s">
        <v>1649</v>
      </c>
      <c r="AH717" s="4">
        <v>43170</v>
      </c>
      <c r="AI717" s="4">
        <v>43900</v>
      </c>
    </row>
    <row r="718" spans="1:35">
      <c r="A718">
        <v>986</v>
      </c>
      <c r="B718" s="1" t="s">
        <v>202</v>
      </c>
      <c r="C718" s="1" t="s">
        <v>60</v>
      </c>
      <c r="D718" s="1" t="s">
        <v>15</v>
      </c>
      <c r="E718" s="1" t="s">
        <v>1651</v>
      </c>
      <c r="F718" s="1" t="s">
        <v>1652</v>
      </c>
      <c r="G718" s="1">
        <v>40</v>
      </c>
      <c r="H718" s="1" t="s">
        <v>63</v>
      </c>
      <c r="J718" s="1">
        <v>9530</v>
      </c>
      <c r="L718" s="1" t="s">
        <v>4</v>
      </c>
      <c r="M718" s="2">
        <v>42986</v>
      </c>
      <c r="N718" s="4">
        <v>42986</v>
      </c>
      <c r="O718" s="1">
        <v>5.653168</v>
      </c>
      <c r="P718" s="1">
        <f t="shared" si="27"/>
        <v>56531.68</v>
      </c>
      <c r="Q718" s="1">
        <v>2</v>
      </c>
      <c r="R718" s="1">
        <f t="shared" si="26"/>
        <v>113063.36</v>
      </c>
      <c r="T718" s="1" t="s">
        <v>157</v>
      </c>
      <c r="AH718" s="4">
        <v>43259</v>
      </c>
      <c r="AI718" s="4">
        <v>44172</v>
      </c>
    </row>
    <row r="719" spans="1:35">
      <c r="A719">
        <v>987</v>
      </c>
      <c r="B719" s="1" t="s">
        <v>901</v>
      </c>
      <c r="C719" s="1" t="s">
        <v>60</v>
      </c>
      <c r="D719" s="1" t="s">
        <v>16</v>
      </c>
      <c r="E719" s="1" t="s">
        <v>1653</v>
      </c>
      <c r="F719" s="1" t="s">
        <v>1654</v>
      </c>
      <c r="G719" s="1" t="s">
        <v>909</v>
      </c>
      <c r="H719" s="1" t="s">
        <v>63</v>
      </c>
      <c r="J719" s="1">
        <v>9985</v>
      </c>
      <c r="L719" s="1" t="s">
        <v>4</v>
      </c>
      <c r="M719" s="2">
        <v>42986</v>
      </c>
      <c r="N719" s="4">
        <v>42986</v>
      </c>
      <c r="O719" s="1">
        <v>6.90967</v>
      </c>
      <c r="P719" s="1">
        <f t="shared" si="27"/>
        <v>69096.7</v>
      </c>
      <c r="Q719" s="1">
        <v>1.3</v>
      </c>
      <c r="R719" s="1">
        <f t="shared" si="26"/>
        <v>89825.71</v>
      </c>
      <c r="T719" s="1" t="s">
        <v>1655</v>
      </c>
      <c r="AH719" s="4">
        <v>43228</v>
      </c>
      <c r="AI719" s="4">
        <v>43777</v>
      </c>
    </row>
    <row r="720" spans="1:35">
      <c r="A720">
        <v>988</v>
      </c>
      <c r="B720" s="1" t="s">
        <v>901</v>
      </c>
      <c r="C720" s="1" t="s">
        <v>60</v>
      </c>
      <c r="D720" s="1" t="s">
        <v>16</v>
      </c>
      <c r="E720" s="1" t="s">
        <v>1656</v>
      </c>
      <c r="F720" s="1" t="s">
        <v>1657</v>
      </c>
      <c r="G720" s="1" t="s">
        <v>909</v>
      </c>
      <c r="H720" s="1" t="s">
        <v>63</v>
      </c>
      <c r="J720" s="1">
        <v>9515</v>
      </c>
      <c r="L720" s="1" t="s">
        <v>4</v>
      </c>
      <c r="M720" s="2">
        <v>42986</v>
      </c>
      <c r="N720" s="4">
        <v>42986</v>
      </c>
      <c r="O720" s="1">
        <v>6.58242</v>
      </c>
      <c r="P720" s="1">
        <f t="shared" si="27"/>
        <v>65824.2</v>
      </c>
      <c r="Q720" s="1">
        <v>2.6</v>
      </c>
      <c r="R720" s="1">
        <f t="shared" si="26"/>
        <v>171142.92</v>
      </c>
      <c r="T720" s="1" t="s">
        <v>1655</v>
      </c>
      <c r="AH720" s="4">
        <v>43228</v>
      </c>
      <c r="AI720" s="4">
        <v>44020</v>
      </c>
    </row>
    <row r="721" spans="1:35">
      <c r="A721">
        <v>989</v>
      </c>
      <c r="B721" s="1" t="s">
        <v>518</v>
      </c>
      <c r="C721" s="1" t="s">
        <v>60</v>
      </c>
      <c r="D721" s="1" t="s">
        <v>22</v>
      </c>
      <c r="E721" s="1" t="s">
        <v>1658</v>
      </c>
      <c r="F721" s="1" t="s">
        <v>1659</v>
      </c>
      <c r="H721" s="1" t="s">
        <v>74</v>
      </c>
      <c r="J721" s="1">
        <v>0</v>
      </c>
      <c r="L721" s="1" t="s">
        <v>4</v>
      </c>
      <c r="M721" s="2">
        <v>42984</v>
      </c>
      <c r="N721" s="4">
        <v>42984</v>
      </c>
      <c r="O721" s="1">
        <v>4.394</v>
      </c>
      <c r="P721" s="1">
        <f t="shared" si="27"/>
        <v>43940</v>
      </c>
      <c r="Q721" s="1">
        <v>0.1</v>
      </c>
      <c r="R721" s="1">
        <f t="shared" si="26"/>
        <v>4394</v>
      </c>
      <c r="T721" s="1" t="s">
        <v>1660</v>
      </c>
      <c r="AH721" s="4">
        <v>43008</v>
      </c>
      <c r="AI721" s="4">
        <v>43099</v>
      </c>
    </row>
    <row r="722" spans="1:35">
      <c r="A722">
        <v>990</v>
      </c>
      <c r="B722" s="1" t="s">
        <v>518</v>
      </c>
      <c r="C722" s="1" t="s">
        <v>60</v>
      </c>
      <c r="D722" s="1" t="s">
        <v>22</v>
      </c>
      <c r="E722" s="1" t="s">
        <v>1661</v>
      </c>
      <c r="F722" s="1" t="s">
        <v>1662</v>
      </c>
      <c r="H722" s="1" t="s">
        <v>74</v>
      </c>
      <c r="J722" s="1">
        <v>0</v>
      </c>
      <c r="L722" s="1" t="s">
        <v>4</v>
      </c>
      <c r="M722" s="2">
        <v>42984</v>
      </c>
      <c r="N722" s="4">
        <v>42984</v>
      </c>
      <c r="O722" s="1">
        <v>14.9688</v>
      </c>
      <c r="P722" s="1">
        <f t="shared" si="27"/>
        <v>149688</v>
      </c>
      <c r="Q722" s="1">
        <v>0.1</v>
      </c>
      <c r="R722" s="1">
        <f t="shared" si="26"/>
        <v>14968.8</v>
      </c>
      <c r="T722" s="1" t="s">
        <v>1660</v>
      </c>
      <c r="AH722" s="4">
        <v>43003</v>
      </c>
      <c r="AI722" s="4">
        <v>43099</v>
      </c>
    </row>
    <row r="723" spans="1:35">
      <c r="A723">
        <v>991</v>
      </c>
      <c r="B723" s="1" t="s">
        <v>965</v>
      </c>
      <c r="C723" s="1" t="s">
        <v>60</v>
      </c>
      <c r="D723" s="1" t="s">
        <v>16</v>
      </c>
      <c r="E723" s="1" t="s">
        <v>1663</v>
      </c>
      <c r="F723" s="1" t="s">
        <v>1664</v>
      </c>
      <c r="G723" s="1" t="s">
        <v>968</v>
      </c>
      <c r="H723" s="1" t="s">
        <v>63</v>
      </c>
      <c r="J723" s="1">
        <v>7070</v>
      </c>
      <c r="L723" s="1" t="s">
        <v>4</v>
      </c>
      <c r="M723" s="2">
        <v>42982</v>
      </c>
      <c r="N723" s="4">
        <v>42982</v>
      </c>
      <c r="O723" s="1">
        <v>5.67622</v>
      </c>
      <c r="P723" s="1">
        <f t="shared" si="27"/>
        <v>56762.2</v>
      </c>
      <c r="Q723" s="1">
        <v>2</v>
      </c>
      <c r="R723" s="1">
        <f t="shared" si="26"/>
        <v>113524.4</v>
      </c>
      <c r="T723" s="1" t="s">
        <v>1665</v>
      </c>
      <c r="AF723" s="5">
        <v>0.4</v>
      </c>
      <c r="AG723" s="1" t="s">
        <v>970</v>
      </c>
      <c r="AH723" s="4">
        <v>43224</v>
      </c>
      <c r="AI723" s="4">
        <v>44016</v>
      </c>
    </row>
    <row r="724" spans="1:35">
      <c r="A724">
        <v>992</v>
      </c>
      <c r="B724" s="1" t="s">
        <v>84</v>
      </c>
      <c r="C724" s="1" t="s">
        <v>60</v>
      </c>
      <c r="D724" s="1" t="s">
        <v>14</v>
      </c>
      <c r="E724" s="1" t="s">
        <v>84</v>
      </c>
      <c r="F724" s="1" t="s">
        <v>1666</v>
      </c>
      <c r="G724" s="1">
        <v>50</v>
      </c>
      <c r="H724" s="1" t="s">
        <v>63</v>
      </c>
      <c r="J724" s="1">
        <v>542</v>
      </c>
      <c r="L724" s="1" t="s">
        <v>4</v>
      </c>
      <c r="M724" s="2">
        <v>42979</v>
      </c>
      <c r="N724" s="4">
        <v>42979</v>
      </c>
      <c r="O724" s="1">
        <v>1.947424</v>
      </c>
      <c r="P724" s="1">
        <f t="shared" si="27"/>
        <v>19474.24</v>
      </c>
      <c r="Q724" s="1">
        <v>1</v>
      </c>
      <c r="R724" s="1">
        <f t="shared" si="26"/>
        <v>19474.24</v>
      </c>
      <c r="T724" s="1" t="s">
        <v>1667</v>
      </c>
      <c r="AH724" s="4">
        <v>43160</v>
      </c>
      <c r="AI724" s="4">
        <v>43709</v>
      </c>
    </row>
    <row r="725" spans="1:35">
      <c r="A725">
        <v>993</v>
      </c>
      <c r="B725" s="1" t="s">
        <v>927</v>
      </c>
      <c r="C725" s="1" t="s">
        <v>60</v>
      </c>
      <c r="D725" s="1" t="s">
        <v>17</v>
      </c>
      <c r="E725" s="1" t="s">
        <v>1668</v>
      </c>
      <c r="F725" s="1" t="s">
        <v>1669</v>
      </c>
      <c r="G725" s="1">
        <v>50</v>
      </c>
      <c r="H725" s="1" t="s">
        <v>63</v>
      </c>
      <c r="J725" s="1">
        <v>335</v>
      </c>
      <c r="L725" s="1" t="s">
        <v>4</v>
      </c>
      <c r="M725" s="2">
        <v>42977</v>
      </c>
      <c r="N725" s="4">
        <v>42977</v>
      </c>
      <c r="O725" s="1">
        <v>0.7246</v>
      </c>
      <c r="P725" s="1">
        <f t="shared" si="27"/>
        <v>7246</v>
      </c>
      <c r="Q725" s="1">
        <v>2</v>
      </c>
      <c r="R725" s="1">
        <f t="shared" si="26"/>
        <v>14492</v>
      </c>
      <c r="T725" s="1" t="s">
        <v>1668</v>
      </c>
      <c r="AH725" s="4">
        <v>43082</v>
      </c>
      <c r="AI725" s="4">
        <v>43446</v>
      </c>
    </row>
    <row r="726" spans="1:35">
      <c r="A726">
        <v>994</v>
      </c>
      <c r="B726" s="1" t="s">
        <v>914</v>
      </c>
      <c r="C726" s="1" t="s">
        <v>60</v>
      </c>
      <c r="D726" s="1" t="s">
        <v>17</v>
      </c>
      <c r="E726" s="1" t="s">
        <v>1670</v>
      </c>
      <c r="F726" s="1" t="s">
        <v>1671</v>
      </c>
      <c r="G726" s="1">
        <v>40</v>
      </c>
      <c r="H726" s="1" t="s">
        <v>63</v>
      </c>
      <c r="J726" s="1">
        <v>1700</v>
      </c>
      <c r="L726" s="1" t="s">
        <v>4</v>
      </c>
      <c r="M726" s="2">
        <v>42977</v>
      </c>
      <c r="N726" s="4">
        <v>42977</v>
      </c>
      <c r="O726" s="1">
        <v>3.9978</v>
      </c>
      <c r="P726" s="1">
        <f t="shared" si="27"/>
        <v>39978</v>
      </c>
      <c r="Q726" s="1">
        <v>1</v>
      </c>
      <c r="R726" s="1">
        <f t="shared" si="26"/>
        <v>39978</v>
      </c>
      <c r="T726" s="1" t="s">
        <v>1670</v>
      </c>
      <c r="AH726" s="4">
        <v>43038</v>
      </c>
      <c r="AI726" s="4">
        <v>43219</v>
      </c>
    </row>
    <row r="727" spans="1:35">
      <c r="A727">
        <v>995</v>
      </c>
      <c r="B727" s="1" t="s">
        <v>84</v>
      </c>
      <c r="C727" s="1" t="s">
        <v>60</v>
      </c>
      <c r="D727" s="1" t="s">
        <v>17</v>
      </c>
      <c r="E727" s="1" t="s">
        <v>1672</v>
      </c>
      <c r="F727" s="1" t="s">
        <v>536</v>
      </c>
      <c r="G727" s="1">
        <v>50</v>
      </c>
      <c r="H727" s="1" t="s">
        <v>63</v>
      </c>
      <c r="J727" s="1">
        <v>913</v>
      </c>
      <c r="L727" s="1" t="s">
        <v>4</v>
      </c>
      <c r="M727" s="2">
        <v>42977</v>
      </c>
      <c r="N727" s="4">
        <v>42977</v>
      </c>
      <c r="O727" s="1">
        <v>7.0512</v>
      </c>
      <c r="P727" s="1">
        <f t="shared" si="27"/>
        <v>70512</v>
      </c>
      <c r="Q727" s="1">
        <v>1</v>
      </c>
      <c r="R727" s="1">
        <f t="shared" si="26"/>
        <v>70512</v>
      </c>
      <c r="T727" s="1" t="s">
        <v>1672</v>
      </c>
      <c r="AH727" s="4">
        <v>43068</v>
      </c>
      <c r="AI727" s="4">
        <v>43432</v>
      </c>
    </row>
    <row r="728" spans="1:35">
      <c r="A728">
        <v>996</v>
      </c>
      <c r="B728" s="1" t="s">
        <v>84</v>
      </c>
      <c r="C728" s="1" t="s">
        <v>60</v>
      </c>
      <c r="D728" s="1" t="s">
        <v>17</v>
      </c>
      <c r="E728" s="1" t="s">
        <v>1673</v>
      </c>
      <c r="F728" s="1" t="s">
        <v>1087</v>
      </c>
      <c r="G728" s="1">
        <v>50</v>
      </c>
      <c r="H728" s="1" t="s">
        <v>63</v>
      </c>
      <c r="J728" s="1">
        <v>1200</v>
      </c>
      <c r="L728" s="1" t="s">
        <v>4</v>
      </c>
      <c r="M728" s="2">
        <v>42977</v>
      </c>
      <c r="N728" s="4">
        <v>42977</v>
      </c>
      <c r="O728" s="1">
        <v>12.1875</v>
      </c>
      <c r="P728" s="1">
        <f t="shared" si="27"/>
        <v>121875</v>
      </c>
      <c r="Q728" s="1">
        <v>1</v>
      </c>
      <c r="R728" s="1">
        <f t="shared" si="26"/>
        <v>121875</v>
      </c>
      <c r="T728" s="1" t="s">
        <v>1673</v>
      </c>
      <c r="AH728" s="4">
        <v>43159</v>
      </c>
      <c r="AI728" s="4">
        <v>43888</v>
      </c>
    </row>
    <row r="729" spans="1:35">
      <c r="A729">
        <v>997</v>
      </c>
      <c r="B729" s="1" t="s">
        <v>76</v>
      </c>
      <c r="C729" s="1" t="s">
        <v>60</v>
      </c>
      <c r="D729" s="1" t="s">
        <v>17</v>
      </c>
      <c r="E729" s="1" t="s">
        <v>1674</v>
      </c>
      <c r="F729" s="1" t="s">
        <v>1675</v>
      </c>
      <c r="G729" s="1">
        <v>50</v>
      </c>
      <c r="H729" s="1" t="s">
        <v>63</v>
      </c>
      <c r="J729" s="1">
        <v>411</v>
      </c>
      <c r="L729" s="1" t="s">
        <v>4</v>
      </c>
      <c r="M729" s="2">
        <v>42976</v>
      </c>
      <c r="N729" s="4">
        <v>42976</v>
      </c>
      <c r="O729" s="1">
        <v>1.26978</v>
      </c>
      <c r="P729" s="1">
        <f t="shared" si="27"/>
        <v>12697.8</v>
      </c>
      <c r="Q729" s="1">
        <v>0.8</v>
      </c>
      <c r="R729" s="1">
        <f t="shared" si="26"/>
        <v>10158.24</v>
      </c>
      <c r="T729" s="1" t="s">
        <v>1674</v>
      </c>
      <c r="AH729" s="4">
        <v>43143</v>
      </c>
      <c r="AI729" s="4">
        <v>43873</v>
      </c>
    </row>
    <row r="730" spans="1:35">
      <c r="A730">
        <v>998</v>
      </c>
      <c r="B730" s="1" t="s">
        <v>84</v>
      </c>
      <c r="C730" s="1" t="s">
        <v>60</v>
      </c>
      <c r="D730" s="1" t="s">
        <v>17</v>
      </c>
      <c r="E730" s="1" t="s">
        <v>1676</v>
      </c>
      <c r="F730" s="1" t="s">
        <v>1125</v>
      </c>
      <c r="G730" s="1">
        <v>50</v>
      </c>
      <c r="H730" s="1" t="s">
        <v>63</v>
      </c>
      <c r="J730" s="1">
        <v>195</v>
      </c>
      <c r="L730" s="1" t="s">
        <v>4</v>
      </c>
      <c r="M730" s="2">
        <v>42975</v>
      </c>
      <c r="N730" s="4">
        <v>42975</v>
      </c>
      <c r="O730" s="1">
        <v>1.03578</v>
      </c>
      <c r="P730" s="1">
        <f t="shared" si="27"/>
        <v>10357.8</v>
      </c>
      <c r="Q730" s="1">
        <v>1</v>
      </c>
      <c r="R730" s="1">
        <f t="shared" si="26"/>
        <v>10357.8</v>
      </c>
      <c r="T730" s="1" t="s">
        <v>1676</v>
      </c>
      <c r="AH730" s="4">
        <v>43128</v>
      </c>
      <c r="AI730" s="4">
        <v>43857</v>
      </c>
    </row>
    <row r="731" spans="1:35">
      <c r="A731">
        <v>999</v>
      </c>
      <c r="B731" s="1" t="s">
        <v>202</v>
      </c>
      <c r="C731" s="1" t="s">
        <v>60</v>
      </c>
      <c r="D731" s="1" t="s">
        <v>16</v>
      </c>
      <c r="E731" s="1" t="s">
        <v>1677</v>
      </c>
      <c r="F731" s="1" t="s">
        <v>1678</v>
      </c>
      <c r="G731" s="1">
        <v>40</v>
      </c>
      <c r="H731" s="1" t="s">
        <v>63</v>
      </c>
      <c r="J731" s="1">
        <v>1203</v>
      </c>
      <c r="L731" s="1" t="s">
        <v>4</v>
      </c>
      <c r="M731" s="2">
        <v>42972</v>
      </c>
      <c r="N731" s="4">
        <v>42972</v>
      </c>
      <c r="O731" s="1">
        <v>0.66667</v>
      </c>
      <c r="P731" s="1">
        <f t="shared" si="27"/>
        <v>6666.7</v>
      </c>
      <c r="Q731" s="1">
        <v>1.2</v>
      </c>
      <c r="R731" s="1">
        <f t="shared" si="26"/>
        <v>8000.04</v>
      </c>
      <c r="T731" s="1" t="s">
        <v>317</v>
      </c>
      <c r="AH731" s="4">
        <v>43215</v>
      </c>
      <c r="AI731" s="4">
        <v>43580</v>
      </c>
    </row>
    <row r="732" spans="1:35">
      <c r="A732">
        <v>1000</v>
      </c>
      <c r="B732" s="1" t="s">
        <v>965</v>
      </c>
      <c r="C732" s="1" t="s">
        <v>60</v>
      </c>
      <c r="D732" s="1" t="s">
        <v>16</v>
      </c>
      <c r="E732" s="1" t="s">
        <v>1679</v>
      </c>
      <c r="F732" s="1" t="s">
        <v>1680</v>
      </c>
      <c r="G732" s="1" t="s">
        <v>968</v>
      </c>
      <c r="H732" s="1" t="s">
        <v>63</v>
      </c>
      <c r="J732" s="1">
        <v>2722</v>
      </c>
      <c r="L732" s="1" t="s">
        <v>4</v>
      </c>
      <c r="M732" s="2">
        <v>42967</v>
      </c>
      <c r="N732" s="4">
        <v>42967</v>
      </c>
      <c r="O732" s="1">
        <v>1.63755</v>
      </c>
      <c r="P732" s="1">
        <f t="shared" si="27"/>
        <v>16375.5</v>
      </c>
      <c r="Q732" s="1">
        <v>2.4</v>
      </c>
      <c r="R732" s="1">
        <f t="shared" si="26"/>
        <v>39301.2</v>
      </c>
      <c r="T732" s="1" t="s">
        <v>624</v>
      </c>
      <c r="AF732" s="5">
        <v>0.4</v>
      </c>
      <c r="AG732" s="1" t="s">
        <v>970</v>
      </c>
      <c r="AH732" s="4">
        <v>43210</v>
      </c>
      <c r="AI732" s="4">
        <v>43575</v>
      </c>
    </row>
    <row r="733" spans="1:35">
      <c r="A733">
        <v>1001</v>
      </c>
      <c r="B733" s="1" t="s">
        <v>901</v>
      </c>
      <c r="C733" s="1" t="s">
        <v>60</v>
      </c>
      <c r="D733" s="1" t="s">
        <v>18</v>
      </c>
      <c r="E733" s="1" t="s">
        <v>1565</v>
      </c>
      <c r="F733" s="1" t="s">
        <v>1681</v>
      </c>
      <c r="G733" s="1">
        <v>70</v>
      </c>
      <c r="H733" s="1" t="s">
        <v>70</v>
      </c>
      <c r="J733" s="1">
        <v>18600</v>
      </c>
      <c r="L733" s="1" t="s">
        <v>4</v>
      </c>
      <c r="M733" s="2">
        <v>42965</v>
      </c>
      <c r="N733" s="4">
        <v>42965</v>
      </c>
      <c r="O733" s="1">
        <v>3.696783</v>
      </c>
      <c r="P733" s="1">
        <f t="shared" si="27"/>
        <v>36967.83</v>
      </c>
      <c r="Q733" s="1">
        <v>2.5</v>
      </c>
      <c r="R733" s="1">
        <f t="shared" si="26"/>
        <v>92419.575</v>
      </c>
      <c r="T733" s="1" t="s">
        <v>1682</v>
      </c>
      <c r="AH733" s="4">
        <v>43238</v>
      </c>
      <c r="AI733" s="4">
        <v>44152</v>
      </c>
    </row>
    <row r="734" spans="1:35">
      <c r="A734">
        <v>1004</v>
      </c>
      <c r="B734" s="1" t="s">
        <v>924</v>
      </c>
      <c r="C734" s="1" t="s">
        <v>60</v>
      </c>
      <c r="D734" s="1" t="s">
        <v>21</v>
      </c>
      <c r="E734" s="1" t="s">
        <v>1683</v>
      </c>
      <c r="F734" s="1" t="s">
        <v>1684</v>
      </c>
      <c r="H734" s="1" t="s">
        <v>74</v>
      </c>
      <c r="J734" s="1">
        <v>0</v>
      </c>
      <c r="L734" s="1" t="s">
        <v>4</v>
      </c>
      <c r="M734" s="2">
        <v>42961</v>
      </c>
      <c r="N734" s="4">
        <v>42961</v>
      </c>
      <c r="O734" s="1">
        <v>0.8284</v>
      </c>
      <c r="P734" s="1">
        <f t="shared" si="27"/>
        <v>8284</v>
      </c>
      <c r="Q734" s="1">
        <v>1</v>
      </c>
      <c r="R734" s="1">
        <f t="shared" si="26"/>
        <v>8284</v>
      </c>
      <c r="T734" s="1" t="s">
        <v>1685</v>
      </c>
      <c r="AH734" s="4">
        <v>43145</v>
      </c>
      <c r="AI734" s="4">
        <v>43510</v>
      </c>
    </row>
    <row r="735" spans="1:35">
      <c r="A735">
        <v>1005</v>
      </c>
      <c r="B735" s="1" t="s">
        <v>965</v>
      </c>
      <c r="C735" s="1" t="s">
        <v>60</v>
      </c>
      <c r="D735" s="1" t="s">
        <v>16</v>
      </c>
      <c r="E735" s="1" t="s">
        <v>1686</v>
      </c>
      <c r="F735" s="1" t="s">
        <v>1687</v>
      </c>
      <c r="G735" s="1" t="s">
        <v>968</v>
      </c>
      <c r="H735" s="1" t="s">
        <v>63</v>
      </c>
      <c r="J735" s="1">
        <v>6800</v>
      </c>
      <c r="L735" s="1" t="s">
        <v>4</v>
      </c>
      <c r="M735" s="2">
        <v>42961</v>
      </c>
      <c r="N735" s="4">
        <v>42961</v>
      </c>
      <c r="O735" s="1">
        <v>4.53196</v>
      </c>
      <c r="P735" s="1">
        <f t="shared" si="27"/>
        <v>45319.6</v>
      </c>
      <c r="Q735" s="1">
        <v>2</v>
      </c>
      <c r="R735" s="1">
        <f t="shared" si="26"/>
        <v>90639.2</v>
      </c>
      <c r="T735" s="1" t="s">
        <v>869</v>
      </c>
      <c r="AF735" s="5">
        <v>0.4</v>
      </c>
      <c r="AG735" s="1" t="s">
        <v>970</v>
      </c>
      <c r="AH735" s="4">
        <v>43204</v>
      </c>
      <c r="AI735" s="4">
        <v>43935</v>
      </c>
    </row>
    <row r="736" spans="1:35">
      <c r="A736">
        <v>1006</v>
      </c>
      <c r="B736" s="1" t="s">
        <v>965</v>
      </c>
      <c r="C736" s="1" t="s">
        <v>60</v>
      </c>
      <c r="D736" s="1" t="s">
        <v>16</v>
      </c>
      <c r="E736" s="1" t="s">
        <v>1686</v>
      </c>
      <c r="F736" s="1" t="s">
        <v>1688</v>
      </c>
      <c r="G736" s="1" t="s">
        <v>1395</v>
      </c>
      <c r="H736" s="1" t="s">
        <v>63</v>
      </c>
      <c r="J736" s="1">
        <v>7300</v>
      </c>
      <c r="L736" s="1" t="s">
        <v>4</v>
      </c>
      <c r="M736" s="2">
        <v>42961</v>
      </c>
      <c r="N736" s="4">
        <v>42961</v>
      </c>
      <c r="O736" s="1">
        <v>4.82192</v>
      </c>
      <c r="P736" s="1">
        <f t="shared" si="27"/>
        <v>48219.2</v>
      </c>
      <c r="Q736" s="1">
        <v>2.2</v>
      </c>
      <c r="R736" s="1">
        <f t="shared" si="26"/>
        <v>106082.24</v>
      </c>
      <c r="T736" s="1" t="s">
        <v>869</v>
      </c>
      <c r="AF736" s="5">
        <v>0.4</v>
      </c>
      <c r="AG736" s="1" t="s">
        <v>970</v>
      </c>
      <c r="AH736" s="4">
        <v>43204</v>
      </c>
      <c r="AI736" s="4">
        <v>43935</v>
      </c>
    </row>
    <row r="737" spans="1:35">
      <c r="A737">
        <v>1007</v>
      </c>
      <c r="B737" s="1" t="s">
        <v>965</v>
      </c>
      <c r="C737" s="1" t="s">
        <v>60</v>
      </c>
      <c r="D737" s="1" t="s">
        <v>16</v>
      </c>
      <c r="E737" s="1" t="s">
        <v>1689</v>
      </c>
      <c r="F737" s="1" t="s">
        <v>1690</v>
      </c>
      <c r="G737" s="1" t="s">
        <v>968</v>
      </c>
      <c r="H737" s="1" t="s">
        <v>63</v>
      </c>
      <c r="J737" s="1">
        <v>11858</v>
      </c>
      <c r="L737" s="1" t="s">
        <v>4</v>
      </c>
      <c r="M737" s="2">
        <v>42961</v>
      </c>
      <c r="N737" s="4">
        <v>42961</v>
      </c>
      <c r="O737" s="1">
        <v>5.26998</v>
      </c>
      <c r="P737" s="1">
        <f t="shared" si="27"/>
        <v>52699.8</v>
      </c>
      <c r="Q737" s="1">
        <v>3</v>
      </c>
      <c r="R737" s="1">
        <f t="shared" si="26"/>
        <v>158099.4</v>
      </c>
      <c r="T737" s="1" t="s">
        <v>969</v>
      </c>
      <c r="AF737" s="5">
        <v>0.4</v>
      </c>
      <c r="AG737" s="1" t="s">
        <v>970</v>
      </c>
      <c r="AH737" s="4">
        <v>43204</v>
      </c>
      <c r="AI737" s="4">
        <v>43935</v>
      </c>
    </row>
    <row r="738" spans="1:35">
      <c r="A738">
        <v>1010</v>
      </c>
      <c r="B738" s="1" t="s">
        <v>84</v>
      </c>
      <c r="C738" s="1" t="s">
        <v>60</v>
      </c>
      <c r="D738" s="1" t="s">
        <v>19</v>
      </c>
      <c r="E738" s="1" t="s">
        <v>84</v>
      </c>
      <c r="F738" s="1" t="s">
        <v>1691</v>
      </c>
      <c r="G738" s="1">
        <v>50</v>
      </c>
      <c r="H738" s="1" t="s">
        <v>63</v>
      </c>
      <c r="J738" s="1">
        <v>12493</v>
      </c>
      <c r="L738" s="1" t="s">
        <v>4</v>
      </c>
      <c r="M738" s="2">
        <v>42958</v>
      </c>
      <c r="N738" s="4">
        <v>42958</v>
      </c>
      <c r="O738" s="1">
        <v>47.420213</v>
      </c>
      <c r="P738" s="1">
        <f t="shared" si="27"/>
        <v>474202.13</v>
      </c>
      <c r="Q738" s="1">
        <v>1</v>
      </c>
      <c r="R738" s="1">
        <f t="shared" si="26"/>
        <v>474202.13</v>
      </c>
      <c r="T738" s="1" t="s">
        <v>1692</v>
      </c>
      <c r="AH738" s="4">
        <v>43142</v>
      </c>
      <c r="AI738" s="4">
        <v>43872</v>
      </c>
    </row>
    <row r="739" spans="1:35">
      <c r="A739">
        <v>1011</v>
      </c>
      <c r="B739" s="1" t="s">
        <v>84</v>
      </c>
      <c r="C739" s="1" t="s">
        <v>60</v>
      </c>
      <c r="D739" s="1" t="s">
        <v>18</v>
      </c>
      <c r="E739" s="1" t="s">
        <v>84</v>
      </c>
      <c r="F739" s="1" t="s">
        <v>1693</v>
      </c>
      <c r="G739" s="1">
        <v>50</v>
      </c>
      <c r="H739" s="1" t="s">
        <v>63</v>
      </c>
      <c r="J739" s="1">
        <v>2210</v>
      </c>
      <c r="L739" s="1" t="s">
        <v>4</v>
      </c>
      <c r="M739" s="2">
        <v>42950</v>
      </c>
      <c r="N739" s="4">
        <v>42950</v>
      </c>
      <c r="O739" s="1">
        <v>8.583494</v>
      </c>
      <c r="P739" s="1">
        <f t="shared" si="27"/>
        <v>85834.94</v>
      </c>
      <c r="Q739" s="1">
        <v>0.6</v>
      </c>
      <c r="R739" s="1">
        <f t="shared" si="26"/>
        <v>51500.964</v>
      </c>
      <c r="T739" s="1" t="s">
        <v>1694</v>
      </c>
      <c r="AH739" s="4">
        <v>43134</v>
      </c>
      <c r="AI739" s="4">
        <v>43680</v>
      </c>
    </row>
    <row r="740" spans="1:35">
      <c r="A740">
        <v>1012</v>
      </c>
      <c r="B740" s="1" t="s">
        <v>84</v>
      </c>
      <c r="C740" s="1" t="s">
        <v>60</v>
      </c>
      <c r="D740" s="1" t="s">
        <v>18</v>
      </c>
      <c r="E740" s="1" t="s">
        <v>84</v>
      </c>
      <c r="F740" s="1" t="s">
        <v>1695</v>
      </c>
      <c r="G740" s="1">
        <v>50</v>
      </c>
      <c r="H740" s="1" t="s">
        <v>63</v>
      </c>
      <c r="J740" s="1">
        <v>681</v>
      </c>
      <c r="L740" s="1" t="s">
        <v>4</v>
      </c>
      <c r="M740" s="2">
        <v>42950</v>
      </c>
      <c r="N740" s="4">
        <v>42950</v>
      </c>
      <c r="O740" s="1">
        <v>2.501565</v>
      </c>
      <c r="P740" s="1">
        <f t="shared" si="27"/>
        <v>25015.65</v>
      </c>
      <c r="Q740" s="1">
        <v>1</v>
      </c>
      <c r="R740" s="1">
        <f t="shared" si="26"/>
        <v>25015.65</v>
      </c>
      <c r="T740" s="1" t="s">
        <v>1696</v>
      </c>
      <c r="AH740" s="4">
        <v>43134</v>
      </c>
      <c r="AI740" s="4">
        <v>43680</v>
      </c>
    </row>
    <row r="741" spans="1:35">
      <c r="A741">
        <v>1013</v>
      </c>
      <c r="B741" s="1" t="s">
        <v>84</v>
      </c>
      <c r="C741" s="1" t="s">
        <v>60</v>
      </c>
      <c r="D741" s="1" t="s">
        <v>18</v>
      </c>
      <c r="E741" s="1" t="s">
        <v>84</v>
      </c>
      <c r="F741" s="1" t="s">
        <v>1697</v>
      </c>
      <c r="G741" s="1">
        <v>50</v>
      </c>
      <c r="H741" s="1" t="s">
        <v>63</v>
      </c>
      <c r="J741" s="1">
        <v>311</v>
      </c>
      <c r="L741" s="1" t="s">
        <v>4</v>
      </c>
      <c r="M741" s="2">
        <v>42950</v>
      </c>
      <c r="N741" s="4">
        <v>42950</v>
      </c>
      <c r="O741" s="1">
        <v>1.042677</v>
      </c>
      <c r="P741" s="1">
        <f t="shared" si="27"/>
        <v>10426.77</v>
      </c>
      <c r="Q741" s="1">
        <v>1</v>
      </c>
      <c r="R741" s="1">
        <f t="shared" si="26"/>
        <v>10426.77</v>
      </c>
      <c r="T741" s="1" t="s">
        <v>1698</v>
      </c>
      <c r="AH741" s="4">
        <v>43134</v>
      </c>
      <c r="AI741" s="4">
        <v>43680</v>
      </c>
    </row>
    <row r="742" spans="1:35">
      <c r="A742">
        <v>1014</v>
      </c>
      <c r="B742" s="1" t="s">
        <v>84</v>
      </c>
      <c r="C742" s="1" t="s">
        <v>60</v>
      </c>
      <c r="D742" s="1" t="s">
        <v>18</v>
      </c>
      <c r="E742" s="1" t="s">
        <v>84</v>
      </c>
      <c r="F742" s="1" t="s">
        <v>1699</v>
      </c>
      <c r="G742" s="1">
        <v>50</v>
      </c>
      <c r="H742" s="1" t="s">
        <v>63</v>
      </c>
      <c r="J742" s="1">
        <v>4146</v>
      </c>
      <c r="L742" s="1" t="s">
        <v>4</v>
      </c>
      <c r="M742" s="2">
        <v>42950</v>
      </c>
      <c r="N742" s="4">
        <v>42950</v>
      </c>
      <c r="O742" s="1">
        <v>16.227333</v>
      </c>
      <c r="P742" s="1">
        <f t="shared" si="27"/>
        <v>162273.33</v>
      </c>
      <c r="Q742" s="1">
        <v>0.6</v>
      </c>
      <c r="R742" s="1">
        <f t="shared" si="26"/>
        <v>97363.998</v>
      </c>
      <c r="T742" s="1" t="s">
        <v>1700</v>
      </c>
      <c r="AH742" s="4">
        <v>43134</v>
      </c>
      <c r="AI742" s="4">
        <v>43680</v>
      </c>
    </row>
    <row r="743" spans="1:35">
      <c r="A743">
        <v>1015</v>
      </c>
      <c r="B743" s="1" t="s">
        <v>84</v>
      </c>
      <c r="C743" s="1" t="s">
        <v>60</v>
      </c>
      <c r="D743" s="1" t="s">
        <v>18</v>
      </c>
      <c r="E743" s="1" t="s">
        <v>84</v>
      </c>
      <c r="F743" s="1" t="s">
        <v>1701</v>
      </c>
      <c r="G743" s="1">
        <v>50</v>
      </c>
      <c r="H743" s="1" t="s">
        <v>63</v>
      </c>
      <c r="J743" s="1">
        <v>3801</v>
      </c>
      <c r="L743" s="1" t="s">
        <v>4</v>
      </c>
      <c r="M743" s="2">
        <v>42950</v>
      </c>
      <c r="N743" s="4">
        <v>42950</v>
      </c>
      <c r="O743" s="1">
        <v>14.976618</v>
      </c>
      <c r="P743" s="1">
        <f t="shared" si="27"/>
        <v>149766.18</v>
      </c>
      <c r="Q743" s="1">
        <v>1</v>
      </c>
      <c r="R743" s="1">
        <f t="shared" si="26"/>
        <v>149766.18</v>
      </c>
      <c r="T743" s="1" t="s">
        <v>1702</v>
      </c>
      <c r="AH743" s="4">
        <v>43134</v>
      </c>
      <c r="AI743" s="4">
        <v>43680</v>
      </c>
    </row>
    <row r="744" spans="1:35">
      <c r="A744">
        <v>1016</v>
      </c>
      <c r="B744" s="1" t="s">
        <v>927</v>
      </c>
      <c r="C744" s="1" t="s">
        <v>60</v>
      </c>
      <c r="D744" s="1" t="s">
        <v>15</v>
      </c>
      <c r="E744" s="1" t="s">
        <v>84</v>
      </c>
      <c r="F744" s="1" t="s">
        <v>1703</v>
      </c>
      <c r="G744" s="1">
        <v>50</v>
      </c>
      <c r="H744" s="1" t="s">
        <v>63</v>
      </c>
      <c r="J744" s="1">
        <v>54</v>
      </c>
      <c r="L744" s="1" t="s">
        <v>4</v>
      </c>
      <c r="M744" s="2">
        <v>42950</v>
      </c>
      <c r="N744" s="4">
        <v>42950</v>
      </c>
      <c r="O744" s="1">
        <v>0.1873</v>
      </c>
      <c r="P744" s="1">
        <f t="shared" si="27"/>
        <v>1873</v>
      </c>
      <c r="Q744" s="1">
        <v>0.2</v>
      </c>
      <c r="R744" s="1">
        <f t="shared" si="26"/>
        <v>374.6</v>
      </c>
      <c r="T744" s="1" t="s">
        <v>1704</v>
      </c>
      <c r="AH744" s="4">
        <v>43134</v>
      </c>
      <c r="AI744" s="4">
        <v>43864</v>
      </c>
    </row>
    <row r="745" spans="1:35">
      <c r="A745">
        <v>1025</v>
      </c>
      <c r="B745" s="1" t="s">
        <v>84</v>
      </c>
      <c r="C745" s="1" t="s">
        <v>60</v>
      </c>
      <c r="D745" s="1" t="s">
        <v>16</v>
      </c>
      <c r="E745" s="1" t="s">
        <v>1705</v>
      </c>
      <c r="F745" s="1" t="s">
        <v>1706</v>
      </c>
      <c r="G745" s="1">
        <v>50</v>
      </c>
      <c r="H745" s="1" t="s">
        <v>63</v>
      </c>
      <c r="J745" s="1">
        <v>85</v>
      </c>
      <c r="L745" s="1" t="s">
        <v>4</v>
      </c>
      <c r="M745" s="2">
        <v>42943</v>
      </c>
      <c r="N745" s="4">
        <v>42943</v>
      </c>
      <c r="O745" s="1">
        <v>1.002986</v>
      </c>
      <c r="P745" s="1">
        <f t="shared" si="27"/>
        <v>10029.86</v>
      </c>
      <c r="Q745" s="1">
        <v>1</v>
      </c>
      <c r="R745" s="1">
        <f t="shared" si="26"/>
        <v>10029.86</v>
      </c>
      <c r="T745" s="1" t="s">
        <v>1707</v>
      </c>
      <c r="AH745" s="4">
        <v>43186</v>
      </c>
      <c r="AI745" s="4">
        <v>43551</v>
      </c>
    </row>
    <row r="746" spans="1:35">
      <c r="A746">
        <v>1026</v>
      </c>
      <c r="B746" s="1" t="s">
        <v>901</v>
      </c>
      <c r="C746" s="1" t="s">
        <v>60</v>
      </c>
      <c r="D746" s="1" t="s">
        <v>21</v>
      </c>
      <c r="E746" s="1" t="s">
        <v>1708</v>
      </c>
      <c r="F746" s="1" t="s">
        <v>1709</v>
      </c>
      <c r="G746" s="1" t="s">
        <v>1710</v>
      </c>
      <c r="H746" s="1" t="s">
        <v>70</v>
      </c>
      <c r="J746" s="1">
        <v>9186</v>
      </c>
      <c r="L746" s="1" t="s">
        <v>4</v>
      </c>
      <c r="M746" s="2">
        <v>42941</v>
      </c>
      <c r="N746" s="4">
        <v>42941</v>
      </c>
      <c r="O746" s="1">
        <v>4.2032</v>
      </c>
      <c r="P746" s="1">
        <f t="shared" si="27"/>
        <v>42032</v>
      </c>
      <c r="Q746" s="1">
        <v>2.5</v>
      </c>
      <c r="R746" s="1">
        <f t="shared" si="26"/>
        <v>105080</v>
      </c>
      <c r="T746" s="1" t="s">
        <v>1708</v>
      </c>
      <c r="AH746" s="4">
        <v>43386</v>
      </c>
      <c r="AI746" s="4">
        <v>44117</v>
      </c>
    </row>
    <row r="747" spans="1:35">
      <c r="A747">
        <v>1027</v>
      </c>
      <c r="B747" s="1" t="s">
        <v>962</v>
      </c>
      <c r="C747" s="1" t="s">
        <v>60</v>
      </c>
      <c r="D747" s="1" t="s">
        <v>21</v>
      </c>
      <c r="E747" s="1" t="s">
        <v>1711</v>
      </c>
      <c r="F747" s="1" t="s">
        <v>1712</v>
      </c>
      <c r="H747" s="1" t="s">
        <v>74</v>
      </c>
      <c r="J747" s="1">
        <v>0</v>
      </c>
      <c r="L747" s="1" t="s">
        <v>4</v>
      </c>
      <c r="M747" s="2">
        <v>42941</v>
      </c>
      <c r="N747" s="4">
        <v>42941</v>
      </c>
      <c r="O747" s="1">
        <v>0.23154</v>
      </c>
      <c r="P747" s="1">
        <f t="shared" si="27"/>
        <v>2315.4</v>
      </c>
      <c r="Q747" s="1">
        <v>1.25</v>
      </c>
      <c r="R747" s="1">
        <f t="shared" si="26"/>
        <v>2894.25</v>
      </c>
      <c r="T747" s="1" t="s">
        <v>1713</v>
      </c>
      <c r="AH747" s="4">
        <v>43211</v>
      </c>
      <c r="AI747" s="4">
        <v>43576</v>
      </c>
    </row>
    <row r="748" spans="1:35">
      <c r="A748">
        <v>1028</v>
      </c>
      <c r="B748" s="1" t="s">
        <v>901</v>
      </c>
      <c r="C748" s="1" t="s">
        <v>60</v>
      </c>
      <c r="D748" s="1" t="s">
        <v>21</v>
      </c>
      <c r="E748" s="1" t="s">
        <v>1708</v>
      </c>
      <c r="F748" s="1" t="s">
        <v>1714</v>
      </c>
      <c r="G748" s="1" t="s">
        <v>1715</v>
      </c>
      <c r="H748" s="1" t="s">
        <v>70</v>
      </c>
      <c r="J748" s="1">
        <v>15878</v>
      </c>
      <c r="L748" s="1" t="s">
        <v>4</v>
      </c>
      <c r="M748" s="2">
        <v>42941</v>
      </c>
      <c r="N748" s="4">
        <v>42941</v>
      </c>
      <c r="O748" s="1">
        <v>6.7085</v>
      </c>
      <c r="P748" s="1">
        <f t="shared" si="27"/>
        <v>67085</v>
      </c>
      <c r="Q748" s="1">
        <v>2.5</v>
      </c>
      <c r="R748" s="1">
        <f t="shared" si="26"/>
        <v>167712.5</v>
      </c>
      <c r="T748" s="1" t="s">
        <v>1708</v>
      </c>
      <c r="AH748" s="4">
        <v>43386</v>
      </c>
      <c r="AI748" s="4">
        <v>44117</v>
      </c>
    </row>
    <row r="749" spans="1:35">
      <c r="A749">
        <v>1029</v>
      </c>
      <c r="B749" s="1" t="s">
        <v>901</v>
      </c>
      <c r="C749" s="1" t="s">
        <v>60</v>
      </c>
      <c r="D749" s="1" t="s">
        <v>21</v>
      </c>
      <c r="E749" s="1" t="s">
        <v>1708</v>
      </c>
      <c r="F749" s="1" t="s">
        <v>1714</v>
      </c>
      <c r="G749" s="1" t="s">
        <v>1715</v>
      </c>
      <c r="H749" s="1" t="s">
        <v>70</v>
      </c>
      <c r="J749" s="1">
        <v>10071</v>
      </c>
      <c r="L749" s="1" t="s">
        <v>4</v>
      </c>
      <c r="M749" s="2">
        <v>42941</v>
      </c>
      <c r="N749" s="4">
        <v>42941</v>
      </c>
      <c r="O749" s="1">
        <v>4.8044</v>
      </c>
      <c r="P749" s="1">
        <f t="shared" si="27"/>
        <v>48044</v>
      </c>
      <c r="Q749" s="1">
        <v>2.5</v>
      </c>
      <c r="R749" s="1">
        <f t="shared" si="26"/>
        <v>120110</v>
      </c>
      <c r="T749" s="1" t="s">
        <v>1708</v>
      </c>
      <c r="AH749" s="4">
        <v>43386</v>
      </c>
      <c r="AI749" s="4">
        <v>44117</v>
      </c>
    </row>
    <row r="750" spans="1:35">
      <c r="A750">
        <v>1030</v>
      </c>
      <c r="B750" s="1" t="s">
        <v>84</v>
      </c>
      <c r="C750" s="1" t="s">
        <v>60</v>
      </c>
      <c r="D750" s="1" t="s">
        <v>21</v>
      </c>
      <c r="E750" s="1" t="s">
        <v>1716</v>
      </c>
      <c r="F750" s="1" t="s">
        <v>1717</v>
      </c>
      <c r="G750" s="1" t="s">
        <v>521</v>
      </c>
      <c r="H750" s="1" t="s">
        <v>63</v>
      </c>
      <c r="J750" s="1">
        <v>175</v>
      </c>
      <c r="L750" s="1" t="s">
        <v>4</v>
      </c>
      <c r="M750" s="2">
        <v>42935</v>
      </c>
      <c r="N750" s="4">
        <v>42935</v>
      </c>
      <c r="O750" s="1">
        <v>2.0129</v>
      </c>
      <c r="P750" s="1">
        <f t="shared" si="27"/>
        <v>20129</v>
      </c>
      <c r="Q750" s="1">
        <v>1</v>
      </c>
      <c r="R750" s="1">
        <f t="shared" si="26"/>
        <v>20129</v>
      </c>
      <c r="T750" s="1" t="s">
        <v>1716</v>
      </c>
      <c r="AH750" s="4">
        <v>43144</v>
      </c>
      <c r="AI750" s="4">
        <v>43509</v>
      </c>
    </row>
    <row r="751" spans="1:35">
      <c r="A751">
        <v>1031</v>
      </c>
      <c r="B751" s="1" t="s">
        <v>988</v>
      </c>
      <c r="C751" s="1" t="s">
        <v>60</v>
      </c>
      <c r="D751" s="1" t="s">
        <v>16</v>
      </c>
      <c r="E751" s="1" t="s">
        <v>1718</v>
      </c>
      <c r="F751" s="1" t="s">
        <v>1719</v>
      </c>
      <c r="H751" s="1" t="s">
        <v>74</v>
      </c>
      <c r="L751" s="1" t="s">
        <v>4</v>
      </c>
      <c r="M751" s="2">
        <v>42934</v>
      </c>
      <c r="N751" s="4">
        <v>42934</v>
      </c>
      <c r="O751" s="1">
        <v>1.31158</v>
      </c>
      <c r="P751" s="1">
        <f t="shared" si="27"/>
        <v>13115.8</v>
      </c>
      <c r="Q751" s="1">
        <v>0.91</v>
      </c>
      <c r="R751" s="1">
        <f t="shared" si="26"/>
        <v>11935.378</v>
      </c>
      <c r="T751" s="1" t="s">
        <v>543</v>
      </c>
      <c r="AH751" s="4">
        <v>43177</v>
      </c>
      <c r="AI751" s="4">
        <v>43542</v>
      </c>
    </row>
    <row r="752" spans="1:35">
      <c r="A752">
        <v>1032</v>
      </c>
      <c r="B752" s="1" t="s">
        <v>84</v>
      </c>
      <c r="C752" s="1" t="s">
        <v>60</v>
      </c>
      <c r="D752" s="1" t="s">
        <v>16</v>
      </c>
      <c r="E752" s="1" t="s">
        <v>1720</v>
      </c>
      <c r="F752" s="1" t="s">
        <v>1721</v>
      </c>
      <c r="G752" s="1">
        <v>50</v>
      </c>
      <c r="H752" s="1" t="s">
        <v>63</v>
      </c>
      <c r="J752" s="1">
        <v>26</v>
      </c>
      <c r="L752" s="1" t="s">
        <v>4</v>
      </c>
      <c r="M752" s="2">
        <v>42928</v>
      </c>
      <c r="N752" s="4">
        <v>42928</v>
      </c>
      <c r="O752" s="1">
        <v>0.29907</v>
      </c>
      <c r="P752" s="1">
        <f t="shared" si="27"/>
        <v>2990.7</v>
      </c>
      <c r="Q752" s="1">
        <v>1</v>
      </c>
      <c r="R752" s="1">
        <f t="shared" si="26"/>
        <v>2990.7</v>
      </c>
      <c r="T752" s="1" t="s">
        <v>1722</v>
      </c>
      <c r="AH752" s="4">
        <v>43171</v>
      </c>
      <c r="AI752" s="4">
        <v>43536</v>
      </c>
    </row>
    <row r="753" spans="1:35">
      <c r="A753">
        <v>1033</v>
      </c>
      <c r="B753" s="1" t="s">
        <v>202</v>
      </c>
      <c r="C753" s="1" t="s">
        <v>60</v>
      </c>
      <c r="D753" s="1" t="s">
        <v>14</v>
      </c>
      <c r="E753" s="1" t="s">
        <v>239</v>
      </c>
      <c r="F753" s="1" t="s">
        <v>1723</v>
      </c>
      <c r="G753" s="1">
        <v>40</v>
      </c>
      <c r="H753" s="1" t="s">
        <v>63</v>
      </c>
      <c r="J753" s="1">
        <v>1940</v>
      </c>
      <c r="L753" s="1" t="s">
        <v>4</v>
      </c>
      <c r="M753" s="2">
        <v>42927</v>
      </c>
      <c r="N753" s="4">
        <v>42927</v>
      </c>
      <c r="O753" s="1">
        <v>0.472084</v>
      </c>
      <c r="P753" s="1">
        <f t="shared" si="27"/>
        <v>4720.84</v>
      </c>
      <c r="Q753" s="1">
        <v>4.5</v>
      </c>
      <c r="R753" s="1">
        <f t="shared" si="26"/>
        <v>21243.78</v>
      </c>
      <c r="T753" s="1" t="s">
        <v>1142</v>
      </c>
      <c r="AH753" s="4">
        <v>43201</v>
      </c>
      <c r="AI753" s="4">
        <v>43931</v>
      </c>
    </row>
    <row r="754" spans="1:35">
      <c r="A754">
        <v>1034</v>
      </c>
      <c r="B754" s="1" t="s">
        <v>202</v>
      </c>
      <c r="C754" s="1" t="s">
        <v>60</v>
      </c>
      <c r="D754" s="1" t="s">
        <v>22</v>
      </c>
      <c r="E754" s="1" t="s">
        <v>239</v>
      </c>
      <c r="F754" s="1" t="s">
        <v>1724</v>
      </c>
      <c r="G754" s="1">
        <v>40</v>
      </c>
      <c r="H754" s="1" t="s">
        <v>63</v>
      </c>
      <c r="J754" s="1">
        <v>2900</v>
      </c>
      <c r="L754" s="1" t="s">
        <v>4</v>
      </c>
      <c r="M754" s="2">
        <v>42927</v>
      </c>
      <c r="N754" s="4">
        <v>42927</v>
      </c>
      <c r="O754" s="1">
        <v>4.09479</v>
      </c>
      <c r="P754" s="1">
        <f t="shared" si="27"/>
        <v>40947.9</v>
      </c>
      <c r="Q754" s="1">
        <v>1.5</v>
      </c>
      <c r="R754" s="1">
        <f t="shared" si="26"/>
        <v>61421.85</v>
      </c>
      <c r="T754" s="1" t="s">
        <v>75</v>
      </c>
      <c r="AH754" s="4">
        <v>43201</v>
      </c>
      <c r="AI754" s="4">
        <v>43931</v>
      </c>
    </row>
    <row r="755" spans="1:35">
      <c r="A755">
        <v>1035</v>
      </c>
      <c r="B755" s="1" t="s">
        <v>84</v>
      </c>
      <c r="C755" s="1" t="s">
        <v>60</v>
      </c>
      <c r="D755" s="1" t="s">
        <v>16</v>
      </c>
      <c r="E755" s="1" t="s">
        <v>1725</v>
      </c>
      <c r="F755" s="1" t="s">
        <v>1726</v>
      </c>
      <c r="G755" s="1">
        <v>50</v>
      </c>
      <c r="H755" s="1" t="s">
        <v>63</v>
      </c>
      <c r="J755" s="1">
        <v>77</v>
      </c>
      <c r="L755" s="1" t="s">
        <v>4</v>
      </c>
      <c r="M755" s="2">
        <v>42923</v>
      </c>
      <c r="N755" s="4">
        <v>42923</v>
      </c>
      <c r="O755" s="1">
        <v>0.91576</v>
      </c>
      <c r="P755" s="1">
        <f t="shared" si="27"/>
        <v>9157.6</v>
      </c>
      <c r="Q755" s="1">
        <v>1</v>
      </c>
      <c r="R755" s="1">
        <f t="shared" si="26"/>
        <v>9157.6</v>
      </c>
      <c r="T755" s="1" t="s">
        <v>1727</v>
      </c>
      <c r="AH755" s="4">
        <v>43166</v>
      </c>
      <c r="AI755" s="4">
        <v>43531</v>
      </c>
    </row>
    <row r="756" spans="1:35">
      <c r="A756">
        <v>1036</v>
      </c>
      <c r="B756" s="1" t="s">
        <v>84</v>
      </c>
      <c r="C756" s="1" t="s">
        <v>60</v>
      </c>
      <c r="D756" s="1" t="s">
        <v>14</v>
      </c>
      <c r="E756" s="1" t="s">
        <v>84</v>
      </c>
      <c r="F756" s="1" t="s">
        <v>1728</v>
      </c>
      <c r="G756" s="1">
        <v>50</v>
      </c>
      <c r="H756" s="1" t="s">
        <v>63</v>
      </c>
      <c r="J756" s="1">
        <v>1192</v>
      </c>
      <c r="L756" s="1" t="s">
        <v>4</v>
      </c>
      <c r="M756" s="2">
        <v>42923</v>
      </c>
      <c r="N756" s="4">
        <v>42923</v>
      </c>
      <c r="O756" s="1">
        <v>4.645564</v>
      </c>
      <c r="P756" s="1">
        <f t="shared" si="27"/>
        <v>46455.64</v>
      </c>
      <c r="Q756" s="1">
        <v>1</v>
      </c>
      <c r="R756" s="1">
        <f t="shared" si="26"/>
        <v>46455.64</v>
      </c>
      <c r="T756" s="1" t="s">
        <v>1729</v>
      </c>
      <c r="AH756" s="4">
        <v>43107</v>
      </c>
      <c r="AI756" s="4">
        <v>43836</v>
      </c>
    </row>
    <row r="757" spans="1:35">
      <c r="A757">
        <v>1037</v>
      </c>
      <c r="B757" s="1" t="s">
        <v>951</v>
      </c>
      <c r="C757" s="1" t="s">
        <v>60</v>
      </c>
      <c r="D757" s="1" t="s">
        <v>21</v>
      </c>
      <c r="E757" s="1" t="s">
        <v>1730</v>
      </c>
      <c r="F757" s="1" t="s">
        <v>1731</v>
      </c>
      <c r="H757" s="1" t="s">
        <v>74</v>
      </c>
      <c r="J757" s="1">
        <v>0</v>
      </c>
      <c r="L757" s="1" t="s">
        <v>4</v>
      </c>
      <c r="M757" s="2">
        <v>42922</v>
      </c>
      <c r="N757" s="4">
        <v>42922</v>
      </c>
      <c r="O757" s="1">
        <v>0.20308</v>
      </c>
      <c r="P757" s="1">
        <f t="shared" si="27"/>
        <v>2030.8</v>
      </c>
      <c r="Q757" s="1">
        <v>1</v>
      </c>
      <c r="R757" s="1">
        <f t="shared" si="26"/>
        <v>2030.8</v>
      </c>
      <c r="T757" s="1" t="s">
        <v>1045</v>
      </c>
      <c r="AH757" s="4">
        <v>43286</v>
      </c>
      <c r="AI757" s="4">
        <v>43651</v>
      </c>
    </row>
    <row r="758" spans="1:35">
      <c r="A758">
        <v>1038</v>
      </c>
      <c r="B758" s="1" t="s">
        <v>927</v>
      </c>
      <c r="C758" s="1" t="s">
        <v>60</v>
      </c>
      <c r="D758" s="1" t="s">
        <v>16</v>
      </c>
      <c r="E758" s="1" t="s">
        <v>1732</v>
      </c>
      <c r="F758" s="1" t="s">
        <v>1733</v>
      </c>
      <c r="G758" s="1">
        <v>50</v>
      </c>
      <c r="H758" s="1" t="s">
        <v>63</v>
      </c>
      <c r="J758" s="1">
        <v>1036</v>
      </c>
      <c r="L758" s="1" t="s">
        <v>4</v>
      </c>
      <c r="M758" s="2">
        <v>42922</v>
      </c>
      <c r="N758" s="4">
        <v>42922</v>
      </c>
      <c r="O758" s="1">
        <v>4.6031</v>
      </c>
      <c r="P758" s="1">
        <f t="shared" si="27"/>
        <v>46031</v>
      </c>
      <c r="Q758" s="1">
        <v>1</v>
      </c>
      <c r="R758" s="1">
        <f t="shared" si="26"/>
        <v>46031</v>
      </c>
      <c r="T758" s="1" t="s">
        <v>437</v>
      </c>
      <c r="AH758" s="4">
        <v>43165</v>
      </c>
      <c r="AI758" s="4">
        <v>43530</v>
      </c>
    </row>
    <row r="759" spans="1:35">
      <c r="A759">
        <v>1039</v>
      </c>
      <c r="B759" s="1" t="s">
        <v>803</v>
      </c>
      <c r="C759" s="1" t="s">
        <v>60</v>
      </c>
      <c r="D759" s="1" t="s">
        <v>21</v>
      </c>
      <c r="E759" s="1" t="s">
        <v>1734</v>
      </c>
      <c r="F759" s="1" t="s">
        <v>1735</v>
      </c>
      <c r="H759" s="1" t="s">
        <v>74</v>
      </c>
      <c r="J759" s="1">
        <v>0</v>
      </c>
      <c r="L759" s="1" t="s">
        <v>4</v>
      </c>
      <c r="M759" s="2">
        <v>42922</v>
      </c>
      <c r="N759" s="4">
        <v>42922</v>
      </c>
      <c r="O759" s="1">
        <v>0.1772</v>
      </c>
      <c r="P759" s="1">
        <f t="shared" si="27"/>
        <v>1772</v>
      </c>
      <c r="Q759" s="1">
        <v>1</v>
      </c>
      <c r="R759" s="1">
        <f t="shared" si="26"/>
        <v>1772</v>
      </c>
      <c r="T759" s="1" t="s">
        <v>1736</v>
      </c>
      <c r="AH759" s="4">
        <v>43286</v>
      </c>
      <c r="AI759" s="4">
        <v>43651</v>
      </c>
    </row>
    <row r="760" spans="1:35">
      <c r="A760">
        <v>1040</v>
      </c>
      <c r="B760" s="1" t="s">
        <v>951</v>
      </c>
      <c r="C760" s="1" t="s">
        <v>60</v>
      </c>
      <c r="D760" s="1" t="s">
        <v>16</v>
      </c>
      <c r="E760" s="1" t="s">
        <v>1737</v>
      </c>
      <c r="F760" s="1" t="s">
        <v>1738</v>
      </c>
      <c r="H760" s="1" t="s">
        <v>74</v>
      </c>
      <c r="L760" s="1" t="s">
        <v>4</v>
      </c>
      <c r="M760" s="2">
        <v>42922</v>
      </c>
      <c r="N760" s="4">
        <v>42922</v>
      </c>
      <c r="O760" s="1">
        <v>3.38448</v>
      </c>
      <c r="P760" s="1">
        <f t="shared" si="27"/>
        <v>33844.8</v>
      </c>
      <c r="Q760" s="1">
        <v>0.89</v>
      </c>
      <c r="R760" s="1">
        <f t="shared" si="26"/>
        <v>30121.872</v>
      </c>
      <c r="T760" s="1" t="s">
        <v>543</v>
      </c>
      <c r="AH760" s="4">
        <v>43165</v>
      </c>
      <c r="AI760" s="4">
        <v>43530</v>
      </c>
    </row>
    <row r="761" spans="1:35">
      <c r="A761">
        <v>1041</v>
      </c>
      <c r="B761" s="1" t="s">
        <v>951</v>
      </c>
      <c r="C761" s="1" t="s">
        <v>60</v>
      </c>
      <c r="D761" s="1" t="s">
        <v>21</v>
      </c>
      <c r="E761" s="1" t="s">
        <v>1739</v>
      </c>
      <c r="F761" s="1" t="s">
        <v>1740</v>
      </c>
      <c r="H761" s="1" t="s">
        <v>74</v>
      </c>
      <c r="J761" s="1">
        <v>0</v>
      </c>
      <c r="L761" s="1" t="s">
        <v>4</v>
      </c>
      <c r="M761" s="2">
        <v>42922</v>
      </c>
      <c r="N761" s="4">
        <v>42922</v>
      </c>
      <c r="O761" s="1">
        <v>0.1615</v>
      </c>
      <c r="P761" s="1">
        <f t="shared" si="27"/>
        <v>1615</v>
      </c>
      <c r="Q761" s="1">
        <v>1</v>
      </c>
      <c r="R761" s="1">
        <f t="shared" si="26"/>
        <v>1615</v>
      </c>
      <c r="T761" s="1" t="s">
        <v>1741</v>
      </c>
      <c r="AH761" s="4">
        <v>43286</v>
      </c>
      <c r="AI761" s="4">
        <v>43651</v>
      </c>
    </row>
    <row r="762" spans="1:35">
      <c r="A762">
        <v>1042</v>
      </c>
      <c r="B762" s="1" t="s">
        <v>951</v>
      </c>
      <c r="C762" s="1" t="s">
        <v>60</v>
      </c>
      <c r="D762" s="1" t="s">
        <v>21</v>
      </c>
      <c r="E762" s="1" t="s">
        <v>1742</v>
      </c>
      <c r="F762" s="1" t="s">
        <v>1743</v>
      </c>
      <c r="H762" s="1" t="s">
        <v>74</v>
      </c>
      <c r="J762" s="1">
        <v>0</v>
      </c>
      <c r="L762" s="1" t="s">
        <v>4</v>
      </c>
      <c r="M762" s="2">
        <v>42922</v>
      </c>
      <c r="N762" s="4">
        <v>42922</v>
      </c>
      <c r="O762" s="1">
        <v>0.10552</v>
      </c>
      <c r="P762" s="1">
        <f t="shared" si="27"/>
        <v>1055.2</v>
      </c>
      <c r="Q762" s="1">
        <v>1</v>
      </c>
      <c r="R762" s="1">
        <f t="shared" si="26"/>
        <v>1055.2</v>
      </c>
      <c r="T762" s="1" t="s">
        <v>1744</v>
      </c>
      <c r="AH762" s="4">
        <v>43286</v>
      </c>
      <c r="AI762" s="4">
        <v>43651</v>
      </c>
    </row>
    <row r="763" spans="1:35">
      <c r="A763">
        <v>1043</v>
      </c>
      <c r="B763" s="1" t="s">
        <v>803</v>
      </c>
      <c r="C763" s="1" t="s">
        <v>60</v>
      </c>
      <c r="D763" s="1" t="s">
        <v>21</v>
      </c>
      <c r="E763" s="1" t="s">
        <v>1745</v>
      </c>
      <c r="F763" s="1" t="s">
        <v>1746</v>
      </c>
      <c r="H763" s="1" t="s">
        <v>74</v>
      </c>
      <c r="J763" s="1">
        <v>0</v>
      </c>
      <c r="L763" s="1" t="s">
        <v>4</v>
      </c>
      <c r="M763" s="2">
        <v>42922</v>
      </c>
      <c r="N763" s="4">
        <v>42922</v>
      </c>
      <c r="O763" s="1">
        <v>0.14157</v>
      </c>
      <c r="P763" s="1">
        <f t="shared" si="27"/>
        <v>1415.7</v>
      </c>
      <c r="Q763" s="1">
        <v>1</v>
      </c>
      <c r="R763" s="1">
        <f t="shared" si="26"/>
        <v>1415.7</v>
      </c>
      <c r="T763" s="1" t="s">
        <v>1736</v>
      </c>
      <c r="AH763" s="4">
        <v>43286</v>
      </c>
      <c r="AI763" s="4">
        <v>43652</v>
      </c>
    </row>
    <row r="764" spans="1:35">
      <c r="A764">
        <v>1044</v>
      </c>
      <c r="B764" s="1" t="s">
        <v>924</v>
      </c>
      <c r="C764" s="1" t="s">
        <v>60</v>
      </c>
      <c r="D764" s="1" t="s">
        <v>21</v>
      </c>
      <c r="E764" s="1" t="s">
        <v>1747</v>
      </c>
      <c r="F764" s="1" t="s">
        <v>1748</v>
      </c>
      <c r="H764" s="1" t="s">
        <v>74</v>
      </c>
      <c r="J764" s="1">
        <v>0</v>
      </c>
      <c r="L764" s="1" t="s">
        <v>4</v>
      </c>
      <c r="M764" s="2">
        <v>42922</v>
      </c>
      <c r="N764" s="4">
        <v>42922</v>
      </c>
      <c r="O764" s="1">
        <v>1.1539</v>
      </c>
      <c r="P764" s="1">
        <f t="shared" si="27"/>
        <v>11539</v>
      </c>
      <c r="Q764" s="1">
        <v>1</v>
      </c>
      <c r="R764" s="1">
        <f t="shared" si="26"/>
        <v>11539</v>
      </c>
      <c r="T764" s="1" t="s">
        <v>1749</v>
      </c>
      <c r="AH764" s="4">
        <v>43286</v>
      </c>
      <c r="AI764" s="4">
        <v>43651</v>
      </c>
    </row>
    <row r="765" spans="1:35">
      <c r="A765">
        <v>1045</v>
      </c>
      <c r="B765" s="1" t="s">
        <v>76</v>
      </c>
      <c r="C765" s="1" t="s">
        <v>60</v>
      </c>
      <c r="D765" s="1" t="s">
        <v>16</v>
      </c>
      <c r="E765" s="1" t="s">
        <v>1750</v>
      </c>
      <c r="F765" s="1" t="s">
        <v>1733</v>
      </c>
      <c r="G765" s="1">
        <v>50</v>
      </c>
      <c r="H765" s="1" t="s">
        <v>63</v>
      </c>
      <c r="J765" s="1">
        <v>107</v>
      </c>
      <c r="L765" s="1" t="s">
        <v>4</v>
      </c>
      <c r="M765" s="2">
        <v>42919</v>
      </c>
      <c r="N765" s="4">
        <v>42919</v>
      </c>
      <c r="O765" s="1">
        <v>0.64774</v>
      </c>
      <c r="P765" s="1">
        <f t="shared" si="27"/>
        <v>6477.4</v>
      </c>
      <c r="Q765" s="1">
        <v>1</v>
      </c>
      <c r="R765" s="1">
        <f t="shared" si="26"/>
        <v>6477.4</v>
      </c>
      <c r="T765" s="1" t="s">
        <v>1751</v>
      </c>
      <c r="AH765" s="4">
        <v>43162</v>
      </c>
      <c r="AI765" s="4">
        <v>43527</v>
      </c>
    </row>
    <row r="766" spans="1:35">
      <c r="A766">
        <v>1046</v>
      </c>
      <c r="B766" s="1" t="s">
        <v>84</v>
      </c>
      <c r="C766" s="1" t="s">
        <v>60</v>
      </c>
      <c r="D766" s="1" t="s">
        <v>16</v>
      </c>
      <c r="E766" s="1" t="s">
        <v>1752</v>
      </c>
      <c r="F766" s="1" t="s">
        <v>1753</v>
      </c>
      <c r="G766" s="1">
        <v>50</v>
      </c>
      <c r="H766" s="1" t="s">
        <v>63</v>
      </c>
      <c r="J766" s="1">
        <v>19</v>
      </c>
      <c r="L766" s="1" t="s">
        <v>4</v>
      </c>
      <c r="M766" s="2">
        <v>42919</v>
      </c>
      <c r="N766" s="4">
        <v>42919</v>
      </c>
      <c r="O766" s="1">
        <v>0.22</v>
      </c>
      <c r="P766" s="1">
        <f t="shared" si="27"/>
        <v>2200</v>
      </c>
      <c r="Q766" s="1">
        <v>1</v>
      </c>
      <c r="R766" s="1">
        <f t="shared" si="26"/>
        <v>2200</v>
      </c>
      <c r="T766" s="1" t="s">
        <v>1754</v>
      </c>
      <c r="AH766" s="4">
        <v>43162</v>
      </c>
      <c r="AI766" s="4">
        <v>43527</v>
      </c>
    </row>
    <row r="767" spans="1:35">
      <c r="A767">
        <v>1049</v>
      </c>
      <c r="B767" s="1" t="s">
        <v>988</v>
      </c>
      <c r="C767" s="1" t="s">
        <v>60</v>
      </c>
      <c r="D767" s="1" t="s">
        <v>20</v>
      </c>
      <c r="E767" s="1" t="s">
        <v>1755</v>
      </c>
      <c r="F767" s="1" t="s">
        <v>1756</v>
      </c>
      <c r="H767" s="1" t="s">
        <v>74</v>
      </c>
      <c r="J767" s="1">
        <v>0</v>
      </c>
      <c r="L767" s="1" t="s">
        <v>4</v>
      </c>
      <c r="M767" s="2">
        <v>42916</v>
      </c>
      <c r="N767" s="4">
        <v>42916</v>
      </c>
      <c r="O767" s="1">
        <v>0.7719</v>
      </c>
      <c r="P767" s="1">
        <f t="shared" si="27"/>
        <v>7719</v>
      </c>
      <c r="Q767" s="1">
        <v>0.8</v>
      </c>
      <c r="R767" s="1">
        <f t="shared" si="26"/>
        <v>6175.2</v>
      </c>
      <c r="T767" s="1" t="s">
        <v>670</v>
      </c>
      <c r="AH767" s="4">
        <v>42931</v>
      </c>
      <c r="AI767" s="4">
        <v>43296</v>
      </c>
    </row>
    <row r="768" spans="1:35">
      <c r="A768">
        <v>1051</v>
      </c>
      <c r="B768" s="1" t="s">
        <v>1169</v>
      </c>
      <c r="C768" s="1" t="s">
        <v>60</v>
      </c>
      <c r="D768" s="1" t="s">
        <v>13</v>
      </c>
      <c r="E768" s="1" t="s">
        <v>1757</v>
      </c>
      <c r="F768" s="1" t="s">
        <v>1758</v>
      </c>
      <c r="H768" s="1" t="s">
        <v>74</v>
      </c>
      <c r="J768" s="1">
        <v>0</v>
      </c>
      <c r="L768" s="1" t="s">
        <v>4</v>
      </c>
      <c r="M768" s="2">
        <v>42916</v>
      </c>
      <c r="N768" s="4">
        <v>42916</v>
      </c>
      <c r="O768" s="1">
        <v>3.4712</v>
      </c>
      <c r="P768" s="1">
        <f t="shared" si="27"/>
        <v>34712</v>
      </c>
      <c r="Q768" s="1">
        <v>3.3</v>
      </c>
      <c r="R768" s="1">
        <f t="shared" si="26"/>
        <v>114549.6</v>
      </c>
      <c r="T768" s="1" t="s">
        <v>584</v>
      </c>
      <c r="AF768" s="5">
        <v>0.4</v>
      </c>
      <c r="AG768" s="1" t="s">
        <v>970</v>
      </c>
      <c r="AH768" s="4">
        <v>42931</v>
      </c>
      <c r="AI768" s="4">
        <v>43661</v>
      </c>
    </row>
    <row r="769" spans="1:35">
      <c r="A769">
        <v>1052</v>
      </c>
      <c r="B769" s="1" t="s">
        <v>951</v>
      </c>
      <c r="C769" s="1" t="s">
        <v>60</v>
      </c>
      <c r="D769" s="1" t="s">
        <v>20</v>
      </c>
      <c r="E769" s="1" t="s">
        <v>1759</v>
      </c>
      <c r="F769" s="1" t="s">
        <v>1760</v>
      </c>
      <c r="H769" s="1" t="s">
        <v>74</v>
      </c>
      <c r="L769" s="1" t="s">
        <v>4</v>
      </c>
      <c r="M769" s="2">
        <v>42916</v>
      </c>
      <c r="N769" s="4">
        <v>42916</v>
      </c>
      <c r="O769" s="1">
        <v>2.0071</v>
      </c>
      <c r="P769" s="1">
        <f t="shared" si="27"/>
        <v>20071</v>
      </c>
      <c r="Q769" s="1">
        <v>1</v>
      </c>
      <c r="R769" s="1">
        <f t="shared" si="26"/>
        <v>20071</v>
      </c>
      <c r="T769" s="1" t="s">
        <v>1414</v>
      </c>
      <c r="AH769" s="4">
        <v>43132</v>
      </c>
      <c r="AI769" s="4">
        <v>43556</v>
      </c>
    </row>
    <row r="770" spans="1:35">
      <c r="A770">
        <v>1053</v>
      </c>
      <c r="B770" s="1" t="s">
        <v>927</v>
      </c>
      <c r="C770" s="1" t="s">
        <v>60</v>
      </c>
      <c r="D770" s="1" t="s">
        <v>13</v>
      </c>
      <c r="E770" s="1" t="s">
        <v>1761</v>
      </c>
      <c r="F770" s="1" t="s">
        <v>1762</v>
      </c>
      <c r="H770" s="1" t="s">
        <v>74</v>
      </c>
      <c r="L770" s="1" t="s">
        <v>4</v>
      </c>
      <c r="M770" s="2">
        <v>42916</v>
      </c>
      <c r="N770" s="4">
        <v>42916</v>
      </c>
      <c r="O770" s="1">
        <v>1.0141</v>
      </c>
      <c r="P770" s="1">
        <f t="shared" si="27"/>
        <v>10141</v>
      </c>
      <c r="Q770" s="1">
        <v>1</v>
      </c>
      <c r="R770" s="1">
        <f t="shared" si="26"/>
        <v>10141</v>
      </c>
      <c r="T770" s="1" t="s">
        <v>1763</v>
      </c>
      <c r="AH770" s="4">
        <v>42931</v>
      </c>
      <c r="AI770" s="4">
        <v>43296</v>
      </c>
    </row>
    <row r="771" spans="1:35">
      <c r="A771">
        <v>1055</v>
      </c>
      <c r="B771" s="1" t="s">
        <v>901</v>
      </c>
      <c r="C771" s="1" t="s">
        <v>60</v>
      </c>
      <c r="D771" s="1" t="s">
        <v>17</v>
      </c>
      <c r="E771" s="1" t="s">
        <v>1764</v>
      </c>
      <c r="F771" s="1" t="s">
        <v>1765</v>
      </c>
      <c r="G771" s="1">
        <v>70</v>
      </c>
      <c r="H771" s="1" t="s">
        <v>63</v>
      </c>
      <c r="J771" s="1">
        <v>507</v>
      </c>
      <c r="L771" s="1" t="s">
        <v>4</v>
      </c>
      <c r="M771" s="2">
        <v>42913</v>
      </c>
      <c r="N771" s="4">
        <v>42913</v>
      </c>
      <c r="O771" s="1">
        <v>1.034</v>
      </c>
      <c r="P771" s="1">
        <f t="shared" si="27"/>
        <v>10340</v>
      </c>
      <c r="Q771" s="1">
        <v>1.8</v>
      </c>
      <c r="R771" s="1">
        <f t="shared" ref="R771:R834" si="28">P771*Q771</f>
        <v>18612</v>
      </c>
      <c r="T771" s="1" t="s">
        <v>1764</v>
      </c>
      <c r="AH771" s="4">
        <v>43035</v>
      </c>
      <c r="AI771" s="4">
        <v>43764</v>
      </c>
    </row>
    <row r="772" spans="1:35">
      <c r="A772">
        <v>1056</v>
      </c>
      <c r="B772" s="1" t="s">
        <v>901</v>
      </c>
      <c r="C772" s="1" t="s">
        <v>60</v>
      </c>
      <c r="D772" s="1" t="s">
        <v>17</v>
      </c>
      <c r="E772" s="1" t="s">
        <v>1764</v>
      </c>
      <c r="F772" s="1" t="s">
        <v>1766</v>
      </c>
      <c r="G772" s="1">
        <v>70</v>
      </c>
      <c r="H772" s="1" t="s">
        <v>63</v>
      </c>
      <c r="J772" s="1">
        <v>208</v>
      </c>
      <c r="L772" s="1" t="s">
        <v>4</v>
      </c>
      <c r="M772" s="2">
        <v>42913</v>
      </c>
      <c r="N772" s="4">
        <v>42913</v>
      </c>
      <c r="O772" s="1">
        <v>0.4223</v>
      </c>
      <c r="P772" s="1">
        <f t="shared" si="27"/>
        <v>4223</v>
      </c>
      <c r="Q772" s="1">
        <v>1.8</v>
      </c>
      <c r="R772" s="1">
        <f t="shared" si="28"/>
        <v>7601.4</v>
      </c>
      <c r="T772" s="1" t="s">
        <v>1764</v>
      </c>
      <c r="AH772" s="4">
        <v>43035</v>
      </c>
      <c r="AI772" s="4">
        <v>43764</v>
      </c>
    </row>
    <row r="773" spans="1:35">
      <c r="A773">
        <v>1057</v>
      </c>
      <c r="B773" s="1" t="s">
        <v>965</v>
      </c>
      <c r="C773" s="1" t="s">
        <v>60</v>
      </c>
      <c r="D773" s="1" t="s">
        <v>14</v>
      </c>
      <c r="E773" s="1" t="s">
        <v>753</v>
      </c>
      <c r="F773" s="1" t="s">
        <v>1767</v>
      </c>
      <c r="G773" s="1">
        <v>70</v>
      </c>
      <c r="H773" s="1" t="s">
        <v>70</v>
      </c>
      <c r="J773" s="1">
        <v>3720</v>
      </c>
      <c r="L773" s="1" t="s">
        <v>4</v>
      </c>
      <c r="M773" s="2">
        <v>42895</v>
      </c>
      <c r="N773" s="4">
        <v>42895</v>
      </c>
      <c r="O773" s="1">
        <v>0.734862</v>
      </c>
      <c r="P773" s="1">
        <f t="shared" si="27"/>
        <v>7348.62</v>
      </c>
      <c r="Q773" s="1">
        <v>4</v>
      </c>
      <c r="R773" s="1">
        <f t="shared" si="28"/>
        <v>29394.48</v>
      </c>
      <c r="T773" s="1" t="s">
        <v>1768</v>
      </c>
      <c r="AF773" s="5">
        <v>0.4</v>
      </c>
      <c r="AG773" s="1" t="s">
        <v>970</v>
      </c>
      <c r="AH773" s="4">
        <v>43168</v>
      </c>
      <c r="AI773" s="4">
        <v>43898</v>
      </c>
    </row>
    <row r="774" spans="1:35">
      <c r="A774">
        <v>1058</v>
      </c>
      <c r="B774" s="1" t="s">
        <v>951</v>
      </c>
      <c r="C774" s="1" t="s">
        <v>60</v>
      </c>
      <c r="D774" s="1" t="s">
        <v>14</v>
      </c>
      <c r="E774" s="1" t="s">
        <v>1769</v>
      </c>
      <c r="F774" s="1" t="s">
        <v>1770</v>
      </c>
      <c r="H774" s="1" t="s">
        <v>74</v>
      </c>
      <c r="J774" s="1">
        <v>0</v>
      </c>
      <c r="L774" s="1" t="s">
        <v>4</v>
      </c>
      <c r="M774" s="2">
        <v>42891</v>
      </c>
      <c r="N774" s="4">
        <v>42891</v>
      </c>
      <c r="O774" s="1">
        <v>5.7918</v>
      </c>
      <c r="P774" s="1">
        <f t="shared" si="27"/>
        <v>57918</v>
      </c>
      <c r="Q774" s="1">
        <v>1</v>
      </c>
      <c r="R774" s="1">
        <f t="shared" si="28"/>
        <v>57918</v>
      </c>
      <c r="T774" s="1" t="s">
        <v>1055</v>
      </c>
      <c r="AH774" s="4">
        <v>42934</v>
      </c>
      <c r="AI774" s="4">
        <v>43675</v>
      </c>
    </row>
    <row r="775" spans="1:35">
      <c r="A775">
        <v>1059</v>
      </c>
      <c r="B775" s="1" t="s">
        <v>84</v>
      </c>
      <c r="C775" s="1" t="s">
        <v>60</v>
      </c>
      <c r="D775" s="1" t="s">
        <v>16</v>
      </c>
      <c r="E775" s="1" t="s">
        <v>1771</v>
      </c>
      <c r="F775" s="1" t="s">
        <v>1772</v>
      </c>
      <c r="G775" s="1">
        <v>50</v>
      </c>
      <c r="H775" s="1" t="s">
        <v>63</v>
      </c>
      <c r="J775" s="1">
        <v>45</v>
      </c>
      <c r="L775" s="1" t="s">
        <v>4</v>
      </c>
      <c r="M775" s="2">
        <v>42891</v>
      </c>
      <c r="N775" s="4">
        <v>42891</v>
      </c>
      <c r="O775" s="1">
        <v>0.533333</v>
      </c>
      <c r="P775" s="1">
        <f t="shared" si="27"/>
        <v>5333.33</v>
      </c>
      <c r="Q775" s="1">
        <v>1</v>
      </c>
      <c r="R775" s="1">
        <f t="shared" si="28"/>
        <v>5333.33</v>
      </c>
      <c r="T775" s="1" t="s">
        <v>1773</v>
      </c>
      <c r="AH775" s="4">
        <v>43136</v>
      </c>
      <c r="AI775" s="4">
        <v>43501</v>
      </c>
    </row>
    <row r="776" spans="1:35">
      <c r="A776">
        <v>1061</v>
      </c>
      <c r="B776" s="1" t="s">
        <v>84</v>
      </c>
      <c r="C776" s="1" t="s">
        <v>60</v>
      </c>
      <c r="D776" s="1" t="s">
        <v>16</v>
      </c>
      <c r="E776" s="1" t="s">
        <v>1774</v>
      </c>
      <c r="F776" s="1" t="s">
        <v>1775</v>
      </c>
      <c r="G776" s="1">
        <v>50</v>
      </c>
      <c r="H776" s="1" t="s">
        <v>63</v>
      </c>
      <c r="J776" s="1">
        <v>95</v>
      </c>
      <c r="L776" s="1" t="s">
        <v>4</v>
      </c>
      <c r="M776" s="2">
        <v>42891</v>
      </c>
      <c r="N776" s="4">
        <v>42891</v>
      </c>
      <c r="O776" s="1">
        <v>1.127006</v>
      </c>
      <c r="P776" s="1">
        <f t="shared" ref="P776:P804" si="29">O776*10000</f>
        <v>11270.06</v>
      </c>
      <c r="Q776" s="1">
        <v>1</v>
      </c>
      <c r="R776" s="1">
        <f t="shared" si="28"/>
        <v>11270.06</v>
      </c>
      <c r="T776" s="1" t="s">
        <v>1776</v>
      </c>
      <c r="AH776" s="4">
        <v>43136</v>
      </c>
      <c r="AI776" s="4">
        <v>43501</v>
      </c>
    </row>
    <row r="777" spans="1:35">
      <c r="A777">
        <v>1062</v>
      </c>
      <c r="B777" s="1" t="s">
        <v>927</v>
      </c>
      <c r="C777" s="1" t="s">
        <v>60</v>
      </c>
      <c r="D777" s="1" t="s">
        <v>20</v>
      </c>
      <c r="E777" s="1" t="s">
        <v>1777</v>
      </c>
      <c r="F777" s="1" t="s">
        <v>1778</v>
      </c>
      <c r="H777" s="1" t="s">
        <v>74</v>
      </c>
      <c r="J777" s="1">
        <v>0</v>
      </c>
      <c r="L777" s="1" t="s">
        <v>4</v>
      </c>
      <c r="M777" s="2">
        <v>42891</v>
      </c>
      <c r="N777" s="4">
        <v>42891</v>
      </c>
      <c r="O777" s="1">
        <v>0.1938</v>
      </c>
      <c r="P777" s="1">
        <f t="shared" si="29"/>
        <v>1938</v>
      </c>
      <c r="Q777" s="1">
        <v>1</v>
      </c>
      <c r="R777" s="1">
        <f t="shared" si="28"/>
        <v>1938</v>
      </c>
      <c r="T777" s="1" t="s">
        <v>1779</v>
      </c>
      <c r="AH777" s="4">
        <v>42898</v>
      </c>
      <c r="AI777" s="4">
        <v>42976</v>
      </c>
    </row>
    <row r="778" spans="1:35">
      <c r="A778">
        <v>1063</v>
      </c>
      <c r="B778" s="1" t="s">
        <v>84</v>
      </c>
      <c r="C778" s="1" t="s">
        <v>60</v>
      </c>
      <c r="D778" s="1" t="s">
        <v>15</v>
      </c>
      <c r="E778" s="1" t="s">
        <v>84</v>
      </c>
      <c r="F778" s="1" t="s">
        <v>1780</v>
      </c>
      <c r="G778" s="1">
        <v>50</v>
      </c>
      <c r="H778" s="1" t="s">
        <v>63</v>
      </c>
      <c r="J778" s="1">
        <v>1406</v>
      </c>
      <c r="L778" s="1" t="s">
        <v>4</v>
      </c>
      <c r="M778" s="2">
        <v>42888</v>
      </c>
      <c r="N778" s="4">
        <v>42888</v>
      </c>
      <c r="O778" s="1">
        <v>5.334051</v>
      </c>
      <c r="P778" s="1">
        <f t="shared" si="29"/>
        <v>53340.51</v>
      </c>
      <c r="Q778" s="1">
        <v>1.2</v>
      </c>
      <c r="R778" s="1">
        <f t="shared" si="28"/>
        <v>64008.612</v>
      </c>
      <c r="T778" s="1" t="s">
        <v>157</v>
      </c>
      <c r="AH778" s="4">
        <v>43071</v>
      </c>
      <c r="AI778" s="4">
        <v>43617</v>
      </c>
    </row>
    <row r="779" spans="1:35">
      <c r="A779">
        <v>1064</v>
      </c>
      <c r="B779" s="1" t="s">
        <v>84</v>
      </c>
      <c r="C779" s="1" t="s">
        <v>60</v>
      </c>
      <c r="D779" s="1" t="s">
        <v>14</v>
      </c>
      <c r="E779" s="1" t="s">
        <v>84</v>
      </c>
      <c r="F779" s="1" t="s">
        <v>1781</v>
      </c>
      <c r="G779" s="1">
        <v>50</v>
      </c>
      <c r="H779" s="1" t="s">
        <v>63</v>
      </c>
      <c r="J779" s="1">
        <v>1591</v>
      </c>
      <c r="L779" s="1" t="s">
        <v>4</v>
      </c>
      <c r="M779" s="2">
        <v>42888</v>
      </c>
      <c r="N779" s="4">
        <v>42888</v>
      </c>
      <c r="O779" s="1">
        <v>6.20912</v>
      </c>
      <c r="P779" s="1">
        <f t="shared" si="29"/>
        <v>62091.2</v>
      </c>
      <c r="Q779" s="1">
        <v>1.2</v>
      </c>
      <c r="R779" s="1">
        <f t="shared" si="28"/>
        <v>74509.44</v>
      </c>
      <c r="T779" s="1" t="s">
        <v>1782</v>
      </c>
      <c r="AH779" s="4">
        <v>43071</v>
      </c>
      <c r="AI779" s="4">
        <v>43800</v>
      </c>
    </row>
    <row r="780" spans="1:35">
      <c r="A780">
        <v>1065</v>
      </c>
      <c r="B780" s="1" t="s">
        <v>202</v>
      </c>
      <c r="C780" s="1" t="s">
        <v>60</v>
      </c>
      <c r="D780" s="1" t="s">
        <v>14</v>
      </c>
      <c r="E780" s="1" t="s">
        <v>239</v>
      </c>
      <c r="F780" s="1" t="s">
        <v>1783</v>
      </c>
      <c r="G780" s="1">
        <v>40</v>
      </c>
      <c r="H780" s="1" t="s">
        <v>63</v>
      </c>
      <c r="J780" s="1">
        <v>9073</v>
      </c>
      <c r="L780" s="1" t="s">
        <v>4</v>
      </c>
      <c r="M780" s="2">
        <v>42885</v>
      </c>
      <c r="N780" s="4">
        <v>42885</v>
      </c>
      <c r="O780" s="1">
        <v>2.571606</v>
      </c>
      <c r="P780" s="1">
        <f t="shared" si="29"/>
        <v>25716.06</v>
      </c>
      <c r="Q780" s="1">
        <v>1.05</v>
      </c>
      <c r="R780" s="1">
        <f t="shared" si="28"/>
        <v>27001.863</v>
      </c>
      <c r="T780" s="1" t="s">
        <v>1784</v>
      </c>
      <c r="AH780" s="4">
        <v>43159</v>
      </c>
      <c r="AI780" s="4">
        <v>43889</v>
      </c>
    </row>
    <row r="781" spans="1:35">
      <c r="A781">
        <v>1066</v>
      </c>
      <c r="B781" s="1" t="s">
        <v>927</v>
      </c>
      <c r="C781" s="1" t="s">
        <v>60</v>
      </c>
      <c r="D781" s="1" t="s">
        <v>16</v>
      </c>
      <c r="E781" s="1" t="s">
        <v>1785</v>
      </c>
      <c r="F781" s="1" t="s">
        <v>1786</v>
      </c>
      <c r="G781" s="1">
        <v>50</v>
      </c>
      <c r="H781" s="1" t="s">
        <v>63</v>
      </c>
      <c r="J781" s="1">
        <v>55</v>
      </c>
      <c r="L781" s="1" t="s">
        <v>4</v>
      </c>
      <c r="M781" s="2">
        <v>42880</v>
      </c>
      <c r="N781" s="4">
        <v>42880</v>
      </c>
      <c r="O781" s="1">
        <v>0.4501</v>
      </c>
      <c r="P781" s="1">
        <f t="shared" si="29"/>
        <v>4501</v>
      </c>
      <c r="Q781" s="1">
        <v>0.3</v>
      </c>
      <c r="R781" s="1">
        <f t="shared" si="28"/>
        <v>1350.3</v>
      </c>
      <c r="T781" s="1" t="s">
        <v>1787</v>
      </c>
      <c r="AH781" s="4">
        <v>43125</v>
      </c>
      <c r="AI781" s="4">
        <v>43490</v>
      </c>
    </row>
    <row r="782" spans="1:35">
      <c r="A782">
        <v>1067</v>
      </c>
      <c r="B782" s="1" t="s">
        <v>84</v>
      </c>
      <c r="C782" s="1" t="s">
        <v>60</v>
      </c>
      <c r="D782" s="1" t="s">
        <v>21</v>
      </c>
      <c r="E782" s="1" t="s">
        <v>1788</v>
      </c>
      <c r="F782" s="1" t="s">
        <v>1789</v>
      </c>
      <c r="G782" s="1">
        <v>50</v>
      </c>
      <c r="H782" s="1" t="s">
        <v>63</v>
      </c>
      <c r="J782" s="1">
        <v>30</v>
      </c>
      <c r="L782" s="1" t="s">
        <v>4</v>
      </c>
      <c r="M782" s="2">
        <v>42879</v>
      </c>
      <c r="N782" s="4">
        <v>42879</v>
      </c>
      <c r="O782" s="1">
        <v>0.3439</v>
      </c>
      <c r="P782" s="1">
        <f t="shared" si="29"/>
        <v>3439</v>
      </c>
      <c r="Q782" s="1">
        <v>1</v>
      </c>
      <c r="R782" s="1">
        <f t="shared" si="28"/>
        <v>3439</v>
      </c>
      <c r="T782" s="1" t="s">
        <v>1788</v>
      </c>
      <c r="AH782" s="4">
        <v>43081</v>
      </c>
      <c r="AI782" s="4">
        <v>43446</v>
      </c>
    </row>
    <row r="783" spans="1:35">
      <c r="A783">
        <v>1068</v>
      </c>
      <c r="B783" s="1" t="s">
        <v>84</v>
      </c>
      <c r="C783" s="1" t="s">
        <v>60</v>
      </c>
      <c r="D783" s="1" t="s">
        <v>21</v>
      </c>
      <c r="E783" s="1" t="s">
        <v>1790</v>
      </c>
      <c r="F783" s="1" t="s">
        <v>1791</v>
      </c>
      <c r="G783" s="1">
        <v>50</v>
      </c>
      <c r="H783" s="1" t="s">
        <v>63</v>
      </c>
      <c r="J783" s="1">
        <v>186</v>
      </c>
      <c r="L783" s="1" t="s">
        <v>4</v>
      </c>
      <c r="M783" s="2">
        <v>42879</v>
      </c>
      <c r="N783" s="4">
        <v>42879</v>
      </c>
      <c r="O783" s="1">
        <v>2.1443</v>
      </c>
      <c r="P783" s="1">
        <f t="shared" si="29"/>
        <v>21443</v>
      </c>
      <c r="Q783" s="1">
        <v>1</v>
      </c>
      <c r="R783" s="1">
        <f t="shared" si="28"/>
        <v>21443</v>
      </c>
      <c r="T783" s="1" t="s">
        <v>1790</v>
      </c>
      <c r="AH783" s="4">
        <v>43081</v>
      </c>
      <c r="AI783" s="4">
        <v>43446</v>
      </c>
    </row>
    <row r="784" spans="1:35">
      <c r="A784">
        <v>1069</v>
      </c>
      <c r="B784" s="1" t="s">
        <v>901</v>
      </c>
      <c r="C784" s="1" t="s">
        <v>60</v>
      </c>
      <c r="D784" s="1" t="s">
        <v>19</v>
      </c>
      <c r="E784" s="1" t="s">
        <v>68</v>
      </c>
      <c r="F784" s="1" t="s">
        <v>1792</v>
      </c>
      <c r="G784" s="1">
        <v>70</v>
      </c>
      <c r="H784" s="1" t="s">
        <v>70</v>
      </c>
      <c r="J784" s="1">
        <v>13900</v>
      </c>
      <c r="L784" s="1" t="s">
        <v>4</v>
      </c>
      <c r="M784" s="2">
        <v>42878</v>
      </c>
      <c r="N784" s="4">
        <v>42878</v>
      </c>
      <c r="O784" s="1">
        <v>1.195822</v>
      </c>
      <c r="P784" s="1">
        <f t="shared" si="29"/>
        <v>11958.22</v>
      </c>
      <c r="Q784" s="1">
        <v>1.8</v>
      </c>
      <c r="R784" s="1">
        <f t="shared" si="28"/>
        <v>21524.796</v>
      </c>
      <c r="T784" s="1" t="s">
        <v>1793</v>
      </c>
      <c r="AH784" s="4">
        <v>43154</v>
      </c>
      <c r="AI784" s="4">
        <v>43883</v>
      </c>
    </row>
    <row r="785" spans="1:35">
      <c r="A785">
        <v>1070</v>
      </c>
      <c r="B785" s="1" t="s">
        <v>1794</v>
      </c>
      <c r="C785" s="1" t="s">
        <v>60</v>
      </c>
      <c r="D785" s="1" t="s">
        <v>21</v>
      </c>
      <c r="E785" s="1" t="s">
        <v>1795</v>
      </c>
      <c r="F785" s="1" t="s">
        <v>1033</v>
      </c>
      <c r="G785" s="1">
        <v>40</v>
      </c>
      <c r="H785" s="1" t="s">
        <v>70</v>
      </c>
      <c r="J785" s="1">
        <v>130</v>
      </c>
      <c r="L785" s="1" t="s">
        <v>4</v>
      </c>
      <c r="M785" s="2">
        <v>42878</v>
      </c>
      <c r="N785" s="4">
        <v>42878</v>
      </c>
      <c r="O785" s="1">
        <v>0.2019</v>
      </c>
      <c r="P785" s="1">
        <f t="shared" si="29"/>
        <v>2019</v>
      </c>
      <c r="Q785" s="1">
        <v>1.5</v>
      </c>
      <c r="R785" s="1">
        <f t="shared" si="28"/>
        <v>3028.5</v>
      </c>
      <c r="T785" s="1" t="s">
        <v>1795</v>
      </c>
      <c r="AH785" s="4">
        <v>43143</v>
      </c>
      <c r="AI785" s="4">
        <v>43508</v>
      </c>
    </row>
    <row r="786" spans="1:35">
      <c r="A786">
        <v>1071</v>
      </c>
      <c r="B786" s="1" t="s">
        <v>84</v>
      </c>
      <c r="C786" s="1" t="s">
        <v>60</v>
      </c>
      <c r="D786" s="1" t="s">
        <v>21</v>
      </c>
      <c r="E786" s="1" t="s">
        <v>1796</v>
      </c>
      <c r="F786" s="1" t="s">
        <v>1797</v>
      </c>
      <c r="G786" s="1">
        <v>50</v>
      </c>
      <c r="H786" s="1" t="s">
        <v>63</v>
      </c>
      <c r="J786" s="1">
        <v>287</v>
      </c>
      <c r="L786" s="1" t="s">
        <v>4</v>
      </c>
      <c r="M786" s="2">
        <v>42873</v>
      </c>
      <c r="N786" s="4">
        <v>42873</v>
      </c>
      <c r="O786" s="1">
        <v>3.346</v>
      </c>
      <c r="P786" s="1">
        <f t="shared" si="29"/>
        <v>33460</v>
      </c>
      <c r="Q786" s="1">
        <v>1</v>
      </c>
      <c r="R786" s="1">
        <f t="shared" si="28"/>
        <v>33460</v>
      </c>
      <c r="T786" s="1" t="s">
        <v>1798</v>
      </c>
      <c r="AH786" s="4">
        <v>43081</v>
      </c>
      <c r="AI786" s="4">
        <v>43446</v>
      </c>
    </row>
    <row r="787" spans="1:35">
      <c r="A787">
        <v>1072</v>
      </c>
      <c r="B787" s="1" t="s">
        <v>202</v>
      </c>
      <c r="C787" s="1" t="s">
        <v>60</v>
      </c>
      <c r="D787" s="1" t="s">
        <v>21</v>
      </c>
      <c r="E787" s="1" t="s">
        <v>1799</v>
      </c>
      <c r="F787" s="1" t="s">
        <v>1800</v>
      </c>
      <c r="G787" s="1">
        <v>40</v>
      </c>
      <c r="H787" s="1" t="s">
        <v>63</v>
      </c>
      <c r="J787" s="1">
        <v>2099</v>
      </c>
      <c r="L787" s="1" t="s">
        <v>4</v>
      </c>
      <c r="M787" s="2">
        <v>42873</v>
      </c>
      <c r="N787" s="4">
        <v>42873</v>
      </c>
      <c r="O787" s="1">
        <v>5.7462</v>
      </c>
      <c r="P787" s="1">
        <f t="shared" si="29"/>
        <v>57462</v>
      </c>
      <c r="Q787" s="1">
        <v>0.4</v>
      </c>
      <c r="R787" s="1">
        <f t="shared" si="28"/>
        <v>22984.8</v>
      </c>
      <c r="T787" s="1" t="s">
        <v>1799</v>
      </c>
      <c r="AH787" s="4">
        <v>43143</v>
      </c>
      <c r="AI787" s="4">
        <v>43508</v>
      </c>
    </row>
    <row r="788" spans="1:35">
      <c r="A788">
        <v>1073</v>
      </c>
      <c r="B788" s="1" t="s">
        <v>1169</v>
      </c>
      <c r="C788" s="1" t="s">
        <v>60</v>
      </c>
      <c r="D788" s="1" t="s">
        <v>13</v>
      </c>
      <c r="E788" s="1" t="s">
        <v>1801</v>
      </c>
      <c r="F788" s="1" t="s">
        <v>1802</v>
      </c>
      <c r="H788" s="1" t="s">
        <v>74</v>
      </c>
      <c r="J788" s="1">
        <v>0</v>
      </c>
      <c r="L788" s="1" t="s">
        <v>4</v>
      </c>
      <c r="M788" s="2">
        <v>42865</v>
      </c>
      <c r="N788" s="4">
        <v>42865</v>
      </c>
      <c r="O788" s="1">
        <v>0.3325</v>
      </c>
      <c r="P788" s="1">
        <f t="shared" si="29"/>
        <v>3325</v>
      </c>
      <c r="Q788" s="1">
        <v>1.8</v>
      </c>
      <c r="R788" s="1">
        <f t="shared" si="28"/>
        <v>5985</v>
      </c>
      <c r="T788" s="1" t="s">
        <v>1172</v>
      </c>
      <c r="AF788" s="5">
        <v>0.4</v>
      </c>
      <c r="AG788" s="1" t="s">
        <v>970</v>
      </c>
      <c r="AH788" s="4">
        <v>42873</v>
      </c>
      <c r="AI788" s="4">
        <v>43149</v>
      </c>
    </row>
    <row r="789" spans="1:35">
      <c r="A789">
        <v>1074</v>
      </c>
      <c r="B789" s="1" t="s">
        <v>927</v>
      </c>
      <c r="C789" s="1" t="s">
        <v>60</v>
      </c>
      <c r="D789" s="1" t="s">
        <v>18</v>
      </c>
      <c r="E789" s="1" t="s">
        <v>1803</v>
      </c>
      <c r="F789" s="1" t="s">
        <v>1804</v>
      </c>
      <c r="H789" s="1" t="s">
        <v>74</v>
      </c>
      <c r="J789" s="1">
        <v>0</v>
      </c>
      <c r="L789" s="1" t="s">
        <v>4</v>
      </c>
      <c r="M789" s="2">
        <v>42865</v>
      </c>
      <c r="N789" s="4">
        <v>42865</v>
      </c>
      <c r="O789" s="1">
        <v>2.9433</v>
      </c>
      <c r="P789" s="1">
        <f t="shared" si="29"/>
        <v>29433</v>
      </c>
      <c r="Q789" s="1">
        <v>1</v>
      </c>
      <c r="R789" s="1">
        <f t="shared" si="28"/>
        <v>29433</v>
      </c>
      <c r="T789" s="1" t="s">
        <v>289</v>
      </c>
      <c r="AH789" s="4">
        <v>42873</v>
      </c>
      <c r="AI789" s="4">
        <v>43098</v>
      </c>
    </row>
    <row r="790" spans="1:35">
      <c r="A790">
        <v>1075</v>
      </c>
      <c r="B790" s="1" t="s">
        <v>951</v>
      </c>
      <c r="C790" s="1" t="s">
        <v>60</v>
      </c>
      <c r="D790" s="1" t="s">
        <v>14</v>
      </c>
      <c r="E790" s="1" t="s">
        <v>1805</v>
      </c>
      <c r="F790" s="1" t="s">
        <v>1806</v>
      </c>
      <c r="H790" s="1" t="s">
        <v>74</v>
      </c>
      <c r="L790" s="1" t="s">
        <v>4</v>
      </c>
      <c r="M790" s="2">
        <v>42865</v>
      </c>
      <c r="N790" s="4">
        <v>42865</v>
      </c>
      <c r="O790" s="1">
        <v>1.4868</v>
      </c>
      <c r="P790" s="1">
        <f t="shared" si="29"/>
        <v>14868</v>
      </c>
      <c r="Q790" s="1">
        <v>1.2</v>
      </c>
      <c r="R790" s="1">
        <f t="shared" si="28"/>
        <v>17841.6</v>
      </c>
      <c r="T790" s="1" t="s">
        <v>1807</v>
      </c>
      <c r="AH790" s="4">
        <v>42934</v>
      </c>
      <c r="AI790" s="4">
        <v>43553</v>
      </c>
    </row>
    <row r="791" spans="1:20">
      <c r="A791">
        <v>1076</v>
      </c>
      <c r="B791" s="1" t="s">
        <v>202</v>
      </c>
      <c r="C791" s="1" t="s">
        <v>60</v>
      </c>
      <c r="D791" s="1" t="s">
        <v>22</v>
      </c>
      <c r="E791" s="1" t="s">
        <v>1808</v>
      </c>
      <c r="F791" s="1" t="s">
        <v>1809</v>
      </c>
      <c r="G791" s="1">
        <v>40</v>
      </c>
      <c r="H791" s="1" t="s">
        <v>151</v>
      </c>
      <c r="J791" s="1">
        <v>35.4</v>
      </c>
      <c r="L791" s="1" t="s">
        <v>4</v>
      </c>
      <c r="M791" s="2">
        <v>42864</v>
      </c>
      <c r="N791" s="4">
        <v>42864</v>
      </c>
      <c r="O791" s="1">
        <v>0.021772</v>
      </c>
      <c r="P791" s="1">
        <f t="shared" si="29"/>
        <v>217.72</v>
      </c>
      <c r="Q791" s="1">
        <v>0</v>
      </c>
      <c r="R791" s="1">
        <f t="shared" si="28"/>
        <v>0</v>
      </c>
      <c r="T791" s="1" t="s">
        <v>1810</v>
      </c>
    </row>
    <row r="792" spans="1:35">
      <c r="A792">
        <v>1077</v>
      </c>
      <c r="B792" s="1" t="s">
        <v>927</v>
      </c>
      <c r="C792" s="1" t="s">
        <v>60</v>
      </c>
      <c r="D792" s="1" t="s">
        <v>22</v>
      </c>
      <c r="E792" s="1" t="s">
        <v>1811</v>
      </c>
      <c r="F792" s="1" t="s">
        <v>1812</v>
      </c>
      <c r="H792" s="1" t="s">
        <v>74</v>
      </c>
      <c r="J792" s="1">
        <v>0</v>
      </c>
      <c r="L792" s="1" t="s">
        <v>4</v>
      </c>
      <c r="M792" s="2">
        <v>42864</v>
      </c>
      <c r="N792" s="4">
        <v>42864</v>
      </c>
      <c r="O792" s="1">
        <v>0.682</v>
      </c>
      <c r="P792" s="1">
        <f t="shared" si="29"/>
        <v>6820</v>
      </c>
      <c r="Q792" s="1">
        <v>1</v>
      </c>
      <c r="R792" s="1">
        <f t="shared" si="28"/>
        <v>6820</v>
      </c>
      <c r="T792" s="1" t="s">
        <v>993</v>
      </c>
      <c r="AH792" s="4">
        <v>42873</v>
      </c>
      <c r="AI792" s="4">
        <v>43098</v>
      </c>
    </row>
    <row r="793" spans="1:35">
      <c r="A793">
        <v>1078</v>
      </c>
      <c r="B793" s="1" t="s">
        <v>1813</v>
      </c>
      <c r="C793" s="1" t="s">
        <v>60</v>
      </c>
      <c r="D793" s="1" t="s">
        <v>21</v>
      </c>
      <c r="E793" s="1" t="s">
        <v>1814</v>
      </c>
      <c r="F793" s="1" t="s">
        <v>1815</v>
      </c>
      <c r="H793" s="1" t="s">
        <v>74</v>
      </c>
      <c r="J793" s="1">
        <v>0</v>
      </c>
      <c r="L793" s="1" t="s">
        <v>4</v>
      </c>
      <c r="M793" s="2">
        <v>42863</v>
      </c>
      <c r="N793" s="4">
        <v>42863</v>
      </c>
      <c r="O793" s="1">
        <v>151.1339</v>
      </c>
      <c r="P793" s="1">
        <f t="shared" si="29"/>
        <v>1511339</v>
      </c>
      <c r="Q793" s="1">
        <v>1</v>
      </c>
      <c r="R793" s="1">
        <f t="shared" si="28"/>
        <v>1511339</v>
      </c>
      <c r="T793" s="1" t="s">
        <v>1816</v>
      </c>
      <c r="AH793" s="4">
        <v>43281</v>
      </c>
      <c r="AI793" s="4">
        <v>43646</v>
      </c>
    </row>
    <row r="794" spans="1:35">
      <c r="A794">
        <v>1079</v>
      </c>
      <c r="B794" s="1" t="s">
        <v>76</v>
      </c>
      <c r="C794" s="1" t="s">
        <v>60</v>
      </c>
      <c r="D794" s="1" t="s">
        <v>21</v>
      </c>
      <c r="E794" s="1" t="s">
        <v>1817</v>
      </c>
      <c r="F794" s="1" t="s">
        <v>1818</v>
      </c>
      <c r="H794" s="1" t="s">
        <v>74</v>
      </c>
      <c r="J794" s="1">
        <v>0</v>
      </c>
      <c r="L794" s="1" t="s">
        <v>4</v>
      </c>
      <c r="M794" s="2">
        <v>42863</v>
      </c>
      <c r="N794" s="4">
        <v>42863</v>
      </c>
      <c r="O794" s="1">
        <v>0.655</v>
      </c>
      <c r="P794" s="1">
        <f t="shared" si="29"/>
        <v>6550</v>
      </c>
      <c r="Q794" s="1">
        <v>1</v>
      </c>
      <c r="R794" s="1">
        <f t="shared" si="28"/>
        <v>6550</v>
      </c>
      <c r="T794" s="1" t="s">
        <v>1819</v>
      </c>
      <c r="AH794" s="4">
        <v>43281</v>
      </c>
      <c r="AI794" s="4">
        <v>43281</v>
      </c>
    </row>
    <row r="795" spans="1:35">
      <c r="A795">
        <v>1080</v>
      </c>
      <c r="B795" s="1" t="s">
        <v>951</v>
      </c>
      <c r="C795" s="1" t="s">
        <v>60</v>
      </c>
      <c r="D795" s="1" t="s">
        <v>21</v>
      </c>
      <c r="E795" s="1" t="s">
        <v>1820</v>
      </c>
      <c r="F795" s="1" t="s">
        <v>1821</v>
      </c>
      <c r="H795" s="1" t="s">
        <v>74</v>
      </c>
      <c r="J795" s="1">
        <v>0</v>
      </c>
      <c r="L795" s="1" t="s">
        <v>4</v>
      </c>
      <c r="M795" s="2">
        <v>42863</v>
      </c>
      <c r="N795" s="4">
        <v>42863</v>
      </c>
      <c r="O795" s="1">
        <v>2.4605</v>
      </c>
      <c r="P795" s="1">
        <f t="shared" si="29"/>
        <v>24605</v>
      </c>
      <c r="Q795" s="1">
        <v>1</v>
      </c>
      <c r="R795" s="1">
        <f t="shared" si="28"/>
        <v>24605</v>
      </c>
      <c r="T795" s="1" t="s">
        <v>1822</v>
      </c>
      <c r="AH795" s="4">
        <v>43281</v>
      </c>
      <c r="AI795" s="4">
        <v>43646</v>
      </c>
    </row>
    <row r="796" spans="1:35">
      <c r="A796">
        <v>1081</v>
      </c>
      <c r="B796" s="1" t="s">
        <v>1169</v>
      </c>
      <c r="C796" s="1" t="s">
        <v>60</v>
      </c>
      <c r="D796" s="1" t="s">
        <v>13</v>
      </c>
      <c r="E796" s="1" t="s">
        <v>153</v>
      </c>
      <c r="F796" s="1" t="s">
        <v>1823</v>
      </c>
      <c r="H796" s="1" t="s">
        <v>74</v>
      </c>
      <c r="J796" s="1">
        <v>0</v>
      </c>
      <c r="L796" s="1" t="s">
        <v>4</v>
      </c>
      <c r="M796" s="2">
        <v>42863</v>
      </c>
      <c r="N796" s="4">
        <v>42863</v>
      </c>
      <c r="O796" s="1">
        <v>3.1097</v>
      </c>
      <c r="P796" s="1">
        <f t="shared" si="29"/>
        <v>31097</v>
      </c>
      <c r="Q796" s="1">
        <v>2.5</v>
      </c>
      <c r="R796" s="1">
        <f t="shared" si="28"/>
        <v>77742.5</v>
      </c>
      <c r="T796" s="1" t="s">
        <v>152</v>
      </c>
      <c r="AF796" s="5">
        <v>0.4</v>
      </c>
      <c r="AG796" s="1" t="s">
        <v>970</v>
      </c>
      <c r="AH796" s="4">
        <v>42873</v>
      </c>
      <c r="AI796" s="4">
        <v>43514</v>
      </c>
    </row>
    <row r="797" spans="1:35">
      <c r="A797">
        <v>1082</v>
      </c>
      <c r="B797" s="1" t="s">
        <v>988</v>
      </c>
      <c r="C797" s="1" t="s">
        <v>60</v>
      </c>
      <c r="D797" s="1" t="s">
        <v>21</v>
      </c>
      <c r="E797" s="1" t="s">
        <v>1824</v>
      </c>
      <c r="F797" s="1" t="s">
        <v>1825</v>
      </c>
      <c r="H797" s="1" t="s">
        <v>74</v>
      </c>
      <c r="J797" s="1">
        <v>0</v>
      </c>
      <c r="L797" s="1" t="s">
        <v>4</v>
      </c>
      <c r="M797" s="2">
        <v>42863</v>
      </c>
      <c r="N797" s="4">
        <v>42863</v>
      </c>
      <c r="O797" s="1">
        <v>5.9078</v>
      </c>
      <c r="P797" s="1">
        <f t="shared" si="29"/>
        <v>59078</v>
      </c>
      <c r="Q797" s="1">
        <v>1</v>
      </c>
      <c r="R797" s="1">
        <f t="shared" si="28"/>
        <v>59078</v>
      </c>
      <c r="T797" s="1" t="s">
        <v>171</v>
      </c>
      <c r="AH797" s="4">
        <v>43281</v>
      </c>
      <c r="AI797" s="4">
        <v>43281</v>
      </c>
    </row>
    <row r="798" spans="1:35">
      <c r="A798">
        <v>1083</v>
      </c>
      <c r="B798" s="1" t="s">
        <v>1826</v>
      </c>
      <c r="C798" s="1" t="s">
        <v>60</v>
      </c>
      <c r="D798" s="1" t="s">
        <v>21</v>
      </c>
      <c r="E798" s="1" t="s">
        <v>1827</v>
      </c>
      <c r="F798" s="1" t="s">
        <v>1828</v>
      </c>
      <c r="H798" s="1" t="s">
        <v>74</v>
      </c>
      <c r="J798" s="1">
        <v>0</v>
      </c>
      <c r="L798" s="1" t="s">
        <v>4</v>
      </c>
      <c r="M798" s="2">
        <v>42863</v>
      </c>
      <c r="N798" s="4">
        <v>42863</v>
      </c>
      <c r="O798" s="1">
        <v>1.3333</v>
      </c>
      <c r="P798" s="1">
        <f t="shared" si="29"/>
        <v>13333</v>
      </c>
      <c r="Q798" s="1">
        <v>1</v>
      </c>
      <c r="R798" s="1">
        <f t="shared" si="28"/>
        <v>13333</v>
      </c>
      <c r="T798" s="1" t="s">
        <v>171</v>
      </c>
      <c r="AH798" s="4">
        <v>43281</v>
      </c>
      <c r="AI798" s="4">
        <v>43646</v>
      </c>
    </row>
    <row r="799" spans="1:35">
      <c r="A799">
        <v>1084</v>
      </c>
      <c r="B799" s="1" t="s">
        <v>803</v>
      </c>
      <c r="C799" s="1" t="s">
        <v>60</v>
      </c>
      <c r="D799" s="1" t="s">
        <v>21</v>
      </c>
      <c r="E799" s="1" t="s">
        <v>1829</v>
      </c>
      <c r="F799" s="1" t="s">
        <v>1830</v>
      </c>
      <c r="H799" s="1" t="s">
        <v>74</v>
      </c>
      <c r="J799" s="1">
        <v>0</v>
      </c>
      <c r="L799" s="1" t="s">
        <v>4</v>
      </c>
      <c r="M799" s="2">
        <v>42863</v>
      </c>
      <c r="N799" s="4">
        <v>42863</v>
      </c>
      <c r="O799" s="1">
        <v>0.1227</v>
      </c>
      <c r="P799" s="1">
        <f t="shared" si="29"/>
        <v>1227</v>
      </c>
      <c r="Q799" s="1">
        <v>1</v>
      </c>
      <c r="R799" s="1">
        <f t="shared" si="28"/>
        <v>1227</v>
      </c>
      <c r="T799" s="1" t="s">
        <v>1831</v>
      </c>
      <c r="AH799" s="4">
        <v>43281</v>
      </c>
      <c r="AI799" s="4">
        <v>43646</v>
      </c>
    </row>
    <row r="800" spans="1:35">
      <c r="A800">
        <v>1085</v>
      </c>
      <c r="B800" s="1" t="s">
        <v>1169</v>
      </c>
      <c r="C800" s="1" t="s">
        <v>60</v>
      </c>
      <c r="D800" s="1" t="s">
        <v>13</v>
      </c>
      <c r="E800" s="1" t="s">
        <v>149</v>
      </c>
      <c r="F800" s="1" t="s">
        <v>1832</v>
      </c>
      <c r="H800" s="1" t="s">
        <v>74</v>
      </c>
      <c r="J800" s="1">
        <v>0</v>
      </c>
      <c r="L800" s="1" t="s">
        <v>4</v>
      </c>
      <c r="M800" s="2">
        <v>42863</v>
      </c>
      <c r="N800" s="4">
        <v>42863</v>
      </c>
      <c r="O800" s="1">
        <v>1.9011</v>
      </c>
      <c r="P800" s="1">
        <f t="shared" si="29"/>
        <v>19011</v>
      </c>
      <c r="Q800" s="1">
        <v>2.5</v>
      </c>
      <c r="R800" s="1">
        <f t="shared" si="28"/>
        <v>47527.5</v>
      </c>
      <c r="T800" s="1" t="s">
        <v>152</v>
      </c>
      <c r="AF800" s="5">
        <v>0.4</v>
      </c>
      <c r="AG800" s="1" t="s">
        <v>970</v>
      </c>
      <c r="AH800" s="4">
        <v>42873</v>
      </c>
      <c r="AI800" s="4">
        <v>43514</v>
      </c>
    </row>
    <row r="801" spans="1:35">
      <c r="A801">
        <v>1086</v>
      </c>
      <c r="B801" s="1" t="s">
        <v>914</v>
      </c>
      <c r="C801" s="1" t="s">
        <v>60</v>
      </c>
      <c r="D801" s="1" t="s">
        <v>18</v>
      </c>
      <c r="E801" s="1" t="s">
        <v>711</v>
      </c>
      <c r="F801" s="1" t="s">
        <v>1833</v>
      </c>
      <c r="G801" s="1">
        <v>40</v>
      </c>
      <c r="H801" s="1" t="s">
        <v>151</v>
      </c>
      <c r="J801" s="1">
        <v>1090</v>
      </c>
      <c r="L801" s="1" t="s">
        <v>4</v>
      </c>
      <c r="M801" s="2">
        <v>42857</v>
      </c>
      <c r="N801" s="4">
        <v>42857</v>
      </c>
      <c r="O801" s="1">
        <v>0.3</v>
      </c>
      <c r="P801" s="1">
        <f t="shared" si="29"/>
        <v>3000</v>
      </c>
      <c r="Q801" s="1">
        <v>0.5</v>
      </c>
      <c r="R801" s="1">
        <f t="shared" si="28"/>
        <v>1500</v>
      </c>
      <c r="T801" s="1" t="s">
        <v>1427</v>
      </c>
      <c r="AH801" s="4">
        <v>43133</v>
      </c>
      <c r="AI801" s="4">
        <v>43497</v>
      </c>
    </row>
    <row r="802" spans="1:35">
      <c r="A802">
        <v>1087</v>
      </c>
      <c r="B802" s="1" t="s">
        <v>914</v>
      </c>
      <c r="C802" s="1" t="s">
        <v>60</v>
      </c>
      <c r="D802" s="1" t="s">
        <v>22</v>
      </c>
      <c r="E802" s="1" t="s">
        <v>711</v>
      </c>
      <c r="F802" s="1" t="s">
        <v>1834</v>
      </c>
      <c r="G802" s="1">
        <v>40</v>
      </c>
      <c r="H802" s="1" t="s">
        <v>151</v>
      </c>
      <c r="J802" s="1">
        <v>1745</v>
      </c>
      <c r="L802" s="1" t="s">
        <v>4</v>
      </c>
      <c r="M802" s="2">
        <v>42857</v>
      </c>
      <c r="N802" s="4">
        <v>42857</v>
      </c>
      <c r="O802" s="1">
        <v>0.225612</v>
      </c>
      <c r="P802" s="1">
        <f t="shared" si="29"/>
        <v>2256.12</v>
      </c>
      <c r="Q802" s="1">
        <v>0.5</v>
      </c>
      <c r="R802" s="1">
        <f t="shared" si="28"/>
        <v>1128.06</v>
      </c>
      <c r="T802" s="1" t="s">
        <v>1427</v>
      </c>
      <c r="AH802" s="4">
        <v>43133</v>
      </c>
      <c r="AI802" s="4">
        <v>43497</v>
      </c>
    </row>
    <row r="803" spans="1:35">
      <c r="A803">
        <v>1088</v>
      </c>
      <c r="B803" s="1" t="s">
        <v>76</v>
      </c>
      <c r="C803" s="1" t="s">
        <v>60</v>
      </c>
      <c r="D803" s="1" t="s">
        <v>17</v>
      </c>
      <c r="E803" s="1" t="s">
        <v>1835</v>
      </c>
      <c r="F803" s="1" t="s">
        <v>1836</v>
      </c>
      <c r="G803" s="1">
        <v>50</v>
      </c>
      <c r="H803" s="1" t="s">
        <v>63</v>
      </c>
      <c r="J803" s="1">
        <v>438</v>
      </c>
      <c r="L803" s="1" t="s">
        <v>4</v>
      </c>
      <c r="M803" s="2">
        <v>42853</v>
      </c>
      <c r="N803" s="4">
        <v>42853</v>
      </c>
      <c r="O803" s="1">
        <v>1.5573</v>
      </c>
      <c r="P803" s="1">
        <f t="shared" si="29"/>
        <v>15573</v>
      </c>
      <c r="Q803" s="1">
        <v>0.8</v>
      </c>
      <c r="R803" s="1">
        <f t="shared" si="28"/>
        <v>12458.4</v>
      </c>
      <c r="T803" s="1" t="s">
        <v>1835</v>
      </c>
      <c r="AH803" s="4">
        <v>43067</v>
      </c>
      <c r="AI803" s="4">
        <v>43796</v>
      </c>
    </row>
    <row r="804" spans="1:35">
      <c r="A804">
        <v>1089</v>
      </c>
      <c r="B804" s="1" t="s">
        <v>927</v>
      </c>
      <c r="C804" s="1" t="s">
        <v>60</v>
      </c>
      <c r="D804" s="1" t="s">
        <v>15</v>
      </c>
      <c r="E804" s="1" t="s">
        <v>1837</v>
      </c>
      <c r="F804" s="1" t="s">
        <v>1838</v>
      </c>
      <c r="H804" s="1" t="s">
        <v>74</v>
      </c>
      <c r="J804" s="1">
        <v>0</v>
      </c>
      <c r="L804" s="1" t="s">
        <v>4</v>
      </c>
      <c r="M804" s="2">
        <v>42851</v>
      </c>
      <c r="N804" s="4">
        <v>42851</v>
      </c>
      <c r="O804" s="1">
        <v>14.7628</v>
      </c>
      <c r="P804" s="1">
        <f t="shared" si="29"/>
        <v>147628</v>
      </c>
      <c r="Q804" s="1">
        <v>0.4</v>
      </c>
      <c r="R804" s="1">
        <f t="shared" si="28"/>
        <v>59051.2</v>
      </c>
      <c r="T804" s="1" t="s">
        <v>570</v>
      </c>
      <c r="AH804" s="4">
        <v>42885</v>
      </c>
      <c r="AI804" s="4">
        <v>43250</v>
      </c>
    </row>
    <row r="805" spans="1:35">
      <c r="A805">
        <v>1090</v>
      </c>
      <c r="B805" s="1" t="s">
        <v>84</v>
      </c>
      <c r="C805" s="1" t="s">
        <v>60</v>
      </c>
      <c r="D805" s="1" t="s">
        <v>20</v>
      </c>
      <c r="E805" s="1" t="s">
        <v>84</v>
      </c>
      <c r="F805" s="1" t="s">
        <v>1839</v>
      </c>
      <c r="G805" s="1">
        <v>50</v>
      </c>
      <c r="H805" s="1" t="s">
        <v>63</v>
      </c>
      <c r="J805" s="1">
        <v>510</v>
      </c>
      <c r="L805" s="1" t="s">
        <v>4</v>
      </c>
      <c r="M805" s="2">
        <v>42850</v>
      </c>
      <c r="N805" s="4">
        <v>42850</v>
      </c>
      <c r="O805" s="1">
        <v>1.999979</v>
      </c>
      <c r="P805" s="1">
        <f t="shared" ref="P805:P868" si="30">O805*10000</f>
        <v>19999.79</v>
      </c>
      <c r="Q805" s="1">
        <v>1</v>
      </c>
      <c r="R805" s="1">
        <f t="shared" si="28"/>
        <v>19999.79</v>
      </c>
      <c r="T805" s="1" t="s">
        <v>1840</v>
      </c>
      <c r="AH805" s="4">
        <v>43033</v>
      </c>
      <c r="AI805" s="4">
        <v>43580</v>
      </c>
    </row>
    <row r="806" spans="1:35">
      <c r="A806">
        <v>1091</v>
      </c>
      <c r="B806" s="1" t="s">
        <v>84</v>
      </c>
      <c r="C806" s="1" t="s">
        <v>60</v>
      </c>
      <c r="D806" s="1" t="s">
        <v>18</v>
      </c>
      <c r="E806" s="1" t="s">
        <v>84</v>
      </c>
      <c r="F806" s="1" t="s">
        <v>1841</v>
      </c>
      <c r="G806" s="1">
        <v>50</v>
      </c>
      <c r="H806" s="1" t="s">
        <v>63</v>
      </c>
      <c r="J806" s="1">
        <v>509</v>
      </c>
      <c r="L806" s="1" t="s">
        <v>4</v>
      </c>
      <c r="M806" s="2">
        <v>42850</v>
      </c>
      <c r="N806" s="4">
        <v>42850</v>
      </c>
      <c r="O806" s="1">
        <v>1.968507</v>
      </c>
      <c r="P806" s="1">
        <f t="shared" si="30"/>
        <v>19685.07</v>
      </c>
      <c r="Q806" s="1">
        <v>1</v>
      </c>
      <c r="R806" s="1">
        <f t="shared" si="28"/>
        <v>19685.07</v>
      </c>
      <c r="T806" s="1" t="s">
        <v>1842</v>
      </c>
      <c r="AH806" s="4">
        <v>42850</v>
      </c>
      <c r="AI806" s="4">
        <v>43580</v>
      </c>
    </row>
    <row r="807" spans="1:35">
      <c r="A807">
        <v>1092</v>
      </c>
      <c r="B807" s="1" t="s">
        <v>84</v>
      </c>
      <c r="C807" s="1" t="s">
        <v>60</v>
      </c>
      <c r="D807" s="1" t="s">
        <v>18</v>
      </c>
      <c r="E807" s="1" t="s">
        <v>84</v>
      </c>
      <c r="F807" s="1" t="s">
        <v>1843</v>
      </c>
      <c r="G807" s="1">
        <v>50</v>
      </c>
      <c r="H807" s="1" t="s">
        <v>63</v>
      </c>
      <c r="J807" s="1">
        <v>620</v>
      </c>
      <c r="L807" s="1" t="s">
        <v>4</v>
      </c>
      <c r="M807" s="2">
        <v>42850</v>
      </c>
      <c r="N807" s="4">
        <v>42850</v>
      </c>
      <c r="O807" s="1">
        <v>2.398438</v>
      </c>
      <c r="P807" s="1">
        <f t="shared" si="30"/>
        <v>23984.38</v>
      </c>
      <c r="Q807" s="1">
        <v>1</v>
      </c>
      <c r="R807" s="1">
        <f t="shared" si="28"/>
        <v>23984.38</v>
      </c>
      <c r="T807" s="1" t="s">
        <v>1844</v>
      </c>
      <c r="AH807" s="4">
        <v>43033</v>
      </c>
      <c r="AI807" s="4">
        <v>43580</v>
      </c>
    </row>
    <row r="808" spans="1:35">
      <c r="A808">
        <v>1093</v>
      </c>
      <c r="B808" s="1" t="s">
        <v>84</v>
      </c>
      <c r="C808" s="1" t="s">
        <v>60</v>
      </c>
      <c r="D808" s="1" t="s">
        <v>18</v>
      </c>
      <c r="E808" s="1" t="s">
        <v>84</v>
      </c>
      <c r="F808" s="1" t="s">
        <v>1845</v>
      </c>
      <c r="G808" s="1">
        <v>50</v>
      </c>
      <c r="H808" s="1" t="s">
        <v>63</v>
      </c>
      <c r="J808" s="1">
        <v>1175</v>
      </c>
      <c r="L808" s="1" t="s">
        <v>4</v>
      </c>
      <c r="M808" s="2">
        <v>42850</v>
      </c>
      <c r="N808" s="4">
        <v>42850</v>
      </c>
      <c r="O808" s="1">
        <v>3.898081</v>
      </c>
      <c r="P808" s="1">
        <f t="shared" si="30"/>
        <v>38980.81</v>
      </c>
      <c r="Q808" s="1">
        <v>1</v>
      </c>
      <c r="R808" s="1">
        <f t="shared" si="28"/>
        <v>38980.81</v>
      </c>
      <c r="T808" s="1" t="s">
        <v>1846</v>
      </c>
      <c r="AH808" s="4">
        <v>43033</v>
      </c>
      <c r="AI808" s="4">
        <v>43580</v>
      </c>
    </row>
    <row r="809" spans="1:35">
      <c r="A809">
        <v>1094</v>
      </c>
      <c r="B809" s="1" t="s">
        <v>202</v>
      </c>
      <c r="C809" s="1" t="s">
        <v>60</v>
      </c>
      <c r="D809" s="1" t="s">
        <v>18</v>
      </c>
      <c r="E809" s="1" t="s">
        <v>380</v>
      </c>
      <c r="F809" s="1" t="s">
        <v>1847</v>
      </c>
      <c r="G809" s="1">
        <v>40</v>
      </c>
      <c r="H809" s="1" t="s">
        <v>63</v>
      </c>
      <c r="J809" s="1">
        <v>6490</v>
      </c>
      <c r="L809" s="1" t="s">
        <v>4</v>
      </c>
      <c r="M809" s="2">
        <v>42850</v>
      </c>
      <c r="N809" s="4">
        <v>42850</v>
      </c>
      <c r="O809" s="1">
        <v>8.592662</v>
      </c>
      <c r="P809" s="1">
        <f t="shared" si="30"/>
        <v>85926.62</v>
      </c>
      <c r="Q809" s="1">
        <v>2.2</v>
      </c>
      <c r="R809" s="1">
        <f t="shared" si="28"/>
        <v>189038.564</v>
      </c>
      <c r="T809" s="1" t="s">
        <v>1848</v>
      </c>
      <c r="AH809" s="4">
        <v>43125</v>
      </c>
      <c r="AI809" s="4">
        <v>43854</v>
      </c>
    </row>
    <row r="810" spans="1:35">
      <c r="A810">
        <v>1095</v>
      </c>
      <c r="B810" s="1" t="s">
        <v>84</v>
      </c>
      <c r="C810" s="1" t="s">
        <v>60</v>
      </c>
      <c r="D810" s="1" t="s">
        <v>18</v>
      </c>
      <c r="E810" s="1" t="s">
        <v>84</v>
      </c>
      <c r="F810" s="1" t="s">
        <v>1849</v>
      </c>
      <c r="G810" s="1">
        <v>50</v>
      </c>
      <c r="H810" s="1" t="s">
        <v>63</v>
      </c>
      <c r="J810" s="1">
        <v>50</v>
      </c>
      <c r="L810" s="1" t="s">
        <v>4</v>
      </c>
      <c r="M810" s="2">
        <v>42850</v>
      </c>
      <c r="N810" s="4">
        <v>42850</v>
      </c>
      <c r="O810" s="1">
        <v>0.181326</v>
      </c>
      <c r="P810" s="1">
        <f t="shared" si="30"/>
        <v>1813.26</v>
      </c>
      <c r="Q810" s="1">
        <v>1</v>
      </c>
      <c r="R810" s="1">
        <f t="shared" si="28"/>
        <v>1813.26</v>
      </c>
      <c r="T810" s="1" t="s">
        <v>1850</v>
      </c>
      <c r="AH810" s="4">
        <v>43033</v>
      </c>
      <c r="AI810" s="4">
        <v>43580</v>
      </c>
    </row>
    <row r="811" spans="1:35">
      <c r="A811">
        <v>1096</v>
      </c>
      <c r="B811" s="1" t="s">
        <v>84</v>
      </c>
      <c r="C811" s="1" t="s">
        <v>60</v>
      </c>
      <c r="D811" s="1" t="s">
        <v>14</v>
      </c>
      <c r="E811" s="1" t="s">
        <v>84</v>
      </c>
      <c r="F811" s="1" t="s">
        <v>1851</v>
      </c>
      <c r="G811" s="1">
        <v>50</v>
      </c>
      <c r="H811" s="1" t="s">
        <v>63</v>
      </c>
      <c r="J811" s="1">
        <v>600</v>
      </c>
      <c r="L811" s="1" t="s">
        <v>4</v>
      </c>
      <c r="M811" s="2">
        <v>42850</v>
      </c>
      <c r="N811" s="4">
        <v>42850</v>
      </c>
      <c r="O811" s="1">
        <v>2.294066</v>
      </c>
      <c r="P811" s="1">
        <f t="shared" si="30"/>
        <v>22940.66</v>
      </c>
      <c r="Q811" s="1">
        <v>1</v>
      </c>
      <c r="R811" s="1">
        <f t="shared" si="28"/>
        <v>22940.66</v>
      </c>
      <c r="T811" s="1" t="s">
        <v>1852</v>
      </c>
      <c r="AH811" s="4">
        <v>43033</v>
      </c>
      <c r="AI811" s="4">
        <v>43580</v>
      </c>
    </row>
    <row r="812" spans="1:35">
      <c r="A812">
        <v>1097</v>
      </c>
      <c r="B812" s="1" t="s">
        <v>84</v>
      </c>
      <c r="C812" s="1" t="s">
        <v>60</v>
      </c>
      <c r="D812" s="1" t="s">
        <v>15</v>
      </c>
      <c r="E812" s="1" t="s">
        <v>84</v>
      </c>
      <c r="F812" s="1" t="s">
        <v>1853</v>
      </c>
      <c r="G812" s="1">
        <v>50</v>
      </c>
      <c r="H812" s="1" t="s">
        <v>63</v>
      </c>
      <c r="J812" s="1">
        <v>3300</v>
      </c>
      <c r="L812" s="1" t="s">
        <v>4</v>
      </c>
      <c r="M812" s="2">
        <v>42850</v>
      </c>
      <c r="N812" s="4">
        <v>42850</v>
      </c>
      <c r="O812" s="1">
        <v>11.28529</v>
      </c>
      <c r="P812" s="1">
        <f t="shared" si="30"/>
        <v>112852.9</v>
      </c>
      <c r="Q812" s="1">
        <v>1.2</v>
      </c>
      <c r="R812" s="1">
        <f t="shared" si="28"/>
        <v>135423.48</v>
      </c>
      <c r="T812" s="1" t="s">
        <v>1854</v>
      </c>
      <c r="AH812" s="4">
        <v>43033</v>
      </c>
      <c r="AI812" s="4">
        <v>43580</v>
      </c>
    </row>
    <row r="813" spans="1:35">
      <c r="A813">
        <v>1098</v>
      </c>
      <c r="B813" s="1" t="s">
        <v>84</v>
      </c>
      <c r="C813" s="1" t="s">
        <v>60</v>
      </c>
      <c r="D813" s="1" t="s">
        <v>16</v>
      </c>
      <c r="E813" s="1" t="s">
        <v>1446</v>
      </c>
      <c r="F813" s="1" t="s">
        <v>1855</v>
      </c>
      <c r="G813" s="1">
        <v>50</v>
      </c>
      <c r="H813" s="1" t="s">
        <v>63</v>
      </c>
      <c r="J813" s="1">
        <v>4</v>
      </c>
      <c r="L813" s="1" t="s">
        <v>4</v>
      </c>
      <c r="M813" s="2">
        <v>42849</v>
      </c>
      <c r="N813" s="4">
        <v>42849</v>
      </c>
      <c r="O813" s="1">
        <v>0.038045</v>
      </c>
      <c r="P813" s="1">
        <f t="shared" si="30"/>
        <v>380.45</v>
      </c>
      <c r="Q813" s="1">
        <v>1</v>
      </c>
      <c r="R813" s="1">
        <f t="shared" si="28"/>
        <v>380.45</v>
      </c>
      <c r="T813" s="1" t="s">
        <v>1448</v>
      </c>
      <c r="AH813" s="4">
        <v>43093</v>
      </c>
      <c r="AI813" s="4">
        <v>43457</v>
      </c>
    </row>
    <row r="814" spans="1:35">
      <c r="A814">
        <v>1099</v>
      </c>
      <c r="B814" s="1" t="s">
        <v>84</v>
      </c>
      <c r="C814" s="1" t="s">
        <v>60</v>
      </c>
      <c r="D814" s="1" t="s">
        <v>16</v>
      </c>
      <c r="E814" s="1" t="s">
        <v>1856</v>
      </c>
      <c r="F814" s="1" t="s">
        <v>1857</v>
      </c>
      <c r="G814" s="1">
        <v>50</v>
      </c>
      <c r="H814" s="1" t="s">
        <v>63</v>
      </c>
      <c r="J814" s="1">
        <v>231</v>
      </c>
      <c r="L814" s="1" t="s">
        <v>4</v>
      </c>
      <c r="M814" s="2">
        <v>42849</v>
      </c>
      <c r="N814" s="4">
        <v>42849</v>
      </c>
      <c r="O814" s="1">
        <v>2.744185</v>
      </c>
      <c r="P814" s="1">
        <f t="shared" si="30"/>
        <v>27441.85</v>
      </c>
      <c r="Q814" s="1">
        <v>1</v>
      </c>
      <c r="R814" s="1">
        <f t="shared" si="28"/>
        <v>27441.85</v>
      </c>
      <c r="T814" s="1" t="s">
        <v>1448</v>
      </c>
      <c r="AH814" s="4">
        <v>43093</v>
      </c>
      <c r="AI814" s="4">
        <v>43457</v>
      </c>
    </row>
    <row r="815" spans="1:35">
      <c r="A815">
        <v>1100</v>
      </c>
      <c r="B815" s="1" t="s">
        <v>84</v>
      </c>
      <c r="C815" s="1" t="s">
        <v>60</v>
      </c>
      <c r="D815" s="1" t="s">
        <v>16</v>
      </c>
      <c r="E815" s="1" t="s">
        <v>1858</v>
      </c>
      <c r="F815" s="1" t="s">
        <v>1859</v>
      </c>
      <c r="G815" s="1">
        <v>50</v>
      </c>
      <c r="H815" s="1" t="s">
        <v>63</v>
      </c>
      <c r="J815" s="1">
        <v>895</v>
      </c>
      <c r="L815" s="1" t="s">
        <v>4</v>
      </c>
      <c r="M815" s="2">
        <v>42849</v>
      </c>
      <c r="N815" s="4">
        <v>42849</v>
      </c>
      <c r="O815" s="1">
        <v>10.65271</v>
      </c>
      <c r="P815" s="1">
        <f t="shared" si="30"/>
        <v>106527.1</v>
      </c>
      <c r="Q815" s="1">
        <v>1</v>
      </c>
      <c r="R815" s="1">
        <f t="shared" si="28"/>
        <v>106527.1</v>
      </c>
      <c r="T815" s="1" t="s">
        <v>1860</v>
      </c>
      <c r="AH815" s="4">
        <v>43093</v>
      </c>
      <c r="AI815" s="4">
        <v>43457</v>
      </c>
    </row>
    <row r="816" spans="1:35">
      <c r="A816">
        <v>1101</v>
      </c>
      <c r="B816" s="1" t="s">
        <v>84</v>
      </c>
      <c r="C816" s="1" t="s">
        <v>60</v>
      </c>
      <c r="D816" s="1" t="s">
        <v>16</v>
      </c>
      <c r="E816" s="1" t="s">
        <v>1861</v>
      </c>
      <c r="F816" s="1" t="s">
        <v>1862</v>
      </c>
      <c r="G816" s="1">
        <v>50</v>
      </c>
      <c r="H816" s="1" t="s">
        <v>63</v>
      </c>
      <c r="J816" s="1">
        <v>252</v>
      </c>
      <c r="L816" s="1" t="s">
        <v>4</v>
      </c>
      <c r="M816" s="2">
        <v>42849</v>
      </c>
      <c r="N816" s="4">
        <v>42849</v>
      </c>
      <c r="O816" s="1">
        <v>2.991475</v>
      </c>
      <c r="P816" s="1">
        <f t="shared" si="30"/>
        <v>29914.75</v>
      </c>
      <c r="Q816" s="1">
        <v>1</v>
      </c>
      <c r="R816" s="1">
        <f t="shared" si="28"/>
        <v>29914.75</v>
      </c>
      <c r="T816" s="1" t="s">
        <v>1860</v>
      </c>
      <c r="AH816" s="4">
        <v>43093</v>
      </c>
      <c r="AI816" s="4">
        <v>43457</v>
      </c>
    </row>
    <row r="817" spans="1:35">
      <c r="A817">
        <v>1102</v>
      </c>
      <c r="B817" s="1" t="s">
        <v>84</v>
      </c>
      <c r="C817" s="1" t="s">
        <v>60</v>
      </c>
      <c r="D817" s="1" t="s">
        <v>16</v>
      </c>
      <c r="E817" s="1" t="s">
        <v>1863</v>
      </c>
      <c r="F817" s="1" t="s">
        <v>1864</v>
      </c>
      <c r="G817" s="1">
        <v>50</v>
      </c>
      <c r="H817" s="1" t="s">
        <v>63</v>
      </c>
      <c r="J817" s="1">
        <v>1013</v>
      </c>
      <c r="L817" s="1" t="s">
        <v>4</v>
      </c>
      <c r="M817" s="2">
        <v>42849</v>
      </c>
      <c r="N817" s="4">
        <v>42849</v>
      </c>
      <c r="O817" s="1">
        <v>12.05027</v>
      </c>
      <c r="P817" s="1">
        <f t="shared" si="30"/>
        <v>120502.7</v>
      </c>
      <c r="Q817" s="1">
        <v>1</v>
      </c>
      <c r="R817" s="1">
        <f t="shared" si="28"/>
        <v>120502.7</v>
      </c>
      <c r="T817" s="1" t="s">
        <v>1448</v>
      </c>
      <c r="AH817" s="4">
        <v>43093</v>
      </c>
      <c r="AI817" s="4">
        <v>43457</v>
      </c>
    </row>
    <row r="818" spans="1:35">
      <c r="A818">
        <v>1103</v>
      </c>
      <c r="B818" s="1" t="s">
        <v>84</v>
      </c>
      <c r="C818" s="1" t="s">
        <v>60</v>
      </c>
      <c r="D818" s="1" t="s">
        <v>16</v>
      </c>
      <c r="E818" s="1" t="s">
        <v>1865</v>
      </c>
      <c r="F818" s="1" t="s">
        <v>1866</v>
      </c>
      <c r="G818" s="1">
        <v>50</v>
      </c>
      <c r="H818" s="1" t="s">
        <v>63</v>
      </c>
      <c r="J818" s="1">
        <v>278</v>
      </c>
      <c r="L818" s="1" t="s">
        <v>4</v>
      </c>
      <c r="M818" s="2">
        <v>42849</v>
      </c>
      <c r="N818" s="4">
        <v>42849</v>
      </c>
      <c r="O818" s="1">
        <v>3.306346</v>
      </c>
      <c r="P818" s="1">
        <f t="shared" si="30"/>
        <v>33063.46</v>
      </c>
      <c r="Q818" s="1">
        <v>1</v>
      </c>
      <c r="R818" s="1">
        <f t="shared" si="28"/>
        <v>33063.46</v>
      </c>
      <c r="T818" s="1" t="s">
        <v>1867</v>
      </c>
      <c r="AH818" s="4">
        <v>43093</v>
      </c>
      <c r="AI818" s="4">
        <v>43457</v>
      </c>
    </row>
    <row r="819" spans="1:35">
      <c r="A819">
        <v>1104</v>
      </c>
      <c r="B819" s="1" t="s">
        <v>84</v>
      </c>
      <c r="C819" s="1" t="s">
        <v>60</v>
      </c>
      <c r="D819" s="1" t="s">
        <v>16</v>
      </c>
      <c r="E819" s="1" t="s">
        <v>1868</v>
      </c>
      <c r="F819" s="1" t="s">
        <v>1869</v>
      </c>
      <c r="G819" s="1">
        <v>50</v>
      </c>
      <c r="H819" s="1" t="s">
        <v>63</v>
      </c>
      <c r="J819" s="1">
        <v>44</v>
      </c>
      <c r="L819" s="1" t="s">
        <v>4</v>
      </c>
      <c r="M819" s="2">
        <v>42849</v>
      </c>
      <c r="N819" s="4">
        <v>42849</v>
      </c>
      <c r="O819" s="1">
        <v>0.52321</v>
      </c>
      <c r="P819" s="1">
        <f t="shared" si="30"/>
        <v>5232.1</v>
      </c>
      <c r="Q819" s="1">
        <v>1</v>
      </c>
      <c r="R819" s="1">
        <f t="shared" si="28"/>
        <v>5232.1</v>
      </c>
      <c r="T819" s="1" t="s">
        <v>1140</v>
      </c>
      <c r="AH819" s="4">
        <v>43093</v>
      </c>
      <c r="AI819" s="4">
        <v>43457</v>
      </c>
    </row>
    <row r="820" spans="1:35">
      <c r="A820">
        <v>1105</v>
      </c>
      <c r="B820" s="1" t="s">
        <v>84</v>
      </c>
      <c r="C820" s="1" t="s">
        <v>60</v>
      </c>
      <c r="D820" s="1" t="s">
        <v>16</v>
      </c>
      <c r="E820" s="1" t="s">
        <v>1870</v>
      </c>
      <c r="F820" s="1" t="s">
        <v>1871</v>
      </c>
      <c r="G820" s="1">
        <v>50</v>
      </c>
      <c r="H820" s="1" t="s">
        <v>63</v>
      </c>
      <c r="J820" s="1">
        <v>181</v>
      </c>
      <c r="L820" s="1" t="s">
        <v>4</v>
      </c>
      <c r="M820" s="2">
        <v>42849</v>
      </c>
      <c r="N820" s="4">
        <v>42849</v>
      </c>
      <c r="O820" s="1">
        <v>2.143294</v>
      </c>
      <c r="P820" s="1">
        <f t="shared" si="30"/>
        <v>21432.94</v>
      </c>
      <c r="Q820" s="1">
        <v>1</v>
      </c>
      <c r="R820" s="1">
        <f t="shared" si="28"/>
        <v>21432.94</v>
      </c>
      <c r="T820" s="1" t="s">
        <v>1365</v>
      </c>
      <c r="AH820" s="4">
        <v>43093</v>
      </c>
      <c r="AI820" s="4">
        <v>43457</v>
      </c>
    </row>
    <row r="821" spans="1:35">
      <c r="A821">
        <v>1106</v>
      </c>
      <c r="B821" s="1" t="s">
        <v>84</v>
      </c>
      <c r="C821" s="1" t="s">
        <v>60</v>
      </c>
      <c r="D821" s="1" t="s">
        <v>16</v>
      </c>
      <c r="E821" s="1" t="s">
        <v>1872</v>
      </c>
      <c r="F821" s="1" t="s">
        <v>1873</v>
      </c>
      <c r="G821" s="1">
        <v>50</v>
      </c>
      <c r="H821" s="1" t="s">
        <v>63</v>
      </c>
      <c r="J821" s="1">
        <v>322</v>
      </c>
      <c r="L821" s="1" t="s">
        <v>4</v>
      </c>
      <c r="M821" s="2">
        <v>42846</v>
      </c>
      <c r="N821" s="4">
        <v>42846</v>
      </c>
      <c r="O821" s="1">
        <v>3.8333</v>
      </c>
      <c r="P821" s="1">
        <f t="shared" si="30"/>
        <v>38333</v>
      </c>
      <c r="Q821" s="1">
        <v>1.2</v>
      </c>
      <c r="R821" s="1">
        <f t="shared" si="28"/>
        <v>45999.6</v>
      </c>
      <c r="T821" s="1" t="s">
        <v>1874</v>
      </c>
      <c r="AH821" s="4">
        <v>43090</v>
      </c>
      <c r="AI821" s="4">
        <v>43455</v>
      </c>
    </row>
    <row r="822" spans="1:35">
      <c r="A822">
        <v>1107</v>
      </c>
      <c r="B822" s="1" t="s">
        <v>901</v>
      </c>
      <c r="C822" s="1" t="s">
        <v>60</v>
      </c>
      <c r="D822" s="1" t="s">
        <v>17</v>
      </c>
      <c r="E822" s="1" t="s">
        <v>1875</v>
      </c>
      <c r="F822" s="1" t="s">
        <v>1876</v>
      </c>
      <c r="G822" s="1">
        <v>40</v>
      </c>
      <c r="H822" s="1" t="s">
        <v>63</v>
      </c>
      <c r="J822" s="1">
        <v>2562</v>
      </c>
      <c r="L822" s="1" t="s">
        <v>4</v>
      </c>
      <c r="M822" s="2">
        <v>42843</v>
      </c>
      <c r="N822" s="4">
        <v>42843</v>
      </c>
      <c r="O822" s="1">
        <v>0.8279</v>
      </c>
      <c r="P822" s="1">
        <f t="shared" si="30"/>
        <v>8279</v>
      </c>
      <c r="Q822" s="1">
        <v>2.8</v>
      </c>
      <c r="R822" s="1">
        <f t="shared" si="28"/>
        <v>23181.2</v>
      </c>
      <c r="T822" s="1" t="s">
        <v>1875</v>
      </c>
      <c r="AH822" s="4">
        <v>43026</v>
      </c>
      <c r="AI822" s="4">
        <v>43755</v>
      </c>
    </row>
    <row r="823" spans="1:35">
      <c r="A823">
        <v>1108</v>
      </c>
      <c r="B823" s="1" t="s">
        <v>84</v>
      </c>
      <c r="C823" s="1" t="s">
        <v>60</v>
      </c>
      <c r="D823" s="1" t="s">
        <v>17</v>
      </c>
      <c r="E823" s="1" t="s">
        <v>1877</v>
      </c>
      <c r="F823" s="1" t="s">
        <v>1878</v>
      </c>
      <c r="G823" s="1">
        <v>50</v>
      </c>
      <c r="H823" s="1" t="s">
        <v>63</v>
      </c>
      <c r="J823" s="1">
        <v>426</v>
      </c>
      <c r="L823" s="1" t="s">
        <v>4</v>
      </c>
      <c r="M823" s="2">
        <v>42843</v>
      </c>
      <c r="N823" s="4">
        <v>42843</v>
      </c>
      <c r="O823" s="1">
        <v>3.3626</v>
      </c>
      <c r="P823" s="1">
        <f t="shared" si="30"/>
        <v>33626</v>
      </c>
      <c r="Q823" s="1">
        <v>1</v>
      </c>
      <c r="R823" s="1">
        <f t="shared" si="28"/>
        <v>33626</v>
      </c>
      <c r="T823" s="1" t="s">
        <v>1877</v>
      </c>
      <c r="AH823" s="4">
        <v>43026</v>
      </c>
      <c r="AI823" s="4">
        <v>43755</v>
      </c>
    </row>
    <row r="824" spans="1:35">
      <c r="A824">
        <v>1109</v>
      </c>
      <c r="B824" s="1" t="s">
        <v>84</v>
      </c>
      <c r="C824" s="1" t="s">
        <v>60</v>
      </c>
      <c r="D824" s="1" t="s">
        <v>17</v>
      </c>
      <c r="E824" s="1" t="s">
        <v>1879</v>
      </c>
      <c r="F824" s="1" t="s">
        <v>1880</v>
      </c>
      <c r="G824" s="1">
        <v>50</v>
      </c>
      <c r="H824" s="1" t="s">
        <v>63</v>
      </c>
      <c r="J824" s="1">
        <v>363</v>
      </c>
      <c r="L824" s="1" t="s">
        <v>4</v>
      </c>
      <c r="M824" s="2">
        <v>42843</v>
      </c>
      <c r="N824" s="4">
        <v>42843</v>
      </c>
      <c r="O824" s="1">
        <v>2.8711</v>
      </c>
      <c r="P824" s="1">
        <f t="shared" si="30"/>
        <v>28711</v>
      </c>
      <c r="Q824" s="1">
        <v>1</v>
      </c>
      <c r="R824" s="1">
        <f t="shared" si="28"/>
        <v>28711</v>
      </c>
      <c r="T824" s="1" t="s">
        <v>1879</v>
      </c>
      <c r="AH824" s="4">
        <v>43026</v>
      </c>
      <c r="AI824" s="4">
        <v>43755</v>
      </c>
    </row>
    <row r="825" spans="1:35">
      <c r="A825">
        <v>1110</v>
      </c>
      <c r="B825" s="1" t="s">
        <v>951</v>
      </c>
      <c r="C825" s="1" t="s">
        <v>60</v>
      </c>
      <c r="D825" s="1" t="s">
        <v>17</v>
      </c>
      <c r="E825" s="1" t="s">
        <v>1881</v>
      </c>
      <c r="F825" s="1" t="s">
        <v>1882</v>
      </c>
      <c r="G825" s="1">
        <v>50</v>
      </c>
      <c r="H825" s="1" t="s">
        <v>63</v>
      </c>
      <c r="J825" s="1">
        <v>34.2</v>
      </c>
      <c r="L825" s="1" t="s">
        <v>4</v>
      </c>
      <c r="M825" s="2">
        <v>42843</v>
      </c>
      <c r="N825" s="4">
        <v>42843</v>
      </c>
      <c r="O825" s="1">
        <v>0.1764</v>
      </c>
      <c r="P825" s="1">
        <f t="shared" si="30"/>
        <v>1764</v>
      </c>
      <c r="Q825" s="1">
        <v>0.8</v>
      </c>
      <c r="R825" s="1">
        <f t="shared" si="28"/>
        <v>1411.2</v>
      </c>
      <c r="T825" s="1" t="s">
        <v>1881</v>
      </c>
      <c r="AH825" s="4">
        <v>43026</v>
      </c>
      <c r="AI825" s="4">
        <v>43755</v>
      </c>
    </row>
    <row r="826" spans="1:35">
      <c r="A826">
        <v>1111</v>
      </c>
      <c r="B826" s="1" t="s">
        <v>202</v>
      </c>
      <c r="C826" s="1" t="s">
        <v>60</v>
      </c>
      <c r="D826" s="1" t="s">
        <v>17</v>
      </c>
      <c r="E826" s="1" t="s">
        <v>1508</v>
      </c>
      <c r="F826" s="1" t="s">
        <v>1883</v>
      </c>
      <c r="G826" s="1">
        <v>40</v>
      </c>
      <c r="H826" s="1" t="s">
        <v>63</v>
      </c>
      <c r="J826" s="1">
        <v>5390</v>
      </c>
      <c r="L826" s="1" t="s">
        <v>4</v>
      </c>
      <c r="M826" s="2">
        <v>42843</v>
      </c>
      <c r="N826" s="4">
        <v>42843</v>
      </c>
      <c r="O826" s="1">
        <v>1.6933</v>
      </c>
      <c r="P826" s="1">
        <f t="shared" si="30"/>
        <v>16933</v>
      </c>
      <c r="Q826" s="1">
        <v>1.83</v>
      </c>
      <c r="R826" s="1">
        <f t="shared" si="28"/>
        <v>30987.39</v>
      </c>
      <c r="T826" s="1" t="s">
        <v>1508</v>
      </c>
      <c r="AH826" s="4">
        <v>43026</v>
      </c>
      <c r="AI826" s="4">
        <v>43755</v>
      </c>
    </row>
    <row r="827" spans="1:35">
      <c r="A827">
        <v>1112</v>
      </c>
      <c r="B827" s="1" t="s">
        <v>84</v>
      </c>
      <c r="C827" s="1" t="s">
        <v>60</v>
      </c>
      <c r="D827" s="1" t="s">
        <v>17</v>
      </c>
      <c r="E827" s="1" t="s">
        <v>1123</v>
      </c>
      <c r="F827" s="1" t="s">
        <v>1884</v>
      </c>
      <c r="G827" s="1">
        <v>50</v>
      </c>
      <c r="H827" s="1" t="s">
        <v>63</v>
      </c>
      <c r="J827" s="1">
        <v>673</v>
      </c>
      <c r="L827" s="1" t="s">
        <v>4</v>
      </c>
      <c r="M827" s="2">
        <v>42843</v>
      </c>
      <c r="N827" s="4">
        <v>42843</v>
      </c>
      <c r="O827" s="1">
        <v>5.3368</v>
      </c>
      <c r="P827" s="1">
        <f t="shared" si="30"/>
        <v>53368</v>
      </c>
      <c r="Q827" s="1">
        <v>1</v>
      </c>
      <c r="R827" s="1">
        <f t="shared" si="28"/>
        <v>53368</v>
      </c>
      <c r="T827" s="1" t="s">
        <v>1123</v>
      </c>
      <c r="AH827" s="4">
        <v>43026</v>
      </c>
      <c r="AI827" s="4">
        <v>43755</v>
      </c>
    </row>
    <row r="828" spans="1:35">
      <c r="A828">
        <v>1113</v>
      </c>
      <c r="B828" s="1" t="s">
        <v>84</v>
      </c>
      <c r="C828" s="1" t="s">
        <v>60</v>
      </c>
      <c r="D828" s="1" t="s">
        <v>16</v>
      </c>
      <c r="E828" s="1" t="s">
        <v>1885</v>
      </c>
      <c r="F828" s="1" t="s">
        <v>1886</v>
      </c>
      <c r="G828" s="1">
        <v>50</v>
      </c>
      <c r="H828" s="1" t="s">
        <v>63</v>
      </c>
      <c r="J828" s="1">
        <v>134</v>
      </c>
      <c r="L828" s="1" t="s">
        <v>4</v>
      </c>
      <c r="M828" s="2">
        <v>42842</v>
      </c>
      <c r="N828" s="4">
        <v>42842</v>
      </c>
      <c r="O828" s="1">
        <v>1.59508</v>
      </c>
      <c r="P828" s="1">
        <f t="shared" si="30"/>
        <v>15950.8</v>
      </c>
      <c r="Q828" s="1">
        <v>1</v>
      </c>
      <c r="R828" s="1">
        <f t="shared" si="28"/>
        <v>15950.8</v>
      </c>
      <c r="T828" s="1" t="s">
        <v>1887</v>
      </c>
      <c r="AH828" s="4">
        <v>43086</v>
      </c>
      <c r="AI828" s="4">
        <v>43451</v>
      </c>
    </row>
    <row r="829" spans="1:35">
      <c r="A829">
        <v>1114</v>
      </c>
      <c r="B829" s="1" t="s">
        <v>84</v>
      </c>
      <c r="C829" s="1" t="s">
        <v>60</v>
      </c>
      <c r="D829" s="1" t="s">
        <v>16</v>
      </c>
      <c r="E829" s="1" t="s">
        <v>1888</v>
      </c>
      <c r="F829" s="1" t="s">
        <v>1889</v>
      </c>
      <c r="G829" s="1">
        <v>50</v>
      </c>
      <c r="H829" s="1" t="s">
        <v>63</v>
      </c>
      <c r="J829" s="1">
        <v>111</v>
      </c>
      <c r="L829" s="1" t="s">
        <v>4</v>
      </c>
      <c r="M829" s="2">
        <v>42842</v>
      </c>
      <c r="N829" s="4">
        <v>42842</v>
      </c>
      <c r="O829" s="1">
        <v>1.31301</v>
      </c>
      <c r="P829" s="1">
        <f t="shared" si="30"/>
        <v>13130.1</v>
      </c>
      <c r="Q829" s="1">
        <v>1</v>
      </c>
      <c r="R829" s="1">
        <f t="shared" si="28"/>
        <v>13130.1</v>
      </c>
      <c r="T829" s="1" t="s">
        <v>1890</v>
      </c>
      <c r="AH829" s="4">
        <v>43086</v>
      </c>
      <c r="AI829" s="4">
        <v>43451</v>
      </c>
    </row>
    <row r="830" spans="1:35">
      <c r="A830">
        <v>1115</v>
      </c>
      <c r="B830" s="1" t="s">
        <v>927</v>
      </c>
      <c r="C830" s="1" t="s">
        <v>60</v>
      </c>
      <c r="D830" s="1" t="s">
        <v>15</v>
      </c>
      <c r="E830" s="1" t="s">
        <v>84</v>
      </c>
      <c r="F830" s="1" t="s">
        <v>1891</v>
      </c>
      <c r="G830" s="1">
        <v>50</v>
      </c>
      <c r="H830" s="1" t="s">
        <v>63</v>
      </c>
      <c r="J830" s="1">
        <v>749</v>
      </c>
      <c r="L830" s="1" t="s">
        <v>4</v>
      </c>
      <c r="M830" s="2">
        <v>42838</v>
      </c>
      <c r="N830" s="4">
        <v>42838</v>
      </c>
      <c r="O830" s="1">
        <v>2.71</v>
      </c>
      <c r="P830" s="1">
        <f t="shared" si="30"/>
        <v>27100</v>
      </c>
      <c r="Q830" s="1">
        <v>0.2</v>
      </c>
      <c r="R830" s="1">
        <f t="shared" si="28"/>
        <v>5420</v>
      </c>
      <c r="T830" s="1" t="s">
        <v>1892</v>
      </c>
      <c r="AH830" s="4">
        <v>43021</v>
      </c>
      <c r="AI830" s="4">
        <v>43568</v>
      </c>
    </row>
    <row r="831" spans="1:35">
      <c r="A831">
        <v>1116</v>
      </c>
      <c r="B831" s="1" t="s">
        <v>1826</v>
      </c>
      <c r="C831" s="1" t="s">
        <v>60</v>
      </c>
      <c r="D831" s="1" t="s">
        <v>16</v>
      </c>
      <c r="E831" s="1" t="s">
        <v>1893</v>
      </c>
      <c r="F831" s="1" t="s">
        <v>1894</v>
      </c>
      <c r="H831" s="1" t="s">
        <v>74</v>
      </c>
      <c r="J831" s="1">
        <v>0</v>
      </c>
      <c r="L831" s="1" t="s">
        <v>4</v>
      </c>
      <c r="M831" s="2">
        <v>42836</v>
      </c>
      <c r="N831" s="4">
        <v>42836</v>
      </c>
      <c r="O831" s="1">
        <v>0.8007</v>
      </c>
      <c r="P831" s="1">
        <f t="shared" si="30"/>
        <v>8007</v>
      </c>
      <c r="Q831" s="1">
        <v>1</v>
      </c>
      <c r="R831" s="1">
        <f t="shared" si="28"/>
        <v>8007</v>
      </c>
      <c r="T831" s="1" t="s">
        <v>1895</v>
      </c>
      <c r="AH831" s="4">
        <v>42853</v>
      </c>
      <c r="AI831" s="4">
        <v>42948</v>
      </c>
    </row>
    <row r="832" spans="1:35">
      <c r="A832">
        <v>1117</v>
      </c>
      <c r="B832" s="1" t="s">
        <v>927</v>
      </c>
      <c r="C832" s="1" t="s">
        <v>60</v>
      </c>
      <c r="D832" s="1" t="s">
        <v>16</v>
      </c>
      <c r="E832" s="1" t="s">
        <v>1896</v>
      </c>
      <c r="F832" s="1" t="s">
        <v>1897</v>
      </c>
      <c r="H832" s="1" t="s">
        <v>74</v>
      </c>
      <c r="J832" s="1">
        <v>27.84</v>
      </c>
      <c r="L832" s="1" t="s">
        <v>4</v>
      </c>
      <c r="M832" s="2">
        <v>42836</v>
      </c>
      <c r="N832" s="4">
        <v>42836</v>
      </c>
      <c r="O832" s="1">
        <v>0.1856</v>
      </c>
      <c r="P832" s="1">
        <f t="shared" si="30"/>
        <v>1856</v>
      </c>
      <c r="Q832" s="1">
        <v>0.12</v>
      </c>
      <c r="R832" s="1">
        <f t="shared" si="28"/>
        <v>222.72</v>
      </c>
      <c r="T832" s="1" t="s">
        <v>1898</v>
      </c>
      <c r="AH832" s="4">
        <v>43080</v>
      </c>
      <c r="AI832" s="4">
        <v>43445</v>
      </c>
    </row>
    <row r="833" spans="1:35">
      <c r="A833">
        <v>1118</v>
      </c>
      <c r="B833" s="1" t="s">
        <v>962</v>
      </c>
      <c r="C833" s="1" t="s">
        <v>60</v>
      </c>
      <c r="D833" s="1" t="s">
        <v>16</v>
      </c>
      <c r="E833" s="1" t="s">
        <v>1899</v>
      </c>
      <c r="F833" s="1" t="s">
        <v>1900</v>
      </c>
      <c r="H833" s="1" t="s">
        <v>74</v>
      </c>
      <c r="J833" s="1">
        <v>64.5118</v>
      </c>
      <c r="L833" s="1" t="s">
        <v>4</v>
      </c>
      <c r="M833" s="2">
        <v>42835</v>
      </c>
      <c r="N833" s="4">
        <v>42835</v>
      </c>
      <c r="O833" s="1">
        <v>0.6221</v>
      </c>
      <c r="P833" s="1">
        <f t="shared" si="30"/>
        <v>6221</v>
      </c>
      <c r="Q833" s="1">
        <v>0</v>
      </c>
      <c r="R833" s="1">
        <f t="shared" si="28"/>
        <v>0</v>
      </c>
      <c r="T833" s="1" t="s">
        <v>1901</v>
      </c>
      <c r="AH833" s="4">
        <v>43038</v>
      </c>
      <c r="AI833" s="4">
        <v>43403</v>
      </c>
    </row>
    <row r="834" spans="1:35">
      <c r="A834">
        <v>1119</v>
      </c>
      <c r="B834" s="1" t="s">
        <v>84</v>
      </c>
      <c r="C834" s="1" t="s">
        <v>60</v>
      </c>
      <c r="D834" s="1" t="s">
        <v>16</v>
      </c>
      <c r="E834" s="1" t="s">
        <v>1902</v>
      </c>
      <c r="F834" s="1" t="s">
        <v>1903</v>
      </c>
      <c r="G834" s="1">
        <v>50</v>
      </c>
      <c r="H834" s="1" t="s">
        <v>63</v>
      </c>
      <c r="J834" s="1">
        <v>258</v>
      </c>
      <c r="L834" s="1" t="s">
        <v>4</v>
      </c>
      <c r="M834" s="2">
        <v>42830</v>
      </c>
      <c r="N834" s="4">
        <v>42830</v>
      </c>
      <c r="O834" s="1">
        <v>3.0638</v>
      </c>
      <c r="P834" s="1">
        <f t="shared" si="30"/>
        <v>30638</v>
      </c>
      <c r="Q834" s="1">
        <v>1</v>
      </c>
      <c r="R834" s="1">
        <f t="shared" si="28"/>
        <v>30638</v>
      </c>
      <c r="T834" s="1" t="s">
        <v>1904</v>
      </c>
      <c r="AH834" s="4">
        <v>43074</v>
      </c>
      <c r="AI834" s="4">
        <v>43439</v>
      </c>
    </row>
    <row r="835" spans="1:35">
      <c r="A835">
        <v>1120</v>
      </c>
      <c r="B835" s="1" t="s">
        <v>84</v>
      </c>
      <c r="C835" s="1" t="s">
        <v>60</v>
      </c>
      <c r="D835" s="1" t="s">
        <v>16</v>
      </c>
      <c r="E835" s="1" t="s">
        <v>1905</v>
      </c>
      <c r="F835" s="1" t="s">
        <v>1906</v>
      </c>
      <c r="G835" s="1">
        <v>50</v>
      </c>
      <c r="H835" s="1" t="s">
        <v>63</v>
      </c>
      <c r="J835" s="1">
        <v>112</v>
      </c>
      <c r="L835" s="1" t="s">
        <v>4</v>
      </c>
      <c r="M835" s="2">
        <v>42830</v>
      </c>
      <c r="N835" s="4">
        <v>42830</v>
      </c>
      <c r="O835" s="1">
        <v>1.3333</v>
      </c>
      <c r="P835" s="1">
        <f t="shared" si="30"/>
        <v>13333</v>
      </c>
      <c r="Q835" s="1">
        <v>1.2</v>
      </c>
      <c r="R835" s="1">
        <f t="shared" ref="R835:R898" si="31">P835*Q835</f>
        <v>15999.6</v>
      </c>
      <c r="T835" s="1" t="s">
        <v>1907</v>
      </c>
      <c r="AH835" s="4">
        <v>43074</v>
      </c>
      <c r="AI835" s="4">
        <v>43439</v>
      </c>
    </row>
    <row r="836" spans="1:35">
      <c r="A836">
        <v>1122</v>
      </c>
      <c r="B836" s="1" t="s">
        <v>84</v>
      </c>
      <c r="C836" s="1" t="s">
        <v>60</v>
      </c>
      <c r="D836" s="1" t="s">
        <v>16</v>
      </c>
      <c r="E836" s="1" t="s">
        <v>1902</v>
      </c>
      <c r="F836" s="1" t="s">
        <v>1908</v>
      </c>
      <c r="G836" s="1">
        <v>50</v>
      </c>
      <c r="H836" s="1" t="s">
        <v>63</v>
      </c>
      <c r="J836" s="1">
        <v>102</v>
      </c>
      <c r="L836" s="1" t="s">
        <v>4</v>
      </c>
      <c r="M836" s="2">
        <v>42830</v>
      </c>
      <c r="N836" s="4">
        <v>42830</v>
      </c>
      <c r="O836" s="1">
        <v>1.2141</v>
      </c>
      <c r="P836" s="1">
        <f t="shared" si="30"/>
        <v>12141</v>
      </c>
      <c r="Q836" s="1">
        <v>1</v>
      </c>
      <c r="R836" s="1">
        <f t="shared" si="31"/>
        <v>12141</v>
      </c>
      <c r="T836" s="1" t="s">
        <v>1904</v>
      </c>
      <c r="AH836" s="4">
        <v>43074</v>
      </c>
      <c r="AI836" s="4">
        <v>43439</v>
      </c>
    </row>
    <row r="837" spans="1:35">
      <c r="A837">
        <v>1123</v>
      </c>
      <c r="B837" s="1" t="s">
        <v>84</v>
      </c>
      <c r="C837" s="1" t="s">
        <v>60</v>
      </c>
      <c r="D837" s="1" t="s">
        <v>16</v>
      </c>
      <c r="E837" s="1" t="s">
        <v>1902</v>
      </c>
      <c r="F837" s="1" t="s">
        <v>1909</v>
      </c>
      <c r="G837" s="1">
        <v>2.1601</v>
      </c>
      <c r="H837" s="1" t="s">
        <v>63</v>
      </c>
      <c r="J837" s="1">
        <v>182</v>
      </c>
      <c r="L837" s="1" t="s">
        <v>4</v>
      </c>
      <c r="M837" s="2">
        <v>42830</v>
      </c>
      <c r="N837" s="4">
        <v>42830</v>
      </c>
      <c r="O837" s="1">
        <v>2.1601</v>
      </c>
      <c r="P837" s="1">
        <f t="shared" si="30"/>
        <v>21601</v>
      </c>
      <c r="Q837" s="1">
        <v>1</v>
      </c>
      <c r="R837" s="1">
        <f t="shared" si="31"/>
        <v>21601</v>
      </c>
      <c r="T837" s="1" t="s">
        <v>1904</v>
      </c>
      <c r="AH837" s="4">
        <v>43074</v>
      </c>
      <c r="AI837" s="4">
        <v>43439</v>
      </c>
    </row>
    <row r="838" spans="1:35">
      <c r="A838">
        <v>1124</v>
      </c>
      <c r="B838" s="1" t="s">
        <v>84</v>
      </c>
      <c r="C838" s="1" t="s">
        <v>60</v>
      </c>
      <c r="D838" s="1" t="s">
        <v>16</v>
      </c>
      <c r="E838" s="1" t="s">
        <v>1910</v>
      </c>
      <c r="F838" s="1" t="s">
        <v>1911</v>
      </c>
      <c r="G838" s="1">
        <v>50</v>
      </c>
      <c r="H838" s="1" t="s">
        <v>63</v>
      </c>
      <c r="J838" s="1">
        <v>115</v>
      </c>
      <c r="L838" s="1" t="s">
        <v>4</v>
      </c>
      <c r="M838" s="2">
        <v>42830</v>
      </c>
      <c r="N838" s="4">
        <v>42830</v>
      </c>
      <c r="O838" s="1">
        <v>1.36505</v>
      </c>
      <c r="P838" s="1">
        <f t="shared" si="30"/>
        <v>13650.5</v>
      </c>
      <c r="Q838" s="1">
        <v>1</v>
      </c>
      <c r="R838" s="1">
        <f t="shared" si="31"/>
        <v>13650.5</v>
      </c>
      <c r="T838" s="1" t="s">
        <v>1912</v>
      </c>
      <c r="AH838" s="4">
        <v>43074</v>
      </c>
      <c r="AI838" s="4">
        <v>43439</v>
      </c>
    </row>
    <row r="839" spans="1:35">
      <c r="A839">
        <v>1125</v>
      </c>
      <c r="B839" s="1" t="s">
        <v>1169</v>
      </c>
      <c r="C839" s="1" t="s">
        <v>60</v>
      </c>
      <c r="D839" s="1" t="s">
        <v>13</v>
      </c>
      <c r="E839" s="1" t="s">
        <v>1913</v>
      </c>
      <c r="F839" s="1" t="s">
        <v>1914</v>
      </c>
      <c r="H839" s="1" t="s">
        <v>74</v>
      </c>
      <c r="J839" s="1">
        <v>0</v>
      </c>
      <c r="L839" s="1" t="s">
        <v>4</v>
      </c>
      <c r="M839" s="2">
        <v>42823</v>
      </c>
      <c r="N839" s="4">
        <v>42823</v>
      </c>
      <c r="O839" s="1">
        <v>4.4499</v>
      </c>
      <c r="P839" s="1">
        <f t="shared" si="30"/>
        <v>44499</v>
      </c>
      <c r="Q839" s="1">
        <v>1.6</v>
      </c>
      <c r="R839" s="1">
        <f t="shared" si="31"/>
        <v>71198.4</v>
      </c>
      <c r="T839" s="1" t="s">
        <v>75</v>
      </c>
      <c r="AF839" s="5">
        <v>0.4</v>
      </c>
      <c r="AG839" s="1" t="s">
        <v>970</v>
      </c>
      <c r="AH839" s="4">
        <v>42885</v>
      </c>
      <c r="AI839" s="4">
        <v>43403</v>
      </c>
    </row>
    <row r="840" spans="1:35">
      <c r="A840">
        <v>1127</v>
      </c>
      <c r="B840" s="1" t="s">
        <v>924</v>
      </c>
      <c r="C840" s="1" t="s">
        <v>60</v>
      </c>
      <c r="D840" s="1" t="s">
        <v>20</v>
      </c>
      <c r="E840" s="1" t="s">
        <v>1915</v>
      </c>
      <c r="F840" s="1" t="s">
        <v>1916</v>
      </c>
      <c r="H840" s="1" t="s">
        <v>74</v>
      </c>
      <c r="L840" s="1" t="s">
        <v>4</v>
      </c>
      <c r="M840" s="2">
        <v>42811</v>
      </c>
      <c r="N840" s="4">
        <v>42811</v>
      </c>
      <c r="O840" s="1">
        <v>17.3821</v>
      </c>
      <c r="P840" s="1">
        <f t="shared" si="30"/>
        <v>173821</v>
      </c>
      <c r="Q840" s="1">
        <v>1.5</v>
      </c>
      <c r="R840" s="1">
        <f t="shared" si="31"/>
        <v>260731.5</v>
      </c>
      <c r="T840" s="1" t="s">
        <v>605</v>
      </c>
      <c r="AH840" s="4">
        <v>42855</v>
      </c>
      <c r="AI840" s="4">
        <v>43929</v>
      </c>
    </row>
    <row r="841" spans="1:35">
      <c r="A841">
        <v>1129</v>
      </c>
      <c r="B841" s="1" t="s">
        <v>84</v>
      </c>
      <c r="C841" s="1" t="s">
        <v>60</v>
      </c>
      <c r="D841" s="1" t="s">
        <v>21</v>
      </c>
      <c r="E841" s="1" t="s">
        <v>1917</v>
      </c>
      <c r="F841" s="1" t="s">
        <v>1918</v>
      </c>
      <c r="G841" s="1">
        <v>50</v>
      </c>
      <c r="H841" s="1" t="s">
        <v>63</v>
      </c>
      <c r="J841" s="1">
        <v>286</v>
      </c>
      <c r="L841" s="1" t="s">
        <v>4</v>
      </c>
      <c r="M841" s="2">
        <v>42810</v>
      </c>
      <c r="N841" s="4">
        <v>42810</v>
      </c>
      <c r="O841" s="1">
        <v>3.3332</v>
      </c>
      <c r="P841" s="1">
        <f t="shared" si="30"/>
        <v>33332</v>
      </c>
      <c r="Q841" s="1">
        <v>0.6</v>
      </c>
      <c r="R841" s="1">
        <f t="shared" si="31"/>
        <v>19999.2</v>
      </c>
      <c r="T841" s="1" t="s">
        <v>1917</v>
      </c>
      <c r="AH841" s="4">
        <v>42987</v>
      </c>
      <c r="AI841" s="4">
        <v>43382</v>
      </c>
    </row>
    <row r="842" spans="1:35">
      <c r="A842">
        <v>1130</v>
      </c>
      <c r="B842" s="1" t="s">
        <v>84</v>
      </c>
      <c r="C842" s="1" t="s">
        <v>60</v>
      </c>
      <c r="D842" s="1" t="s">
        <v>21</v>
      </c>
      <c r="E842" s="1" t="s">
        <v>1919</v>
      </c>
      <c r="F842" s="1" t="s">
        <v>1920</v>
      </c>
      <c r="G842" s="1">
        <v>50</v>
      </c>
      <c r="H842" s="1" t="s">
        <v>63</v>
      </c>
      <c r="J842" s="1">
        <v>361</v>
      </c>
      <c r="L842" s="1" t="s">
        <v>4</v>
      </c>
      <c r="M842" s="2">
        <v>42810</v>
      </c>
      <c r="N842" s="4">
        <v>42810</v>
      </c>
      <c r="O842" s="1">
        <v>4.2328</v>
      </c>
      <c r="P842" s="1">
        <f t="shared" si="30"/>
        <v>42328</v>
      </c>
      <c r="Q842" s="1">
        <v>1</v>
      </c>
      <c r="R842" s="1">
        <f t="shared" si="31"/>
        <v>42328</v>
      </c>
      <c r="T842" s="1" t="s">
        <v>1919</v>
      </c>
      <c r="AH842" s="4">
        <v>43017</v>
      </c>
      <c r="AI842" s="4">
        <v>43382</v>
      </c>
    </row>
    <row r="843" spans="1:35">
      <c r="A843">
        <v>1131</v>
      </c>
      <c r="B843" s="1" t="s">
        <v>84</v>
      </c>
      <c r="C843" s="1" t="s">
        <v>60</v>
      </c>
      <c r="D843" s="1" t="s">
        <v>21</v>
      </c>
      <c r="E843" s="1" t="s">
        <v>181</v>
      </c>
      <c r="F843" s="1" t="s">
        <v>1921</v>
      </c>
      <c r="G843" s="1">
        <v>50</v>
      </c>
      <c r="H843" s="1" t="s">
        <v>63</v>
      </c>
      <c r="J843" s="1">
        <v>1127</v>
      </c>
      <c r="L843" s="1" t="s">
        <v>4</v>
      </c>
      <c r="M843" s="2">
        <v>42810</v>
      </c>
      <c r="N843" s="4">
        <v>42810</v>
      </c>
      <c r="O843" s="1">
        <v>13.3333</v>
      </c>
      <c r="P843" s="1">
        <f t="shared" si="30"/>
        <v>133333</v>
      </c>
      <c r="Q843" s="1">
        <v>1</v>
      </c>
      <c r="R843" s="1">
        <f t="shared" si="31"/>
        <v>133333</v>
      </c>
      <c r="T843" s="1" t="s">
        <v>181</v>
      </c>
      <c r="AH843" s="4">
        <v>43017</v>
      </c>
      <c r="AI843" s="4">
        <v>43747</v>
      </c>
    </row>
    <row r="844" spans="1:35">
      <c r="A844">
        <v>1133</v>
      </c>
      <c r="B844" s="1" t="s">
        <v>901</v>
      </c>
      <c r="C844" s="1" t="s">
        <v>60</v>
      </c>
      <c r="D844" s="1" t="s">
        <v>20</v>
      </c>
      <c r="E844" s="1" t="s">
        <v>753</v>
      </c>
      <c r="F844" s="1" t="s">
        <v>1922</v>
      </c>
      <c r="G844" s="1">
        <v>70</v>
      </c>
      <c r="H844" s="1" t="s">
        <v>70</v>
      </c>
      <c r="J844" s="1">
        <v>16390</v>
      </c>
      <c r="L844" s="1" t="s">
        <v>4</v>
      </c>
      <c r="M844" s="2">
        <v>42804</v>
      </c>
      <c r="N844" s="4">
        <v>42804</v>
      </c>
      <c r="O844" s="1">
        <v>4.504861</v>
      </c>
      <c r="P844" s="1">
        <f t="shared" si="30"/>
        <v>45048.61</v>
      </c>
      <c r="Q844" s="1">
        <v>3.5</v>
      </c>
      <c r="R844" s="1">
        <f t="shared" si="31"/>
        <v>157670.135</v>
      </c>
      <c r="T844" s="1" t="s">
        <v>1923</v>
      </c>
      <c r="AH844" s="4">
        <v>43079</v>
      </c>
      <c r="AI844" s="4">
        <v>43991</v>
      </c>
    </row>
    <row r="845" spans="1:35">
      <c r="A845">
        <v>1134</v>
      </c>
      <c r="B845" s="1" t="s">
        <v>84</v>
      </c>
      <c r="C845" s="1" t="s">
        <v>60</v>
      </c>
      <c r="D845" s="1" t="s">
        <v>18</v>
      </c>
      <c r="E845" s="1" t="s">
        <v>84</v>
      </c>
      <c r="F845" s="1" t="s">
        <v>1924</v>
      </c>
      <c r="G845" s="1">
        <v>50</v>
      </c>
      <c r="H845" s="1" t="s">
        <v>63</v>
      </c>
      <c r="J845" s="1">
        <v>3103</v>
      </c>
      <c r="L845" s="1" t="s">
        <v>4</v>
      </c>
      <c r="M845" s="2">
        <v>42804</v>
      </c>
      <c r="N845" s="4">
        <v>42804</v>
      </c>
      <c r="O845" s="1">
        <v>12.23122</v>
      </c>
      <c r="P845" s="1">
        <f t="shared" si="30"/>
        <v>122312.2</v>
      </c>
      <c r="Q845" s="1">
        <v>1</v>
      </c>
      <c r="R845" s="1">
        <f t="shared" si="31"/>
        <v>122312.2</v>
      </c>
      <c r="T845" s="1" t="s">
        <v>1925</v>
      </c>
      <c r="AH845" s="4">
        <v>42988</v>
      </c>
      <c r="AI845" s="4">
        <v>43533</v>
      </c>
    </row>
    <row r="846" spans="1:35">
      <c r="A846">
        <v>1135</v>
      </c>
      <c r="B846" s="1" t="s">
        <v>84</v>
      </c>
      <c r="C846" s="1" t="s">
        <v>60</v>
      </c>
      <c r="D846" s="1" t="s">
        <v>15</v>
      </c>
      <c r="E846" s="1" t="s">
        <v>84</v>
      </c>
      <c r="F846" s="1" t="s">
        <v>1926</v>
      </c>
      <c r="G846" s="1">
        <v>50</v>
      </c>
      <c r="H846" s="1" t="s">
        <v>63</v>
      </c>
      <c r="J846" s="1">
        <v>875</v>
      </c>
      <c r="L846" s="1" t="s">
        <v>4</v>
      </c>
      <c r="M846" s="2">
        <v>42804</v>
      </c>
      <c r="N846" s="4">
        <v>42804</v>
      </c>
      <c r="O846" s="1">
        <v>3.333333</v>
      </c>
      <c r="P846" s="1">
        <f t="shared" si="30"/>
        <v>33333.33</v>
      </c>
      <c r="Q846" s="1">
        <v>1.2</v>
      </c>
      <c r="R846" s="1">
        <f t="shared" si="31"/>
        <v>39999.996</v>
      </c>
      <c r="T846" s="1" t="s">
        <v>1927</v>
      </c>
      <c r="AH846" s="4">
        <v>42988</v>
      </c>
      <c r="AI846" s="4">
        <v>43533</v>
      </c>
    </row>
    <row r="847" spans="1:35">
      <c r="A847">
        <v>1136</v>
      </c>
      <c r="B847" s="1" t="s">
        <v>202</v>
      </c>
      <c r="C847" s="1" t="s">
        <v>60</v>
      </c>
      <c r="D847" s="1" t="s">
        <v>20</v>
      </c>
      <c r="E847" s="1" t="s">
        <v>239</v>
      </c>
      <c r="F847" s="1" t="s">
        <v>1928</v>
      </c>
      <c r="G847" s="1">
        <v>40</v>
      </c>
      <c r="H847" s="1" t="s">
        <v>63</v>
      </c>
      <c r="J847" s="1">
        <v>1160</v>
      </c>
      <c r="L847" s="1" t="s">
        <v>4</v>
      </c>
      <c r="M847" s="2">
        <v>42804</v>
      </c>
      <c r="N847" s="4">
        <v>42804</v>
      </c>
      <c r="O847" s="1">
        <v>0.417045</v>
      </c>
      <c r="P847" s="1">
        <f t="shared" si="30"/>
        <v>4170.45</v>
      </c>
      <c r="Q847" s="1">
        <v>2</v>
      </c>
      <c r="R847" s="1">
        <f t="shared" si="31"/>
        <v>8340.9</v>
      </c>
      <c r="T847" s="1" t="s">
        <v>1269</v>
      </c>
      <c r="AH847" s="4">
        <v>43079</v>
      </c>
      <c r="AI847" s="4">
        <v>43991</v>
      </c>
    </row>
    <row r="848" spans="1:35">
      <c r="A848">
        <v>1137</v>
      </c>
      <c r="B848" s="1" t="s">
        <v>901</v>
      </c>
      <c r="C848" s="1" t="s">
        <v>60</v>
      </c>
      <c r="D848" s="1" t="s">
        <v>20</v>
      </c>
      <c r="E848" s="1" t="s">
        <v>753</v>
      </c>
      <c r="F848" s="1" t="s">
        <v>1929</v>
      </c>
      <c r="G848" s="1">
        <v>70</v>
      </c>
      <c r="H848" s="1" t="s">
        <v>70</v>
      </c>
      <c r="J848" s="1">
        <v>14700</v>
      </c>
      <c r="L848" s="1" t="s">
        <v>4</v>
      </c>
      <c r="M848" s="2">
        <v>42804</v>
      </c>
      <c r="N848" s="4">
        <v>42804</v>
      </c>
      <c r="O848" s="1">
        <v>6.29412</v>
      </c>
      <c r="P848" s="1">
        <f t="shared" si="30"/>
        <v>62941.2</v>
      </c>
      <c r="Q848" s="1">
        <v>3.5</v>
      </c>
      <c r="R848" s="1">
        <f t="shared" si="31"/>
        <v>220294.2</v>
      </c>
      <c r="T848" s="1" t="s">
        <v>1923</v>
      </c>
      <c r="AH848" s="4">
        <v>43079</v>
      </c>
      <c r="AI848" s="4">
        <v>43991</v>
      </c>
    </row>
    <row r="849" spans="1:35">
      <c r="A849">
        <v>1138</v>
      </c>
      <c r="B849" s="1" t="s">
        <v>84</v>
      </c>
      <c r="C849" s="1" t="s">
        <v>60</v>
      </c>
      <c r="D849" s="1" t="s">
        <v>22</v>
      </c>
      <c r="E849" s="1" t="s">
        <v>84</v>
      </c>
      <c r="F849" s="1" t="s">
        <v>1930</v>
      </c>
      <c r="G849" s="1">
        <v>50</v>
      </c>
      <c r="H849" s="1" t="s">
        <v>63</v>
      </c>
      <c r="J849" s="1">
        <v>2050</v>
      </c>
      <c r="L849" s="1" t="s">
        <v>4</v>
      </c>
      <c r="M849" s="2">
        <v>42804</v>
      </c>
      <c r="N849" s="4">
        <v>42804</v>
      </c>
      <c r="O849" s="1">
        <v>7.613616</v>
      </c>
      <c r="P849" s="1">
        <f t="shared" si="30"/>
        <v>76136.16</v>
      </c>
      <c r="Q849" s="1">
        <v>1</v>
      </c>
      <c r="R849" s="1">
        <f t="shared" si="31"/>
        <v>76136.16</v>
      </c>
      <c r="T849" s="1" t="s">
        <v>1931</v>
      </c>
      <c r="AH849" s="4">
        <v>42988</v>
      </c>
      <c r="AI849" s="4">
        <v>43533</v>
      </c>
    </row>
    <row r="850" spans="1:35">
      <c r="A850">
        <v>1139</v>
      </c>
      <c r="B850" s="1" t="s">
        <v>518</v>
      </c>
      <c r="C850" s="1" t="s">
        <v>60</v>
      </c>
      <c r="D850" s="1" t="s">
        <v>22</v>
      </c>
      <c r="E850" s="1" t="s">
        <v>1932</v>
      </c>
      <c r="F850" s="1" t="s">
        <v>1933</v>
      </c>
      <c r="G850" s="1">
        <v>50</v>
      </c>
      <c r="H850" s="1" t="s">
        <v>63</v>
      </c>
      <c r="J850" s="1">
        <v>641</v>
      </c>
      <c r="L850" s="1" t="s">
        <v>4</v>
      </c>
      <c r="M850" s="2">
        <v>42804</v>
      </c>
      <c r="N850" s="4">
        <v>42804</v>
      </c>
      <c r="O850" s="1">
        <v>1.936872</v>
      </c>
      <c r="P850" s="1">
        <f t="shared" si="30"/>
        <v>19368.72</v>
      </c>
      <c r="Q850" s="1">
        <v>0.1</v>
      </c>
      <c r="R850" s="1">
        <f t="shared" si="31"/>
        <v>1936.872</v>
      </c>
      <c r="T850" s="1" t="s">
        <v>1934</v>
      </c>
      <c r="AH850" s="4">
        <v>43079</v>
      </c>
      <c r="AI850" s="4">
        <v>43443</v>
      </c>
    </row>
    <row r="851" spans="1:35">
      <c r="A851">
        <v>1140</v>
      </c>
      <c r="B851" s="1" t="s">
        <v>84</v>
      </c>
      <c r="C851" s="1" t="s">
        <v>60</v>
      </c>
      <c r="D851" s="1" t="s">
        <v>22</v>
      </c>
      <c r="E851" s="1" t="s">
        <v>84</v>
      </c>
      <c r="F851" s="1" t="s">
        <v>1935</v>
      </c>
      <c r="G851" s="1">
        <v>50</v>
      </c>
      <c r="H851" s="1" t="s">
        <v>63</v>
      </c>
      <c r="J851" s="1">
        <v>1686</v>
      </c>
      <c r="L851" s="1" t="s">
        <v>4</v>
      </c>
      <c r="M851" s="2">
        <v>42804</v>
      </c>
      <c r="N851" s="4">
        <v>42804</v>
      </c>
      <c r="O851" s="1">
        <v>6.576578</v>
      </c>
      <c r="P851" s="1">
        <f t="shared" si="30"/>
        <v>65765.78</v>
      </c>
      <c r="Q851" s="1">
        <v>1</v>
      </c>
      <c r="R851" s="1">
        <f t="shared" si="31"/>
        <v>65765.78</v>
      </c>
      <c r="T851" s="1" t="s">
        <v>1936</v>
      </c>
      <c r="AH851" s="4">
        <v>42988</v>
      </c>
      <c r="AI851" s="4">
        <v>43533</v>
      </c>
    </row>
    <row r="852" spans="1:35">
      <c r="A852">
        <v>1141</v>
      </c>
      <c r="B852" s="1" t="s">
        <v>901</v>
      </c>
      <c r="C852" s="1" t="s">
        <v>60</v>
      </c>
      <c r="D852" s="1" t="s">
        <v>22</v>
      </c>
      <c r="E852" s="1" t="s">
        <v>68</v>
      </c>
      <c r="F852" s="1" t="s">
        <v>1937</v>
      </c>
      <c r="G852" s="1">
        <v>70</v>
      </c>
      <c r="H852" s="1" t="s">
        <v>70</v>
      </c>
      <c r="J852" s="1">
        <v>25000</v>
      </c>
      <c r="L852" s="1" t="s">
        <v>4</v>
      </c>
      <c r="M852" s="2">
        <v>42804</v>
      </c>
      <c r="N852" s="4">
        <v>42804</v>
      </c>
      <c r="O852" s="1">
        <v>4.5324</v>
      </c>
      <c r="P852" s="1">
        <f t="shared" si="30"/>
        <v>45324</v>
      </c>
      <c r="Q852" s="1">
        <v>2.2</v>
      </c>
      <c r="R852" s="1">
        <f t="shared" si="31"/>
        <v>99712.8</v>
      </c>
      <c r="T852" s="1" t="s">
        <v>1938</v>
      </c>
      <c r="AH852" s="4">
        <v>43079</v>
      </c>
      <c r="AI852" s="4">
        <v>43991</v>
      </c>
    </row>
    <row r="853" spans="1:35">
      <c r="A853">
        <v>1142</v>
      </c>
      <c r="B853" s="1" t="s">
        <v>927</v>
      </c>
      <c r="C853" s="1" t="s">
        <v>60</v>
      </c>
      <c r="D853" s="1" t="s">
        <v>13</v>
      </c>
      <c r="E853" s="1" t="s">
        <v>1939</v>
      </c>
      <c r="F853" s="1" t="s">
        <v>1940</v>
      </c>
      <c r="H853" s="1" t="s">
        <v>74</v>
      </c>
      <c r="L853" s="1" t="s">
        <v>4</v>
      </c>
      <c r="M853" s="2">
        <v>42803</v>
      </c>
      <c r="N853" s="4">
        <v>42803</v>
      </c>
      <c r="O853" s="1">
        <v>3.5925</v>
      </c>
      <c r="P853" s="1">
        <f t="shared" si="30"/>
        <v>35925</v>
      </c>
      <c r="Q853" s="1">
        <v>0.7</v>
      </c>
      <c r="R853" s="1">
        <f t="shared" si="31"/>
        <v>25147.5</v>
      </c>
      <c r="T853" s="1" t="s">
        <v>1175</v>
      </c>
      <c r="AH853" s="4">
        <v>42853</v>
      </c>
      <c r="AI853" s="4">
        <v>43464</v>
      </c>
    </row>
    <row r="854" spans="1:35">
      <c r="A854">
        <v>1143</v>
      </c>
      <c r="B854" s="1" t="s">
        <v>901</v>
      </c>
      <c r="C854" s="1" t="s">
        <v>60</v>
      </c>
      <c r="D854" s="1" t="s">
        <v>20</v>
      </c>
      <c r="E854" s="1" t="s">
        <v>68</v>
      </c>
      <c r="F854" s="1" t="s">
        <v>1941</v>
      </c>
      <c r="G854" s="1">
        <v>70</v>
      </c>
      <c r="H854" s="1" t="s">
        <v>63</v>
      </c>
      <c r="J854" s="1">
        <v>10740</v>
      </c>
      <c r="L854" s="1" t="s">
        <v>4</v>
      </c>
      <c r="M854" s="2">
        <v>42794</v>
      </c>
      <c r="N854" s="4">
        <v>42794</v>
      </c>
      <c r="O854" s="1">
        <v>4.583682</v>
      </c>
      <c r="P854" s="1">
        <f t="shared" si="30"/>
        <v>45836.82</v>
      </c>
      <c r="Q854" s="1">
        <v>2.5</v>
      </c>
      <c r="R854" s="1">
        <f t="shared" si="31"/>
        <v>114592.05</v>
      </c>
      <c r="T854" s="1" t="s">
        <v>1942</v>
      </c>
      <c r="AH854" s="4">
        <v>43159</v>
      </c>
      <c r="AI854" s="4">
        <v>43888</v>
      </c>
    </row>
    <row r="855" spans="1:35">
      <c r="A855">
        <v>1144</v>
      </c>
      <c r="B855" s="1" t="s">
        <v>901</v>
      </c>
      <c r="C855" s="1" t="s">
        <v>60</v>
      </c>
      <c r="D855" s="1" t="s">
        <v>19</v>
      </c>
      <c r="E855" s="1" t="s">
        <v>1943</v>
      </c>
      <c r="F855" s="1" t="s">
        <v>1944</v>
      </c>
      <c r="G855" s="1">
        <v>70</v>
      </c>
      <c r="H855" s="1" t="s">
        <v>63</v>
      </c>
      <c r="J855" s="1">
        <v>14800</v>
      </c>
      <c r="L855" s="1" t="s">
        <v>4</v>
      </c>
      <c r="M855" s="2">
        <v>42794</v>
      </c>
      <c r="N855" s="4">
        <v>42794</v>
      </c>
      <c r="O855" s="1">
        <v>5.088965</v>
      </c>
      <c r="P855" s="1">
        <f t="shared" si="30"/>
        <v>50889.65</v>
      </c>
      <c r="Q855" s="1">
        <v>2.5</v>
      </c>
      <c r="R855" s="1">
        <f t="shared" si="31"/>
        <v>127224.125</v>
      </c>
      <c r="T855" s="1" t="s">
        <v>1942</v>
      </c>
      <c r="AH855" s="4">
        <v>43159</v>
      </c>
      <c r="AI855" s="4">
        <v>43888</v>
      </c>
    </row>
    <row r="856" spans="1:35">
      <c r="A856">
        <v>1145</v>
      </c>
      <c r="B856" s="1" t="s">
        <v>901</v>
      </c>
      <c r="C856" s="1" t="s">
        <v>60</v>
      </c>
      <c r="D856" s="1" t="s">
        <v>18</v>
      </c>
      <c r="E856" s="1" t="s">
        <v>68</v>
      </c>
      <c r="F856" s="1" t="s">
        <v>1945</v>
      </c>
      <c r="G856" s="1">
        <v>70</v>
      </c>
      <c r="H856" s="1" t="s">
        <v>63</v>
      </c>
      <c r="J856" s="1">
        <v>5810</v>
      </c>
      <c r="L856" s="1" t="s">
        <v>4</v>
      </c>
      <c r="M856" s="2">
        <v>42794</v>
      </c>
      <c r="N856" s="4">
        <v>42794</v>
      </c>
      <c r="O856" s="1">
        <v>4.666667</v>
      </c>
      <c r="P856" s="1">
        <f t="shared" si="30"/>
        <v>46666.67</v>
      </c>
      <c r="Q856" s="1">
        <v>2.8</v>
      </c>
      <c r="R856" s="1">
        <f t="shared" si="31"/>
        <v>130666.676</v>
      </c>
      <c r="T856" s="1" t="s">
        <v>1942</v>
      </c>
      <c r="AH856" s="4">
        <v>43159</v>
      </c>
      <c r="AI856" s="4">
        <v>43888</v>
      </c>
    </row>
    <row r="857" spans="1:35">
      <c r="A857">
        <v>1146</v>
      </c>
      <c r="B857" s="1" t="s">
        <v>202</v>
      </c>
      <c r="C857" s="1" t="s">
        <v>60</v>
      </c>
      <c r="D857" s="1" t="s">
        <v>14</v>
      </c>
      <c r="E857" s="1" t="s">
        <v>530</v>
      </c>
      <c r="F857" s="1" t="s">
        <v>1946</v>
      </c>
      <c r="G857" s="1">
        <v>40</v>
      </c>
      <c r="H857" s="1" t="s">
        <v>63</v>
      </c>
      <c r="J857" s="1">
        <v>2080</v>
      </c>
      <c r="L857" s="1" t="s">
        <v>4</v>
      </c>
      <c r="M857" s="2">
        <v>42794</v>
      </c>
      <c r="N857" s="4">
        <v>42794</v>
      </c>
      <c r="O857" s="1">
        <v>1.545808</v>
      </c>
      <c r="P857" s="1">
        <f t="shared" si="30"/>
        <v>15458.08</v>
      </c>
      <c r="Q857" s="1">
        <v>2</v>
      </c>
      <c r="R857" s="1">
        <f t="shared" si="31"/>
        <v>30916.16</v>
      </c>
      <c r="T857" s="1" t="s">
        <v>1942</v>
      </c>
      <c r="AH857" s="4">
        <v>43159</v>
      </c>
      <c r="AI857" s="4">
        <v>43888</v>
      </c>
    </row>
    <row r="858" spans="1:35">
      <c r="A858">
        <v>1147</v>
      </c>
      <c r="B858" s="1" t="s">
        <v>1826</v>
      </c>
      <c r="C858" s="1" t="s">
        <v>60</v>
      </c>
      <c r="D858" s="1" t="s">
        <v>21</v>
      </c>
      <c r="E858" s="1" t="s">
        <v>1947</v>
      </c>
      <c r="F858" s="1" t="s">
        <v>1948</v>
      </c>
      <c r="H858" s="1" t="s">
        <v>74</v>
      </c>
      <c r="J858" s="1">
        <v>0</v>
      </c>
      <c r="L858" s="1" t="s">
        <v>4</v>
      </c>
      <c r="M858" s="2">
        <v>42789</v>
      </c>
      <c r="N858" s="4">
        <v>42789</v>
      </c>
      <c r="O858" s="1">
        <v>0.3235</v>
      </c>
      <c r="P858" s="1">
        <f t="shared" si="30"/>
        <v>3235</v>
      </c>
      <c r="Q858" s="1">
        <v>1</v>
      </c>
      <c r="R858" s="1">
        <f t="shared" si="31"/>
        <v>3235</v>
      </c>
      <c r="T858" s="1" t="s">
        <v>1949</v>
      </c>
      <c r="AH858" s="4">
        <v>43159</v>
      </c>
      <c r="AI858" s="4">
        <v>43524</v>
      </c>
    </row>
    <row r="859" spans="1:35">
      <c r="A859">
        <v>1149</v>
      </c>
      <c r="B859" s="1" t="s">
        <v>927</v>
      </c>
      <c r="C859" s="1" t="s">
        <v>60</v>
      </c>
      <c r="D859" s="1" t="s">
        <v>21</v>
      </c>
      <c r="E859" s="1" t="s">
        <v>1950</v>
      </c>
      <c r="F859" s="1" t="s">
        <v>1951</v>
      </c>
      <c r="H859" s="1" t="s">
        <v>74</v>
      </c>
      <c r="J859" s="1">
        <v>172.368</v>
      </c>
      <c r="L859" s="1" t="s">
        <v>4</v>
      </c>
      <c r="M859" s="2">
        <v>42789</v>
      </c>
      <c r="N859" s="4">
        <v>42789</v>
      </c>
      <c r="O859" s="1">
        <v>2.0524</v>
      </c>
      <c r="P859" s="1">
        <f t="shared" si="30"/>
        <v>20524</v>
      </c>
      <c r="Q859" s="1">
        <v>1</v>
      </c>
      <c r="R859" s="1">
        <f t="shared" si="31"/>
        <v>20524</v>
      </c>
      <c r="T859" s="1" t="s">
        <v>993</v>
      </c>
      <c r="AH859" s="4">
        <v>43159</v>
      </c>
      <c r="AI859" s="4">
        <v>43524</v>
      </c>
    </row>
    <row r="860" spans="1:35">
      <c r="A860">
        <v>1150</v>
      </c>
      <c r="B860" s="1" t="s">
        <v>927</v>
      </c>
      <c r="C860" s="1" t="s">
        <v>60</v>
      </c>
      <c r="D860" s="1" t="s">
        <v>21</v>
      </c>
      <c r="E860" s="1" t="s">
        <v>1952</v>
      </c>
      <c r="F860" s="1" t="s">
        <v>1953</v>
      </c>
      <c r="G860" s="1">
        <v>40</v>
      </c>
      <c r="H860" s="1" t="s">
        <v>63</v>
      </c>
      <c r="J860" s="1">
        <v>310</v>
      </c>
      <c r="L860" s="1" t="s">
        <v>4</v>
      </c>
      <c r="M860" s="2">
        <v>42779</v>
      </c>
      <c r="N860" s="4">
        <v>42779</v>
      </c>
      <c r="O860" s="1">
        <v>1</v>
      </c>
      <c r="P860" s="1">
        <f t="shared" si="30"/>
        <v>10000</v>
      </c>
      <c r="Q860" s="1">
        <v>1</v>
      </c>
      <c r="R860" s="1">
        <f t="shared" si="31"/>
        <v>10000</v>
      </c>
      <c r="T860" s="1" t="s">
        <v>1232</v>
      </c>
      <c r="AH860" s="4">
        <v>42972</v>
      </c>
      <c r="AI860" s="4">
        <v>42972</v>
      </c>
    </row>
    <row r="861" spans="1:35">
      <c r="A861">
        <v>1151</v>
      </c>
      <c r="B861" s="1" t="s">
        <v>901</v>
      </c>
      <c r="C861" s="1" t="s">
        <v>60</v>
      </c>
      <c r="D861" s="1" t="s">
        <v>21</v>
      </c>
      <c r="E861" s="1" t="s">
        <v>1954</v>
      </c>
      <c r="F861" s="1" t="s">
        <v>1955</v>
      </c>
      <c r="G861" s="1" t="s">
        <v>1210</v>
      </c>
      <c r="H861" s="1" t="s">
        <v>63</v>
      </c>
      <c r="J861" s="1">
        <v>7805</v>
      </c>
      <c r="L861" s="1" t="s">
        <v>4</v>
      </c>
      <c r="M861" s="2">
        <v>42776</v>
      </c>
      <c r="N861" s="4">
        <v>42776</v>
      </c>
      <c r="O861" s="1">
        <v>5.2091</v>
      </c>
      <c r="P861" s="1">
        <f t="shared" si="30"/>
        <v>52091</v>
      </c>
      <c r="Q861" s="1">
        <v>1.8</v>
      </c>
      <c r="R861" s="1">
        <f t="shared" si="31"/>
        <v>93763.8</v>
      </c>
      <c r="T861" s="1" t="s">
        <v>1956</v>
      </c>
      <c r="AH861" s="4">
        <v>42941</v>
      </c>
      <c r="AI861" s="4">
        <v>43306</v>
      </c>
    </row>
    <row r="862" spans="1:35">
      <c r="A862">
        <v>1152</v>
      </c>
      <c r="B862" s="1" t="s">
        <v>84</v>
      </c>
      <c r="C862" s="1" t="s">
        <v>60</v>
      </c>
      <c r="D862" s="1" t="s">
        <v>21</v>
      </c>
      <c r="E862" s="1" t="s">
        <v>294</v>
      </c>
      <c r="F862" s="1" t="s">
        <v>1957</v>
      </c>
      <c r="G862" s="1">
        <v>50</v>
      </c>
      <c r="H862" s="1" t="s">
        <v>63</v>
      </c>
      <c r="J862" s="1">
        <v>56</v>
      </c>
      <c r="L862" s="1" t="s">
        <v>4</v>
      </c>
      <c r="M862" s="2">
        <v>42775</v>
      </c>
      <c r="N862" s="4">
        <v>42775</v>
      </c>
      <c r="O862" s="1">
        <v>0.6483</v>
      </c>
      <c r="P862" s="1">
        <f t="shared" si="30"/>
        <v>6483</v>
      </c>
      <c r="Q862" s="1">
        <v>1</v>
      </c>
      <c r="R862" s="1">
        <f t="shared" si="31"/>
        <v>6483</v>
      </c>
      <c r="T862" s="1" t="s">
        <v>294</v>
      </c>
      <c r="AH862" s="4">
        <v>42972</v>
      </c>
      <c r="AI862" s="4">
        <v>43156</v>
      </c>
    </row>
    <row r="863" spans="1:35">
      <c r="A863">
        <v>1153</v>
      </c>
      <c r="B863" s="1" t="s">
        <v>927</v>
      </c>
      <c r="C863" s="1" t="s">
        <v>60</v>
      </c>
      <c r="D863" s="1" t="s">
        <v>21</v>
      </c>
      <c r="E863" s="1" t="s">
        <v>1958</v>
      </c>
      <c r="F863" s="1" t="s">
        <v>1959</v>
      </c>
      <c r="G863" s="1">
        <v>40</v>
      </c>
      <c r="H863" s="1" t="s">
        <v>63</v>
      </c>
      <c r="J863" s="1">
        <v>106</v>
      </c>
      <c r="L863" s="1" t="s">
        <v>4</v>
      </c>
      <c r="M863" s="2">
        <v>42775</v>
      </c>
      <c r="N863" s="4">
        <v>42775</v>
      </c>
      <c r="O863" s="1">
        <v>0.3333</v>
      </c>
      <c r="P863" s="1">
        <f t="shared" si="30"/>
        <v>3333</v>
      </c>
      <c r="Q863" s="1">
        <v>1</v>
      </c>
      <c r="R863" s="1">
        <f t="shared" si="31"/>
        <v>3333</v>
      </c>
      <c r="T863" s="1" t="s">
        <v>1958</v>
      </c>
      <c r="AH863" s="4">
        <v>42972</v>
      </c>
      <c r="AI863" s="4">
        <v>43337</v>
      </c>
    </row>
    <row r="864" spans="1:35">
      <c r="A864">
        <v>1154</v>
      </c>
      <c r="B864" s="1" t="s">
        <v>84</v>
      </c>
      <c r="C864" s="1" t="s">
        <v>60</v>
      </c>
      <c r="D864" s="1" t="s">
        <v>21</v>
      </c>
      <c r="E864" s="1" t="s">
        <v>1960</v>
      </c>
      <c r="F864" s="1" t="s">
        <v>1961</v>
      </c>
      <c r="G864" s="1">
        <v>50</v>
      </c>
      <c r="H864" s="1" t="s">
        <v>63</v>
      </c>
      <c r="J864" s="1">
        <v>26</v>
      </c>
      <c r="L864" s="1" t="s">
        <v>4</v>
      </c>
      <c r="M864" s="2">
        <v>42774</v>
      </c>
      <c r="N864" s="4">
        <v>42774</v>
      </c>
      <c r="O864" s="1">
        <v>0.2667</v>
      </c>
      <c r="P864" s="1">
        <f t="shared" si="30"/>
        <v>2667</v>
      </c>
      <c r="Q864" s="1">
        <v>1</v>
      </c>
      <c r="R864" s="1">
        <f t="shared" si="31"/>
        <v>2667</v>
      </c>
      <c r="T864" s="1" t="s">
        <v>1960</v>
      </c>
      <c r="AH864" s="4">
        <v>42972</v>
      </c>
      <c r="AI864" s="4">
        <v>43337</v>
      </c>
    </row>
    <row r="865" spans="1:35">
      <c r="A865">
        <v>1155</v>
      </c>
      <c r="B865" s="1" t="s">
        <v>901</v>
      </c>
      <c r="C865" s="1" t="s">
        <v>60</v>
      </c>
      <c r="D865" s="1" t="s">
        <v>21</v>
      </c>
      <c r="E865" s="1" t="s">
        <v>274</v>
      </c>
      <c r="F865" s="1" t="s">
        <v>1962</v>
      </c>
      <c r="G865" s="1" t="s">
        <v>1487</v>
      </c>
      <c r="H865" s="1" t="s">
        <v>63</v>
      </c>
      <c r="J865" s="1">
        <v>10290</v>
      </c>
      <c r="L865" s="1" t="s">
        <v>4</v>
      </c>
      <c r="M865" s="2">
        <v>42774</v>
      </c>
      <c r="N865" s="4">
        <v>42774</v>
      </c>
      <c r="O865" s="1">
        <v>5.3747</v>
      </c>
      <c r="P865" s="1">
        <f t="shared" si="30"/>
        <v>53747</v>
      </c>
      <c r="Q865" s="1">
        <v>2.5</v>
      </c>
      <c r="R865" s="1">
        <f t="shared" si="31"/>
        <v>134367.5</v>
      </c>
      <c r="T865" s="1" t="s">
        <v>274</v>
      </c>
      <c r="AH865" s="4">
        <v>43215</v>
      </c>
      <c r="AI865" s="4">
        <v>43946</v>
      </c>
    </row>
    <row r="866" spans="1:35">
      <c r="A866">
        <v>1156</v>
      </c>
      <c r="B866" s="1" t="s">
        <v>927</v>
      </c>
      <c r="C866" s="1" t="s">
        <v>60</v>
      </c>
      <c r="D866" s="1" t="s">
        <v>16</v>
      </c>
      <c r="E866" s="1" t="s">
        <v>1963</v>
      </c>
      <c r="F866" s="1" t="s">
        <v>1733</v>
      </c>
      <c r="H866" s="1" t="s">
        <v>74</v>
      </c>
      <c r="J866" s="1">
        <v>124.392</v>
      </c>
      <c r="L866" s="1" t="s">
        <v>4</v>
      </c>
      <c r="M866" s="2">
        <v>42773</v>
      </c>
      <c r="N866" s="4">
        <v>42773</v>
      </c>
      <c r="O866" s="1">
        <v>2.64667</v>
      </c>
      <c r="P866" s="1">
        <f t="shared" si="30"/>
        <v>26466.7</v>
      </c>
      <c r="Q866" s="1">
        <v>0</v>
      </c>
      <c r="R866" s="1">
        <f t="shared" si="31"/>
        <v>0</v>
      </c>
      <c r="T866" s="1" t="s">
        <v>1964</v>
      </c>
      <c r="AH866" s="4">
        <v>43015</v>
      </c>
      <c r="AI866" s="4">
        <v>43380</v>
      </c>
    </row>
    <row r="867" spans="1:35">
      <c r="A867">
        <v>1157</v>
      </c>
      <c r="B867" s="1" t="s">
        <v>84</v>
      </c>
      <c r="C867" s="1" t="s">
        <v>60</v>
      </c>
      <c r="D867" s="1" t="s">
        <v>21</v>
      </c>
      <c r="E867" s="1" t="s">
        <v>1225</v>
      </c>
      <c r="F867" s="1" t="s">
        <v>1965</v>
      </c>
      <c r="G867" s="1">
        <v>50</v>
      </c>
      <c r="H867" s="1" t="s">
        <v>70</v>
      </c>
      <c r="J867" s="1">
        <v>905</v>
      </c>
      <c r="L867" s="1" t="s">
        <v>4</v>
      </c>
      <c r="M867" s="2">
        <v>42758</v>
      </c>
      <c r="N867" s="4">
        <v>42758</v>
      </c>
      <c r="O867" s="1">
        <v>2.2351</v>
      </c>
      <c r="P867" s="1">
        <f t="shared" si="30"/>
        <v>22351</v>
      </c>
      <c r="Q867" s="1">
        <v>0.7</v>
      </c>
      <c r="R867" s="1">
        <f t="shared" si="31"/>
        <v>15645.7</v>
      </c>
      <c r="T867" s="1" t="s">
        <v>1966</v>
      </c>
      <c r="AH867" s="4">
        <v>42960</v>
      </c>
      <c r="AI867" s="4">
        <v>43325</v>
      </c>
    </row>
    <row r="868" spans="1:35">
      <c r="A868">
        <v>1158</v>
      </c>
      <c r="B868" s="1" t="s">
        <v>84</v>
      </c>
      <c r="C868" s="1" t="s">
        <v>60</v>
      </c>
      <c r="D868" s="1" t="s">
        <v>16</v>
      </c>
      <c r="E868" s="1" t="s">
        <v>1967</v>
      </c>
      <c r="F868" s="1" t="s">
        <v>1968</v>
      </c>
      <c r="G868" s="1">
        <v>50</v>
      </c>
      <c r="H868" s="1" t="s">
        <v>63</v>
      </c>
      <c r="J868" s="1">
        <v>30</v>
      </c>
      <c r="L868" s="1" t="s">
        <v>4</v>
      </c>
      <c r="M868" s="2">
        <v>42751</v>
      </c>
      <c r="N868" s="4">
        <v>42751</v>
      </c>
      <c r="O868" s="1">
        <v>0.3472</v>
      </c>
      <c r="P868" s="1">
        <f t="shared" si="30"/>
        <v>3472</v>
      </c>
      <c r="Q868" s="1">
        <v>1</v>
      </c>
      <c r="R868" s="1">
        <f t="shared" si="31"/>
        <v>3472</v>
      </c>
      <c r="T868" s="1" t="s">
        <v>1969</v>
      </c>
      <c r="AH868" s="4">
        <v>42994</v>
      </c>
      <c r="AI868" s="4">
        <v>43359</v>
      </c>
    </row>
    <row r="869" spans="1:35">
      <c r="A869">
        <v>1159</v>
      </c>
      <c r="B869" s="1" t="s">
        <v>84</v>
      </c>
      <c r="C869" s="1" t="s">
        <v>60</v>
      </c>
      <c r="D869" s="1" t="s">
        <v>16</v>
      </c>
      <c r="E869" s="1" t="s">
        <v>938</v>
      </c>
      <c r="F869" s="1" t="s">
        <v>1970</v>
      </c>
      <c r="G869" s="1">
        <v>50</v>
      </c>
      <c r="H869" s="1" t="s">
        <v>63</v>
      </c>
      <c r="J869" s="1">
        <v>176</v>
      </c>
      <c r="L869" s="1" t="s">
        <v>4</v>
      </c>
      <c r="M869" s="2">
        <v>42751</v>
      </c>
      <c r="N869" s="4">
        <v>42751</v>
      </c>
      <c r="O869" s="1">
        <v>2.0927</v>
      </c>
      <c r="P869" s="1">
        <f t="shared" ref="P869:P895" si="32">O869*10000</f>
        <v>20927</v>
      </c>
      <c r="Q869" s="1">
        <v>1</v>
      </c>
      <c r="R869" s="1">
        <f t="shared" si="31"/>
        <v>20927</v>
      </c>
      <c r="T869" s="1" t="s">
        <v>940</v>
      </c>
      <c r="AH869" s="4">
        <v>42994</v>
      </c>
      <c r="AI869" s="4">
        <v>43359</v>
      </c>
    </row>
    <row r="870" spans="1:35">
      <c r="A870">
        <v>1160</v>
      </c>
      <c r="B870" s="1" t="s">
        <v>202</v>
      </c>
      <c r="C870" s="1" t="s">
        <v>60</v>
      </c>
      <c r="D870" s="1" t="s">
        <v>16</v>
      </c>
      <c r="E870" s="1" t="s">
        <v>1971</v>
      </c>
      <c r="F870" s="1" t="s">
        <v>1972</v>
      </c>
      <c r="G870" s="1">
        <v>40</v>
      </c>
      <c r="H870" s="1" t="s">
        <v>70</v>
      </c>
      <c r="J870" s="1">
        <v>3130</v>
      </c>
      <c r="L870" s="1" t="s">
        <v>4</v>
      </c>
      <c r="M870" s="2">
        <v>42748</v>
      </c>
      <c r="N870" s="4">
        <v>42748</v>
      </c>
      <c r="O870" s="1">
        <v>0.208</v>
      </c>
      <c r="P870" s="1">
        <f t="shared" si="32"/>
        <v>2080</v>
      </c>
      <c r="Q870" s="1">
        <v>0.6</v>
      </c>
      <c r="R870" s="1">
        <f t="shared" si="31"/>
        <v>1248</v>
      </c>
      <c r="T870" s="1" t="s">
        <v>1973</v>
      </c>
      <c r="AH870" s="4">
        <v>42991</v>
      </c>
      <c r="AI870" s="4">
        <v>43356</v>
      </c>
    </row>
    <row r="871" spans="1:35">
      <c r="A871">
        <v>1161</v>
      </c>
      <c r="B871" s="1" t="s">
        <v>927</v>
      </c>
      <c r="C871" s="1" t="s">
        <v>60</v>
      </c>
      <c r="D871" s="1" t="s">
        <v>16</v>
      </c>
      <c r="E871" s="1" t="s">
        <v>1974</v>
      </c>
      <c r="F871" s="1" t="s">
        <v>1975</v>
      </c>
      <c r="H871" s="1" t="s">
        <v>74</v>
      </c>
      <c r="J871" s="1">
        <v>0</v>
      </c>
      <c r="L871" s="1" t="s">
        <v>4</v>
      </c>
      <c r="M871" s="2">
        <v>42746</v>
      </c>
      <c r="N871" s="4">
        <v>42746</v>
      </c>
      <c r="O871" s="1">
        <v>0.55608</v>
      </c>
      <c r="P871" s="1">
        <f t="shared" si="32"/>
        <v>5560.8</v>
      </c>
      <c r="Q871" s="1">
        <v>0.4</v>
      </c>
      <c r="R871" s="1">
        <f t="shared" si="31"/>
        <v>2224.32</v>
      </c>
      <c r="T871" s="1" t="s">
        <v>1976</v>
      </c>
      <c r="AH871" s="4">
        <v>42931</v>
      </c>
      <c r="AI871" s="4">
        <v>43296</v>
      </c>
    </row>
    <row r="872" spans="1:35">
      <c r="A872">
        <v>1162</v>
      </c>
      <c r="B872" s="1" t="s">
        <v>901</v>
      </c>
      <c r="C872" s="1" t="s">
        <v>60</v>
      </c>
      <c r="D872" s="1" t="s">
        <v>14</v>
      </c>
      <c r="E872" s="1" t="s">
        <v>753</v>
      </c>
      <c r="F872" s="1" t="s">
        <v>1977</v>
      </c>
      <c r="G872" s="1">
        <v>70</v>
      </c>
      <c r="H872" s="1" t="s">
        <v>70</v>
      </c>
      <c r="J872" s="1">
        <v>20525</v>
      </c>
      <c r="L872" s="1" t="s">
        <v>4</v>
      </c>
      <c r="M872" s="2">
        <v>42744</v>
      </c>
      <c r="N872" s="4">
        <v>42744</v>
      </c>
      <c r="O872" s="1">
        <v>3.169534</v>
      </c>
      <c r="P872" s="1">
        <f t="shared" si="32"/>
        <v>31695.34</v>
      </c>
      <c r="Q872" s="1">
        <v>2.8</v>
      </c>
      <c r="R872" s="1">
        <f t="shared" si="31"/>
        <v>88746.952</v>
      </c>
      <c r="T872" s="1" t="s">
        <v>1978</v>
      </c>
      <c r="AH872" s="4">
        <v>43017</v>
      </c>
      <c r="AI872" s="4">
        <v>43929</v>
      </c>
    </row>
    <row r="873" spans="1:35">
      <c r="A873">
        <v>1163</v>
      </c>
      <c r="B873" s="1" t="s">
        <v>202</v>
      </c>
      <c r="C873" s="1" t="s">
        <v>60</v>
      </c>
      <c r="D873" s="1" t="s">
        <v>19</v>
      </c>
      <c r="E873" s="1" t="s">
        <v>239</v>
      </c>
      <c r="F873" s="1" t="s">
        <v>1979</v>
      </c>
      <c r="G873" s="1">
        <v>40</v>
      </c>
      <c r="H873" s="1" t="s">
        <v>63</v>
      </c>
      <c r="J873" s="1">
        <v>2370</v>
      </c>
      <c r="L873" s="1" t="s">
        <v>4</v>
      </c>
      <c r="M873" s="2">
        <v>42744</v>
      </c>
      <c r="N873" s="4">
        <v>42744</v>
      </c>
      <c r="O873" s="1">
        <v>0.91944</v>
      </c>
      <c r="P873" s="1">
        <f t="shared" si="32"/>
        <v>9194.4</v>
      </c>
      <c r="Q873" s="1">
        <v>1.5</v>
      </c>
      <c r="R873" s="1">
        <f t="shared" si="31"/>
        <v>13791.6</v>
      </c>
      <c r="T873" s="1" t="s">
        <v>1980</v>
      </c>
      <c r="AH873" s="4">
        <v>43001</v>
      </c>
      <c r="AI873" s="4">
        <v>43730</v>
      </c>
    </row>
    <row r="874" spans="1:35">
      <c r="A874">
        <v>1164</v>
      </c>
      <c r="B874" s="1" t="s">
        <v>965</v>
      </c>
      <c r="C874" s="1" t="s">
        <v>60</v>
      </c>
      <c r="D874" s="1" t="s">
        <v>16</v>
      </c>
      <c r="E874" s="1" t="s">
        <v>1114</v>
      </c>
      <c r="F874" s="1" t="s">
        <v>1981</v>
      </c>
      <c r="G874" s="1" t="s">
        <v>968</v>
      </c>
      <c r="H874" s="1" t="s">
        <v>63</v>
      </c>
      <c r="J874" s="1">
        <v>4965</v>
      </c>
      <c r="L874" s="1" t="s">
        <v>4</v>
      </c>
      <c r="M874" s="2">
        <v>42740</v>
      </c>
      <c r="N874" s="4">
        <v>42740</v>
      </c>
      <c r="O874" s="1">
        <v>4.13734</v>
      </c>
      <c r="P874" s="1">
        <f t="shared" si="32"/>
        <v>41373.4</v>
      </c>
      <c r="Q874" s="1">
        <v>2</v>
      </c>
      <c r="R874" s="1">
        <f t="shared" si="31"/>
        <v>82746.8</v>
      </c>
      <c r="T874" s="1" t="s">
        <v>1982</v>
      </c>
      <c r="AH874" s="4">
        <v>42983</v>
      </c>
      <c r="AI874" s="4">
        <v>43713</v>
      </c>
    </row>
    <row r="875" spans="1:35">
      <c r="A875">
        <v>1165</v>
      </c>
      <c r="B875" s="1" t="s">
        <v>202</v>
      </c>
      <c r="C875" s="1" t="s">
        <v>60</v>
      </c>
      <c r="D875" s="1" t="s">
        <v>16</v>
      </c>
      <c r="E875" s="1" t="s">
        <v>1983</v>
      </c>
      <c r="F875" s="1" t="s">
        <v>1984</v>
      </c>
      <c r="G875" s="1">
        <v>40</v>
      </c>
      <c r="H875" s="1" t="s">
        <v>63</v>
      </c>
      <c r="J875" s="1">
        <v>730</v>
      </c>
      <c r="L875" s="1" t="s">
        <v>4</v>
      </c>
      <c r="M875" s="2">
        <v>42740</v>
      </c>
      <c r="N875" s="4">
        <v>42740</v>
      </c>
      <c r="O875" s="1">
        <v>0.2</v>
      </c>
      <c r="P875" s="1">
        <f t="shared" si="32"/>
        <v>2000</v>
      </c>
      <c r="Q875" s="1">
        <v>0.6</v>
      </c>
      <c r="R875" s="1">
        <f t="shared" si="31"/>
        <v>1200</v>
      </c>
      <c r="T875" s="1" t="s">
        <v>1985</v>
      </c>
      <c r="AH875" s="4">
        <v>42983</v>
      </c>
      <c r="AI875" s="4">
        <v>43347</v>
      </c>
    </row>
    <row r="876" spans="1:35">
      <c r="A876">
        <v>1166</v>
      </c>
      <c r="B876" s="1" t="s">
        <v>84</v>
      </c>
      <c r="C876" s="1" t="s">
        <v>60</v>
      </c>
      <c r="D876" s="1" t="s">
        <v>14</v>
      </c>
      <c r="E876" s="1" t="s">
        <v>84</v>
      </c>
      <c r="F876" s="1" t="s">
        <v>1986</v>
      </c>
      <c r="G876" s="1">
        <v>50</v>
      </c>
      <c r="H876" s="1" t="s">
        <v>63</v>
      </c>
      <c r="J876" s="1">
        <v>1702</v>
      </c>
      <c r="L876" s="1" t="s">
        <v>3</v>
      </c>
      <c r="M876" s="2">
        <v>42734</v>
      </c>
      <c r="N876" s="4">
        <v>42734</v>
      </c>
      <c r="O876" s="1">
        <v>6.666701</v>
      </c>
      <c r="P876" s="1">
        <f t="shared" si="32"/>
        <v>66667.01</v>
      </c>
      <c r="Q876" s="1">
        <v>1</v>
      </c>
      <c r="R876" s="1">
        <f t="shared" si="31"/>
        <v>66667.01</v>
      </c>
      <c r="T876" s="1" t="s">
        <v>87</v>
      </c>
      <c r="AH876" s="4">
        <v>42916</v>
      </c>
      <c r="AI876" s="4">
        <v>43645</v>
      </c>
    </row>
    <row r="877" spans="1:35">
      <c r="A877">
        <v>1167</v>
      </c>
      <c r="B877" s="1" t="s">
        <v>901</v>
      </c>
      <c r="C877" s="1" t="s">
        <v>60</v>
      </c>
      <c r="D877" s="1" t="s">
        <v>20</v>
      </c>
      <c r="E877" s="1" t="s">
        <v>753</v>
      </c>
      <c r="F877" s="1" t="s">
        <v>1987</v>
      </c>
      <c r="G877" s="1">
        <v>70</v>
      </c>
      <c r="H877" s="1" t="s">
        <v>63</v>
      </c>
      <c r="J877" s="1">
        <v>10600</v>
      </c>
      <c r="L877" s="1" t="s">
        <v>3</v>
      </c>
      <c r="M877" s="2">
        <v>42734</v>
      </c>
      <c r="N877" s="4">
        <v>42734</v>
      </c>
      <c r="O877" s="1">
        <v>3.502741</v>
      </c>
      <c r="P877" s="1">
        <f t="shared" si="32"/>
        <v>35027.41</v>
      </c>
      <c r="Q877" s="1">
        <v>3.2</v>
      </c>
      <c r="R877" s="1">
        <f t="shared" si="31"/>
        <v>112087.712</v>
      </c>
      <c r="T877" s="1" t="s">
        <v>1988</v>
      </c>
      <c r="AH877" s="4">
        <v>43147</v>
      </c>
      <c r="AI877" s="4">
        <v>44058</v>
      </c>
    </row>
    <row r="878" spans="1:35">
      <c r="A878">
        <v>1168</v>
      </c>
      <c r="B878" s="1" t="s">
        <v>202</v>
      </c>
      <c r="C878" s="1" t="s">
        <v>60</v>
      </c>
      <c r="D878" s="1" t="s">
        <v>14</v>
      </c>
      <c r="E878" s="1" t="s">
        <v>1989</v>
      </c>
      <c r="F878" s="1" t="s">
        <v>1990</v>
      </c>
      <c r="G878" s="1">
        <v>40</v>
      </c>
      <c r="H878" s="1" t="s">
        <v>63</v>
      </c>
      <c r="J878" s="1">
        <v>371</v>
      </c>
      <c r="L878" s="1" t="s">
        <v>3</v>
      </c>
      <c r="M878" s="2">
        <v>42727</v>
      </c>
      <c r="N878" s="4">
        <v>42727</v>
      </c>
      <c r="O878" s="1">
        <v>0.673357</v>
      </c>
      <c r="P878" s="1">
        <f t="shared" si="32"/>
        <v>6733.57</v>
      </c>
      <c r="Q878" s="1">
        <v>0.6</v>
      </c>
      <c r="R878" s="1">
        <f t="shared" si="31"/>
        <v>4040.142</v>
      </c>
      <c r="T878" s="1" t="s">
        <v>1991</v>
      </c>
      <c r="AH878" s="4">
        <v>42909</v>
      </c>
      <c r="AI878" s="4">
        <v>43638</v>
      </c>
    </row>
    <row r="879" spans="1:35">
      <c r="A879">
        <v>1169</v>
      </c>
      <c r="B879" s="1" t="s">
        <v>76</v>
      </c>
      <c r="C879" s="1" t="s">
        <v>60</v>
      </c>
      <c r="D879" s="1" t="s">
        <v>14</v>
      </c>
      <c r="E879" s="1" t="s">
        <v>1992</v>
      </c>
      <c r="F879" s="1" t="s">
        <v>1993</v>
      </c>
      <c r="G879" s="1">
        <v>50</v>
      </c>
      <c r="H879" s="1" t="s">
        <v>63</v>
      </c>
      <c r="J879" s="1">
        <v>1080</v>
      </c>
      <c r="L879" s="1" t="s">
        <v>3</v>
      </c>
      <c r="M879" s="2">
        <v>42727</v>
      </c>
      <c r="N879" s="4">
        <v>42727</v>
      </c>
      <c r="O879" s="1">
        <v>3.865113</v>
      </c>
      <c r="P879" s="1">
        <f t="shared" si="32"/>
        <v>38651.13</v>
      </c>
      <c r="Q879" s="1">
        <v>1</v>
      </c>
      <c r="R879" s="1">
        <f t="shared" si="31"/>
        <v>38651.13</v>
      </c>
      <c r="T879" s="1" t="s">
        <v>1994</v>
      </c>
      <c r="AH879" s="4">
        <v>42909</v>
      </c>
      <c r="AI879" s="4">
        <v>43638</v>
      </c>
    </row>
    <row r="880" spans="1:35">
      <c r="A880">
        <v>1170</v>
      </c>
      <c r="B880" s="1" t="s">
        <v>202</v>
      </c>
      <c r="C880" s="1" t="s">
        <v>60</v>
      </c>
      <c r="D880" s="1" t="s">
        <v>14</v>
      </c>
      <c r="E880" s="1" t="s">
        <v>974</v>
      </c>
      <c r="F880" s="1" t="s">
        <v>1995</v>
      </c>
      <c r="G880" s="1">
        <v>40</v>
      </c>
      <c r="H880" s="1" t="s">
        <v>63</v>
      </c>
      <c r="J880" s="1">
        <v>7676</v>
      </c>
      <c r="L880" s="1" t="s">
        <v>3</v>
      </c>
      <c r="M880" s="2">
        <v>42727</v>
      </c>
      <c r="N880" s="4">
        <v>42727</v>
      </c>
      <c r="O880" s="1">
        <v>0.983684</v>
      </c>
      <c r="P880" s="1">
        <f t="shared" si="32"/>
        <v>9836.84</v>
      </c>
      <c r="Q880" s="1">
        <v>4.5</v>
      </c>
      <c r="R880" s="1">
        <f t="shared" si="31"/>
        <v>44265.78</v>
      </c>
      <c r="T880" s="1" t="s">
        <v>1996</v>
      </c>
      <c r="AH880" s="4">
        <v>43001</v>
      </c>
      <c r="AI880" s="4">
        <v>43912</v>
      </c>
    </row>
    <row r="881" spans="1:35">
      <c r="A881">
        <v>1171</v>
      </c>
      <c r="B881" s="1" t="s">
        <v>84</v>
      </c>
      <c r="C881" s="1" t="s">
        <v>60</v>
      </c>
      <c r="D881" s="1" t="s">
        <v>18</v>
      </c>
      <c r="E881" s="1" t="s">
        <v>84</v>
      </c>
      <c r="F881" s="1" t="s">
        <v>1997</v>
      </c>
      <c r="G881" s="1">
        <v>50</v>
      </c>
      <c r="H881" s="1" t="s">
        <v>63</v>
      </c>
      <c r="J881" s="1">
        <v>1834</v>
      </c>
      <c r="L881" s="1" t="s">
        <v>3</v>
      </c>
      <c r="M881" s="2">
        <v>42723</v>
      </c>
      <c r="N881" s="4">
        <v>42723</v>
      </c>
      <c r="O881" s="1">
        <v>6.940395</v>
      </c>
      <c r="P881" s="1">
        <f t="shared" si="32"/>
        <v>69403.95</v>
      </c>
      <c r="Q881" s="1">
        <v>1</v>
      </c>
      <c r="R881" s="1">
        <f t="shared" si="31"/>
        <v>69403.95</v>
      </c>
      <c r="T881" s="1" t="s">
        <v>1998</v>
      </c>
      <c r="AH881" s="4">
        <v>42905</v>
      </c>
      <c r="AI881" s="4">
        <v>43452</v>
      </c>
    </row>
    <row r="882" spans="1:35">
      <c r="A882">
        <v>1172</v>
      </c>
      <c r="B882" s="1" t="s">
        <v>951</v>
      </c>
      <c r="C882" s="1" t="s">
        <v>60</v>
      </c>
      <c r="D882" s="1" t="s">
        <v>22</v>
      </c>
      <c r="E882" s="1" t="s">
        <v>1999</v>
      </c>
      <c r="F882" s="1" t="s">
        <v>2000</v>
      </c>
      <c r="H882" s="1" t="s">
        <v>74</v>
      </c>
      <c r="J882" s="1">
        <v>0</v>
      </c>
      <c r="L882" s="1" t="s">
        <v>3</v>
      </c>
      <c r="M882" s="2">
        <v>42723</v>
      </c>
      <c r="N882" s="4">
        <v>42723</v>
      </c>
      <c r="O882" s="1">
        <v>18.0907</v>
      </c>
      <c r="P882" s="1">
        <f t="shared" si="32"/>
        <v>180907</v>
      </c>
      <c r="Q882" s="1">
        <v>1.1</v>
      </c>
      <c r="R882" s="1">
        <f t="shared" si="31"/>
        <v>198997.7</v>
      </c>
      <c r="T882" s="1" t="s">
        <v>2001</v>
      </c>
      <c r="AH882" s="4">
        <v>42793</v>
      </c>
      <c r="AI882" s="4">
        <v>43523</v>
      </c>
    </row>
    <row r="883" spans="1:35">
      <c r="A883">
        <v>1175</v>
      </c>
      <c r="B883" s="1" t="s">
        <v>84</v>
      </c>
      <c r="C883" s="1" t="s">
        <v>60</v>
      </c>
      <c r="D883" s="1" t="s">
        <v>18</v>
      </c>
      <c r="E883" s="1" t="s">
        <v>84</v>
      </c>
      <c r="F883" s="1" t="s">
        <v>2002</v>
      </c>
      <c r="G883" s="1">
        <v>50</v>
      </c>
      <c r="H883" s="1" t="s">
        <v>63</v>
      </c>
      <c r="J883" s="1">
        <v>1053</v>
      </c>
      <c r="L883" s="1" t="s">
        <v>3</v>
      </c>
      <c r="M883" s="2">
        <v>42723</v>
      </c>
      <c r="N883" s="4">
        <v>42723</v>
      </c>
      <c r="O883" s="1">
        <v>4.085593</v>
      </c>
      <c r="P883" s="1">
        <f t="shared" si="32"/>
        <v>40855.93</v>
      </c>
      <c r="Q883" s="1">
        <v>1</v>
      </c>
      <c r="R883" s="1">
        <f t="shared" si="31"/>
        <v>40855.93</v>
      </c>
      <c r="T883" s="1" t="s">
        <v>2003</v>
      </c>
      <c r="AH883" s="4">
        <v>42905</v>
      </c>
      <c r="AI883" s="4">
        <v>43452</v>
      </c>
    </row>
    <row r="884" spans="1:35">
      <c r="A884">
        <v>1176</v>
      </c>
      <c r="B884" s="1" t="s">
        <v>84</v>
      </c>
      <c r="C884" s="1" t="s">
        <v>60</v>
      </c>
      <c r="D884" s="1" t="s">
        <v>18</v>
      </c>
      <c r="E884" s="1" t="s">
        <v>84</v>
      </c>
      <c r="F884" s="1" t="s">
        <v>2004</v>
      </c>
      <c r="G884" s="1">
        <v>50</v>
      </c>
      <c r="H884" s="1" t="s">
        <v>63</v>
      </c>
      <c r="J884" s="1">
        <v>2152</v>
      </c>
      <c r="L884" s="1" t="s">
        <v>3</v>
      </c>
      <c r="M884" s="2">
        <v>42723</v>
      </c>
      <c r="N884" s="4">
        <v>42723</v>
      </c>
      <c r="O884" s="1">
        <v>8.456854</v>
      </c>
      <c r="P884" s="1">
        <f t="shared" si="32"/>
        <v>84568.54</v>
      </c>
      <c r="Q884" s="1">
        <v>1</v>
      </c>
      <c r="R884" s="1">
        <f t="shared" si="31"/>
        <v>84568.54</v>
      </c>
      <c r="T884" s="1" t="s">
        <v>2005</v>
      </c>
      <c r="AH884" s="4">
        <v>42905</v>
      </c>
      <c r="AI884" s="4">
        <v>43452</v>
      </c>
    </row>
    <row r="885" spans="1:35">
      <c r="A885">
        <v>1179</v>
      </c>
      <c r="B885" s="1" t="s">
        <v>84</v>
      </c>
      <c r="C885" s="1" t="s">
        <v>60</v>
      </c>
      <c r="D885" s="1" t="s">
        <v>18</v>
      </c>
      <c r="E885" s="1" t="s">
        <v>84</v>
      </c>
      <c r="F885" s="1" t="s">
        <v>2006</v>
      </c>
      <c r="G885" s="1">
        <v>50</v>
      </c>
      <c r="H885" s="1" t="s">
        <v>63</v>
      </c>
      <c r="J885" s="1">
        <v>7966</v>
      </c>
      <c r="L885" s="1" t="s">
        <v>3</v>
      </c>
      <c r="M885" s="2">
        <v>42723</v>
      </c>
      <c r="N885" s="4">
        <v>42723</v>
      </c>
      <c r="O885" s="1">
        <v>31.262809</v>
      </c>
      <c r="P885" s="1">
        <f t="shared" si="32"/>
        <v>312628.09</v>
      </c>
      <c r="Q885" s="1">
        <v>1</v>
      </c>
      <c r="R885" s="1">
        <f t="shared" si="31"/>
        <v>312628.09</v>
      </c>
      <c r="T885" s="1" t="s">
        <v>1700</v>
      </c>
      <c r="AH885" s="4">
        <v>42905</v>
      </c>
      <c r="AI885" s="4">
        <v>43634</v>
      </c>
    </row>
    <row r="886" spans="1:35">
      <c r="A886">
        <v>1183</v>
      </c>
      <c r="B886" s="1" t="s">
        <v>84</v>
      </c>
      <c r="C886" s="1" t="s">
        <v>60</v>
      </c>
      <c r="D886" s="1" t="s">
        <v>14</v>
      </c>
      <c r="E886" s="1" t="s">
        <v>84</v>
      </c>
      <c r="F886" s="1" t="s">
        <v>2007</v>
      </c>
      <c r="G886" s="1">
        <v>50</v>
      </c>
      <c r="H886" s="1" t="s">
        <v>63</v>
      </c>
      <c r="J886" s="1">
        <v>1279</v>
      </c>
      <c r="L886" s="1" t="s">
        <v>3</v>
      </c>
      <c r="M886" s="2">
        <v>42723</v>
      </c>
      <c r="N886" s="4">
        <v>42723</v>
      </c>
      <c r="O886" s="1">
        <v>4.994475</v>
      </c>
      <c r="P886" s="1">
        <f t="shared" si="32"/>
        <v>49944.75</v>
      </c>
      <c r="Q886" s="1">
        <v>1</v>
      </c>
      <c r="R886" s="1">
        <f t="shared" si="31"/>
        <v>49944.75</v>
      </c>
      <c r="T886" s="1" t="s">
        <v>1852</v>
      </c>
      <c r="AH886" s="4">
        <v>42905</v>
      </c>
      <c r="AI886" s="4">
        <v>43634</v>
      </c>
    </row>
    <row r="887" spans="1:35">
      <c r="A887">
        <v>1186</v>
      </c>
      <c r="B887" s="1" t="s">
        <v>84</v>
      </c>
      <c r="C887" s="1" t="s">
        <v>60</v>
      </c>
      <c r="D887" s="1" t="s">
        <v>18</v>
      </c>
      <c r="E887" s="1" t="s">
        <v>84</v>
      </c>
      <c r="F887" s="1" t="s">
        <v>2008</v>
      </c>
      <c r="G887" s="1">
        <v>50</v>
      </c>
      <c r="H887" s="1" t="s">
        <v>63</v>
      </c>
      <c r="J887" s="1">
        <v>1711</v>
      </c>
      <c r="L887" s="1" t="s">
        <v>3</v>
      </c>
      <c r="M887" s="2">
        <v>42723</v>
      </c>
      <c r="N887" s="4">
        <v>42723</v>
      </c>
      <c r="O887" s="1">
        <v>6.673433</v>
      </c>
      <c r="P887" s="1">
        <f t="shared" si="32"/>
        <v>66734.33</v>
      </c>
      <c r="Q887" s="1">
        <v>1</v>
      </c>
      <c r="R887" s="1">
        <f t="shared" si="31"/>
        <v>66734.33</v>
      </c>
      <c r="T887" s="1" t="s">
        <v>2009</v>
      </c>
      <c r="AH887" s="4">
        <v>42905</v>
      </c>
      <c r="AI887" s="4">
        <v>43452</v>
      </c>
    </row>
    <row r="888" spans="1:35">
      <c r="A888">
        <v>1187</v>
      </c>
      <c r="B888" s="1" t="s">
        <v>84</v>
      </c>
      <c r="C888" s="1" t="s">
        <v>60</v>
      </c>
      <c r="D888" s="1" t="s">
        <v>18</v>
      </c>
      <c r="E888" s="1" t="s">
        <v>84</v>
      </c>
      <c r="F888" s="1" t="s">
        <v>2010</v>
      </c>
      <c r="G888" s="1">
        <v>50</v>
      </c>
      <c r="H888" s="1" t="s">
        <v>63</v>
      </c>
      <c r="J888" s="1">
        <v>1113</v>
      </c>
      <c r="L888" s="1" t="s">
        <v>3</v>
      </c>
      <c r="M888" s="2">
        <v>42723</v>
      </c>
      <c r="N888" s="4">
        <v>42723</v>
      </c>
      <c r="O888" s="1">
        <v>13.014217</v>
      </c>
      <c r="P888" s="1">
        <f t="shared" si="32"/>
        <v>130142.17</v>
      </c>
      <c r="Q888" s="1">
        <v>1</v>
      </c>
      <c r="R888" s="1">
        <f t="shared" si="31"/>
        <v>130142.17</v>
      </c>
      <c r="T888" s="1" t="s">
        <v>2011</v>
      </c>
      <c r="AH888" s="4">
        <v>42905</v>
      </c>
      <c r="AI888" s="4">
        <v>43452</v>
      </c>
    </row>
    <row r="889" spans="1:35">
      <c r="A889">
        <v>1188</v>
      </c>
      <c r="B889" s="1" t="s">
        <v>84</v>
      </c>
      <c r="C889" s="1" t="s">
        <v>60</v>
      </c>
      <c r="D889" s="1" t="s">
        <v>18</v>
      </c>
      <c r="E889" s="1" t="s">
        <v>84</v>
      </c>
      <c r="F889" s="1" t="s">
        <v>2012</v>
      </c>
      <c r="G889" s="1">
        <v>50</v>
      </c>
      <c r="H889" s="1" t="s">
        <v>63</v>
      </c>
      <c r="J889" s="1">
        <v>1877</v>
      </c>
      <c r="L889" s="1" t="s">
        <v>3</v>
      </c>
      <c r="M889" s="2">
        <v>42723</v>
      </c>
      <c r="N889" s="4">
        <v>42723</v>
      </c>
      <c r="O889" s="1">
        <v>7.387935</v>
      </c>
      <c r="P889" s="1">
        <f t="shared" si="32"/>
        <v>73879.35</v>
      </c>
      <c r="Q889" s="1">
        <v>1</v>
      </c>
      <c r="R889" s="1">
        <f t="shared" si="31"/>
        <v>73879.35</v>
      </c>
      <c r="T889" s="1" t="s">
        <v>2013</v>
      </c>
      <c r="AH889" s="4">
        <v>42905</v>
      </c>
      <c r="AI889" s="4">
        <v>43452</v>
      </c>
    </row>
    <row r="890" spans="1:35">
      <c r="A890">
        <v>1189</v>
      </c>
      <c r="B890" s="1" t="s">
        <v>927</v>
      </c>
      <c r="C890" s="1" t="s">
        <v>60</v>
      </c>
      <c r="D890" s="1" t="s">
        <v>16</v>
      </c>
      <c r="E890" s="1" t="s">
        <v>2014</v>
      </c>
      <c r="F890" s="1" t="s">
        <v>2015</v>
      </c>
      <c r="H890" s="1" t="s">
        <v>74</v>
      </c>
      <c r="L890" s="1" t="s">
        <v>3</v>
      </c>
      <c r="M890" s="2">
        <v>42722</v>
      </c>
      <c r="N890" s="4">
        <v>42722</v>
      </c>
      <c r="O890" s="1">
        <v>8.9438</v>
      </c>
      <c r="P890" s="1">
        <f t="shared" si="32"/>
        <v>89438</v>
      </c>
      <c r="Q890" s="1">
        <v>0.56</v>
      </c>
      <c r="R890" s="1">
        <f t="shared" si="31"/>
        <v>50085.28</v>
      </c>
      <c r="T890" s="1" t="s">
        <v>543</v>
      </c>
      <c r="AH890" s="4">
        <v>42934</v>
      </c>
      <c r="AI890" s="4">
        <v>43299</v>
      </c>
    </row>
    <row r="891" spans="1:35">
      <c r="A891">
        <v>1190</v>
      </c>
      <c r="B891" s="1" t="s">
        <v>84</v>
      </c>
      <c r="C891" s="1" t="s">
        <v>60</v>
      </c>
      <c r="D891" s="1" t="s">
        <v>14</v>
      </c>
      <c r="E891" s="1" t="s">
        <v>84</v>
      </c>
      <c r="F891" s="1" t="s">
        <v>2016</v>
      </c>
      <c r="G891" s="1">
        <v>50</v>
      </c>
      <c r="H891" s="1" t="s">
        <v>63</v>
      </c>
      <c r="J891" s="1">
        <v>537</v>
      </c>
      <c r="L891" s="1" t="s">
        <v>3</v>
      </c>
      <c r="M891" s="2">
        <v>42720</v>
      </c>
      <c r="N891" s="4">
        <v>42720</v>
      </c>
      <c r="O891" s="1">
        <v>2.061271</v>
      </c>
      <c r="P891" s="1">
        <f t="shared" si="32"/>
        <v>20612.71</v>
      </c>
      <c r="Q891" s="1">
        <v>1</v>
      </c>
      <c r="R891" s="1">
        <f t="shared" si="31"/>
        <v>20612.71</v>
      </c>
      <c r="T891" s="1" t="s">
        <v>2017</v>
      </c>
      <c r="AH891" s="4">
        <v>42902</v>
      </c>
      <c r="AI891" s="4">
        <v>43449</v>
      </c>
    </row>
    <row r="892" spans="1:35">
      <c r="A892">
        <v>1196</v>
      </c>
      <c r="B892" s="1" t="s">
        <v>951</v>
      </c>
      <c r="C892" s="1" t="s">
        <v>60</v>
      </c>
      <c r="D892" s="1" t="s">
        <v>13</v>
      </c>
      <c r="E892" s="1" t="s">
        <v>2018</v>
      </c>
      <c r="F892" s="1" t="s">
        <v>2019</v>
      </c>
      <c r="H892" s="1" t="s">
        <v>74</v>
      </c>
      <c r="J892" s="1">
        <v>0</v>
      </c>
      <c r="L892" s="1" t="s">
        <v>3</v>
      </c>
      <c r="M892" s="2">
        <v>42711</v>
      </c>
      <c r="N892" s="4">
        <v>42711</v>
      </c>
      <c r="O892" s="1">
        <v>11.4923</v>
      </c>
      <c r="P892" s="1">
        <f t="shared" si="32"/>
        <v>114923</v>
      </c>
      <c r="Q892" s="1">
        <v>1</v>
      </c>
      <c r="R892" s="1">
        <f t="shared" si="31"/>
        <v>114923</v>
      </c>
      <c r="T892" s="1" t="s">
        <v>2020</v>
      </c>
      <c r="AH892" s="4">
        <v>42765</v>
      </c>
      <c r="AI892" s="4">
        <v>42916</v>
      </c>
    </row>
    <row r="893" spans="1:35">
      <c r="A893">
        <v>1200</v>
      </c>
      <c r="B893" s="1" t="s">
        <v>927</v>
      </c>
      <c r="C893" s="1" t="s">
        <v>60</v>
      </c>
      <c r="D893" s="1" t="s">
        <v>14</v>
      </c>
      <c r="E893" s="1" t="s">
        <v>2021</v>
      </c>
      <c r="F893" s="1" t="s">
        <v>2022</v>
      </c>
      <c r="H893" s="1" t="s">
        <v>74</v>
      </c>
      <c r="J893" s="1">
        <v>0</v>
      </c>
      <c r="L893" s="1" t="s">
        <v>3</v>
      </c>
      <c r="M893" s="2">
        <v>42710</v>
      </c>
      <c r="N893" s="4">
        <v>42710</v>
      </c>
      <c r="O893" s="1">
        <v>0.8009</v>
      </c>
      <c r="P893" s="1">
        <f t="shared" si="32"/>
        <v>8009</v>
      </c>
      <c r="Q893" s="1">
        <v>0.6</v>
      </c>
      <c r="R893" s="1">
        <f t="shared" si="31"/>
        <v>4805.4</v>
      </c>
      <c r="T893" s="1" t="s">
        <v>1175</v>
      </c>
      <c r="AH893" s="4">
        <v>42786</v>
      </c>
      <c r="AI893" s="4">
        <v>43151</v>
      </c>
    </row>
    <row r="894" spans="1:35">
      <c r="A894">
        <v>1201</v>
      </c>
      <c r="B894" s="1" t="s">
        <v>927</v>
      </c>
      <c r="C894" s="1" t="s">
        <v>60</v>
      </c>
      <c r="D894" s="1" t="s">
        <v>15</v>
      </c>
      <c r="E894" s="1" t="s">
        <v>2023</v>
      </c>
      <c r="F894" s="1" t="s">
        <v>2024</v>
      </c>
      <c r="H894" s="1" t="s">
        <v>74</v>
      </c>
      <c r="J894" s="1">
        <v>0</v>
      </c>
      <c r="L894" s="1" t="s">
        <v>3</v>
      </c>
      <c r="M894" s="2">
        <v>42710</v>
      </c>
      <c r="N894" s="4">
        <v>42710</v>
      </c>
      <c r="O894" s="1">
        <v>0.2666</v>
      </c>
      <c r="P894" s="1">
        <f t="shared" si="32"/>
        <v>2666</v>
      </c>
      <c r="Q894" s="1">
        <v>0.3</v>
      </c>
      <c r="R894" s="1">
        <f t="shared" si="31"/>
        <v>799.8</v>
      </c>
      <c r="T894" s="1" t="s">
        <v>2025</v>
      </c>
      <c r="AH894" s="4">
        <v>42639</v>
      </c>
      <c r="AI894" s="4">
        <v>42881</v>
      </c>
    </row>
    <row r="895" spans="1:35">
      <c r="A895">
        <v>1204</v>
      </c>
      <c r="B895" s="1" t="s">
        <v>927</v>
      </c>
      <c r="C895" s="1" t="s">
        <v>60</v>
      </c>
      <c r="D895" s="1" t="s">
        <v>18</v>
      </c>
      <c r="E895" s="1" t="s">
        <v>2026</v>
      </c>
      <c r="F895" s="1" t="s">
        <v>2027</v>
      </c>
      <c r="H895" s="1" t="s">
        <v>74</v>
      </c>
      <c r="J895" s="1">
        <v>0</v>
      </c>
      <c r="L895" s="1" t="s">
        <v>3</v>
      </c>
      <c r="M895" s="2">
        <v>42710</v>
      </c>
      <c r="N895" s="4">
        <v>42710</v>
      </c>
      <c r="O895" s="1">
        <v>0.8854</v>
      </c>
      <c r="P895" s="1">
        <f t="shared" si="32"/>
        <v>8854</v>
      </c>
      <c r="Q895" s="1">
        <v>0.35</v>
      </c>
      <c r="R895" s="1">
        <f t="shared" si="31"/>
        <v>3098.9</v>
      </c>
      <c r="T895" s="1" t="s">
        <v>1175</v>
      </c>
      <c r="AH895" s="4">
        <v>42781</v>
      </c>
      <c r="AI895" s="4">
        <v>43146</v>
      </c>
    </row>
    <row r="896" spans="1:35">
      <c r="A896">
        <v>1208</v>
      </c>
      <c r="B896" s="1" t="s">
        <v>965</v>
      </c>
      <c r="C896" s="1" t="s">
        <v>60</v>
      </c>
      <c r="D896" s="1" t="s">
        <v>16</v>
      </c>
      <c r="E896" s="1" t="s">
        <v>1114</v>
      </c>
      <c r="F896" s="1" t="s">
        <v>2028</v>
      </c>
      <c r="G896" s="1" t="s">
        <v>968</v>
      </c>
      <c r="H896" s="1" t="s">
        <v>63</v>
      </c>
      <c r="J896" s="1">
        <v>614</v>
      </c>
      <c r="L896" s="1" t="s">
        <v>3</v>
      </c>
      <c r="M896" s="2">
        <v>42709</v>
      </c>
      <c r="N896" s="4">
        <v>42709</v>
      </c>
      <c r="O896" s="1">
        <v>0.5383</v>
      </c>
      <c r="P896" s="1">
        <f t="shared" ref="P896:P924" si="33">O896*10000</f>
        <v>5383</v>
      </c>
      <c r="Q896" s="1">
        <v>2.4</v>
      </c>
      <c r="R896" s="1">
        <f t="shared" si="31"/>
        <v>12919.2</v>
      </c>
      <c r="T896" s="1" t="s">
        <v>1113</v>
      </c>
      <c r="AH896" s="4">
        <v>42952</v>
      </c>
      <c r="AI896" s="4">
        <v>43316</v>
      </c>
    </row>
    <row r="897" spans="1:35">
      <c r="A897">
        <v>1209</v>
      </c>
      <c r="B897" s="1" t="s">
        <v>951</v>
      </c>
      <c r="C897" s="1" t="s">
        <v>60</v>
      </c>
      <c r="D897" s="1" t="s">
        <v>20</v>
      </c>
      <c r="E897" s="1" t="s">
        <v>2029</v>
      </c>
      <c r="F897" s="1" t="s">
        <v>2030</v>
      </c>
      <c r="H897" s="1" t="s">
        <v>74</v>
      </c>
      <c r="J897" s="1">
        <v>0</v>
      </c>
      <c r="L897" s="1" t="s">
        <v>3</v>
      </c>
      <c r="M897" s="2">
        <v>42703</v>
      </c>
      <c r="N897" s="4">
        <v>42703</v>
      </c>
      <c r="O897" s="1">
        <v>2.0097</v>
      </c>
      <c r="P897" s="1">
        <f t="shared" si="33"/>
        <v>20097</v>
      </c>
      <c r="Q897" s="1">
        <v>0.6</v>
      </c>
      <c r="R897" s="1">
        <f t="shared" si="31"/>
        <v>12058.2</v>
      </c>
      <c r="T897" s="1" t="s">
        <v>1414</v>
      </c>
      <c r="AH897" s="4">
        <v>42724</v>
      </c>
      <c r="AI897" s="4">
        <v>43454</v>
      </c>
    </row>
    <row r="898" spans="1:35">
      <c r="A898">
        <v>1210</v>
      </c>
      <c r="B898" s="1" t="s">
        <v>924</v>
      </c>
      <c r="C898" s="1" t="s">
        <v>60</v>
      </c>
      <c r="D898" s="1" t="s">
        <v>14</v>
      </c>
      <c r="E898" s="1" t="s">
        <v>2031</v>
      </c>
      <c r="F898" s="1" t="s">
        <v>2032</v>
      </c>
      <c r="H898" s="1" t="s">
        <v>74</v>
      </c>
      <c r="J898" s="1">
        <v>0</v>
      </c>
      <c r="L898" s="1" t="s">
        <v>3</v>
      </c>
      <c r="M898" s="2">
        <v>42703</v>
      </c>
      <c r="N898" s="4">
        <v>42703</v>
      </c>
      <c r="O898" s="1">
        <v>2.6667</v>
      </c>
      <c r="P898" s="1">
        <f t="shared" si="33"/>
        <v>26667</v>
      </c>
      <c r="Q898" s="1">
        <v>1</v>
      </c>
      <c r="R898" s="1">
        <f t="shared" si="31"/>
        <v>26667</v>
      </c>
      <c r="T898" s="1" t="s">
        <v>2033</v>
      </c>
      <c r="AH898" s="4">
        <v>42755</v>
      </c>
      <c r="AI898" s="4">
        <v>43077</v>
      </c>
    </row>
    <row r="899" spans="1:35">
      <c r="A899">
        <v>1211</v>
      </c>
      <c r="B899" s="1" t="s">
        <v>927</v>
      </c>
      <c r="C899" s="1" t="s">
        <v>60</v>
      </c>
      <c r="D899" s="1" t="s">
        <v>22</v>
      </c>
      <c r="E899" s="1" t="s">
        <v>2034</v>
      </c>
      <c r="F899" s="1" t="s">
        <v>2035</v>
      </c>
      <c r="H899" s="1" t="s">
        <v>74</v>
      </c>
      <c r="J899" s="1">
        <v>0</v>
      </c>
      <c r="L899" s="1" t="s">
        <v>3</v>
      </c>
      <c r="M899" s="2">
        <v>42703</v>
      </c>
      <c r="N899" s="4">
        <v>42703</v>
      </c>
      <c r="O899" s="1">
        <v>1.0595</v>
      </c>
      <c r="P899" s="1">
        <f t="shared" si="33"/>
        <v>10595</v>
      </c>
      <c r="Q899" s="1">
        <v>2</v>
      </c>
      <c r="R899" s="1">
        <f t="shared" ref="R899:R962" si="34">P899*Q899</f>
        <v>21190</v>
      </c>
      <c r="T899" s="1" t="s">
        <v>2036</v>
      </c>
      <c r="AH899" s="4">
        <v>42719</v>
      </c>
      <c r="AI899" s="4">
        <v>42804</v>
      </c>
    </row>
    <row r="900" spans="1:35">
      <c r="A900">
        <v>1212</v>
      </c>
      <c r="B900" s="1" t="s">
        <v>84</v>
      </c>
      <c r="C900" s="1" t="s">
        <v>60</v>
      </c>
      <c r="D900" s="1" t="s">
        <v>17</v>
      </c>
      <c r="E900" s="1" t="s">
        <v>2037</v>
      </c>
      <c r="F900" s="1" t="s">
        <v>536</v>
      </c>
      <c r="G900" s="1">
        <v>50</v>
      </c>
      <c r="H900" s="1" t="s">
        <v>63</v>
      </c>
      <c r="J900" s="1">
        <v>913</v>
      </c>
      <c r="L900" s="1" t="s">
        <v>3</v>
      </c>
      <c r="M900" s="2">
        <v>42702</v>
      </c>
      <c r="N900" s="4">
        <v>42702</v>
      </c>
      <c r="O900" s="1">
        <v>7.0512</v>
      </c>
      <c r="P900" s="1">
        <f t="shared" si="33"/>
        <v>70512</v>
      </c>
      <c r="Q900" s="1">
        <v>1</v>
      </c>
      <c r="R900" s="1">
        <f t="shared" si="34"/>
        <v>70512</v>
      </c>
      <c r="T900" s="1" t="s">
        <v>2037</v>
      </c>
      <c r="AH900" s="4">
        <v>42853</v>
      </c>
      <c r="AI900" s="4">
        <v>43582</v>
      </c>
    </row>
    <row r="901" spans="1:35">
      <c r="A901">
        <v>1213</v>
      </c>
      <c r="B901" s="1" t="s">
        <v>965</v>
      </c>
      <c r="C901" s="1" t="s">
        <v>60</v>
      </c>
      <c r="D901" s="1" t="s">
        <v>16</v>
      </c>
      <c r="E901" s="1" t="s">
        <v>2038</v>
      </c>
      <c r="F901" s="1" t="s">
        <v>2039</v>
      </c>
      <c r="G901" s="1" t="s">
        <v>968</v>
      </c>
      <c r="H901" s="1" t="s">
        <v>63</v>
      </c>
      <c r="J901" s="1">
        <v>3922</v>
      </c>
      <c r="L901" s="1" t="s">
        <v>3</v>
      </c>
      <c r="M901" s="2">
        <v>42702</v>
      </c>
      <c r="N901" s="4">
        <v>42702</v>
      </c>
      <c r="O901" s="1">
        <v>3.26819</v>
      </c>
      <c r="P901" s="1">
        <f t="shared" si="33"/>
        <v>32681.9</v>
      </c>
      <c r="Q901" s="1">
        <v>2</v>
      </c>
      <c r="R901" s="1">
        <f t="shared" si="34"/>
        <v>65363.8</v>
      </c>
      <c r="T901" s="1" t="s">
        <v>2040</v>
      </c>
      <c r="AH901" s="4">
        <v>42944</v>
      </c>
      <c r="AI901" s="4">
        <v>43673</v>
      </c>
    </row>
    <row r="902" spans="1:35">
      <c r="A902">
        <v>1214</v>
      </c>
      <c r="B902" s="1" t="s">
        <v>965</v>
      </c>
      <c r="C902" s="1" t="s">
        <v>60</v>
      </c>
      <c r="D902" s="1" t="s">
        <v>16</v>
      </c>
      <c r="E902" s="1" t="s">
        <v>2041</v>
      </c>
      <c r="F902" s="1" t="s">
        <v>2039</v>
      </c>
      <c r="G902" s="1" t="s">
        <v>968</v>
      </c>
      <c r="H902" s="1" t="s">
        <v>63</v>
      </c>
      <c r="J902" s="1">
        <v>4694</v>
      </c>
      <c r="L902" s="1" t="s">
        <v>3</v>
      </c>
      <c r="M902" s="2">
        <v>42702</v>
      </c>
      <c r="N902" s="4">
        <v>42702</v>
      </c>
      <c r="O902" s="1">
        <v>3.91132</v>
      </c>
      <c r="P902" s="1">
        <f t="shared" si="33"/>
        <v>39113.2</v>
      </c>
      <c r="Q902" s="1">
        <v>2</v>
      </c>
      <c r="R902" s="1">
        <f t="shared" si="34"/>
        <v>78226.4</v>
      </c>
      <c r="T902" s="1" t="s">
        <v>2040</v>
      </c>
      <c r="AH902" s="4">
        <v>42944</v>
      </c>
      <c r="AI902" s="4">
        <v>43673</v>
      </c>
    </row>
    <row r="903" spans="1:35">
      <c r="A903">
        <v>1216</v>
      </c>
      <c r="B903" s="1" t="s">
        <v>1169</v>
      </c>
      <c r="C903" s="1" t="s">
        <v>60</v>
      </c>
      <c r="D903" s="1" t="s">
        <v>17</v>
      </c>
      <c r="E903" s="1" t="s">
        <v>2042</v>
      </c>
      <c r="F903" s="1" t="s">
        <v>2043</v>
      </c>
      <c r="H903" s="1" t="s">
        <v>74</v>
      </c>
      <c r="L903" s="1" t="s">
        <v>3</v>
      </c>
      <c r="M903" s="2">
        <v>42699</v>
      </c>
      <c r="N903" s="4">
        <v>42699</v>
      </c>
      <c r="O903" s="1">
        <v>0.7555</v>
      </c>
      <c r="P903" s="1">
        <f t="shared" si="33"/>
        <v>7555</v>
      </c>
      <c r="Q903" s="1">
        <v>1</v>
      </c>
      <c r="R903" s="1">
        <f t="shared" si="34"/>
        <v>7555</v>
      </c>
      <c r="T903" s="1" t="s">
        <v>756</v>
      </c>
      <c r="AH903" s="4">
        <v>42943</v>
      </c>
      <c r="AI903" s="4">
        <v>43672</v>
      </c>
    </row>
    <row r="904" spans="1:35">
      <c r="A904">
        <v>1217</v>
      </c>
      <c r="B904" s="1" t="s">
        <v>1169</v>
      </c>
      <c r="C904" s="1" t="s">
        <v>60</v>
      </c>
      <c r="D904" s="1" t="s">
        <v>17</v>
      </c>
      <c r="E904" s="1" t="s">
        <v>2044</v>
      </c>
      <c r="F904" s="1" t="s">
        <v>2045</v>
      </c>
      <c r="H904" s="1" t="s">
        <v>74</v>
      </c>
      <c r="J904" s="1">
        <v>0</v>
      </c>
      <c r="L904" s="1" t="s">
        <v>3</v>
      </c>
      <c r="M904" s="2">
        <v>42699</v>
      </c>
      <c r="N904" s="4">
        <v>42699</v>
      </c>
      <c r="O904" s="1">
        <v>2.7537</v>
      </c>
      <c r="P904" s="1">
        <f t="shared" si="33"/>
        <v>27537</v>
      </c>
      <c r="Q904" s="1">
        <v>1</v>
      </c>
      <c r="R904" s="1">
        <f t="shared" si="34"/>
        <v>27537</v>
      </c>
      <c r="T904" s="1" t="s">
        <v>756</v>
      </c>
      <c r="AH904" s="4">
        <v>42943</v>
      </c>
      <c r="AI904" s="4">
        <v>43672</v>
      </c>
    </row>
    <row r="905" spans="1:35">
      <c r="A905">
        <v>1218</v>
      </c>
      <c r="B905" s="1" t="s">
        <v>1169</v>
      </c>
      <c r="C905" s="1" t="s">
        <v>60</v>
      </c>
      <c r="D905" s="1" t="s">
        <v>17</v>
      </c>
      <c r="E905" s="1" t="s">
        <v>2046</v>
      </c>
      <c r="F905" s="1" t="s">
        <v>2047</v>
      </c>
      <c r="H905" s="1" t="s">
        <v>74</v>
      </c>
      <c r="J905" s="1">
        <v>0</v>
      </c>
      <c r="L905" s="1" t="s">
        <v>3</v>
      </c>
      <c r="M905" s="2">
        <v>42699</v>
      </c>
      <c r="N905" s="4">
        <v>42699</v>
      </c>
      <c r="O905" s="1">
        <v>11.8662</v>
      </c>
      <c r="P905" s="1">
        <f t="shared" si="33"/>
        <v>118662</v>
      </c>
      <c r="Q905" s="1">
        <v>1</v>
      </c>
      <c r="R905" s="1">
        <f t="shared" si="34"/>
        <v>118662</v>
      </c>
      <c r="T905" s="1" t="s">
        <v>756</v>
      </c>
      <c r="AH905" s="4">
        <v>42943</v>
      </c>
      <c r="AI905" s="4">
        <v>43672</v>
      </c>
    </row>
    <row r="906" spans="1:35">
      <c r="A906">
        <v>1219</v>
      </c>
      <c r="B906" s="1" t="s">
        <v>951</v>
      </c>
      <c r="C906" s="1" t="s">
        <v>60</v>
      </c>
      <c r="D906" s="1" t="s">
        <v>17</v>
      </c>
      <c r="E906" s="1" t="s">
        <v>2048</v>
      </c>
      <c r="F906" s="1" t="s">
        <v>2049</v>
      </c>
      <c r="H906" s="1" t="s">
        <v>74</v>
      </c>
      <c r="L906" s="1" t="s">
        <v>3</v>
      </c>
      <c r="M906" s="2">
        <v>42699</v>
      </c>
      <c r="N906" s="4">
        <v>42699</v>
      </c>
      <c r="O906" s="1">
        <v>0.32</v>
      </c>
      <c r="P906" s="1">
        <f t="shared" si="33"/>
        <v>3200</v>
      </c>
      <c r="Q906" s="1">
        <v>1</v>
      </c>
      <c r="R906" s="1">
        <f t="shared" si="34"/>
        <v>3200</v>
      </c>
      <c r="T906" s="1" t="s">
        <v>2050</v>
      </c>
      <c r="AH906" s="4">
        <v>42943</v>
      </c>
      <c r="AI906" s="4">
        <v>43672</v>
      </c>
    </row>
    <row r="907" spans="1:35">
      <c r="A907">
        <v>1220</v>
      </c>
      <c r="B907" s="1" t="s">
        <v>901</v>
      </c>
      <c r="C907" s="1" t="s">
        <v>60</v>
      </c>
      <c r="D907" s="1" t="s">
        <v>14</v>
      </c>
      <c r="E907" s="1" t="s">
        <v>753</v>
      </c>
      <c r="F907" s="1" t="s">
        <v>2051</v>
      </c>
      <c r="G907" s="1">
        <v>70</v>
      </c>
      <c r="H907" s="1" t="s">
        <v>70</v>
      </c>
      <c r="J907" s="1">
        <v>26195</v>
      </c>
      <c r="L907" s="1" t="s">
        <v>3</v>
      </c>
      <c r="M907" s="2">
        <v>42699</v>
      </c>
      <c r="N907" s="4">
        <v>42699</v>
      </c>
      <c r="O907" s="1">
        <v>6.471271</v>
      </c>
      <c r="P907" s="1">
        <f t="shared" si="33"/>
        <v>64712.71</v>
      </c>
      <c r="Q907" s="1">
        <v>3.5</v>
      </c>
      <c r="R907" s="1">
        <f t="shared" si="34"/>
        <v>226494.485</v>
      </c>
      <c r="T907" s="1" t="s">
        <v>2052</v>
      </c>
      <c r="AH907" s="4">
        <v>42972</v>
      </c>
      <c r="AI907" s="4">
        <v>43885</v>
      </c>
    </row>
    <row r="908" spans="1:35">
      <c r="A908">
        <v>1222</v>
      </c>
      <c r="B908" s="1" t="s">
        <v>901</v>
      </c>
      <c r="C908" s="1" t="s">
        <v>60</v>
      </c>
      <c r="D908" s="1" t="s">
        <v>14</v>
      </c>
      <c r="E908" s="1" t="s">
        <v>753</v>
      </c>
      <c r="F908" s="1" t="s">
        <v>2053</v>
      </c>
      <c r="G908" s="1">
        <v>70</v>
      </c>
      <c r="H908" s="1" t="s">
        <v>70</v>
      </c>
      <c r="J908" s="1">
        <v>7945</v>
      </c>
      <c r="L908" s="1" t="s">
        <v>3</v>
      </c>
      <c r="M908" s="2">
        <v>42699</v>
      </c>
      <c r="N908" s="4">
        <v>42699</v>
      </c>
      <c r="O908" s="1">
        <v>1.587655</v>
      </c>
      <c r="P908" s="1">
        <f t="shared" si="33"/>
        <v>15876.55</v>
      </c>
      <c r="Q908" s="1">
        <v>2.9</v>
      </c>
      <c r="R908" s="1">
        <f t="shared" si="34"/>
        <v>46041.995</v>
      </c>
      <c r="T908" s="1" t="s">
        <v>2052</v>
      </c>
      <c r="AH908" s="4">
        <v>42972</v>
      </c>
      <c r="AI908" s="4">
        <v>43885</v>
      </c>
    </row>
    <row r="909" spans="1:35">
      <c r="A909">
        <v>1223</v>
      </c>
      <c r="B909" s="1" t="s">
        <v>1300</v>
      </c>
      <c r="C909" s="1" t="s">
        <v>60</v>
      </c>
      <c r="D909" s="1" t="s">
        <v>17</v>
      </c>
      <c r="E909" s="1" t="s">
        <v>2054</v>
      </c>
      <c r="F909" s="1" t="s">
        <v>177</v>
      </c>
      <c r="H909" s="1" t="s">
        <v>74</v>
      </c>
      <c r="J909" s="1">
        <v>0</v>
      </c>
      <c r="L909" s="1" t="s">
        <v>3</v>
      </c>
      <c r="M909" s="2">
        <v>42699</v>
      </c>
      <c r="N909" s="4">
        <v>42699</v>
      </c>
      <c r="O909" s="1">
        <v>5.2194</v>
      </c>
      <c r="P909" s="1">
        <f t="shared" si="33"/>
        <v>52194</v>
      </c>
      <c r="Q909" s="1">
        <v>1</v>
      </c>
      <c r="R909" s="1">
        <f t="shared" si="34"/>
        <v>52194</v>
      </c>
      <c r="T909" s="1" t="s">
        <v>756</v>
      </c>
      <c r="AH909" s="4">
        <v>42943</v>
      </c>
      <c r="AI909" s="4">
        <v>43672</v>
      </c>
    </row>
    <row r="910" spans="1:35">
      <c r="A910">
        <v>1225</v>
      </c>
      <c r="B910" s="1" t="s">
        <v>927</v>
      </c>
      <c r="C910" s="1" t="s">
        <v>60</v>
      </c>
      <c r="D910" s="1" t="s">
        <v>17</v>
      </c>
      <c r="E910" s="1" t="s">
        <v>2055</v>
      </c>
      <c r="F910" s="1" t="s">
        <v>2056</v>
      </c>
      <c r="H910" s="1" t="s">
        <v>74</v>
      </c>
      <c r="L910" s="1" t="s">
        <v>3</v>
      </c>
      <c r="M910" s="2">
        <v>42699</v>
      </c>
      <c r="N910" s="4">
        <v>42699</v>
      </c>
      <c r="O910" s="1">
        <v>1.2067</v>
      </c>
      <c r="P910" s="1">
        <f t="shared" si="33"/>
        <v>12067</v>
      </c>
      <c r="Q910" s="1">
        <v>0.1</v>
      </c>
      <c r="R910" s="1">
        <f t="shared" si="34"/>
        <v>1206.7</v>
      </c>
      <c r="T910" s="1" t="s">
        <v>2057</v>
      </c>
      <c r="AH910" s="4">
        <v>42943</v>
      </c>
      <c r="AI910" s="4">
        <v>43672</v>
      </c>
    </row>
    <row r="911" spans="1:35">
      <c r="A911">
        <v>1227</v>
      </c>
      <c r="B911" s="1" t="s">
        <v>1300</v>
      </c>
      <c r="C911" s="1" t="s">
        <v>60</v>
      </c>
      <c r="D911" s="1" t="s">
        <v>17</v>
      </c>
      <c r="E911" s="1" t="s">
        <v>2054</v>
      </c>
      <c r="F911" s="1" t="s">
        <v>2058</v>
      </c>
      <c r="H911" s="1" t="s">
        <v>74</v>
      </c>
      <c r="L911" s="1" t="s">
        <v>3</v>
      </c>
      <c r="M911" s="2">
        <v>42699</v>
      </c>
      <c r="N911" s="4">
        <v>42699</v>
      </c>
      <c r="O911" s="1">
        <v>2.98</v>
      </c>
      <c r="P911" s="1">
        <f t="shared" si="33"/>
        <v>29800</v>
      </c>
      <c r="Q911" s="1">
        <v>1</v>
      </c>
      <c r="R911" s="1">
        <f t="shared" si="34"/>
        <v>29800</v>
      </c>
      <c r="T911" s="1" t="s">
        <v>756</v>
      </c>
      <c r="AH911" s="4">
        <v>42943</v>
      </c>
      <c r="AI911" s="4">
        <v>43672</v>
      </c>
    </row>
    <row r="912" spans="1:35">
      <c r="A912">
        <v>1228</v>
      </c>
      <c r="B912" s="1" t="s">
        <v>927</v>
      </c>
      <c r="C912" s="1" t="s">
        <v>60</v>
      </c>
      <c r="D912" s="1" t="s">
        <v>17</v>
      </c>
      <c r="E912" s="1" t="s">
        <v>2059</v>
      </c>
      <c r="F912" s="1" t="s">
        <v>841</v>
      </c>
      <c r="H912" s="1" t="s">
        <v>74</v>
      </c>
      <c r="L912" s="1" t="s">
        <v>3</v>
      </c>
      <c r="M912" s="2">
        <v>42699</v>
      </c>
      <c r="N912" s="4">
        <v>42699</v>
      </c>
      <c r="O912" s="1">
        <v>19.238</v>
      </c>
      <c r="P912" s="1">
        <f t="shared" si="33"/>
        <v>192380</v>
      </c>
      <c r="Q912" s="1">
        <v>1</v>
      </c>
      <c r="R912" s="1">
        <f t="shared" si="34"/>
        <v>192380</v>
      </c>
      <c r="T912" s="1" t="s">
        <v>756</v>
      </c>
      <c r="AH912" s="4">
        <v>42943</v>
      </c>
      <c r="AI912" s="4">
        <v>43672</v>
      </c>
    </row>
    <row r="913" spans="1:35">
      <c r="A913">
        <v>1229</v>
      </c>
      <c r="B913" s="1" t="s">
        <v>1300</v>
      </c>
      <c r="C913" s="1" t="s">
        <v>60</v>
      </c>
      <c r="D913" s="1" t="s">
        <v>17</v>
      </c>
      <c r="E913" s="1" t="s">
        <v>2054</v>
      </c>
      <c r="F913" s="1" t="s">
        <v>2060</v>
      </c>
      <c r="H913" s="1" t="s">
        <v>74</v>
      </c>
      <c r="J913" s="1">
        <v>0</v>
      </c>
      <c r="L913" s="1" t="s">
        <v>3</v>
      </c>
      <c r="M913" s="2">
        <v>42699</v>
      </c>
      <c r="N913" s="4">
        <v>42699</v>
      </c>
      <c r="O913" s="1">
        <v>1.2057</v>
      </c>
      <c r="P913" s="1">
        <f t="shared" si="33"/>
        <v>12057</v>
      </c>
      <c r="Q913" s="1">
        <v>1</v>
      </c>
      <c r="R913" s="1">
        <f t="shared" si="34"/>
        <v>12057</v>
      </c>
      <c r="T913" s="1" t="s">
        <v>756</v>
      </c>
      <c r="AH913" s="4">
        <v>42943</v>
      </c>
      <c r="AI913" s="4">
        <v>43672</v>
      </c>
    </row>
    <row r="914" spans="1:35">
      <c r="A914">
        <v>1231</v>
      </c>
      <c r="B914" s="1" t="s">
        <v>1169</v>
      </c>
      <c r="C914" s="1" t="s">
        <v>60</v>
      </c>
      <c r="D914" s="1" t="s">
        <v>17</v>
      </c>
      <c r="E914" s="1" t="s">
        <v>2061</v>
      </c>
      <c r="F914" s="1" t="s">
        <v>2060</v>
      </c>
      <c r="H914" s="1" t="s">
        <v>74</v>
      </c>
      <c r="J914" s="1">
        <v>0</v>
      </c>
      <c r="L914" s="1" t="s">
        <v>3</v>
      </c>
      <c r="M914" s="2">
        <v>42699</v>
      </c>
      <c r="N914" s="4">
        <v>42699</v>
      </c>
      <c r="O914" s="1">
        <v>2.4</v>
      </c>
      <c r="P914" s="1">
        <f t="shared" si="33"/>
        <v>24000</v>
      </c>
      <c r="Q914" s="1">
        <v>1</v>
      </c>
      <c r="R914" s="1">
        <f t="shared" si="34"/>
        <v>24000</v>
      </c>
      <c r="T914" s="1" t="s">
        <v>756</v>
      </c>
      <c r="AH914" s="4">
        <v>42943</v>
      </c>
      <c r="AI914" s="4">
        <v>43672</v>
      </c>
    </row>
    <row r="915" spans="1:35">
      <c r="A915">
        <v>1232</v>
      </c>
      <c r="B915" s="1" t="s">
        <v>1169</v>
      </c>
      <c r="C915" s="1" t="s">
        <v>60</v>
      </c>
      <c r="D915" s="1" t="s">
        <v>17</v>
      </c>
      <c r="E915" s="1" t="s">
        <v>2062</v>
      </c>
      <c r="F915" s="1" t="s">
        <v>177</v>
      </c>
      <c r="H915" s="1" t="s">
        <v>74</v>
      </c>
      <c r="J915" s="1">
        <v>0</v>
      </c>
      <c r="L915" s="1" t="s">
        <v>3</v>
      </c>
      <c r="M915" s="2">
        <v>42699</v>
      </c>
      <c r="N915" s="4">
        <v>42699</v>
      </c>
      <c r="O915" s="1">
        <v>2.2461</v>
      </c>
      <c r="P915" s="1">
        <f t="shared" si="33"/>
        <v>22461</v>
      </c>
      <c r="Q915" s="1">
        <v>1</v>
      </c>
      <c r="R915" s="1">
        <f t="shared" si="34"/>
        <v>22461</v>
      </c>
      <c r="T915" s="1" t="s">
        <v>756</v>
      </c>
      <c r="AH915" s="4">
        <v>42943</v>
      </c>
      <c r="AI915" s="4">
        <v>43672</v>
      </c>
    </row>
    <row r="916" spans="1:35">
      <c r="A916">
        <v>1234</v>
      </c>
      <c r="B916" s="1" t="s">
        <v>914</v>
      </c>
      <c r="C916" s="1" t="s">
        <v>60</v>
      </c>
      <c r="D916" s="1" t="s">
        <v>17</v>
      </c>
      <c r="E916" s="1" t="s">
        <v>2063</v>
      </c>
      <c r="F916" s="1" t="s">
        <v>2064</v>
      </c>
      <c r="G916" s="1">
        <v>40</v>
      </c>
      <c r="H916" s="1" t="s">
        <v>63</v>
      </c>
      <c r="J916" s="1">
        <v>59</v>
      </c>
      <c r="L916" s="1" t="s">
        <v>3</v>
      </c>
      <c r="M916" s="2">
        <v>42698</v>
      </c>
      <c r="N916" s="4">
        <v>42698</v>
      </c>
      <c r="O916" s="1">
        <v>0.1031</v>
      </c>
      <c r="P916" s="1">
        <f t="shared" si="33"/>
        <v>1031</v>
      </c>
      <c r="Q916" s="1">
        <v>0.4</v>
      </c>
      <c r="R916" s="1">
        <f t="shared" si="34"/>
        <v>412.4</v>
      </c>
      <c r="T916" s="1" t="s">
        <v>2063</v>
      </c>
      <c r="AH916" s="4">
        <v>42849</v>
      </c>
      <c r="AI916" s="4">
        <v>43213</v>
      </c>
    </row>
    <row r="917" spans="1:35">
      <c r="A917">
        <v>1235</v>
      </c>
      <c r="B917" s="1" t="s">
        <v>1169</v>
      </c>
      <c r="C917" s="1" t="s">
        <v>60</v>
      </c>
      <c r="D917" s="1" t="s">
        <v>17</v>
      </c>
      <c r="E917" s="1" t="s">
        <v>2065</v>
      </c>
      <c r="F917" s="1" t="s">
        <v>2066</v>
      </c>
      <c r="H917" s="1" t="s">
        <v>74</v>
      </c>
      <c r="L917" s="1" t="s">
        <v>3</v>
      </c>
      <c r="M917" s="2">
        <v>42697</v>
      </c>
      <c r="N917" s="4">
        <v>42697</v>
      </c>
      <c r="O917" s="1">
        <v>2.3978</v>
      </c>
      <c r="P917" s="1">
        <f t="shared" si="33"/>
        <v>23978</v>
      </c>
      <c r="Q917" s="1">
        <v>1</v>
      </c>
      <c r="R917" s="1">
        <f t="shared" si="34"/>
        <v>23978</v>
      </c>
      <c r="T917" s="1" t="s">
        <v>756</v>
      </c>
      <c r="AH917" s="4">
        <v>42943</v>
      </c>
      <c r="AI917" s="4">
        <v>43672</v>
      </c>
    </row>
    <row r="918" spans="1:35">
      <c r="A918">
        <v>1237</v>
      </c>
      <c r="B918" s="1" t="s">
        <v>202</v>
      </c>
      <c r="C918" s="1" t="s">
        <v>60</v>
      </c>
      <c r="D918" s="1" t="s">
        <v>17</v>
      </c>
      <c r="E918" s="1" t="s">
        <v>2067</v>
      </c>
      <c r="F918" s="1" t="s">
        <v>2068</v>
      </c>
      <c r="G918" s="1">
        <v>40</v>
      </c>
      <c r="H918" s="1" t="s">
        <v>63</v>
      </c>
      <c r="J918" s="1">
        <v>4000</v>
      </c>
      <c r="L918" s="1" t="s">
        <v>3</v>
      </c>
      <c r="M918" s="2">
        <v>42696</v>
      </c>
      <c r="N918" s="4">
        <v>42696</v>
      </c>
      <c r="O918" s="1">
        <v>6.5229</v>
      </c>
      <c r="P918" s="1">
        <f t="shared" si="33"/>
        <v>65229</v>
      </c>
      <c r="Q918" s="1">
        <v>1.5</v>
      </c>
      <c r="R918" s="1">
        <f t="shared" si="34"/>
        <v>97843.5</v>
      </c>
      <c r="T918" s="1" t="s">
        <v>2067</v>
      </c>
      <c r="AH918" s="4">
        <v>42847</v>
      </c>
      <c r="AI918" s="4">
        <v>43576</v>
      </c>
    </row>
    <row r="919" spans="1:35">
      <c r="A919">
        <v>1238</v>
      </c>
      <c r="B919" s="1" t="s">
        <v>924</v>
      </c>
      <c r="C919" s="1" t="s">
        <v>60</v>
      </c>
      <c r="D919" s="1" t="s">
        <v>13</v>
      </c>
      <c r="E919" s="1" t="s">
        <v>2069</v>
      </c>
      <c r="F919" s="1" t="s">
        <v>2070</v>
      </c>
      <c r="H919" s="1" t="s">
        <v>74</v>
      </c>
      <c r="J919" s="1">
        <v>0</v>
      </c>
      <c r="L919" s="1" t="s">
        <v>3</v>
      </c>
      <c r="M919" s="2">
        <v>42695</v>
      </c>
      <c r="N919" s="4">
        <v>42695</v>
      </c>
      <c r="O919" s="1">
        <v>17.1671</v>
      </c>
      <c r="P919" s="1">
        <f t="shared" si="33"/>
        <v>171671</v>
      </c>
      <c r="Q919" s="1">
        <v>1.5</v>
      </c>
      <c r="R919" s="1">
        <f t="shared" si="34"/>
        <v>257506.5</v>
      </c>
      <c r="T919" s="1" t="s">
        <v>2071</v>
      </c>
      <c r="AH919" s="4">
        <v>42732</v>
      </c>
      <c r="AI919" s="4">
        <v>43707</v>
      </c>
    </row>
    <row r="920" spans="1:35">
      <c r="A920">
        <v>1240</v>
      </c>
      <c r="B920" s="1" t="s">
        <v>1169</v>
      </c>
      <c r="C920" s="1" t="s">
        <v>60</v>
      </c>
      <c r="D920" s="1" t="s">
        <v>17</v>
      </c>
      <c r="E920" s="1" t="s">
        <v>2072</v>
      </c>
      <c r="F920" s="1" t="s">
        <v>575</v>
      </c>
      <c r="H920" s="1" t="s">
        <v>74</v>
      </c>
      <c r="L920" s="1" t="s">
        <v>3</v>
      </c>
      <c r="M920" s="2">
        <v>42691</v>
      </c>
      <c r="N920" s="4">
        <v>42691</v>
      </c>
      <c r="O920" s="1">
        <v>1.9426</v>
      </c>
      <c r="P920" s="1">
        <f t="shared" si="33"/>
        <v>19426</v>
      </c>
      <c r="Q920" s="1">
        <v>1</v>
      </c>
      <c r="R920" s="1">
        <f t="shared" si="34"/>
        <v>19426</v>
      </c>
      <c r="T920" s="1" t="s">
        <v>576</v>
      </c>
      <c r="AH920" s="4">
        <v>42933</v>
      </c>
      <c r="AI920" s="4">
        <v>43662</v>
      </c>
    </row>
    <row r="921" spans="1:35">
      <c r="A921">
        <v>1241</v>
      </c>
      <c r="B921" s="1" t="s">
        <v>1169</v>
      </c>
      <c r="C921" s="1" t="s">
        <v>60</v>
      </c>
      <c r="D921" s="1" t="s">
        <v>17</v>
      </c>
      <c r="E921" s="1" t="s">
        <v>2072</v>
      </c>
      <c r="F921" s="1" t="s">
        <v>575</v>
      </c>
      <c r="H921" s="1" t="s">
        <v>74</v>
      </c>
      <c r="L921" s="1" t="s">
        <v>3</v>
      </c>
      <c r="M921" s="2">
        <v>42691</v>
      </c>
      <c r="N921" s="4">
        <v>42691</v>
      </c>
      <c r="O921" s="1">
        <v>0.0808</v>
      </c>
      <c r="P921" s="1">
        <f t="shared" si="33"/>
        <v>808</v>
      </c>
      <c r="Q921" s="1">
        <v>1</v>
      </c>
      <c r="R921" s="1">
        <f t="shared" si="34"/>
        <v>808</v>
      </c>
      <c r="T921" s="1" t="s">
        <v>576</v>
      </c>
      <c r="AH921" s="4">
        <v>42933</v>
      </c>
      <c r="AI921" s="4">
        <v>43662</v>
      </c>
    </row>
    <row r="922" spans="1:35">
      <c r="A922">
        <v>1242</v>
      </c>
      <c r="B922" s="1" t="s">
        <v>1300</v>
      </c>
      <c r="C922" s="1" t="s">
        <v>60</v>
      </c>
      <c r="D922" s="1" t="s">
        <v>17</v>
      </c>
      <c r="E922" s="1" t="s">
        <v>2073</v>
      </c>
      <c r="F922" s="1" t="s">
        <v>2060</v>
      </c>
      <c r="H922" s="1" t="s">
        <v>74</v>
      </c>
      <c r="L922" s="1" t="s">
        <v>3</v>
      </c>
      <c r="M922" s="2">
        <v>42691</v>
      </c>
      <c r="N922" s="4">
        <v>42691</v>
      </c>
      <c r="O922" s="1">
        <v>2.1127</v>
      </c>
      <c r="P922" s="1">
        <f t="shared" si="33"/>
        <v>21127</v>
      </c>
      <c r="Q922" s="1">
        <v>1</v>
      </c>
      <c r="R922" s="1">
        <f t="shared" si="34"/>
        <v>21127</v>
      </c>
      <c r="T922" s="1" t="s">
        <v>2074</v>
      </c>
      <c r="AH922" s="4">
        <v>42933</v>
      </c>
      <c r="AI922" s="4">
        <v>43662</v>
      </c>
    </row>
    <row r="923" spans="1:35">
      <c r="A923">
        <v>1243</v>
      </c>
      <c r="B923" s="1" t="s">
        <v>1300</v>
      </c>
      <c r="C923" s="1" t="s">
        <v>60</v>
      </c>
      <c r="D923" s="1" t="s">
        <v>17</v>
      </c>
      <c r="E923" s="1" t="s">
        <v>2073</v>
      </c>
      <c r="F923" s="1" t="s">
        <v>2060</v>
      </c>
      <c r="H923" s="1" t="s">
        <v>74</v>
      </c>
      <c r="L923" s="1" t="s">
        <v>3</v>
      </c>
      <c r="M923" s="2">
        <v>42691</v>
      </c>
      <c r="N923" s="4">
        <v>42691</v>
      </c>
      <c r="O923" s="1">
        <v>1.2469</v>
      </c>
      <c r="P923" s="1">
        <f t="shared" si="33"/>
        <v>12469</v>
      </c>
      <c r="Q923" s="1">
        <v>1</v>
      </c>
      <c r="R923" s="1">
        <f t="shared" si="34"/>
        <v>12469</v>
      </c>
      <c r="T923" s="1" t="s">
        <v>2074</v>
      </c>
      <c r="AH923" s="4">
        <v>42933</v>
      </c>
      <c r="AI923" s="4">
        <v>43662</v>
      </c>
    </row>
    <row r="924" spans="1:35">
      <c r="A924">
        <v>1244</v>
      </c>
      <c r="B924" s="1" t="s">
        <v>927</v>
      </c>
      <c r="C924" s="1" t="s">
        <v>60</v>
      </c>
      <c r="D924" s="1" t="s">
        <v>21</v>
      </c>
      <c r="E924" s="1" t="s">
        <v>2075</v>
      </c>
      <c r="F924" s="1" t="s">
        <v>2076</v>
      </c>
      <c r="H924" s="1" t="s">
        <v>74</v>
      </c>
      <c r="J924" s="1">
        <v>18.088</v>
      </c>
      <c r="L924" s="1" t="s">
        <v>3</v>
      </c>
      <c r="M924" s="2">
        <v>42690</v>
      </c>
      <c r="N924" s="4">
        <v>42690</v>
      </c>
      <c r="O924" s="1">
        <v>0.215</v>
      </c>
      <c r="P924" s="1">
        <f t="shared" si="33"/>
        <v>2150</v>
      </c>
      <c r="Q924" s="1">
        <v>1</v>
      </c>
      <c r="R924" s="1">
        <f t="shared" si="34"/>
        <v>2150</v>
      </c>
      <c r="T924" s="1" t="s">
        <v>2077</v>
      </c>
      <c r="AH924" s="4">
        <v>43069</v>
      </c>
      <c r="AI924" s="4">
        <v>43434</v>
      </c>
    </row>
    <row r="925" spans="1:35">
      <c r="A925">
        <v>1246</v>
      </c>
      <c r="B925" s="1" t="s">
        <v>1012</v>
      </c>
      <c r="C925" s="1" t="s">
        <v>60</v>
      </c>
      <c r="D925" s="1" t="s">
        <v>21</v>
      </c>
      <c r="E925" s="1" t="s">
        <v>2078</v>
      </c>
      <c r="F925" s="1" t="s">
        <v>2079</v>
      </c>
      <c r="H925" s="1" t="s">
        <v>74</v>
      </c>
      <c r="J925" s="1">
        <v>0</v>
      </c>
      <c r="L925" s="1" t="s">
        <v>3</v>
      </c>
      <c r="M925" s="2">
        <v>42690</v>
      </c>
      <c r="N925" s="4">
        <v>42690</v>
      </c>
      <c r="O925" s="1">
        <v>0.5939</v>
      </c>
      <c r="P925" s="1">
        <f t="shared" ref="P925:P970" si="35">O925*10000</f>
        <v>5939</v>
      </c>
      <c r="Q925" s="1">
        <v>1</v>
      </c>
      <c r="R925" s="1">
        <f t="shared" si="34"/>
        <v>5939</v>
      </c>
      <c r="T925" s="1" t="s">
        <v>2080</v>
      </c>
      <c r="AH925" s="4">
        <v>43069</v>
      </c>
      <c r="AI925" s="4">
        <v>43434</v>
      </c>
    </row>
    <row r="926" spans="1:35">
      <c r="A926">
        <v>1247</v>
      </c>
      <c r="B926" s="1" t="s">
        <v>84</v>
      </c>
      <c r="C926" s="1" t="s">
        <v>60</v>
      </c>
      <c r="D926" s="1" t="s">
        <v>16</v>
      </c>
      <c r="E926" s="1" t="s">
        <v>1902</v>
      </c>
      <c r="F926" s="1" t="s">
        <v>2081</v>
      </c>
      <c r="G926" s="1">
        <v>50</v>
      </c>
      <c r="H926" s="1" t="s">
        <v>63</v>
      </c>
      <c r="J926" s="1">
        <v>338</v>
      </c>
      <c r="L926" s="1" t="s">
        <v>3</v>
      </c>
      <c r="M926" s="2">
        <v>42688</v>
      </c>
      <c r="N926" s="4">
        <v>42688</v>
      </c>
      <c r="O926" s="1">
        <v>4.0151</v>
      </c>
      <c r="P926" s="1">
        <f t="shared" si="35"/>
        <v>40151</v>
      </c>
      <c r="Q926" s="1">
        <v>1</v>
      </c>
      <c r="R926" s="1">
        <f t="shared" si="34"/>
        <v>40151</v>
      </c>
      <c r="T926" s="1" t="s">
        <v>1904</v>
      </c>
      <c r="AH926" s="4">
        <v>42930</v>
      </c>
      <c r="AI926" s="4">
        <v>43294</v>
      </c>
    </row>
    <row r="927" spans="1:35">
      <c r="A927">
        <v>1248</v>
      </c>
      <c r="B927" s="1" t="s">
        <v>901</v>
      </c>
      <c r="C927" s="1" t="s">
        <v>60</v>
      </c>
      <c r="D927" s="1" t="s">
        <v>17</v>
      </c>
      <c r="E927" s="1" t="s">
        <v>2082</v>
      </c>
      <c r="F927" s="1" t="s">
        <v>2083</v>
      </c>
      <c r="G927" s="1" t="s">
        <v>2084</v>
      </c>
      <c r="H927" s="1" t="s">
        <v>63</v>
      </c>
      <c r="J927" s="1">
        <v>15700</v>
      </c>
      <c r="L927" s="1" t="s">
        <v>3</v>
      </c>
      <c r="M927" s="2">
        <v>42688</v>
      </c>
      <c r="N927" s="4">
        <v>42688</v>
      </c>
      <c r="O927" s="1">
        <v>6.9393</v>
      </c>
      <c r="P927" s="1">
        <f t="shared" si="35"/>
        <v>69393</v>
      </c>
      <c r="Q927" s="1">
        <v>2.2</v>
      </c>
      <c r="R927" s="1">
        <f t="shared" si="34"/>
        <v>152664.6</v>
      </c>
      <c r="T927" s="1" t="s">
        <v>2082</v>
      </c>
      <c r="AH927" s="4">
        <v>42839</v>
      </c>
      <c r="AI927" s="4">
        <v>43751</v>
      </c>
    </row>
    <row r="928" spans="1:35">
      <c r="A928">
        <v>1249</v>
      </c>
      <c r="B928" s="1" t="s">
        <v>84</v>
      </c>
      <c r="C928" s="1" t="s">
        <v>60</v>
      </c>
      <c r="D928" s="1" t="s">
        <v>14</v>
      </c>
      <c r="E928" s="1" t="s">
        <v>84</v>
      </c>
      <c r="F928" s="1" t="s">
        <v>2085</v>
      </c>
      <c r="G928" s="1">
        <v>50</v>
      </c>
      <c r="H928" s="1" t="s">
        <v>63</v>
      </c>
      <c r="J928" s="1">
        <v>1110</v>
      </c>
      <c r="L928" s="1" t="s">
        <v>3</v>
      </c>
      <c r="M928" s="2">
        <v>42683</v>
      </c>
      <c r="N928" s="4">
        <v>42683</v>
      </c>
      <c r="O928" s="1">
        <v>3.81272</v>
      </c>
      <c r="P928" s="1">
        <f t="shared" si="35"/>
        <v>38127.2</v>
      </c>
      <c r="Q928" s="1">
        <v>1</v>
      </c>
      <c r="R928" s="1">
        <f t="shared" si="34"/>
        <v>38127.2</v>
      </c>
      <c r="T928" s="1" t="s">
        <v>2086</v>
      </c>
      <c r="AH928" s="4">
        <v>42864</v>
      </c>
      <c r="AI928" s="4">
        <v>43594</v>
      </c>
    </row>
    <row r="929" spans="1:35">
      <c r="A929">
        <v>1250</v>
      </c>
      <c r="B929" s="1" t="s">
        <v>84</v>
      </c>
      <c r="C929" s="1" t="s">
        <v>60</v>
      </c>
      <c r="D929" s="1" t="s">
        <v>17</v>
      </c>
      <c r="E929" s="1" t="s">
        <v>2087</v>
      </c>
      <c r="F929" s="1" t="s">
        <v>2088</v>
      </c>
      <c r="G929" s="1">
        <v>50</v>
      </c>
      <c r="H929" s="1" t="s">
        <v>63</v>
      </c>
      <c r="J929" s="1">
        <v>139</v>
      </c>
      <c r="L929" s="1" t="s">
        <v>3</v>
      </c>
      <c r="M929" s="2">
        <v>42682</v>
      </c>
      <c r="N929" s="4">
        <v>42682</v>
      </c>
      <c r="O929" s="1">
        <v>1.505613</v>
      </c>
      <c r="P929" s="1">
        <f t="shared" si="35"/>
        <v>15056.13</v>
      </c>
      <c r="Q929" s="1">
        <v>1.2</v>
      </c>
      <c r="R929" s="1">
        <f t="shared" si="34"/>
        <v>18067.356</v>
      </c>
      <c r="T929" s="1" t="s">
        <v>2087</v>
      </c>
      <c r="AH929" s="4">
        <v>42872</v>
      </c>
      <c r="AI929" s="4">
        <v>43601</v>
      </c>
    </row>
    <row r="930" spans="1:35">
      <c r="A930">
        <v>1251</v>
      </c>
      <c r="B930" s="1" t="s">
        <v>84</v>
      </c>
      <c r="C930" s="1" t="s">
        <v>60</v>
      </c>
      <c r="D930" s="1" t="s">
        <v>17</v>
      </c>
      <c r="E930" s="1" t="s">
        <v>2089</v>
      </c>
      <c r="F930" s="1" t="s">
        <v>2090</v>
      </c>
      <c r="G930" s="1">
        <v>50</v>
      </c>
      <c r="H930" s="1" t="s">
        <v>63</v>
      </c>
      <c r="J930" s="1">
        <v>192</v>
      </c>
      <c r="L930" s="1" t="s">
        <v>3</v>
      </c>
      <c r="M930" s="2">
        <v>42682</v>
      </c>
      <c r="N930" s="4">
        <v>42682</v>
      </c>
      <c r="O930" s="1">
        <v>2.121</v>
      </c>
      <c r="P930" s="1">
        <f t="shared" si="35"/>
        <v>21210</v>
      </c>
      <c r="Q930" s="1">
        <v>1.2</v>
      </c>
      <c r="R930" s="1">
        <f t="shared" si="34"/>
        <v>25452</v>
      </c>
      <c r="T930" s="1" t="s">
        <v>2089</v>
      </c>
      <c r="AH930" s="4">
        <v>42872</v>
      </c>
      <c r="AI930" s="4">
        <v>43601</v>
      </c>
    </row>
    <row r="931" spans="1:35">
      <c r="A931">
        <v>1252</v>
      </c>
      <c r="B931" s="1" t="s">
        <v>84</v>
      </c>
      <c r="C931" s="1" t="s">
        <v>60</v>
      </c>
      <c r="D931" s="1" t="s">
        <v>17</v>
      </c>
      <c r="E931" s="1" t="s">
        <v>2091</v>
      </c>
      <c r="F931" s="1" t="s">
        <v>2092</v>
      </c>
      <c r="G931" s="1">
        <v>50</v>
      </c>
      <c r="H931" s="1" t="s">
        <v>63</v>
      </c>
      <c r="J931" s="1">
        <v>232</v>
      </c>
      <c r="L931" s="1" t="s">
        <v>3</v>
      </c>
      <c r="M931" s="2">
        <v>42682</v>
      </c>
      <c r="N931" s="4">
        <v>42682</v>
      </c>
      <c r="O931" s="1">
        <v>2.52938</v>
      </c>
      <c r="P931" s="1">
        <f t="shared" si="35"/>
        <v>25293.8</v>
      </c>
      <c r="Q931" s="1">
        <v>1.2</v>
      </c>
      <c r="R931" s="1">
        <f t="shared" si="34"/>
        <v>30352.56</v>
      </c>
      <c r="T931" s="1" t="s">
        <v>2091</v>
      </c>
      <c r="AH931" s="4">
        <v>42872</v>
      </c>
      <c r="AI931" s="4">
        <v>43601</v>
      </c>
    </row>
    <row r="932" spans="1:35">
      <c r="A932">
        <v>1253</v>
      </c>
      <c r="B932" s="1" t="s">
        <v>84</v>
      </c>
      <c r="C932" s="1" t="s">
        <v>60</v>
      </c>
      <c r="D932" s="1" t="s">
        <v>17</v>
      </c>
      <c r="E932" s="1" t="s">
        <v>700</v>
      </c>
      <c r="F932" s="1" t="s">
        <v>2093</v>
      </c>
      <c r="G932" s="1">
        <v>50</v>
      </c>
      <c r="H932" s="1" t="s">
        <v>63</v>
      </c>
      <c r="J932" s="1">
        <v>366</v>
      </c>
      <c r="L932" s="1" t="s">
        <v>3</v>
      </c>
      <c r="M932" s="2">
        <v>42682</v>
      </c>
      <c r="N932" s="4">
        <v>42682</v>
      </c>
      <c r="O932" s="1">
        <v>4.0074</v>
      </c>
      <c r="P932" s="1">
        <f t="shared" si="35"/>
        <v>40074</v>
      </c>
      <c r="Q932" s="1">
        <v>1.2</v>
      </c>
      <c r="R932" s="1">
        <f t="shared" si="34"/>
        <v>48088.8</v>
      </c>
      <c r="T932" s="1" t="s">
        <v>700</v>
      </c>
      <c r="AH932" s="4">
        <v>42872</v>
      </c>
      <c r="AI932" s="4">
        <v>43601</v>
      </c>
    </row>
    <row r="933" spans="1:35">
      <c r="A933">
        <v>1254</v>
      </c>
      <c r="B933" s="1" t="s">
        <v>924</v>
      </c>
      <c r="C933" s="1" t="s">
        <v>60</v>
      </c>
      <c r="D933" s="1" t="s">
        <v>22</v>
      </c>
      <c r="E933" s="1" t="s">
        <v>2094</v>
      </c>
      <c r="F933" s="1" t="s">
        <v>2095</v>
      </c>
      <c r="H933" s="1" t="s">
        <v>74</v>
      </c>
      <c r="J933" s="1">
        <v>0</v>
      </c>
      <c r="L933" s="1" t="s">
        <v>3</v>
      </c>
      <c r="M933" s="2">
        <v>42682</v>
      </c>
      <c r="N933" s="4">
        <v>42682</v>
      </c>
      <c r="O933" s="1">
        <v>6.5383</v>
      </c>
      <c r="P933" s="1">
        <f t="shared" si="35"/>
        <v>65383</v>
      </c>
      <c r="Q933" s="1">
        <v>1.5</v>
      </c>
      <c r="R933" s="1">
        <f t="shared" si="34"/>
        <v>98074.5</v>
      </c>
      <c r="T933" s="1" t="s">
        <v>2096</v>
      </c>
      <c r="AH933" s="4">
        <v>42724</v>
      </c>
      <c r="AI933" s="4">
        <v>43705</v>
      </c>
    </row>
    <row r="934" spans="1:35">
      <c r="A934">
        <v>1255</v>
      </c>
      <c r="B934" s="1" t="s">
        <v>84</v>
      </c>
      <c r="C934" s="1" t="s">
        <v>60</v>
      </c>
      <c r="D934" s="1" t="s">
        <v>17</v>
      </c>
      <c r="E934" s="1" t="s">
        <v>2087</v>
      </c>
      <c r="F934" s="1" t="s">
        <v>2097</v>
      </c>
      <c r="G934" s="1">
        <v>50</v>
      </c>
      <c r="H934" s="1" t="s">
        <v>63</v>
      </c>
      <c r="J934" s="1">
        <v>123</v>
      </c>
      <c r="L934" s="1" t="s">
        <v>3</v>
      </c>
      <c r="M934" s="2">
        <v>42682</v>
      </c>
      <c r="N934" s="4">
        <v>42682</v>
      </c>
      <c r="O934" s="1">
        <v>1.333859</v>
      </c>
      <c r="P934" s="1">
        <f t="shared" si="35"/>
        <v>13338.59</v>
      </c>
      <c r="Q934" s="1">
        <v>1.2</v>
      </c>
      <c r="R934" s="1">
        <f t="shared" si="34"/>
        <v>16006.308</v>
      </c>
      <c r="T934" s="1" t="s">
        <v>2087</v>
      </c>
      <c r="AH934" s="4">
        <v>42872</v>
      </c>
      <c r="AI934" s="4">
        <v>43601</v>
      </c>
    </row>
    <row r="935" spans="1:35">
      <c r="A935">
        <v>1256</v>
      </c>
      <c r="B935" s="1" t="s">
        <v>84</v>
      </c>
      <c r="C935" s="1" t="s">
        <v>60</v>
      </c>
      <c r="D935" s="1" t="s">
        <v>17</v>
      </c>
      <c r="E935" s="1" t="s">
        <v>2098</v>
      </c>
      <c r="F935" s="1" t="s">
        <v>2099</v>
      </c>
      <c r="G935" s="1">
        <v>50</v>
      </c>
      <c r="H935" s="1" t="s">
        <v>63</v>
      </c>
      <c r="J935" s="1">
        <v>240</v>
      </c>
      <c r="L935" s="1" t="s">
        <v>3</v>
      </c>
      <c r="M935" s="2">
        <v>42682</v>
      </c>
      <c r="N935" s="4">
        <v>42682</v>
      </c>
      <c r="O935" s="1">
        <v>2.626075</v>
      </c>
      <c r="P935" s="1">
        <f t="shared" si="35"/>
        <v>26260.75</v>
      </c>
      <c r="Q935" s="1">
        <v>1.2</v>
      </c>
      <c r="R935" s="1">
        <f t="shared" si="34"/>
        <v>31512.9</v>
      </c>
      <c r="T935" s="1" t="s">
        <v>2098</v>
      </c>
      <c r="AH935" s="4">
        <v>42872</v>
      </c>
      <c r="AI935" s="4">
        <v>43601</v>
      </c>
    </row>
    <row r="936" spans="1:35">
      <c r="A936">
        <v>1257</v>
      </c>
      <c r="B936" s="1" t="s">
        <v>84</v>
      </c>
      <c r="C936" s="1" t="s">
        <v>60</v>
      </c>
      <c r="D936" s="1" t="s">
        <v>17</v>
      </c>
      <c r="E936" s="1" t="s">
        <v>2100</v>
      </c>
      <c r="F936" s="1" t="s">
        <v>2101</v>
      </c>
      <c r="G936" s="1">
        <v>50</v>
      </c>
      <c r="H936" s="1" t="s">
        <v>63</v>
      </c>
      <c r="J936" s="1">
        <v>229</v>
      </c>
      <c r="L936" s="1" t="s">
        <v>3</v>
      </c>
      <c r="M936" s="2">
        <v>42682</v>
      </c>
      <c r="N936" s="4">
        <v>42682</v>
      </c>
      <c r="O936" s="1">
        <v>2.4983</v>
      </c>
      <c r="P936" s="1">
        <f t="shared" si="35"/>
        <v>24983</v>
      </c>
      <c r="Q936" s="1">
        <v>1.2</v>
      </c>
      <c r="R936" s="1">
        <f t="shared" si="34"/>
        <v>29979.6</v>
      </c>
      <c r="T936" s="1" t="s">
        <v>2100</v>
      </c>
      <c r="AH936" s="4">
        <v>42872</v>
      </c>
      <c r="AI936" s="4">
        <v>43601</v>
      </c>
    </row>
    <row r="937" spans="1:35">
      <c r="A937">
        <v>1258</v>
      </c>
      <c r="B937" s="1" t="s">
        <v>84</v>
      </c>
      <c r="C937" s="1" t="s">
        <v>60</v>
      </c>
      <c r="D937" s="1" t="s">
        <v>17</v>
      </c>
      <c r="E937" s="1" t="s">
        <v>2102</v>
      </c>
      <c r="F937" s="1" t="s">
        <v>2103</v>
      </c>
      <c r="G937" s="1">
        <v>50</v>
      </c>
      <c r="H937" s="1" t="s">
        <v>63</v>
      </c>
      <c r="J937" s="1">
        <v>202</v>
      </c>
      <c r="L937" s="1" t="s">
        <v>3</v>
      </c>
      <c r="M937" s="2">
        <v>42682</v>
      </c>
      <c r="N937" s="4">
        <v>42682</v>
      </c>
      <c r="O937" s="1">
        <v>2.202077</v>
      </c>
      <c r="P937" s="1">
        <f t="shared" si="35"/>
        <v>22020.77</v>
      </c>
      <c r="Q937" s="1">
        <v>1.2</v>
      </c>
      <c r="R937" s="1">
        <f t="shared" si="34"/>
        <v>26424.924</v>
      </c>
      <c r="T937" s="1" t="s">
        <v>2102</v>
      </c>
      <c r="AH937" s="4">
        <v>42872</v>
      </c>
      <c r="AI937" s="4">
        <v>43601</v>
      </c>
    </row>
    <row r="938" spans="1:35">
      <c r="A938">
        <v>1259</v>
      </c>
      <c r="B938" s="1" t="s">
        <v>84</v>
      </c>
      <c r="C938" s="1" t="s">
        <v>60</v>
      </c>
      <c r="D938" s="1" t="s">
        <v>17</v>
      </c>
      <c r="E938" s="1" t="s">
        <v>2104</v>
      </c>
      <c r="F938" s="1" t="s">
        <v>2105</v>
      </c>
      <c r="G938" s="1">
        <v>50</v>
      </c>
      <c r="H938" s="1" t="s">
        <v>63</v>
      </c>
      <c r="J938" s="1">
        <v>50</v>
      </c>
      <c r="L938" s="1" t="s">
        <v>3</v>
      </c>
      <c r="M938" s="2">
        <v>42682</v>
      </c>
      <c r="N938" s="4">
        <v>42682</v>
      </c>
      <c r="O938" s="1">
        <v>0.542951</v>
      </c>
      <c r="P938" s="1">
        <f t="shared" si="35"/>
        <v>5429.51</v>
      </c>
      <c r="Q938" s="1">
        <v>1.2</v>
      </c>
      <c r="R938" s="1">
        <f t="shared" si="34"/>
        <v>6515.412</v>
      </c>
      <c r="T938" s="1" t="s">
        <v>2104</v>
      </c>
      <c r="AH938" s="4">
        <v>42872</v>
      </c>
      <c r="AI938" s="4">
        <v>43601</v>
      </c>
    </row>
    <row r="939" spans="1:35">
      <c r="A939">
        <v>1260</v>
      </c>
      <c r="B939" s="1" t="s">
        <v>84</v>
      </c>
      <c r="C939" s="1" t="s">
        <v>60</v>
      </c>
      <c r="D939" s="1" t="s">
        <v>17</v>
      </c>
      <c r="E939" s="1" t="s">
        <v>2106</v>
      </c>
      <c r="F939" s="1" t="s">
        <v>2107</v>
      </c>
      <c r="G939" s="1">
        <v>50</v>
      </c>
      <c r="H939" s="1" t="s">
        <v>63</v>
      </c>
      <c r="J939" s="1">
        <v>313</v>
      </c>
      <c r="L939" s="1" t="s">
        <v>3</v>
      </c>
      <c r="M939" s="2">
        <v>42681</v>
      </c>
      <c r="N939" s="4">
        <v>42681</v>
      </c>
      <c r="O939" s="1">
        <v>3.427552</v>
      </c>
      <c r="P939" s="1">
        <f t="shared" si="35"/>
        <v>34275.52</v>
      </c>
      <c r="Q939" s="1">
        <v>1.2</v>
      </c>
      <c r="R939" s="1">
        <f t="shared" si="34"/>
        <v>41130.624</v>
      </c>
      <c r="T939" s="1" t="s">
        <v>2106</v>
      </c>
      <c r="AH939" s="4">
        <v>42872</v>
      </c>
      <c r="AI939" s="4">
        <v>43601</v>
      </c>
    </row>
    <row r="940" spans="1:35">
      <c r="A940">
        <v>1261</v>
      </c>
      <c r="B940" s="1" t="s">
        <v>84</v>
      </c>
      <c r="C940" s="1" t="s">
        <v>60</v>
      </c>
      <c r="D940" s="1" t="s">
        <v>17</v>
      </c>
      <c r="E940" s="1" t="s">
        <v>2108</v>
      </c>
      <c r="F940" s="1" t="s">
        <v>2109</v>
      </c>
      <c r="G940" s="1">
        <v>50</v>
      </c>
      <c r="H940" s="1" t="s">
        <v>63</v>
      </c>
      <c r="J940" s="1">
        <v>118</v>
      </c>
      <c r="L940" s="1" t="s">
        <v>3</v>
      </c>
      <c r="M940" s="2">
        <v>42681</v>
      </c>
      <c r="N940" s="4">
        <v>42681</v>
      </c>
      <c r="O940" s="1">
        <v>1.2856</v>
      </c>
      <c r="P940" s="1">
        <f t="shared" si="35"/>
        <v>12856</v>
      </c>
      <c r="Q940" s="1">
        <v>1.2</v>
      </c>
      <c r="R940" s="1">
        <f t="shared" si="34"/>
        <v>15427.2</v>
      </c>
      <c r="T940" s="1" t="s">
        <v>2108</v>
      </c>
      <c r="AH940" s="4">
        <v>42872</v>
      </c>
      <c r="AI940" s="4">
        <v>43601</v>
      </c>
    </row>
    <row r="941" spans="1:35">
      <c r="A941">
        <v>1262</v>
      </c>
      <c r="B941" s="1" t="s">
        <v>84</v>
      </c>
      <c r="C941" s="1" t="s">
        <v>60</v>
      </c>
      <c r="D941" s="1" t="s">
        <v>21</v>
      </c>
      <c r="E941" s="1" t="s">
        <v>2110</v>
      </c>
      <c r="F941" s="1" t="s">
        <v>2111</v>
      </c>
      <c r="G941" s="1">
        <v>50</v>
      </c>
      <c r="H941" s="1" t="s">
        <v>63</v>
      </c>
      <c r="J941" s="1">
        <v>146</v>
      </c>
      <c r="L941" s="1" t="s">
        <v>3</v>
      </c>
      <c r="M941" s="2">
        <v>42678</v>
      </c>
      <c r="N941" s="4">
        <v>42678</v>
      </c>
      <c r="O941" s="1">
        <v>1.6718</v>
      </c>
      <c r="P941" s="1">
        <f t="shared" si="35"/>
        <v>16718</v>
      </c>
      <c r="Q941" s="1">
        <v>1</v>
      </c>
      <c r="R941" s="1">
        <f t="shared" si="34"/>
        <v>16718</v>
      </c>
      <c r="T941" s="1" t="s">
        <v>67</v>
      </c>
      <c r="AH941" s="4">
        <v>42883</v>
      </c>
      <c r="AI941" s="4">
        <v>43248</v>
      </c>
    </row>
    <row r="942" spans="1:35">
      <c r="A942">
        <v>1263</v>
      </c>
      <c r="B942" s="1" t="s">
        <v>927</v>
      </c>
      <c r="C942" s="1" t="s">
        <v>60</v>
      </c>
      <c r="D942" s="1" t="s">
        <v>21</v>
      </c>
      <c r="E942" s="1" t="s">
        <v>2112</v>
      </c>
      <c r="F942" s="1" t="s">
        <v>2113</v>
      </c>
      <c r="G942" s="1">
        <v>40</v>
      </c>
      <c r="H942" s="1" t="s">
        <v>70</v>
      </c>
      <c r="J942" s="1">
        <v>470</v>
      </c>
      <c r="L942" s="1" t="s">
        <v>3</v>
      </c>
      <c r="M942" s="2">
        <v>42678</v>
      </c>
      <c r="N942" s="4">
        <v>42678</v>
      </c>
      <c r="O942" s="1">
        <v>0.54518</v>
      </c>
      <c r="P942" s="1">
        <f t="shared" si="35"/>
        <v>5451.8</v>
      </c>
      <c r="Q942" s="1">
        <v>0.8</v>
      </c>
      <c r="R942" s="1">
        <f t="shared" si="34"/>
        <v>4361.44</v>
      </c>
      <c r="T942" s="1" t="s">
        <v>2114</v>
      </c>
      <c r="AH942" s="4">
        <v>43067</v>
      </c>
      <c r="AI942" s="4">
        <v>43432</v>
      </c>
    </row>
    <row r="943" spans="1:35">
      <c r="A943">
        <v>1264</v>
      </c>
      <c r="B943" s="1" t="s">
        <v>84</v>
      </c>
      <c r="C943" s="1" t="s">
        <v>60</v>
      </c>
      <c r="D943" s="1" t="s">
        <v>21</v>
      </c>
      <c r="E943" s="1" t="s">
        <v>84</v>
      </c>
      <c r="F943" s="1" t="s">
        <v>2115</v>
      </c>
      <c r="G943" s="1">
        <v>50</v>
      </c>
      <c r="H943" s="1" t="s">
        <v>63</v>
      </c>
      <c r="J943" s="1">
        <v>120</v>
      </c>
      <c r="L943" s="1" t="s">
        <v>3</v>
      </c>
      <c r="M943" s="2">
        <v>42678</v>
      </c>
      <c r="N943" s="4">
        <v>42678</v>
      </c>
      <c r="O943" s="1">
        <v>1.24884</v>
      </c>
      <c r="P943" s="1">
        <f t="shared" si="35"/>
        <v>12488.4</v>
      </c>
      <c r="Q943" s="1">
        <v>1</v>
      </c>
      <c r="R943" s="1">
        <f t="shared" si="34"/>
        <v>12488.4</v>
      </c>
      <c r="T943" s="1" t="s">
        <v>2116</v>
      </c>
      <c r="AH943" s="4">
        <v>43067</v>
      </c>
      <c r="AI943" s="4">
        <v>43432</v>
      </c>
    </row>
    <row r="944" spans="1:35">
      <c r="A944">
        <v>1265</v>
      </c>
      <c r="B944" s="1" t="s">
        <v>927</v>
      </c>
      <c r="C944" s="1" t="s">
        <v>60</v>
      </c>
      <c r="D944" s="1" t="s">
        <v>21</v>
      </c>
      <c r="E944" s="1" t="s">
        <v>2117</v>
      </c>
      <c r="F944" s="1" t="s">
        <v>2118</v>
      </c>
      <c r="G944" s="1">
        <v>40</v>
      </c>
      <c r="H944" s="1" t="s">
        <v>63</v>
      </c>
      <c r="J944" s="1">
        <v>195</v>
      </c>
      <c r="L944" s="1" t="s">
        <v>3</v>
      </c>
      <c r="M944" s="2">
        <v>42678</v>
      </c>
      <c r="N944" s="4">
        <v>42678</v>
      </c>
      <c r="O944" s="1">
        <v>0.3476</v>
      </c>
      <c r="P944" s="1">
        <f t="shared" si="35"/>
        <v>3476</v>
      </c>
      <c r="Q944" s="1">
        <v>0.8</v>
      </c>
      <c r="R944" s="1">
        <f t="shared" si="34"/>
        <v>2780.8</v>
      </c>
      <c r="T944" s="1" t="s">
        <v>1427</v>
      </c>
      <c r="AH944" s="4">
        <v>43067</v>
      </c>
      <c r="AI944" s="4">
        <v>43432</v>
      </c>
    </row>
    <row r="945" spans="1:35">
      <c r="A945">
        <v>1266</v>
      </c>
      <c r="B945" s="1" t="s">
        <v>84</v>
      </c>
      <c r="C945" s="1" t="s">
        <v>60</v>
      </c>
      <c r="D945" s="1" t="s">
        <v>21</v>
      </c>
      <c r="E945" s="1" t="s">
        <v>2110</v>
      </c>
      <c r="F945" s="1" t="s">
        <v>2119</v>
      </c>
      <c r="G945" s="1">
        <v>50</v>
      </c>
      <c r="H945" s="1" t="s">
        <v>70</v>
      </c>
      <c r="J945" s="1">
        <v>780</v>
      </c>
      <c r="L945" s="1" t="s">
        <v>3</v>
      </c>
      <c r="M945" s="2">
        <v>42678</v>
      </c>
      <c r="N945" s="4">
        <v>42678</v>
      </c>
      <c r="O945" s="1">
        <v>1.3431</v>
      </c>
      <c r="P945" s="1">
        <f t="shared" si="35"/>
        <v>13431</v>
      </c>
      <c r="Q945" s="1">
        <v>0.7</v>
      </c>
      <c r="R945" s="1">
        <f t="shared" si="34"/>
        <v>9401.7</v>
      </c>
      <c r="T945" s="1" t="s">
        <v>2120</v>
      </c>
      <c r="AH945" s="4">
        <v>42883</v>
      </c>
      <c r="AI945" s="4">
        <v>43248</v>
      </c>
    </row>
    <row r="946" spans="1:35">
      <c r="A946">
        <v>1267</v>
      </c>
      <c r="B946" s="1" t="s">
        <v>84</v>
      </c>
      <c r="C946" s="1" t="s">
        <v>60</v>
      </c>
      <c r="D946" s="1" t="s">
        <v>16</v>
      </c>
      <c r="E946" s="1" t="s">
        <v>2121</v>
      </c>
      <c r="F946" s="1" t="s">
        <v>2122</v>
      </c>
      <c r="G946" s="1">
        <v>50</v>
      </c>
      <c r="H946" s="1" t="s">
        <v>63</v>
      </c>
      <c r="J946" s="1">
        <v>214</v>
      </c>
      <c r="L946" s="1" t="s">
        <v>3</v>
      </c>
      <c r="M946" s="2">
        <v>42677</v>
      </c>
      <c r="N946" s="4">
        <v>42677</v>
      </c>
      <c r="O946" s="1">
        <v>2.54202</v>
      </c>
      <c r="P946" s="1">
        <f t="shared" si="35"/>
        <v>25420.2</v>
      </c>
      <c r="Q946" s="1">
        <v>1</v>
      </c>
      <c r="R946" s="1">
        <f t="shared" si="34"/>
        <v>25420.2</v>
      </c>
      <c r="T946" s="1" t="s">
        <v>2123</v>
      </c>
      <c r="AH946" s="4">
        <v>42919</v>
      </c>
      <c r="AI946" s="4">
        <v>43284</v>
      </c>
    </row>
    <row r="947" spans="1:35">
      <c r="A947">
        <v>1268</v>
      </c>
      <c r="B947" s="1" t="s">
        <v>202</v>
      </c>
      <c r="C947" s="1" t="s">
        <v>60</v>
      </c>
      <c r="D947" s="1" t="s">
        <v>20</v>
      </c>
      <c r="E947" s="1" t="s">
        <v>230</v>
      </c>
      <c r="F947" s="1" t="s">
        <v>2124</v>
      </c>
      <c r="G947" s="1">
        <v>40</v>
      </c>
      <c r="H947" s="1" t="s">
        <v>63</v>
      </c>
      <c r="J947" s="1">
        <v>438</v>
      </c>
      <c r="L947" s="1" t="s">
        <v>3</v>
      </c>
      <c r="M947" s="2">
        <v>42676</v>
      </c>
      <c r="N947" s="4">
        <v>42676</v>
      </c>
      <c r="O947" s="1">
        <v>0.1231</v>
      </c>
      <c r="P947" s="1">
        <f t="shared" si="35"/>
        <v>1231</v>
      </c>
      <c r="Q947" s="1">
        <v>0.5</v>
      </c>
      <c r="R947" s="1">
        <f t="shared" si="34"/>
        <v>615.5</v>
      </c>
      <c r="T947" s="1" t="s">
        <v>1427</v>
      </c>
      <c r="AH947" s="4">
        <v>42857</v>
      </c>
      <c r="AI947" s="4">
        <v>43221</v>
      </c>
    </row>
    <row r="948" spans="1:35">
      <c r="A948">
        <v>1269</v>
      </c>
      <c r="B948" s="1" t="s">
        <v>202</v>
      </c>
      <c r="C948" s="1" t="s">
        <v>60</v>
      </c>
      <c r="D948" s="1" t="s">
        <v>19</v>
      </c>
      <c r="E948" s="1" t="s">
        <v>1159</v>
      </c>
      <c r="F948" s="1" t="s">
        <v>2125</v>
      </c>
      <c r="G948" s="1">
        <v>40</v>
      </c>
      <c r="H948" s="1" t="s">
        <v>63</v>
      </c>
      <c r="J948" s="1">
        <v>22300</v>
      </c>
      <c r="L948" s="1" t="s">
        <v>3</v>
      </c>
      <c r="M948" s="2">
        <v>42676</v>
      </c>
      <c r="N948" s="4">
        <v>42676</v>
      </c>
      <c r="O948" s="1">
        <v>22.596506</v>
      </c>
      <c r="P948" s="1">
        <f t="shared" si="35"/>
        <v>225965.06</v>
      </c>
      <c r="Q948" s="1">
        <v>0.6</v>
      </c>
      <c r="R948" s="1">
        <f t="shared" si="34"/>
        <v>135579.036</v>
      </c>
      <c r="T948" s="1" t="s">
        <v>2126</v>
      </c>
      <c r="AH948" s="4">
        <v>42949</v>
      </c>
      <c r="AI948" s="4">
        <v>43678</v>
      </c>
    </row>
    <row r="949" spans="1:35">
      <c r="A949">
        <v>1270</v>
      </c>
      <c r="B949" s="1" t="s">
        <v>202</v>
      </c>
      <c r="C949" s="1" t="s">
        <v>60</v>
      </c>
      <c r="D949" s="1" t="s">
        <v>18</v>
      </c>
      <c r="E949" s="1" t="s">
        <v>230</v>
      </c>
      <c r="F949" s="1" t="s">
        <v>1833</v>
      </c>
      <c r="G949" s="1">
        <v>40</v>
      </c>
      <c r="H949" s="1" t="s">
        <v>63</v>
      </c>
      <c r="J949" s="1">
        <v>514</v>
      </c>
      <c r="L949" s="1" t="s">
        <v>3</v>
      </c>
      <c r="M949" s="2">
        <v>42676</v>
      </c>
      <c r="N949" s="4">
        <v>42676</v>
      </c>
      <c r="O949" s="1">
        <v>0.196884</v>
      </c>
      <c r="P949" s="1">
        <f t="shared" si="35"/>
        <v>1968.84</v>
      </c>
      <c r="Q949" s="1">
        <v>0.5</v>
      </c>
      <c r="R949" s="1">
        <f t="shared" si="34"/>
        <v>984.42</v>
      </c>
      <c r="T949" s="1" t="s">
        <v>1427</v>
      </c>
      <c r="AH949" s="4">
        <v>42857</v>
      </c>
      <c r="AI949" s="4">
        <v>43221</v>
      </c>
    </row>
    <row r="950" spans="1:35">
      <c r="A950">
        <v>1271</v>
      </c>
      <c r="B950" s="1" t="s">
        <v>202</v>
      </c>
      <c r="C950" s="1" t="s">
        <v>60</v>
      </c>
      <c r="D950" s="1" t="s">
        <v>22</v>
      </c>
      <c r="E950" s="1" t="s">
        <v>2127</v>
      </c>
      <c r="F950" s="1" t="s">
        <v>2128</v>
      </c>
      <c r="G950" s="1">
        <v>40</v>
      </c>
      <c r="H950" s="1" t="s">
        <v>63</v>
      </c>
      <c r="J950" s="1">
        <v>676</v>
      </c>
      <c r="L950" s="1" t="s">
        <v>3</v>
      </c>
      <c r="M950" s="2">
        <v>42676</v>
      </c>
      <c r="N950" s="4">
        <v>42676</v>
      </c>
      <c r="O950" s="1">
        <v>0.22</v>
      </c>
      <c r="P950" s="1">
        <f t="shared" si="35"/>
        <v>2200</v>
      </c>
      <c r="Q950" s="1">
        <v>0.5</v>
      </c>
      <c r="R950" s="1">
        <f t="shared" si="34"/>
        <v>1100</v>
      </c>
      <c r="T950" s="1" t="s">
        <v>1427</v>
      </c>
      <c r="AH950" s="4">
        <v>42857</v>
      </c>
      <c r="AI950" s="4">
        <v>43221</v>
      </c>
    </row>
    <row r="951" spans="1:35">
      <c r="A951">
        <v>1272</v>
      </c>
      <c r="B951" s="1" t="s">
        <v>901</v>
      </c>
      <c r="C951" s="1" t="s">
        <v>60</v>
      </c>
      <c r="D951" s="1" t="s">
        <v>19</v>
      </c>
      <c r="E951" s="1" t="s">
        <v>68</v>
      </c>
      <c r="F951" s="1" t="s">
        <v>2129</v>
      </c>
      <c r="G951" s="1">
        <v>70</v>
      </c>
      <c r="H951" s="1" t="s">
        <v>63</v>
      </c>
      <c r="J951" s="1">
        <v>5170</v>
      </c>
      <c r="L951" s="1" t="s">
        <v>3</v>
      </c>
      <c r="M951" s="2">
        <v>42676</v>
      </c>
      <c r="N951" s="4">
        <v>42676</v>
      </c>
      <c r="O951" s="1">
        <v>2.357086</v>
      </c>
      <c r="P951" s="1">
        <f t="shared" si="35"/>
        <v>23570.86</v>
      </c>
      <c r="Q951" s="1">
        <v>2.5</v>
      </c>
      <c r="R951" s="1">
        <f t="shared" si="34"/>
        <v>58927.15</v>
      </c>
      <c r="T951" s="1" t="s">
        <v>201</v>
      </c>
      <c r="AH951" s="4">
        <v>43041</v>
      </c>
      <c r="AI951" s="4">
        <v>43770</v>
      </c>
    </row>
    <row r="952" spans="1:35">
      <c r="A952">
        <v>1273</v>
      </c>
      <c r="B952" s="1" t="s">
        <v>901</v>
      </c>
      <c r="C952" s="1" t="s">
        <v>60</v>
      </c>
      <c r="D952" s="1" t="s">
        <v>15</v>
      </c>
      <c r="E952" s="1" t="s">
        <v>68</v>
      </c>
      <c r="F952" s="1" t="s">
        <v>2130</v>
      </c>
      <c r="G952" s="1">
        <v>70</v>
      </c>
      <c r="H952" s="1" t="s">
        <v>63</v>
      </c>
      <c r="J952" s="1">
        <v>9980</v>
      </c>
      <c r="L952" s="1" t="s">
        <v>3</v>
      </c>
      <c r="M952" s="2">
        <v>42676</v>
      </c>
      <c r="N952" s="4">
        <v>42676</v>
      </c>
      <c r="O952" s="1">
        <v>8.62112</v>
      </c>
      <c r="P952" s="1">
        <f t="shared" si="35"/>
        <v>86211.2</v>
      </c>
      <c r="Q952" s="1">
        <v>1.2</v>
      </c>
      <c r="R952" s="1">
        <f t="shared" si="34"/>
        <v>103453.44</v>
      </c>
      <c r="T952" s="1" t="s">
        <v>157</v>
      </c>
      <c r="AH952" s="4">
        <v>43041</v>
      </c>
      <c r="AI952" s="4">
        <v>43952</v>
      </c>
    </row>
    <row r="953" spans="1:35">
      <c r="A953">
        <v>1274</v>
      </c>
      <c r="B953" s="1" t="s">
        <v>901</v>
      </c>
      <c r="C953" s="1" t="s">
        <v>60</v>
      </c>
      <c r="D953" s="1" t="s">
        <v>19</v>
      </c>
      <c r="E953" s="1" t="s">
        <v>68</v>
      </c>
      <c r="F953" s="1" t="s">
        <v>2131</v>
      </c>
      <c r="G953" s="1">
        <v>70</v>
      </c>
      <c r="H953" s="1" t="s">
        <v>63</v>
      </c>
      <c r="J953" s="1">
        <v>12800</v>
      </c>
      <c r="L953" s="1" t="s">
        <v>3</v>
      </c>
      <c r="M953" s="2">
        <v>42676</v>
      </c>
      <c r="N953" s="4">
        <v>42676</v>
      </c>
      <c r="O953" s="1">
        <v>6.116099</v>
      </c>
      <c r="P953" s="1">
        <f t="shared" si="35"/>
        <v>61160.99</v>
      </c>
      <c r="Q953" s="1">
        <v>2.5</v>
      </c>
      <c r="R953" s="1">
        <f t="shared" si="34"/>
        <v>152902.475</v>
      </c>
      <c r="T953" s="1" t="s">
        <v>201</v>
      </c>
      <c r="AH953" s="4">
        <v>43041</v>
      </c>
      <c r="AI953" s="4">
        <v>43770</v>
      </c>
    </row>
    <row r="954" spans="1:35">
      <c r="A954">
        <v>1275</v>
      </c>
      <c r="B954" s="1" t="s">
        <v>901</v>
      </c>
      <c r="C954" s="1" t="s">
        <v>60</v>
      </c>
      <c r="D954" s="1" t="s">
        <v>19</v>
      </c>
      <c r="E954" s="1" t="s">
        <v>68</v>
      </c>
      <c r="F954" s="1" t="s">
        <v>2132</v>
      </c>
      <c r="G954" s="1">
        <v>70</v>
      </c>
      <c r="H954" s="1" t="s">
        <v>63</v>
      </c>
      <c r="J954" s="1">
        <v>3043</v>
      </c>
      <c r="L954" s="1" t="s">
        <v>3</v>
      </c>
      <c r="M954" s="2">
        <v>42676</v>
      </c>
      <c r="N954" s="4">
        <v>42676</v>
      </c>
      <c r="O954" s="1">
        <v>1.443159</v>
      </c>
      <c r="P954" s="1">
        <f t="shared" si="35"/>
        <v>14431.59</v>
      </c>
      <c r="Q954" s="1">
        <v>2.5</v>
      </c>
      <c r="R954" s="1">
        <f t="shared" si="34"/>
        <v>36078.975</v>
      </c>
      <c r="T954" s="1" t="s">
        <v>201</v>
      </c>
      <c r="AH954" s="4">
        <v>43041</v>
      </c>
      <c r="AI954" s="4">
        <v>43770</v>
      </c>
    </row>
    <row r="955" spans="1:35">
      <c r="A955">
        <v>1276</v>
      </c>
      <c r="B955" s="1" t="s">
        <v>84</v>
      </c>
      <c r="C955" s="1" t="s">
        <v>60</v>
      </c>
      <c r="D955" s="1" t="s">
        <v>18</v>
      </c>
      <c r="E955" s="1" t="s">
        <v>84</v>
      </c>
      <c r="F955" s="1" t="s">
        <v>2133</v>
      </c>
      <c r="G955" s="1">
        <v>50</v>
      </c>
      <c r="H955" s="1" t="s">
        <v>63</v>
      </c>
      <c r="J955" s="1">
        <v>4795</v>
      </c>
      <c r="L955" s="1" t="s">
        <v>3</v>
      </c>
      <c r="M955" s="2">
        <v>42675</v>
      </c>
      <c r="N955" s="4">
        <v>42675</v>
      </c>
      <c r="O955" s="1">
        <v>17.237492</v>
      </c>
      <c r="P955" s="1">
        <f t="shared" si="35"/>
        <v>172374.92</v>
      </c>
      <c r="Q955" s="1">
        <v>1</v>
      </c>
      <c r="R955" s="1">
        <f t="shared" si="34"/>
        <v>172374.92</v>
      </c>
      <c r="T955" s="1" t="s">
        <v>2134</v>
      </c>
      <c r="AH955" s="4">
        <v>42856</v>
      </c>
      <c r="AI955" s="4">
        <v>43405</v>
      </c>
    </row>
    <row r="956" spans="1:35">
      <c r="A956">
        <v>1277</v>
      </c>
      <c r="B956" s="1" t="s">
        <v>84</v>
      </c>
      <c r="C956" s="1" t="s">
        <v>60</v>
      </c>
      <c r="D956" s="1" t="s">
        <v>15</v>
      </c>
      <c r="E956" s="1" t="s">
        <v>84</v>
      </c>
      <c r="F956" s="1" t="s">
        <v>2135</v>
      </c>
      <c r="G956" s="1">
        <v>50</v>
      </c>
      <c r="H956" s="1" t="s">
        <v>63</v>
      </c>
      <c r="J956" s="1">
        <v>786</v>
      </c>
      <c r="L956" s="1" t="s">
        <v>3</v>
      </c>
      <c r="M956" s="2">
        <v>42675</v>
      </c>
      <c r="N956" s="4">
        <v>42675</v>
      </c>
      <c r="O956" s="1">
        <v>3</v>
      </c>
      <c r="P956" s="1">
        <f t="shared" si="35"/>
        <v>30000</v>
      </c>
      <c r="Q956" s="1">
        <v>1.2</v>
      </c>
      <c r="R956" s="1">
        <f t="shared" si="34"/>
        <v>36000</v>
      </c>
      <c r="T956" s="1" t="s">
        <v>1280</v>
      </c>
      <c r="AH956" s="4">
        <v>42856</v>
      </c>
      <c r="AI956" s="4">
        <v>43405</v>
      </c>
    </row>
    <row r="957" spans="1:35">
      <c r="A957">
        <v>1278</v>
      </c>
      <c r="B957" s="1" t="s">
        <v>84</v>
      </c>
      <c r="C957" s="1" t="s">
        <v>60</v>
      </c>
      <c r="D957" s="1" t="s">
        <v>15</v>
      </c>
      <c r="E957" s="1" t="s">
        <v>84</v>
      </c>
      <c r="F957" s="1" t="s">
        <v>2136</v>
      </c>
      <c r="G957" s="1">
        <v>50</v>
      </c>
      <c r="H957" s="1" t="s">
        <v>63</v>
      </c>
      <c r="J957" s="1">
        <v>464</v>
      </c>
      <c r="L957" s="1" t="s">
        <v>3</v>
      </c>
      <c r="M957" s="2">
        <v>42675</v>
      </c>
      <c r="N957" s="4">
        <v>42675</v>
      </c>
      <c r="O957" s="1">
        <v>1.791887</v>
      </c>
      <c r="P957" s="1">
        <f t="shared" si="35"/>
        <v>17918.87</v>
      </c>
      <c r="Q957" s="1">
        <v>1.2</v>
      </c>
      <c r="R957" s="1">
        <f t="shared" si="34"/>
        <v>21502.644</v>
      </c>
      <c r="T957" s="1" t="s">
        <v>2137</v>
      </c>
      <c r="AH957" s="4">
        <v>42856</v>
      </c>
      <c r="AI957" s="4">
        <v>43405</v>
      </c>
    </row>
    <row r="958" spans="1:35">
      <c r="A958">
        <v>1279</v>
      </c>
      <c r="B958" s="1" t="s">
        <v>84</v>
      </c>
      <c r="C958" s="1" t="s">
        <v>60</v>
      </c>
      <c r="D958" s="1" t="s">
        <v>18</v>
      </c>
      <c r="E958" s="1" t="s">
        <v>84</v>
      </c>
      <c r="F958" s="1" t="s">
        <v>2133</v>
      </c>
      <c r="G958" s="1">
        <v>50</v>
      </c>
      <c r="H958" s="1" t="s">
        <v>63</v>
      </c>
      <c r="J958" s="1">
        <v>2243</v>
      </c>
      <c r="L958" s="1" t="s">
        <v>3</v>
      </c>
      <c r="M958" s="2">
        <v>42675</v>
      </c>
      <c r="N958" s="4">
        <v>42675</v>
      </c>
      <c r="O958" s="1">
        <v>7.797564</v>
      </c>
      <c r="P958" s="1">
        <f t="shared" si="35"/>
        <v>77975.64</v>
      </c>
      <c r="Q958" s="1">
        <v>1</v>
      </c>
      <c r="R958" s="1">
        <f t="shared" si="34"/>
        <v>77975.64</v>
      </c>
      <c r="T958" s="1" t="s">
        <v>2138</v>
      </c>
      <c r="AH958" s="4">
        <v>42856</v>
      </c>
      <c r="AI958" s="4">
        <v>43405</v>
      </c>
    </row>
    <row r="959" spans="1:35">
      <c r="A959">
        <v>1280</v>
      </c>
      <c r="B959" s="1" t="s">
        <v>84</v>
      </c>
      <c r="C959" s="1" t="s">
        <v>60</v>
      </c>
      <c r="D959" s="1" t="s">
        <v>15</v>
      </c>
      <c r="E959" s="1" t="s">
        <v>84</v>
      </c>
      <c r="F959" s="1" t="s">
        <v>2135</v>
      </c>
      <c r="G959" s="1">
        <v>50</v>
      </c>
      <c r="H959" s="1" t="s">
        <v>63</v>
      </c>
      <c r="J959" s="1">
        <v>786</v>
      </c>
      <c r="L959" s="1" t="s">
        <v>3</v>
      </c>
      <c r="M959" s="2">
        <v>42675</v>
      </c>
      <c r="N959" s="4">
        <v>42675</v>
      </c>
      <c r="O959" s="1">
        <v>3</v>
      </c>
      <c r="P959" s="1">
        <f t="shared" si="35"/>
        <v>30000</v>
      </c>
      <c r="Q959" s="1">
        <v>1.2</v>
      </c>
      <c r="R959" s="1">
        <f t="shared" si="34"/>
        <v>36000</v>
      </c>
      <c r="T959" s="1" t="s">
        <v>1278</v>
      </c>
      <c r="AH959" s="4">
        <v>42856</v>
      </c>
      <c r="AI959" s="4">
        <v>43405</v>
      </c>
    </row>
    <row r="960" spans="1:35">
      <c r="A960">
        <v>1281</v>
      </c>
      <c r="B960" s="1" t="s">
        <v>84</v>
      </c>
      <c r="C960" s="1" t="s">
        <v>60</v>
      </c>
      <c r="D960" s="1" t="s">
        <v>15</v>
      </c>
      <c r="E960" s="1" t="s">
        <v>84</v>
      </c>
      <c r="F960" s="1" t="s">
        <v>2139</v>
      </c>
      <c r="G960" s="1">
        <v>50</v>
      </c>
      <c r="H960" s="1" t="s">
        <v>63</v>
      </c>
      <c r="J960" s="1">
        <v>1708</v>
      </c>
      <c r="L960" s="1" t="s">
        <v>3</v>
      </c>
      <c r="M960" s="2">
        <v>42675</v>
      </c>
      <c r="N960" s="4">
        <v>42675</v>
      </c>
      <c r="O960" s="1">
        <v>6.045189</v>
      </c>
      <c r="P960" s="1">
        <f t="shared" si="35"/>
        <v>60451.89</v>
      </c>
      <c r="Q960" s="1">
        <v>1.2</v>
      </c>
      <c r="R960" s="1">
        <f t="shared" si="34"/>
        <v>72542.268</v>
      </c>
      <c r="T960" s="1" t="s">
        <v>2140</v>
      </c>
      <c r="AH960" s="4">
        <v>42856</v>
      </c>
      <c r="AI960" s="4">
        <v>43405</v>
      </c>
    </row>
    <row r="961" spans="1:35">
      <c r="A961">
        <v>1282</v>
      </c>
      <c r="B961" s="1" t="s">
        <v>927</v>
      </c>
      <c r="C961" s="1" t="s">
        <v>60</v>
      </c>
      <c r="D961" s="1" t="s">
        <v>16</v>
      </c>
      <c r="E961" s="1" t="s">
        <v>2141</v>
      </c>
      <c r="F961" s="1" t="s">
        <v>2142</v>
      </c>
      <c r="H961" s="1" t="s">
        <v>74</v>
      </c>
      <c r="L961" s="1" t="s">
        <v>3</v>
      </c>
      <c r="M961" s="2">
        <v>42674</v>
      </c>
      <c r="N961" s="4">
        <v>42674</v>
      </c>
      <c r="O961" s="1">
        <v>0.7913</v>
      </c>
      <c r="P961" s="1">
        <f t="shared" si="35"/>
        <v>7913</v>
      </c>
      <c r="Q961" s="1">
        <v>1.2</v>
      </c>
      <c r="R961" s="1">
        <f t="shared" si="34"/>
        <v>9495.6</v>
      </c>
      <c r="T961" s="1" t="s">
        <v>543</v>
      </c>
      <c r="AH961" s="4">
        <v>42916</v>
      </c>
      <c r="AI961" s="4">
        <v>43281</v>
      </c>
    </row>
    <row r="962" spans="1:35">
      <c r="A962">
        <v>1283</v>
      </c>
      <c r="B962" s="1" t="s">
        <v>927</v>
      </c>
      <c r="C962" s="1" t="s">
        <v>60</v>
      </c>
      <c r="D962" s="1" t="s">
        <v>16</v>
      </c>
      <c r="E962" s="1" t="s">
        <v>2141</v>
      </c>
      <c r="F962" s="1" t="s">
        <v>2143</v>
      </c>
      <c r="H962" s="1" t="s">
        <v>74</v>
      </c>
      <c r="J962" s="1">
        <v>0</v>
      </c>
      <c r="L962" s="1" t="s">
        <v>3</v>
      </c>
      <c r="M962" s="2">
        <v>42674</v>
      </c>
      <c r="N962" s="4">
        <v>42674</v>
      </c>
      <c r="O962" s="1">
        <v>0.201</v>
      </c>
      <c r="P962" s="1">
        <f t="shared" si="35"/>
        <v>2010</v>
      </c>
      <c r="Q962" s="1">
        <v>2.04</v>
      </c>
      <c r="R962" s="1">
        <f t="shared" si="34"/>
        <v>4100.4</v>
      </c>
      <c r="T962" s="1" t="s">
        <v>543</v>
      </c>
      <c r="AH962" s="4">
        <v>42916</v>
      </c>
      <c r="AI962" s="4">
        <v>43281</v>
      </c>
    </row>
    <row r="963" spans="1:35">
      <c r="A963">
        <v>1284</v>
      </c>
      <c r="B963" s="1" t="s">
        <v>927</v>
      </c>
      <c r="C963" s="1" t="s">
        <v>60</v>
      </c>
      <c r="D963" s="1" t="s">
        <v>16</v>
      </c>
      <c r="E963" s="1" t="s">
        <v>2141</v>
      </c>
      <c r="F963" s="1" t="s">
        <v>2144</v>
      </c>
      <c r="H963" s="1" t="s">
        <v>74</v>
      </c>
      <c r="J963" s="1">
        <v>0</v>
      </c>
      <c r="L963" s="1" t="s">
        <v>3</v>
      </c>
      <c r="M963" s="2">
        <v>42674</v>
      </c>
      <c r="N963" s="4">
        <v>42674</v>
      </c>
      <c r="O963" s="1">
        <v>0.2803</v>
      </c>
      <c r="P963" s="1">
        <f t="shared" si="35"/>
        <v>2803</v>
      </c>
      <c r="Q963" s="1">
        <v>0.93</v>
      </c>
      <c r="R963" s="1">
        <f t="shared" ref="R963:R1026" si="36">P963*Q963</f>
        <v>2606.79</v>
      </c>
      <c r="T963" s="1" t="s">
        <v>543</v>
      </c>
      <c r="AH963" s="4">
        <v>42916</v>
      </c>
      <c r="AI963" s="4">
        <v>43281</v>
      </c>
    </row>
    <row r="964" spans="1:35">
      <c r="A964">
        <v>1285</v>
      </c>
      <c r="B964" s="1" t="s">
        <v>927</v>
      </c>
      <c r="C964" s="1" t="s">
        <v>60</v>
      </c>
      <c r="D964" s="1" t="s">
        <v>16</v>
      </c>
      <c r="E964" s="1" t="s">
        <v>2141</v>
      </c>
      <c r="F964" s="1" t="s">
        <v>2145</v>
      </c>
      <c r="H964" s="1" t="s">
        <v>74</v>
      </c>
      <c r="J964" s="1">
        <v>0</v>
      </c>
      <c r="L964" s="1" t="s">
        <v>3</v>
      </c>
      <c r="M964" s="2">
        <v>42674</v>
      </c>
      <c r="N964" s="4">
        <v>42674</v>
      </c>
      <c r="O964" s="1">
        <v>0.3104</v>
      </c>
      <c r="P964" s="1">
        <f t="shared" si="35"/>
        <v>3104</v>
      </c>
      <c r="Q964" s="1">
        <v>1.29</v>
      </c>
      <c r="R964" s="1">
        <f t="shared" si="36"/>
        <v>4004.16</v>
      </c>
      <c r="T964" s="1" t="s">
        <v>543</v>
      </c>
      <c r="AH964" s="4">
        <v>42916</v>
      </c>
      <c r="AI964" s="4">
        <v>43281</v>
      </c>
    </row>
    <row r="965" spans="1:35">
      <c r="A965">
        <v>1286</v>
      </c>
      <c r="B965" s="1" t="s">
        <v>901</v>
      </c>
      <c r="C965" s="1" t="s">
        <v>60</v>
      </c>
      <c r="D965" s="1" t="s">
        <v>17</v>
      </c>
      <c r="E965" s="1" t="s">
        <v>2146</v>
      </c>
      <c r="F965" s="1" t="s">
        <v>2147</v>
      </c>
      <c r="G965" s="1">
        <v>70</v>
      </c>
      <c r="H965" s="1" t="s">
        <v>63</v>
      </c>
      <c r="J965" s="1">
        <v>13200</v>
      </c>
      <c r="L965" s="1" t="s">
        <v>3</v>
      </c>
      <c r="M965" s="2">
        <v>42671</v>
      </c>
      <c r="N965" s="4">
        <v>42671</v>
      </c>
      <c r="O965" s="1">
        <v>7.6605</v>
      </c>
      <c r="P965" s="1">
        <f t="shared" si="35"/>
        <v>76605</v>
      </c>
      <c r="Q965" s="1">
        <v>2.2</v>
      </c>
      <c r="R965" s="1">
        <f t="shared" si="36"/>
        <v>168531</v>
      </c>
      <c r="T965" s="1" t="s">
        <v>2146</v>
      </c>
      <c r="AH965" s="4">
        <v>42822</v>
      </c>
      <c r="AI965" s="4">
        <v>43551</v>
      </c>
    </row>
    <row r="966" spans="1:35">
      <c r="A966">
        <v>1287</v>
      </c>
      <c r="B966" s="1" t="s">
        <v>901</v>
      </c>
      <c r="C966" s="1" t="s">
        <v>60</v>
      </c>
      <c r="D966" s="1" t="s">
        <v>17</v>
      </c>
      <c r="E966" s="1" t="s">
        <v>2148</v>
      </c>
      <c r="F966" s="1" t="s">
        <v>2149</v>
      </c>
      <c r="G966" s="1" t="s">
        <v>1361</v>
      </c>
      <c r="H966" s="1" t="s">
        <v>63</v>
      </c>
      <c r="J966" s="1">
        <v>7000</v>
      </c>
      <c r="L966" s="1" t="s">
        <v>3</v>
      </c>
      <c r="M966" s="2">
        <v>42671</v>
      </c>
      <c r="N966" s="4">
        <v>42671</v>
      </c>
      <c r="O966" s="1">
        <v>4.6659</v>
      </c>
      <c r="P966" s="1">
        <f t="shared" si="35"/>
        <v>46659</v>
      </c>
      <c r="Q966" s="1">
        <v>2</v>
      </c>
      <c r="R966" s="1">
        <f t="shared" si="36"/>
        <v>93318</v>
      </c>
      <c r="T966" s="1" t="s">
        <v>2148</v>
      </c>
      <c r="AH966" s="4">
        <v>42822</v>
      </c>
      <c r="AI966" s="4">
        <v>43551</v>
      </c>
    </row>
    <row r="967" spans="1:35">
      <c r="A967">
        <v>1288</v>
      </c>
      <c r="B967" s="1" t="s">
        <v>951</v>
      </c>
      <c r="C967" s="1" t="s">
        <v>60</v>
      </c>
      <c r="D967" s="1" t="s">
        <v>17</v>
      </c>
      <c r="E967" s="1" t="s">
        <v>2150</v>
      </c>
      <c r="F967" s="1" t="s">
        <v>1059</v>
      </c>
      <c r="H967" s="1" t="s">
        <v>74</v>
      </c>
      <c r="J967" s="1">
        <v>0</v>
      </c>
      <c r="L967" s="1" t="s">
        <v>3</v>
      </c>
      <c r="M967" s="2">
        <v>42663</v>
      </c>
      <c r="N967" s="4">
        <v>42663</v>
      </c>
      <c r="O967" s="1">
        <v>1.3626</v>
      </c>
      <c r="P967" s="1">
        <f t="shared" si="35"/>
        <v>13626</v>
      </c>
      <c r="Q967" s="1">
        <v>1</v>
      </c>
      <c r="R967" s="1">
        <f t="shared" si="36"/>
        <v>13626</v>
      </c>
      <c r="T967" s="1" t="s">
        <v>2151</v>
      </c>
      <c r="AH967" s="4">
        <v>42674</v>
      </c>
      <c r="AI967" s="4">
        <v>43403</v>
      </c>
    </row>
    <row r="968" spans="1:20">
      <c r="A968">
        <v>1290</v>
      </c>
      <c r="B968" s="1" t="s">
        <v>965</v>
      </c>
      <c r="C968" s="1" t="s">
        <v>60</v>
      </c>
      <c r="D968" s="1" t="s">
        <v>16</v>
      </c>
      <c r="E968" s="1" t="s">
        <v>2152</v>
      </c>
      <c r="F968" s="1" t="s">
        <v>2153</v>
      </c>
      <c r="G968" s="1" t="s">
        <v>968</v>
      </c>
      <c r="H968" s="1" t="s">
        <v>151</v>
      </c>
      <c r="J968" s="1">
        <v>46</v>
      </c>
      <c r="L968" s="1" t="s">
        <v>3</v>
      </c>
      <c r="M968" s="2">
        <v>42663</v>
      </c>
      <c r="N968" s="4">
        <v>42663</v>
      </c>
      <c r="O968" s="1">
        <v>0.03401</v>
      </c>
      <c r="P968" s="1">
        <f t="shared" si="35"/>
        <v>340.1</v>
      </c>
      <c r="Q968" s="1">
        <v>1.8</v>
      </c>
      <c r="R968" s="1">
        <f t="shared" si="36"/>
        <v>612.18</v>
      </c>
      <c r="T968" s="1" t="s">
        <v>2154</v>
      </c>
    </row>
    <row r="969" spans="1:35">
      <c r="A969">
        <v>1292</v>
      </c>
      <c r="B969" s="1" t="s">
        <v>951</v>
      </c>
      <c r="C969" s="1" t="s">
        <v>60</v>
      </c>
      <c r="D969" s="1" t="s">
        <v>17</v>
      </c>
      <c r="E969" s="1" t="s">
        <v>2155</v>
      </c>
      <c r="F969" s="1" t="s">
        <v>1059</v>
      </c>
      <c r="H969" s="1" t="s">
        <v>74</v>
      </c>
      <c r="J969" s="1">
        <v>0</v>
      </c>
      <c r="L969" s="1" t="s">
        <v>3</v>
      </c>
      <c r="M969" s="2">
        <v>42663</v>
      </c>
      <c r="N969" s="4">
        <v>42663</v>
      </c>
      <c r="O969" s="1">
        <v>7.1666</v>
      </c>
      <c r="P969" s="1">
        <f t="shared" si="35"/>
        <v>71666</v>
      </c>
      <c r="Q969" s="1">
        <v>1</v>
      </c>
      <c r="R969" s="1">
        <f t="shared" si="36"/>
        <v>71666</v>
      </c>
      <c r="T969" s="1" t="s">
        <v>2156</v>
      </c>
      <c r="AH969" s="4">
        <v>42674</v>
      </c>
      <c r="AI969" s="4">
        <v>43403</v>
      </c>
    </row>
    <row r="970" spans="1:35">
      <c r="A970">
        <v>1293</v>
      </c>
      <c r="B970" s="1" t="s">
        <v>927</v>
      </c>
      <c r="C970" s="1" t="s">
        <v>60</v>
      </c>
      <c r="D970" s="1" t="s">
        <v>17</v>
      </c>
      <c r="E970" s="1" t="s">
        <v>2157</v>
      </c>
      <c r="F970" s="1" t="s">
        <v>2158</v>
      </c>
      <c r="H970" s="1" t="s">
        <v>74</v>
      </c>
      <c r="J970" s="1">
        <v>0</v>
      </c>
      <c r="L970" s="1" t="s">
        <v>3</v>
      </c>
      <c r="M970" s="2">
        <v>42663</v>
      </c>
      <c r="N970" s="4">
        <v>42663</v>
      </c>
      <c r="O970" s="1">
        <v>5.6532</v>
      </c>
      <c r="P970" s="1">
        <f t="shared" si="35"/>
        <v>56532</v>
      </c>
      <c r="Q970" s="1">
        <v>1</v>
      </c>
      <c r="R970" s="1">
        <f t="shared" si="36"/>
        <v>56532</v>
      </c>
      <c r="T970" s="1" t="s">
        <v>993</v>
      </c>
      <c r="AH970" s="4">
        <v>42701</v>
      </c>
      <c r="AI970" s="4">
        <v>43430</v>
      </c>
    </row>
    <row r="971" spans="1:20">
      <c r="A971">
        <v>1295</v>
      </c>
      <c r="B971" s="1" t="s">
        <v>202</v>
      </c>
      <c r="C971" s="1" t="s">
        <v>60</v>
      </c>
      <c r="D971" s="1" t="s">
        <v>16</v>
      </c>
      <c r="E971" s="1" t="s">
        <v>2159</v>
      </c>
      <c r="F971" s="1" t="s">
        <v>2160</v>
      </c>
      <c r="G971" s="1">
        <v>40</v>
      </c>
      <c r="H971" s="1" t="s">
        <v>151</v>
      </c>
      <c r="J971" s="1">
        <v>58</v>
      </c>
      <c r="L971" s="1" t="s">
        <v>3</v>
      </c>
      <c r="M971" s="2">
        <v>42663</v>
      </c>
      <c r="N971" s="4">
        <v>42663</v>
      </c>
      <c r="O971" s="1">
        <v>0.03259</v>
      </c>
      <c r="P971" s="1">
        <f t="shared" ref="P971:P1034" si="37">O971*10000</f>
        <v>325.9</v>
      </c>
      <c r="Q971" s="1">
        <v>2.7</v>
      </c>
      <c r="R971" s="1">
        <f t="shared" si="36"/>
        <v>879.93</v>
      </c>
      <c r="T971" s="1" t="s">
        <v>2154</v>
      </c>
    </row>
    <row r="972" spans="1:20">
      <c r="A972">
        <v>1296</v>
      </c>
      <c r="B972" s="1" t="s">
        <v>965</v>
      </c>
      <c r="C972" s="1" t="s">
        <v>60</v>
      </c>
      <c r="D972" s="1" t="s">
        <v>16</v>
      </c>
      <c r="E972" s="1" t="s">
        <v>2161</v>
      </c>
      <c r="F972" s="1" t="s">
        <v>2162</v>
      </c>
      <c r="G972" s="1" t="s">
        <v>968</v>
      </c>
      <c r="H972" s="1" t="s">
        <v>151</v>
      </c>
      <c r="J972" s="1">
        <v>647</v>
      </c>
      <c r="L972" s="1" t="s">
        <v>3</v>
      </c>
      <c r="M972" s="2">
        <v>42663</v>
      </c>
      <c r="N972" s="4">
        <v>42663</v>
      </c>
      <c r="O972" s="1">
        <v>0.41415</v>
      </c>
      <c r="P972" s="1">
        <f t="shared" si="37"/>
        <v>4141.5</v>
      </c>
      <c r="Q972" s="1">
        <v>1.8</v>
      </c>
      <c r="R972" s="1">
        <f t="shared" si="36"/>
        <v>7454.7</v>
      </c>
      <c r="T972" s="1" t="s">
        <v>2154</v>
      </c>
    </row>
    <row r="973" spans="1:20">
      <c r="A973">
        <v>1297</v>
      </c>
      <c r="B973" s="1" t="s">
        <v>202</v>
      </c>
      <c r="C973" s="1" t="s">
        <v>60</v>
      </c>
      <c r="D973" s="1" t="s">
        <v>16</v>
      </c>
      <c r="E973" s="1" t="s">
        <v>2163</v>
      </c>
      <c r="F973" s="1" t="s">
        <v>2164</v>
      </c>
      <c r="G973" s="1">
        <v>40</v>
      </c>
      <c r="H973" s="1" t="s">
        <v>151</v>
      </c>
      <c r="J973" s="1">
        <v>23</v>
      </c>
      <c r="L973" s="1" t="s">
        <v>3</v>
      </c>
      <c r="M973" s="2">
        <v>42663</v>
      </c>
      <c r="N973" s="4">
        <v>42663</v>
      </c>
      <c r="O973" s="1">
        <v>0.01885</v>
      </c>
      <c r="P973" s="1">
        <f t="shared" si="37"/>
        <v>188.5</v>
      </c>
      <c r="Q973" s="1">
        <v>1.8</v>
      </c>
      <c r="R973" s="1">
        <f t="shared" si="36"/>
        <v>339.3</v>
      </c>
      <c r="T973" s="1" t="s">
        <v>2154</v>
      </c>
    </row>
    <row r="974" spans="1:20">
      <c r="A974">
        <v>1298</v>
      </c>
      <c r="B974" s="1" t="s">
        <v>202</v>
      </c>
      <c r="C974" s="1" t="s">
        <v>60</v>
      </c>
      <c r="D974" s="1" t="s">
        <v>16</v>
      </c>
      <c r="E974" s="1" t="s">
        <v>2165</v>
      </c>
      <c r="F974" s="1" t="s">
        <v>2166</v>
      </c>
      <c r="G974" s="1">
        <v>40</v>
      </c>
      <c r="H974" s="1" t="s">
        <v>151</v>
      </c>
      <c r="J974" s="1">
        <v>443</v>
      </c>
      <c r="L974" s="1" t="s">
        <v>3</v>
      </c>
      <c r="M974" s="2">
        <v>42663</v>
      </c>
      <c r="N974" s="4">
        <v>42663</v>
      </c>
      <c r="O974" s="1">
        <v>0.35886</v>
      </c>
      <c r="P974" s="1">
        <f t="shared" si="37"/>
        <v>3588.6</v>
      </c>
      <c r="Q974" s="1">
        <v>1.8</v>
      </c>
      <c r="R974" s="1">
        <f t="shared" si="36"/>
        <v>6459.48</v>
      </c>
      <c r="T974" s="1" t="s">
        <v>2154</v>
      </c>
    </row>
    <row r="975" spans="1:20">
      <c r="A975">
        <v>1299</v>
      </c>
      <c r="B975" s="1" t="s">
        <v>202</v>
      </c>
      <c r="C975" s="1" t="s">
        <v>60</v>
      </c>
      <c r="D975" s="1" t="s">
        <v>16</v>
      </c>
      <c r="E975" s="1" t="s">
        <v>2167</v>
      </c>
      <c r="F975" s="1" t="s">
        <v>2168</v>
      </c>
      <c r="G975" s="1">
        <v>40</v>
      </c>
      <c r="H975" s="1" t="s">
        <v>151</v>
      </c>
      <c r="J975" s="1">
        <v>48</v>
      </c>
      <c r="L975" s="1" t="s">
        <v>3</v>
      </c>
      <c r="M975" s="2">
        <v>42663</v>
      </c>
      <c r="N975" s="4">
        <v>42663</v>
      </c>
      <c r="O975" s="1">
        <v>0.028</v>
      </c>
      <c r="P975" s="1">
        <f t="shared" si="37"/>
        <v>280</v>
      </c>
      <c r="Q975" s="1">
        <v>2.5</v>
      </c>
      <c r="R975" s="1">
        <f t="shared" si="36"/>
        <v>700</v>
      </c>
      <c r="T975" s="1" t="s">
        <v>2154</v>
      </c>
    </row>
    <row r="976" spans="1:35">
      <c r="A976">
        <v>1300</v>
      </c>
      <c r="B976" s="1" t="s">
        <v>951</v>
      </c>
      <c r="C976" s="1" t="s">
        <v>60</v>
      </c>
      <c r="D976" s="1" t="s">
        <v>22</v>
      </c>
      <c r="E976" s="1" t="s">
        <v>2169</v>
      </c>
      <c r="F976" s="1" t="s">
        <v>2170</v>
      </c>
      <c r="H976" s="1" t="s">
        <v>74</v>
      </c>
      <c r="J976" s="1">
        <v>0</v>
      </c>
      <c r="L976" s="1" t="s">
        <v>3</v>
      </c>
      <c r="M976" s="2">
        <v>42657</v>
      </c>
      <c r="N976" s="4">
        <v>42657</v>
      </c>
      <c r="O976" s="1">
        <v>43.4309</v>
      </c>
      <c r="P976" s="1">
        <f t="shared" si="37"/>
        <v>434309</v>
      </c>
      <c r="Q976" s="1">
        <v>1</v>
      </c>
      <c r="R976" s="1">
        <f t="shared" si="36"/>
        <v>434309</v>
      </c>
      <c r="T976" s="1" t="s">
        <v>2171</v>
      </c>
      <c r="AH976" s="4">
        <v>42719</v>
      </c>
      <c r="AI976" s="4">
        <v>43449</v>
      </c>
    </row>
    <row r="977" spans="1:35">
      <c r="A977">
        <v>1301</v>
      </c>
      <c r="B977" s="1" t="s">
        <v>84</v>
      </c>
      <c r="C977" s="1" t="s">
        <v>60</v>
      </c>
      <c r="D977" s="1" t="s">
        <v>16</v>
      </c>
      <c r="E977" s="1" t="s">
        <v>2172</v>
      </c>
      <c r="F977" s="1" t="s">
        <v>2173</v>
      </c>
      <c r="G977" s="1">
        <v>50</v>
      </c>
      <c r="H977" s="1" t="s">
        <v>63</v>
      </c>
      <c r="J977" s="1">
        <v>273</v>
      </c>
      <c r="L977" s="1" t="s">
        <v>3</v>
      </c>
      <c r="M977" s="2">
        <v>42655</v>
      </c>
      <c r="N977" s="4">
        <v>42655</v>
      </c>
      <c r="O977" s="1">
        <v>3.2393</v>
      </c>
      <c r="P977" s="1">
        <f t="shared" si="37"/>
        <v>32393</v>
      </c>
      <c r="Q977" s="1">
        <v>1</v>
      </c>
      <c r="R977" s="1">
        <f t="shared" si="36"/>
        <v>32393</v>
      </c>
      <c r="T977" s="1" t="s">
        <v>1860</v>
      </c>
      <c r="AH977" s="4">
        <v>42898</v>
      </c>
      <c r="AI977" s="4">
        <v>43262</v>
      </c>
    </row>
    <row r="978" spans="1:35">
      <c r="A978">
        <v>1302</v>
      </c>
      <c r="B978" s="1" t="s">
        <v>84</v>
      </c>
      <c r="C978" s="1" t="s">
        <v>60</v>
      </c>
      <c r="D978" s="1" t="s">
        <v>16</v>
      </c>
      <c r="E978" s="1" t="s">
        <v>2174</v>
      </c>
      <c r="F978" s="1" t="s">
        <v>2175</v>
      </c>
      <c r="G978" s="1">
        <v>50</v>
      </c>
      <c r="H978" s="1" t="s">
        <v>63</v>
      </c>
      <c r="J978" s="1">
        <v>49</v>
      </c>
      <c r="L978" s="1" t="s">
        <v>3</v>
      </c>
      <c r="M978" s="2">
        <v>42655</v>
      </c>
      <c r="N978" s="4">
        <v>42655</v>
      </c>
      <c r="O978" s="1">
        <v>0.57434</v>
      </c>
      <c r="P978" s="1">
        <f t="shared" si="37"/>
        <v>5743.4</v>
      </c>
      <c r="Q978" s="1">
        <v>1.2</v>
      </c>
      <c r="R978" s="1">
        <f t="shared" si="36"/>
        <v>6892.08</v>
      </c>
      <c r="T978" s="1" t="s">
        <v>2176</v>
      </c>
      <c r="AH978" s="4">
        <v>42898</v>
      </c>
      <c r="AI978" s="4">
        <v>43262</v>
      </c>
    </row>
    <row r="979" spans="1:35">
      <c r="A979">
        <v>1303</v>
      </c>
      <c r="B979" s="1" t="s">
        <v>84</v>
      </c>
      <c r="C979" s="1" t="s">
        <v>60</v>
      </c>
      <c r="D979" s="1" t="s">
        <v>16</v>
      </c>
      <c r="E979" s="1" t="s">
        <v>2177</v>
      </c>
      <c r="F979" s="1" t="s">
        <v>2178</v>
      </c>
      <c r="G979" s="1">
        <v>50</v>
      </c>
      <c r="H979" s="1" t="s">
        <v>63</v>
      </c>
      <c r="J979" s="1">
        <v>1099</v>
      </c>
      <c r="L979" s="1" t="s">
        <v>3</v>
      </c>
      <c r="M979" s="2">
        <v>42655</v>
      </c>
      <c r="N979" s="4">
        <v>42655</v>
      </c>
      <c r="O979" s="1">
        <v>13.0738</v>
      </c>
      <c r="P979" s="1">
        <f t="shared" si="37"/>
        <v>130738</v>
      </c>
      <c r="Q979" s="1">
        <v>1</v>
      </c>
      <c r="R979" s="1">
        <f t="shared" si="36"/>
        <v>130738</v>
      </c>
      <c r="T979" s="1" t="s">
        <v>1448</v>
      </c>
      <c r="AH979" s="4">
        <v>42898</v>
      </c>
      <c r="AI979" s="4">
        <v>43263</v>
      </c>
    </row>
    <row r="980" spans="1:35">
      <c r="A980">
        <v>1304</v>
      </c>
      <c r="B980" s="1" t="s">
        <v>76</v>
      </c>
      <c r="C980" s="1" t="s">
        <v>60</v>
      </c>
      <c r="D980" s="1" t="s">
        <v>21</v>
      </c>
      <c r="E980" s="1" t="s">
        <v>2179</v>
      </c>
      <c r="F980" s="1" t="s">
        <v>2180</v>
      </c>
      <c r="H980" s="1" t="s">
        <v>74</v>
      </c>
      <c r="J980" s="1">
        <v>0</v>
      </c>
      <c r="L980" s="1" t="s">
        <v>3</v>
      </c>
      <c r="M980" s="2">
        <v>42645</v>
      </c>
      <c r="N980" s="4">
        <v>42645</v>
      </c>
      <c r="O980" s="1">
        <v>1.2986</v>
      </c>
      <c r="P980" s="1">
        <f t="shared" si="37"/>
        <v>12986</v>
      </c>
      <c r="Q980" s="1">
        <v>1</v>
      </c>
      <c r="R980" s="1">
        <f t="shared" si="36"/>
        <v>12986</v>
      </c>
      <c r="T980" s="1" t="s">
        <v>1819</v>
      </c>
      <c r="AH980" s="4">
        <v>42827</v>
      </c>
      <c r="AI980" s="4">
        <v>43194</v>
      </c>
    </row>
    <row r="981" spans="1:35">
      <c r="A981">
        <v>1305</v>
      </c>
      <c r="B981" s="1" t="s">
        <v>951</v>
      </c>
      <c r="C981" s="1" t="s">
        <v>60</v>
      </c>
      <c r="D981" s="1" t="s">
        <v>21</v>
      </c>
      <c r="E981" s="1" t="s">
        <v>2181</v>
      </c>
      <c r="F981" s="1" t="s">
        <v>2182</v>
      </c>
      <c r="H981" s="1" t="s">
        <v>74</v>
      </c>
      <c r="J981" s="1">
        <v>0</v>
      </c>
      <c r="L981" s="1" t="s">
        <v>3</v>
      </c>
      <c r="M981" s="2">
        <v>42645</v>
      </c>
      <c r="N981" s="4">
        <v>42645</v>
      </c>
      <c r="O981" s="1">
        <v>0.2144</v>
      </c>
      <c r="P981" s="1">
        <f t="shared" si="37"/>
        <v>2144</v>
      </c>
      <c r="Q981" s="1">
        <v>1</v>
      </c>
      <c r="R981" s="1">
        <f t="shared" si="36"/>
        <v>2144</v>
      </c>
      <c r="T981" s="1" t="s">
        <v>2183</v>
      </c>
      <c r="AH981" s="4">
        <v>42827</v>
      </c>
      <c r="AI981" s="4">
        <v>43192</v>
      </c>
    </row>
    <row r="982" spans="1:35">
      <c r="A982">
        <v>1306</v>
      </c>
      <c r="B982" s="1" t="s">
        <v>951</v>
      </c>
      <c r="C982" s="1" t="s">
        <v>60</v>
      </c>
      <c r="D982" s="1" t="s">
        <v>21</v>
      </c>
      <c r="E982" s="1" t="s">
        <v>2184</v>
      </c>
      <c r="F982" s="1" t="s">
        <v>2185</v>
      </c>
      <c r="H982" s="1" t="s">
        <v>74</v>
      </c>
      <c r="J982" s="1">
        <v>0</v>
      </c>
      <c r="L982" s="1" t="s">
        <v>3</v>
      </c>
      <c r="M982" s="2">
        <v>42645</v>
      </c>
      <c r="N982" s="4">
        <v>42645</v>
      </c>
      <c r="O982" s="1">
        <v>0.3254</v>
      </c>
      <c r="P982" s="1">
        <f t="shared" si="37"/>
        <v>3254</v>
      </c>
      <c r="Q982" s="1">
        <v>1</v>
      </c>
      <c r="R982" s="1">
        <f t="shared" si="36"/>
        <v>3254</v>
      </c>
      <c r="T982" s="1" t="s">
        <v>2186</v>
      </c>
      <c r="AH982" s="4">
        <v>42827</v>
      </c>
      <c r="AI982" s="4">
        <v>43192</v>
      </c>
    </row>
    <row r="983" spans="1:35">
      <c r="A983">
        <v>1307</v>
      </c>
      <c r="B983" s="1" t="s">
        <v>901</v>
      </c>
      <c r="C983" s="1" t="s">
        <v>60</v>
      </c>
      <c r="D983" s="1" t="s">
        <v>21</v>
      </c>
      <c r="E983" s="1" t="s">
        <v>2187</v>
      </c>
      <c r="F983" s="1" t="s">
        <v>2188</v>
      </c>
      <c r="G983" s="1" t="s">
        <v>2189</v>
      </c>
      <c r="H983" s="1" t="s">
        <v>63</v>
      </c>
      <c r="J983" s="1">
        <v>9370</v>
      </c>
      <c r="L983" s="1" t="s">
        <v>3</v>
      </c>
      <c r="M983" s="2">
        <v>42643</v>
      </c>
      <c r="N983" s="4">
        <v>42643</v>
      </c>
      <c r="O983" s="1">
        <v>3.8312</v>
      </c>
      <c r="P983" s="1">
        <f t="shared" si="37"/>
        <v>38312</v>
      </c>
      <c r="Q983" s="1">
        <v>3.8</v>
      </c>
      <c r="R983" s="1">
        <f t="shared" si="36"/>
        <v>145585.6</v>
      </c>
      <c r="T983" s="1" t="s">
        <v>67</v>
      </c>
      <c r="AH983" s="4">
        <v>43008</v>
      </c>
      <c r="AI983" s="4">
        <v>43738</v>
      </c>
    </row>
    <row r="984" spans="1:35">
      <c r="A984">
        <v>1308</v>
      </c>
      <c r="B984" s="1" t="s">
        <v>901</v>
      </c>
      <c r="C984" s="1" t="s">
        <v>60</v>
      </c>
      <c r="D984" s="1" t="s">
        <v>21</v>
      </c>
      <c r="E984" s="1" t="s">
        <v>2187</v>
      </c>
      <c r="F984" s="1" t="s">
        <v>2190</v>
      </c>
      <c r="G984" s="1" t="s">
        <v>1710</v>
      </c>
      <c r="H984" s="1" t="s">
        <v>63</v>
      </c>
      <c r="J984" s="1">
        <v>10200</v>
      </c>
      <c r="L984" s="1" t="s">
        <v>3</v>
      </c>
      <c r="M984" s="2">
        <v>42643</v>
      </c>
      <c r="N984" s="4">
        <v>42643</v>
      </c>
      <c r="O984" s="1">
        <v>3.9292</v>
      </c>
      <c r="P984" s="1">
        <f t="shared" si="37"/>
        <v>39292</v>
      </c>
      <c r="Q984" s="1">
        <v>4</v>
      </c>
      <c r="R984" s="1">
        <f t="shared" si="36"/>
        <v>157168</v>
      </c>
      <c r="T984" s="1" t="s">
        <v>67</v>
      </c>
      <c r="AH984" s="4">
        <v>43008</v>
      </c>
      <c r="AI984" s="4">
        <v>43738</v>
      </c>
    </row>
    <row r="985" spans="1:35">
      <c r="A985">
        <v>1309</v>
      </c>
      <c r="B985" s="1" t="s">
        <v>901</v>
      </c>
      <c r="C985" s="1" t="s">
        <v>60</v>
      </c>
      <c r="D985" s="1" t="s">
        <v>21</v>
      </c>
      <c r="E985" s="1" t="s">
        <v>2187</v>
      </c>
      <c r="F985" s="1" t="s">
        <v>2191</v>
      </c>
      <c r="G985" s="1" t="s">
        <v>1715</v>
      </c>
      <c r="H985" s="1" t="s">
        <v>63</v>
      </c>
      <c r="J985" s="1">
        <v>3490</v>
      </c>
      <c r="L985" s="1" t="s">
        <v>3</v>
      </c>
      <c r="M985" s="2">
        <v>42643</v>
      </c>
      <c r="N985" s="4">
        <v>42643</v>
      </c>
      <c r="O985" s="1">
        <v>3.3134</v>
      </c>
      <c r="P985" s="1">
        <f t="shared" si="37"/>
        <v>33134</v>
      </c>
      <c r="Q985" s="1">
        <v>2</v>
      </c>
      <c r="R985" s="1">
        <f t="shared" si="36"/>
        <v>66268</v>
      </c>
      <c r="T985" s="1" t="s">
        <v>2192</v>
      </c>
      <c r="AH985" s="4">
        <v>43008</v>
      </c>
      <c r="AI985" s="4">
        <v>43373</v>
      </c>
    </row>
    <row r="986" spans="1:35">
      <c r="A986">
        <v>1310</v>
      </c>
      <c r="B986" s="1" t="s">
        <v>965</v>
      </c>
      <c r="C986" s="1" t="s">
        <v>60</v>
      </c>
      <c r="D986" s="1" t="s">
        <v>16</v>
      </c>
      <c r="E986" s="1" t="s">
        <v>2193</v>
      </c>
      <c r="F986" s="1" t="s">
        <v>2194</v>
      </c>
      <c r="G986" s="1" t="s">
        <v>968</v>
      </c>
      <c r="H986" s="1" t="s">
        <v>63</v>
      </c>
      <c r="J986" s="1">
        <v>3131</v>
      </c>
      <c r="L986" s="1" t="s">
        <v>3</v>
      </c>
      <c r="M986" s="2">
        <v>42639</v>
      </c>
      <c r="N986" s="4">
        <v>42639</v>
      </c>
      <c r="O986" s="1">
        <v>3.61727</v>
      </c>
      <c r="P986" s="1">
        <f t="shared" si="37"/>
        <v>36172.7</v>
      </c>
      <c r="Q986" s="1">
        <v>2</v>
      </c>
      <c r="R986" s="1">
        <f t="shared" si="36"/>
        <v>72345.4</v>
      </c>
      <c r="T986" s="1" t="s">
        <v>2195</v>
      </c>
      <c r="AH986" s="4">
        <v>42881</v>
      </c>
      <c r="AI986" s="4">
        <v>43610</v>
      </c>
    </row>
    <row r="987" spans="1:35">
      <c r="A987">
        <v>1311</v>
      </c>
      <c r="B987" s="1" t="s">
        <v>965</v>
      </c>
      <c r="C987" s="1" t="s">
        <v>60</v>
      </c>
      <c r="D987" s="1" t="s">
        <v>16</v>
      </c>
      <c r="E987" s="1" t="s">
        <v>2196</v>
      </c>
      <c r="F987" s="1" t="s">
        <v>2197</v>
      </c>
      <c r="G987" s="1" t="s">
        <v>968</v>
      </c>
      <c r="H987" s="1" t="s">
        <v>63</v>
      </c>
      <c r="J987" s="1">
        <v>3217</v>
      </c>
      <c r="L987" s="1" t="s">
        <v>3</v>
      </c>
      <c r="M987" s="2">
        <v>42639</v>
      </c>
      <c r="N987" s="4">
        <v>42639</v>
      </c>
      <c r="O987" s="1">
        <v>3.7169</v>
      </c>
      <c r="P987" s="1">
        <f t="shared" si="37"/>
        <v>37169</v>
      </c>
      <c r="Q987" s="1">
        <v>2</v>
      </c>
      <c r="R987" s="1">
        <f t="shared" si="36"/>
        <v>74338</v>
      </c>
      <c r="T987" s="1" t="s">
        <v>2195</v>
      </c>
      <c r="AH987" s="4">
        <v>42881</v>
      </c>
      <c r="AI987" s="4">
        <v>43610</v>
      </c>
    </row>
    <row r="988" spans="1:35">
      <c r="A988">
        <v>1312</v>
      </c>
      <c r="B988" s="1" t="s">
        <v>965</v>
      </c>
      <c r="C988" s="1" t="s">
        <v>60</v>
      </c>
      <c r="D988" s="1" t="s">
        <v>16</v>
      </c>
      <c r="E988" s="1" t="s">
        <v>2198</v>
      </c>
      <c r="F988" s="1" t="s">
        <v>2199</v>
      </c>
      <c r="G988" s="1" t="s">
        <v>2200</v>
      </c>
      <c r="H988" s="1" t="s">
        <v>63</v>
      </c>
      <c r="J988" s="1">
        <v>2963</v>
      </c>
      <c r="L988" s="1" t="s">
        <v>3</v>
      </c>
      <c r="M988" s="2">
        <v>42639</v>
      </c>
      <c r="N988" s="4">
        <v>42639</v>
      </c>
      <c r="O988" s="1">
        <v>3.42334</v>
      </c>
      <c r="P988" s="1">
        <f t="shared" si="37"/>
        <v>34233.4</v>
      </c>
      <c r="Q988" s="1">
        <v>2</v>
      </c>
      <c r="R988" s="1">
        <f t="shared" si="36"/>
        <v>68466.8</v>
      </c>
      <c r="T988" s="1" t="s">
        <v>2195</v>
      </c>
      <c r="AH988" s="4">
        <v>42881</v>
      </c>
      <c r="AI988" s="4">
        <v>43610</v>
      </c>
    </row>
    <row r="989" spans="1:35">
      <c r="A989">
        <v>1313</v>
      </c>
      <c r="B989" s="1" t="s">
        <v>965</v>
      </c>
      <c r="C989" s="1" t="s">
        <v>60</v>
      </c>
      <c r="D989" s="1" t="s">
        <v>16</v>
      </c>
      <c r="E989" s="1" t="s">
        <v>2201</v>
      </c>
      <c r="F989" s="1" t="s">
        <v>2202</v>
      </c>
      <c r="G989" s="1" t="s">
        <v>968</v>
      </c>
      <c r="H989" s="1" t="s">
        <v>63</v>
      </c>
      <c r="J989" s="1">
        <v>3221</v>
      </c>
      <c r="L989" s="1" t="s">
        <v>3</v>
      </c>
      <c r="M989" s="2">
        <v>42639</v>
      </c>
      <c r="N989" s="4">
        <v>42639</v>
      </c>
      <c r="O989" s="1">
        <v>3.72166</v>
      </c>
      <c r="P989" s="1">
        <f t="shared" si="37"/>
        <v>37216.6</v>
      </c>
      <c r="Q989" s="1">
        <v>2</v>
      </c>
      <c r="R989" s="1">
        <f t="shared" si="36"/>
        <v>74433.2</v>
      </c>
      <c r="T989" s="1" t="s">
        <v>2195</v>
      </c>
      <c r="AH989" s="4">
        <v>42881</v>
      </c>
      <c r="AI989" s="4">
        <v>43610</v>
      </c>
    </row>
    <row r="990" spans="1:35">
      <c r="A990">
        <v>1314</v>
      </c>
      <c r="B990" s="1" t="s">
        <v>965</v>
      </c>
      <c r="C990" s="1" t="s">
        <v>60</v>
      </c>
      <c r="D990" s="1" t="s">
        <v>16</v>
      </c>
      <c r="E990" s="1" t="s">
        <v>2203</v>
      </c>
      <c r="F990" s="1" t="s">
        <v>2204</v>
      </c>
      <c r="G990" s="1" t="s">
        <v>968</v>
      </c>
      <c r="H990" s="1" t="s">
        <v>63</v>
      </c>
      <c r="J990" s="1">
        <v>4526</v>
      </c>
      <c r="L990" s="1" t="s">
        <v>3</v>
      </c>
      <c r="M990" s="2">
        <v>42639</v>
      </c>
      <c r="N990" s="4">
        <v>42639</v>
      </c>
      <c r="O990" s="1">
        <v>3.98009</v>
      </c>
      <c r="P990" s="1">
        <f t="shared" si="37"/>
        <v>39800.9</v>
      </c>
      <c r="Q990" s="1">
        <v>2</v>
      </c>
      <c r="R990" s="1">
        <f t="shared" si="36"/>
        <v>79601.8</v>
      </c>
      <c r="T990" s="1" t="s">
        <v>2195</v>
      </c>
      <c r="AH990" s="4">
        <v>42881</v>
      </c>
      <c r="AI990" s="4">
        <v>43610</v>
      </c>
    </row>
    <row r="991" spans="1:35">
      <c r="A991">
        <v>1315</v>
      </c>
      <c r="B991" s="1" t="s">
        <v>965</v>
      </c>
      <c r="C991" s="1" t="s">
        <v>60</v>
      </c>
      <c r="D991" s="1" t="s">
        <v>16</v>
      </c>
      <c r="E991" s="1" t="s">
        <v>2205</v>
      </c>
      <c r="F991" s="1" t="s">
        <v>2206</v>
      </c>
      <c r="G991" s="1" t="s">
        <v>968</v>
      </c>
      <c r="H991" s="1" t="s">
        <v>63</v>
      </c>
      <c r="J991" s="1">
        <v>5915</v>
      </c>
      <c r="L991" s="1" t="s">
        <v>3</v>
      </c>
      <c r="M991" s="2">
        <v>42639</v>
      </c>
      <c r="N991" s="4">
        <v>42639</v>
      </c>
      <c r="O991" s="1">
        <v>5.20186</v>
      </c>
      <c r="P991" s="1">
        <f t="shared" si="37"/>
        <v>52018.6</v>
      </c>
      <c r="Q991" s="1">
        <v>2</v>
      </c>
      <c r="R991" s="1">
        <f t="shared" si="36"/>
        <v>104037.2</v>
      </c>
      <c r="T991" s="1" t="s">
        <v>2195</v>
      </c>
      <c r="AH991" s="4">
        <v>42881</v>
      </c>
      <c r="AI991" s="4">
        <v>43610</v>
      </c>
    </row>
    <row r="992" spans="1:35">
      <c r="A992">
        <v>1316</v>
      </c>
      <c r="B992" s="1" t="s">
        <v>965</v>
      </c>
      <c r="C992" s="1" t="s">
        <v>60</v>
      </c>
      <c r="D992" s="1" t="s">
        <v>16</v>
      </c>
      <c r="E992" s="1" t="s">
        <v>2207</v>
      </c>
      <c r="F992" s="1" t="s">
        <v>2204</v>
      </c>
      <c r="G992" s="1" t="s">
        <v>968</v>
      </c>
      <c r="H992" s="1" t="s">
        <v>63</v>
      </c>
      <c r="J992" s="1">
        <v>5183</v>
      </c>
      <c r="L992" s="1" t="s">
        <v>3</v>
      </c>
      <c r="M992" s="2">
        <v>42639</v>
      </c>
      <c r="N992" s="4">
        <v>42639</v>
      </c>
      <c r="O992" s="1">
        <v>4.55771</v>
      </c>
      <c r="P992" s="1">
        <f t="shared" si="37"/>
        <v>45577.1</v>
      </c>
      <c r="Q992" s="1">
        <v>2</v>
      </c>
      <c r="R992" s="1">
        <f t="shared" si="36"/>
        <v>91154.2</v>
      </c>
      <c r="T992" s="1" t="s">
        <v>2195</v>
      </c>
      <c r="AH992" s="4">
        <v>42881</v>
      </c>
      <c r="AI992" s="4">
        <v>43610</v>
      </c>
    </row>
    <row r="993" spans="1:35">
      <c r="A993">
        <v>1317</v>
      </c>
      <c r="B993" s="1" t="s">
        <v>927</v>
      </c>
      <c r="C993" s="1" t="s">
        <v>60</v>
      </c>
      <c r="D993" s="1" t="s">
        <v>16</v>
      </c>
      <c r="E993" s="1" t="s">
        <v>2208</v>
      </c>
      <c r="F993" s="1" t="s">
        <v>2209</v>
      </c>
      <c r="H993" s="1" t="s">
        <v>74</v>
      </c>
      <c r="J993" s="1">
        <v>70.89</v>
      </c>
      <c r="L993" s="1" t="s">
        <v>3</v>
      </c>
      <c r="M993" s="2">
        <v>42635</v>
      </c>
      <c r="N993" s="4">
        <v>42635</v>
      </c>
      <c r="O993" s="1">
        <v>0.4726</v>
      </c>
      <c r="P993" s="1">
        <f t="shared" si="37"/>
        <v>4726</v>
      </c>
      <c r="Q993" s="1">
        <v>0</v>
      </c>
      <c r="R993" s="1">
        <f t="shared" si="36"/>
        <v>0</v>
      </c>
      <c r="T993" s="1" t="s">
        <v>993</v>
      </c>
      <c r="AH993" s="4">
        <v>42877</v>
      </c>
      <c r="AI993" s="4">
        <v>43241</v>
      </c>
    </row>
    <row r="994" spans="1:20">
      <c r="A994">
        <v>1318</v>
      </c>
      <c r="B994" s="1" t="s">
        <v>202</v>
      </c>
      <c r="C994" s="1" t="s">
        <v>60</v>
      </c>
      <c r="D994" s="1" t="s">
        <v>13</v>
      </c>
      <c r="E994" s="1" t="s">
        <v>974</v>
      </c>
      <c r="F994" s="1" t="s">
        <v>2210</v>
      </c>
      <c r="G994" s="1">
        <v>40</v>
      </c>
      <c r="H994" s="1" t="s">
        <v>151</v>
      </c>
      <c r="J994" s="1">
        <v>99.55</v>
      </c>
      <c r="L994" s="1" t="s">
        <v>3</v>
      </c>
      <c r="M994" s="2">
        <v>42632</v>
      </c>
      <c r="N994" s="4">
        <v>42632</v>
      </c>
      <c r="O994" s="1">
        <v>0.040044</v>
      </c>
      <c r="P994" s="1">
        <f t="shared" si="37"/>
        <v>400.44</v>
      </c>
      <c r="Q994" s="1">
        <v>0</v>
      </c>
      <c r="R994" s="1">
        <f t="shared" si="36"/>
        <v>0</v>
      </c>
      <c r="T994" s="1" t="s">
        <v>2211</v>
      </c>
    </row>
    <row r="995" spans="1:35">
      <c r="A995">
        <v>1319</v>
      </c>
      <c r="B995" s="1" t="s">
        <v>901</v>
      </c>
      <c r="C995" s="1" t="s">
        <v>60</v>
      </c>
      <c r="D995" s="1" t="s">
        <v>14</v>
      </c>
      <c r="E995" s="1" t="s">
        <v>2212</v>
      </c>
      <c r="F995" s="1" t="s">
        <v>2213</v>
      </c>
      <c r="G995" s="1">
        <v>70</v>
      </c>
      <c r="H995" s="1" t="s">
        <v>63</v>
      </c>
      <c r="J995" s="1">
        <v>19227</v>
      </c>
      <c r="L995" s="1" t="s">
        <v>3</v>
      </c>
      <c r="M995" s="2">
        <v>42631</v>
      </c>
      <c r="N995" s="4">
        <v>42631</v>
      </c>
      <c r="O995" s="1">
        <v>2.634037</v>
      </c>
      <c r="P995" s="1">
        <f t="shared" si="37"/>
        <v>26340.37</v>
      </c>
      <c r="Q995" s="1">
        <v>4</v>
      </c>
      <c r="R995" s="1">
        <f t="shared" si="36"/>
        <v>105361.48</v>
      </c>
      <c r="T995" s="1" t="s">
        <v>1285</v>
      </c>
      <c r="AH995" s="4">
        <v>42904</v>
      </c>
      <c r="AI995" s="4">
        <v>43816</v>
      </c>
    </row>
    <row r="996" spans="1:35">
      <c r="A996">
        <v>1322</v>
      </c>
      <c r="B996" s="1" t="s">
        <v>927</v>
      </c>
      <c r="C996" s="1" t="s">
        <v>60</v>
      </c>
      <c r="D996" s="1" t="s">
        <v>17</v>
      </c>
      <c r="E996" s="1" t="s">
        <v>2214</v>
      </c>
      <c r="F996" s="1" t="s">
        <v>2215</v>
      </c>
      <c r="G996" s="1">
        <v>50</v>
      </c>
      <c r="H996" s="1" t="s">
        <v>63</v>
      </c>
      <c r="J996" s="1">
        <v>1070</v>
      </c>
      <c r="L996" s="1" t="s">
        <v>3</v>
      </c>
      <c r="M996" s="2">
        <v>42620</v>
      </c>
      <c r="N996" s="4">
        <v>42620</v>
      </c>
      <c r="O996" s="1">
        <v>8.4</v>
      </c>
      <c r="P996" s="1">
        <f t="shared" si="37"/>
        <v>84000</v>
      </c>
      <c r="Q996" s="1">
        <v>1</v>
      </c>
      <c r="R996" s="1">
        <f t="shared" si="36"/>
        <v>84000</v>
      </c>
      <c r="T996" s="1" t="s">
        <v>2214</v>
      </c>
      <c r="AH996" s="4">
        <v>42773</v>
      </c>
      <c r="AI996" s="4">
        <v>43502</v>
      </c>
    </row>
    <row r="997" spans="1:35">
      <c r="A997">
        <v>1323</v>
      </c>
      <c r="B997" s="1" t="s">
        <v>76</v>
      </c>
      <c r="C997" s="1" t="s">
        <v>60</v>
      </c>
      <c r="D997" s="1" t="s">
        <v>17</v>
      </c>
      <c r="E997" s="1" t="s">
        <v>2216</v>
      </c>
      <c r="F997" s="1" t="s">
        <v>2217</v>
      </c>
      <c r="G997" s="1">
        <v>50</v>
      </c>
      <c r="H997" s="1" t="s">
        <v>63</v>
      </c>
      <c r="J997" s="1">
        <v>100</v>
      </c>
      <c r="L997" s="1" t="s">
        <v>3</v>
      </c>
      <c r="M997" s="2">
        <v>42620</v>
      </c>
      <c r="N997" s="4">
        <v>42620</v>
      </c>
      <c r="O997" s="1">
        <v>0.7098</v>
      </c>
      <c r="P997" s="1">
        <f t="shared" si="37"/>
        <v>7098</v>
      </c>
      <c r="Q997" s="1">
        <v>0.8</v>
      </c>
      <c r="R997" s="1">
        <f t="shared" si="36"/>
        <v>5678.4</v>
      </c>
      <c r="T997" s="1" t="s">
        <v>2216</v>
      </c>
      <c r="AH997" s="4">
        <v>42773</v>
      </c>
      <c r="AI997" s="4">
        <v>43502</v>
      </c>
    </row>
    <row r="998" spans="1:35">
      <c r="A998">
        <v>1324</v>
      </c>
      <c r="B998" s="1" t="s">
        <v>84</v>
      </c>
      <c r="C998" s="1" t="s">
        <v>60</v>
      </c>
      <c r="D998" s="1" t="s">
        <v>17</v>
      </c>
      <c r="E998" s="1" t="s">
        <v>2218</v>
      </c>
      <c r="F998" s="1" t="s">
        <v>536</v>
      </c>
      <c r="G998" s="1">
        <v>50</v>
      </c>
      <c r="H998" s="1" t="s">
        <v>63</v>
      </c>
      <c r="J998" s="1">
        <v>425</v>
      </c>
      <c r="L998" s="1" t="s">
        <v>3</v>
      </c>
      <c r="M998" s="2">
        <v>42620</v>
      </c>
      <c r="N998" s="4">
        <v>42620</v>
      </c>
      <c r="O998" s="1">
        <v>3.3333</v>
      </c>
      <c r="P998" s="1">
        <f t="shared" si="37"/>
        <v>33333</v>
      </c>
      <c r="Q998" s="1">
        <v>1</v>
      </c>
      <c r="R998" s="1">
        <f t="shared" si="36"/>
        <v>33333</v>
      </c>
      <c r="T998" s="1" t="s">
        <v>2218</v>
      </c>
      <c r="AH998" s="4">
        <v>42773</v>
      </c>
      <c r="AI998" s="4">
        <v>43502</v>
      </c>
    </row>
    <row r="999" spans="1:35">
      <c r="A999">
        <v>1325</v>
      </c>
      <c r="B999" s="1" t="s">
        <v>951</v>
      </c>
      <c r="C999" s="1" t="s">
        <v>60</v>
      </c>
      <c r="D999" s="1" t="s">
        <v>21</v>
      </c>
      <c r="E999" s="1" t="s">
        <v>2219</v>
      </c>
      <c r="F999" s="1" t="s">
        <v>2220</v>
      </c>
      <c r="H999" s="1" t="s">
        <v>74</v>
      </c>
      <c r="J999" s="1">
        <v>0</v>
      </c>
      <c r="L999" s="1" t="s">
        <v>3</v>
      </c>
      <c r="M999" s="2">
        <v>42620</v>
      </c>
      <c r="N999" s="4">
        <v>42620</v>
      </c>
      <c r="O999" s="1">
        <v>0.2474</v>
      </c>
      <c r="P999" s="1">
        <f t="shared" si="37"/>
        <v>2474</v>
      </c>
      <c r="Q999" s="1">
        <v>1</v>
      </c>
      <c r="R999" s="1">
        <f t="shared" si="36"/>
        <v>2474</v>
      </c>
      <c r="T999" s="1" t="s">
        <v>2221</v>
      </c>
      <c r="AH999" s="4">
        <v>42916</v>
      </c>
      <c r="AI999" s="4">
        <v>43281</v>
      </c>
    </row>
    <row r="1000" spans="1:35">
      <c r="A1000">
        <v>1326</v>
      </c>
      <c r="B1000" s="1" t="s">
        <v>84</v>
      </c>
      <c r="C1000" s="1" t="s">
        <v>60</v>
      </c>
      <c r="D1000" s="1" t="s">
        <v>17</v>
      </c>
      <c r="E1000" s="1" t="s">
        <v>360</v>
      </c>
      <c r="F1000" s="1" t="s">
        <v>763</v>
      </c>
      <c r="G1000" s="1">
        <v>50</v>
      </c>
      <c r="H1000" s="1" t="s">
        <v>63</v>
      </c>
      <c r="J1000" s="1">
        <v>233</v>
      </c>
      <c r="L1000" s="1" t="s">
        <v>3</v>
      </c>
      <c r="M1000" s="2">
        <v>42620</v>
      </c>
      <c r="N1000" s="4">
        <v>42620</v>
      </c>
      <c r="O1000" s="1">
        <v>2.5189</v>
      </c>
      <c r="P1000" s="1">
        <f t="shared" si="37"/>
        <v>25189</v>
      </c>
      <c r="Q1000" s="1">
        <v>1</v>
      </c>
      <c r="R1000" s="1">
        <f t="shared" si="36"/>
        <v>25189</v>
      </c>
      <c r="T1000" s="1" t="s">
        <v>360</v>
      </c>
      <c r="AH1000" s="4">
        <v>42773</v>
      </c>
      <c r="AI1000" s="4">
        <v>43502</v>
      </c>
    </row>
    <row r="1001" spans="1:35">
      <c r="A1001">
        <v>1327</v>
      </c>
      <c r="B1001" s="1" t="s">
        <v>84</v>
      </c>
      <c r="C1001" s="1" t="s">
        <v>60</v>
      </c>
      <c r="D1001" s="1" t="s">
        <v>17</v>
      </c>
      <c r="E1001" s="1" t="s">
        <v>2222</v>
      </c>
      <c r="F1001" s="1" t="s">
        <v>2223</v>
      </c>
      <c r="G1001" s="1">
        <v>50</v>
      </c>
      <c r="H1001" s="1" t="s">
        <v>63</v>
      </c>
      <c r="J1001" s="1">
        <v>512</v>
      </c>
      <c r="L1001" s="1" t="s">
        <v>3</v>
      </c>
      <c r="M1001" s="2">
        <v>42620</v>
      </c>
      <c r="N1001" s="4">
        <v>42620</v>
      </c>
      <c r="O1001" s="1">
        <v>5.1076</v>
      </c>
      <c r="P1001" s="1">
        <f t="shared" si="37"/>
        <v>51076</v>
      </c>
      <c r="Q1001" s="1">
        <v>1</v>
      </c>
      <c r="R1001" s="1">
        <f t="shared" si="36"/>
        <v>51076</v>
      </c>
      <c r="T1001" s="1" t="s">
        <v>2222</v>
      </c>
      <c r="AH1001" s="4">
        <v>42773</v>
      </c>
      <c r="AI1001" s="4">
        <v>43502</v>
      </c>
    </row>
    <row r="1002" spans="1:35">
      <c r="A1002">
        <v>1328</v>
      </c>
      <c r="B1002" s="1" t="s">
        <v>76</v>
      </c>
      <c r="C1002" s="1" t="s">
        <v>60</v>
      </c>
      <c r="D1002" s="1" t="s">
        <v>17</v>
      </c>
      <c r="E1002" s="1" t="s">
        <v>2224</v>
      </c>
      <c r="F1002" s="1" t="s">
        <v>2225</v>
      </c>
      <c r="G1002" s="1">
        <v>50</v>
      </c>
      <c r="H1002" s="1" t="s">
        <v>63</v>
      </c>
      <c r="J1002" s="1">
        <v>80</v>
      </c>
      <c r="L1002" s="1" t="s">
        <v>3</v>
      </c>
      <c r="M1002" s="2">
        <v>42620</v>
      </c>
      <c r="N1002" s="4">
        <v>42620</v>
      </c>
      <c r="O1002" s="1">
        <v>0.6665</v>
      </c>
      <c r="P1002" s="1">
        <f t="shared" si="37"/>
        <v>6665</v>
      </c>
      <c r="Q1002" s="1">
        <v>0.8</v>
      </c>
      <c r="R1002" s="1">
        <f t="shared" si="36"/>
        <v>5332</v>
      </c>
      <c r="T1002" s="1" t="s">
        <v>2226</v>
      </c>
      <c r="AH1002" s="4">
        <v>42773</v>
      </c>
      <c r="AI1002" s="4">
        <v>43502</v>
      </c>
    </row>
    <row r="1003" spans="1:35">
      <c r="A1003">
        <v>1329</v>
      </c>
      <c r="B1003" s="1" t="s">
        <v>84</v>
      </c>
      <c r="C1003" s="1" t="s">
        <v>60</v>
      </c>
      <c r="D1003" s="1" t="s">
        <v>17</v>
      </c>
      <c r="E1003" s="1" t="s">
        <v>2227</v>
      </c>
      <c r="F1003" s="1" t="s">
        <v>536</v>
      </c>
      <c r="G1003" s="1">
        <v>50</v>
      </c>
      <c r="H1003" s="1" t="s">
        <v>63</v>
      </c>
      <c r="J1003" s="1">
        <v>444</v>
      </c>
      <c r="L1003" s="1" t="s">
        <v>3</v>
      </c>
      <c r="M1003" s="2">
        <v>42620</v>
      </c>
      <c r="N1003" s="4">
        <v>42620</v>
      </c>
      <c r="O1003" s="1">
        <v>3.4818</v>
      </c>
      <c r="P1003" s="1">
        <f t="shared" si="37"/>
        <v>34818</v>
      </c>
      <c r="Q1003" s="1">
        <v>1</v>
      </c>
      <c r="R1003" s="1">
        <f t="shared" si="36"/>
        <v>34818</v>
      </c>
      <c r="T1003" s="1" t="s">
        <v>2227</v>
      </c>
      <c r="AH1003" s="4">
        <v>42773</v>
      </c>
      <c r="AI1003" s="4">
        <v>43502</v>
      </c>
    </row>
    <row r="1004" spans="1:35">
      <c r="A1004">
        <v>1332</v>
      </c>
      <c r="B1004" s="1" t="s">
        <v>76</v>
      </c>
      <c r="C1004" s="1" t="s">
        <v>60</v>
      </c>
      <c r="D1004" s="1" t="s">
        <v>17</v>
      </c>
      <c r="E1004" s="1" t="s">
        <v>1751</v>
      </c>
      <c r="F1004" s="1" t="s">
        <v>2228</v>
      </c>
      <c r="G1004" s="1">
        <v>50</v>
      </c>
      <c r="H1004" s="1" t="s">
        <v>63</v>
      </c>
      <c r="J1004" s="1">
        <v>942</v>
      </c>
      <c r="L1004" s="1" t="s">
        <v>3</v>
      </c>
      <c r="M1004" s="2">
        <v>42619</v>
      </c>
      <c r="N1004" s="4">
        <v>42619</v>
      </c>
      <c r="O1004" s="1">
        <v>6.2523</v>
      </c>
      <c r="P1004" s="1">
        <f t="shared" si="37"/>
        <v>62523</v>
      </c>
      <c r="Q1004" s="1">
        <v>0.8</v>
      </c>
      <c r="R1004" s="1">
        <f t="shared" si="36"/>
        <v>50018.4</v>
      </c>
      <c r="T1004" s="1" t="s">
        <v>1751</v>
      </c>
      <c r="AH1004" s="4">
        <v>42772</v>
      </c>
      <c r="AI1004" s="4">
        <v>43501</v>
      </c>
    </row>
    <row r="1005" spans="1:35">
      <c r="A1005">
        <v>1334</v>
      </c>
      <c r="B1005" s="1" t="s">
        <v>901</v>
      </c>
      <c r="C1005" s="1" t="s">
        <v>60</v>
      </c>
      <c r="D1005" s="1" t="s">
        <v>19</v>
      </c>
      <c r="E1005" s="1" t="s">
        <v>68</v>
      </c>
      <c r="F1005" s="1" t="s">
        <v>2229</v>
      </c>
      <c r="G1005" s="1">
        <v>70</v>
      </c>
      <c r="H1005" s="1" t="s">
        <v>63</v>
      </c>
      <c r="J1005" s="1">
        <v>17680</v>
      </c>
      <c r="L1005" s="1" t="s">
        <v>3</v>
      </c>
      <c r="M1005" s="2">
        <v>42615</v>
      </c>
      <c r="N1005" s="4">
        <v>42615</v>
      </c>
      <c r="O1005" s="1">
        <v>8.213914</v>
      </c>
      <c r="P1005" s="1">
        <f t="shared" si="37"/>
        <v>82139.14</v>
      </c>
      <c r="Q1005" s="1">
        <v>2.5</v>
      </c>
      <c r="R1005" s="1">
        <f t="shared" si="36"/>
        <v>205347.85</v>
      </c>
      <c r="T1005" s="1" t="s">
        <v>201</v>
      </c>
      <c r="AH1005" s="4">
        <v>42980</v>
      </c>
      <c r="AI1005" s="4">
        <v>43709</v>
      </c>
    </row>
    <row r="1006" spans="1:35">
      <c r="A1006">
        <v>1335</v>
      </c>
      <c r="B1006" s="1" t="s">
        <v>901</v>
      </c>
      <c r="C1006" s="1" t="s">
        <v>60</v>
      </c>
      <c r="D1006" s="1" t="s">
        <v>20</v>
      </c>
      <c r="E1006" s="1" t="s">
        <v>68</v>
      </c>
      <c r="F1006" s="1" t="s">
        <v>2230</v>
      </c>
      <c r="G1006" s="1">
        <v>70</v>
      </c>
      <c r="H1006" s="1" t="s">
        <v>63</v>
      </c>
      <c r="J1006" s="1">
        <v>4327</v>
      </c>
      <c r="L1006" s="1" t="s">
        <v>3</v>
      </c>
      <c r="M1006" s="2">
        <v>42615</v>
      </c>
      <c r="N1006" s="4">
        <v>42615</v>
      </c>
      <c r="O1006" s="1">
        <v>2.102688</v>
      </c>
      <c r="P1006" s="1">
        <f t="shared" si="37"/>
        <v>21026.88</v>
      </c>
      <c r="Q1006" s="1">
        <v>2.5</v>
      </c>
      <c r="R1006" s="1">
        <f t="shared" si="36"/>
        <v>52567.2</v>
      </c>
      <c r="T1006" s="1" t="s">
        <v>201</v>
      </c>
      <c r="AH1006" s="4">
        <v>42980</v>
      </c>
      <c r="AI1006" s="4">
        <v>43709</v>
      </c>
    </row>
    <row r="1007" spans="1:35">
      <c r="A1007">
        <v>1336</v>
      </c>
      <c r="B1007" s="1" t="s">
        <v>901</v>
      </c>
      <c r="C1007" s="1" t="s">
        <v>60</v>
      </c>
      <c r="D1007" s="1" t="s">
        <v>19</v>
      </c>
      <c r="E1007" s="1" t="s">
        <v>68</v>
      </c>
      <c r="F1007" s="1" t="s">
        <v>2231</v>
      </c>
      <c r="G1007" s="1">
        <v>70</v>
      </c>
      <c r="H1007" s="1" t="s">
        <v>63</v>
      </c>
      <c r="J1007" s="1">
        <v>1148</v>
      </c>
      <c r="L1007" s="1" t="s">
        <v>3</v>
      </c>
      <c r="M1007" s="2">
        <v>42615</v>
      </c>
      <c r="N1007" s="4">
        <v>42615</v>
      </c>
      <c r="O1007" s="1">
        <v>1.103338</v>
      </c>
      <c r="P1007" s="1">
        <f t="shared" si="37"/>
        <v>11033.38</v>
      </c>
      <c r="Q1007" s="1">
        <v>2.5</v>
      </c>
      <c r="R1007" s="1">
        <f t="shared" si="36"/>
        <v>27583.45</v>
      </c>
      <c r="T1007" s="1" t="s">
        <v>201</v>
      </c>
      <c r="AH1007" s="4">
        <v>42980</v>
      </c>
      <c r="AI1007" s="4">
        <v>43709</v>
      </c>
    </row>
    <row r="1008" spans="1:35">
      <c r="A1008">
        <v>1337</v>
      </c>
      <c r="B1008" s="1" t="s">
        <v>202</v>
      </c>
      <c r="C1008" s="1" t="s">
        <v>60</v>
      </c>
      <c r="D1008" s="1" t="s">
        <v>14</v>
      </c>
      <c r="E1008" s="1" t="s">
        <v>239</v>
      </c>
      <c r="F1008" s="1" t="s">
        <v>240</v>
      </c>
      <c r="G1008" s="1">
        <v>40</v>
      </c>
      <c r="H1008" s="1" t="s">
        <v>63</v>
      </c>
      <c r="J1008" s="1">
        <v>15934</v>
      </c>
      <c r="L1008" s="1" t="s">
        <v>3</v>
      </c>
      <c r="M1008" s="2">
        <v>42615</v>
      </c>
      <c r="N1008" s="4">
        <v>42615</v>
      </c>
      <c r="O1008" s="1">
        <v>1.756015</v>
      </c>
      <c r="P1008" s="1">
        <f t="shared" si="37"/>
        <v>17560.15</v>
      </c>
      <c r="Q1008" s="1">
        <v>5.7</v>
      </c>
      <c r="R1008" s="1">
        <f t="shared" si="36"/>
        <v>100092.855</v>
      </c>
      <c r="T1008" s="1" t="s">
        <v>2232</v>
      </c>
      <c r="AH1008" s="4">
        <v>42888</v>
      </c>
      <c r="AI1008" s="4">
        <v>43983</v>
      </c>
    </row>
    <row r="1009" spans="1:35">
      <c r="A1009">
        <v>1338</v>
      </c>
      <c r="B1009" s="1" t="s">
        <v>901</v>
      </c>
      <c r="C1009" s="1" t="s">
        <v>60</v>
      </c>
      <c r="D1009" s="1" t="s">
        <v>19</v>
      </c>
      <c r="E1009" s="1" t="s">
        <v>68</v>
      </c>
      <c r="F1009" s="1" t="s">
        <v>2229</v>
      </c>
      <c r="G1009" s="1">
        <v>70</v>
      </c>
      <c r="H1009" s="1" t="s">
        <v>63</v>
      </c>
      <c r="J1009" s="1">
        <v>22776</v>
      </c>
      <c r="L1009" s="1" t="s">
        <v>3</v>
      </c>
      <c r="M1009" s="2">
        <v>42615</v>
      </c>
      <c r="N1009" s="4">
        <v>42615</v>
      </c>
      <c r="O1009" s="1">
        <v>11.066584</v>
      </c>
      <c r="P1009" s="1">
        <f t="shared" si="37"/>
        <v>110665.84</v>
      </c>
      <c r="Q1009" s="1">
        <v>2.5</v>
      </c>
      <c r="R1009" s="1">
        <f t="shared" si="36"/>
        <v>276664.6</v>
      </c>
      <c r="T1009" s="1" t="s">
        <v>201</v>
      </c>
      <c r="AH1009" s="4">
        <v>42980</v>
      </c>
      <c r="AI1009" s="4">
        <v>43709</v>
      </c>
    </row>
    <row r="1010" spans="1:35">
      <c r="A1010">
        <v>1339</v>
      </c>
      <c r="B1010" s="1" t="s">
        <v>901</v>
      </c>
      <c r="C1010" s="1" t="s">
        <v>60</v>
      </c>
      <c r="D1010" s="1" t="s">
        <v>18</v>
      </c>
      <c r="E1010" s="1" t="s">
        <v>68</v>
      </c>
      <c r="F1010" s="1" t="s">
        <v>2233</v>
      </c>
      <c r="G1010" s="1">
        <v>70</v>
      </c>
      <c r="H1010" s="1" t="s">
        <v>63</v>
      </c>
      <c r="J1010" s="1">
        <v>2705</v>
      </c>
      <c r="L1010" s="1" t="s">
        <v>3</v>
      </c>
      <c r="M1010" s="2">
        <v>42615</v>
      </c>
      <c r="N1010" s="4">
        <v>42615</v>
      </c>
      <c r="O1010" s="1">
        <v>3.858155</v>
      </c>
      <c r="P1010" s="1">
        <f t="shared" si="37"/>
        <v>38581.55</v>
      </c>
      <c r="Q1010" s="1">
        <v>1.8</v>
      </c>
      <c r="R1010" s="1">
        <f t="shared" si="36"/>
        <v>69446.79</v>
      </c>
      <c r="T1010" s="1" t="s">
        <v>2234</v>
      </c>
      <c r="AH1010" s="4">
        <v>42888</v>
      </c>
      <c r="AI1010" s="4">
        <v>43800</v>
      </c>
    </row>
    <row r="1011" spans="1:35">
      <c r="A1011">
        <v>1340</v>
      </c>
      <c r="B1011" s="1" t="s">
        <v>901</v>
      </c>
      <c r="C1011" s="1" t="s">
        <v>60</v>
      </c>
      <c r="D1011" s="1" t="s">
        <v>18</v>
      </c>
      <c r="E1011" s="1" t="s">
        <v>68</v>
      </c>
      <c r="F1011" s="1" t="s">
        <v>2235</v>
      </c>
      <c r="G1011" s="1">
        <v>70</v>
      </c>
      <c r="H1011" s="1" t="s">
        <v>63</v>
      </c>
      <c r="J1011" s="1">
        <v>3215</v>
      </c>
      <c r="L1011" s="1" t="s">
        <v>3</v>
      </c>
      <c r="M1011" s="2">
        <v>42615</v>
      </c>
      <c r="N1011" s="4">
        <v>42615</v>
      </c>
      <c r="O1011" s="1">
        <v>4.719256</v>
      </c>
      <c r="P1011" s="1">
        <f t="shared" si="37"/>
        <v>47192.56</v>
      </c>
      <c r="Q1011" s="1">
        <v>1.8</v>
      </c>
      <c r="R1011" s="1">
        <f t="shared" si="36"/>
        <v>84946.608</v>
      </c>
      <c r="T1011" s="1" t="s">
        <v>2234</v>
      </c>
      <c r="AH1011" s="4">
        <v>42888</v>
      </c>
      <c r="AI1011" s="4">
        <v>43800</v>
      </c>
    </row>
    <row r="1012" spans="1:35">
      <c r="A1012">
        <v>1341</v>
      </c>
      <c r="B1012" s="1" t="s">
        <v>951</v>
      </c>
      <c r="C1012" s="1" t="s">
        <v>60</v>
      </c>
      <c r="D1012" s="1" t="s">
        <v>18</v>
      </c>
      <c r="E1012" s="1" t="s">
        <v>2236</v>
      </c>
      <c r="F1012" s="1" t="s">
        <v>2237</v>
      </c>
      <c r="G1012" s="1">
        <v>40</v>
      </c>
      <c r="H1012" s="1" t="s">
        <v>63</v>
      </c>
      <c r="J1012" s="1">
        <v>1970</v>
      </c>
      <c r="L1012" s="1" t="s">
        <v>3</v>
      </c>
      <c r="M1012" s="2">
        <v>42615</v>
      </c>
      <c r="N1012" s="4">
        <v>42615</v>
      </c>
      <c r="O1012" s="1">
        <v>3.738697</v>
      </c>
      <c r="P1012" s="1">
        <f t="shared" si="37"/>
        <v>37386.97</v>
      </c>
      <c r="Q1012" s="1">
        <v>1</v>
      </c>
      <c r="R1012" s="1">
        <f t="shared" si="36"/>
        <v>37386.97</v>
      </c>
      <c r="T1012" s="1" t="s">
        <v>2238</v>
      </c>
      <c r="AH1012" s="4">
        <v>42888</v>
      </c>
      <c r="AI1012" s="4">
        <v>43617</v>
      </c>
    </row>
    <row r="1013" spans="1:35">
      <c r="A1013">
        <v>1342</v>
      </c>
      <c r="B1013" s="1" t="s">
        <v>84</v>
      </c>
      <c r="C1013" s="1" t="s">
        <v>60</v>
      </c>
      <c r="D1013" s="1" t="s">
        <v>14</v>
      </c>
      <c r="E1013" s="1" t="s">
        <v>84</v>
      </c>
      <c r="F1013" s="1" t="s">
        <v>2239</v>
      </c>
      <c r="G1013" s="1">
        <v>50</v>
      </c>
      <c r="H1013" s="1" t="s">
        <v>63</v>
      </c>
      <c r="J1013" s="1">
        <v>1702</v>
      </c>
      <c r="L1013" s="1" t="s">
        <v>3</v>
      </c>
      <c r="M1013" s="2">
        <v>42614</v>
      </c>
      <c r="N1013" s="4">
        <v>42614</v>
      </c>
      <c r="O1013" s="1">
        <v>6.666665</v>
      </c>
      <c r="P1013" s="1">
        <f t="shared" si="37"/>
        <v>66666.65</v>
      </c>
      <c r="Q1013" s="1">
        <v>1</v>
      </c>
      <c r="R1013" s="1">
        <f t="shared" si="36"/>
        <v>66666.65</v>
      </c>
      <c r="T1013" s="1" t="s">
        <v>87</v>
      </c>
      <c r="AH1013" s="4">
        <v>42795</v>
      </c>
      <c r="AI1013" s="4">
        <v>43525</v>
      </c>
    </row>
    <row r="1014" spans="1:35">
      <c r="A1014">
        <v>1343</v>
      </c>
      <c r="B1014" s="1" t="s">
        <v>927</v>
      </c>
      <c r="C1014" s="1" t="s">
        <v>60</v>
      </c>
      <c r="D1014" s="1" t="s">
        <v>14</v>
      </c>
      <c r="E1014" s="1" t="s">
        <v>927</v>
      </c>
      <c r="F1014" s="1" t="s">
        <v>2240</v>
      </c>
      <c r="G1014" s="1">
        <v>50</v>
      </c>
      <c r="H1014" s="1" t="s">
        <v>63</v>
      </c>
      <c r="J1014" s="1">
        <v>103</v>
      </c>
      <c r="L1014" s="1" t="s">
        <v>3</v>
      </c>
      <c r="M1014" s="2">
        <v>42614</v>
      </c>
      <c r="N1014" s="4">
        <v>42614</v>
      </c>
      <c r="O1014" s="1">
        <v>0.354617</v>
      </c>
      <c r="P1014" s="1">
        <f t="shared" si="37"/>
        <v>3546.17</v>
      </c>
      <c r="Q1014" s="1">
        <v>0.2</v>
      </c>
      <c r="R1014" s="1">
        <f t="shared" si="36"/>
        <v>709.234</v>
      </c>
      <c r="T1014" s="1" t="s">
        <v>2241</v>
      </c>
      <c r="AH1014" s="4">
        <v>42795</v>
      </c>
      <c r="AI1014" s="4">
        <v>42979</v>
      </c>
    </row>
    <row r="1015" spans="1:35">
      <c r="A1015">
        <v>1344</v>
      </c>
      <c r="B1015" s="1" t="s">
        <v>951</v>
      </c>
      <c r="C1015" s="1" t="s">
        <v>60</v>
      </c>
      <c r="D1015" s="1" t="s">
        <v>18</v>
      </c>
      <c r="E1015" s="1" t="s">
        <v>2242</v>
      </c>
      <c r="F1015" s="1" t="s">
        <v>2243</v>
      </c>
      <c r="H1015" s="1" t="s">
        <v>74</v>
      </c>
      <c r="J1015" s="1">
        <v>0</v>
      </c>
      <c r="L1015" s="1" t="s">
        <v>3</v>
      </c>
      <c r="M1015" s="2">
        <v>42612</v>
      </c>
      <c r="N1015" s="4">
        <v>42612</v>
      </c>
      <c r="O1015" s="1">
        <v>9.4283</v>
      </c>
      <c r="P1015" s="1">
        <f t="shared" si="37"/>
        <v>94283</v>
      </c>
      <c r="Q1015" s="1">
        <v>0.9</v>
      </c>
      <c r="R1015" s="1">
        <f t="shared" si="36"/>
        <v>84854.7</v>
      </c>
      <c r="T1015" s="1" t="s">
        <v>2242</v>
      </c>
      <c r="AH1015" s="4">
        <v>42633</v>
      </c>
      <c r="AI1015" s="4">
        <v>42967</v>
      </c>
    </row>
    <row r="1016" spans="1:35">
      <c r="A1016">
        <v>1346</v>
      </c>
      <c r="B1016" s="1" t="s">
        <v>951</v>
      </c>
      <c r="C1016" s="1" t="s">
        <v>60</v>
      </c>
      <c r="D1016" s="1" t="s">
        <v>16</v>
      </c>
      <c r="E1016" s="1" t="s">
        <v>2244</v>
      </c>
      <c r="F1016" s="1" t="s">
        <v>2245</v>
      </c>
      <c r="H1016" s="1" t="s">
        <v>74</v>
      </c>
      <c r="J1016" s="1">
        <v>0</v>
      </c>
      <c r="L1016" s="1" t="s">
        <v>3</v>
      </c>
      <c r="M1016" s="2">
        <v>42611</v>
      </c>
      <c r="N1016" s="4">
        <v>42611</v>
      </c>
      <c r="O1016" s="1">
        <v>0.3481</v>
      </c>
      <c r="P1016" s="1">
        <f t="shared" si="37"/>
        <v>3481</v>
      </c>
      <c r="Q1016" s="1">
        <v>0.26</v>
      </c>
      <c r="R1016" s="1">
        <f t="shared" si="36"/>
        <v>905.06</v>
      </c>
      <c r="T1016" s="1" t="s">
        <v>1081</v>
      </c>
      <c r="AH1016" s="4">
        <v>42840</v>
      </c>
      <c r="AI1016" s="4">
        <v>43205</v>
      </c>
    </row>
    <row r="1017" spans="1:35">
      <c r="A1017">
        <v>1347</v>
      </c>
      <c r="B1017" s="1" t="s">
        <v>951</v>
      </c>
      <c r="C1017" s="1" t="s">
        <v>60</v>
      </c>
      <c r="D1017" s="1" t="s">
        <v>16</v>
      </c>
      <c r="E1017" s="1" t="s">
        <v>2246</v>
      </c>
      <c r="F1017" s="1" t="s">
        <v>2247</v>
      </c>
      <c r="H1017" s="1" t="s">
        <v>74</v>
      </c>
      <c r="J1017" s="1">
        <v>0</v>
      </c>
      <c r="L1017" s="1" t="s">
        <v>3</v>
      </c>
      <c r="M1017" s="2">
        <v>42611</v>
      </c>
      <c r="N1017" s="4">
        <v>42611</v>
      </c>
      <c r="O1017" s="1">
        <v>0.5334</v>
      </c>
      <c r="P1017" s="1">
        <f t="shared" si="37"/>
        <v>5334</v>
      </c>
      <c r="Q1017" s="1">
        <v>0.24</v>
      </c>
      <c r="R1017" s="1">
        <f t="shared" si="36"/>
        <v>1280.16</v>
      </c>
      <c r="T1017" s="1" t="s">
        <v>2248</v>
      </c>
      <c r="AH1017" s="4">
        <v>42853</v>
      </c>
      <c r="AI1017" s="4">
        <v>43218</v>
      </c>
    </row>
    <row r="1018" spans="1:35">
      <c r="A1018">
        <v>1348</v>
      </c>
      <c r="B1018" s="1" t="s">
        <v>202</v>
      </c>
      <c r="C1018" s="1" t="s">
        <v>60</v>
      </c>
      <c r="D1018" s="1" t="s">
        <v>21</v>
      </c>
      <c r="E1018" s="1" t="s">
        <v>2249</v>
      </c>
      <c r="F1018" s="1" t="s">
        <v>2250</v>
      </c>
      <c r="G1018" s="1">
        <v>40</v>
      </c>
      <c r="H1018" s="1" t="s">
        <v>63</v>
      </c>
      <c r="J1018" s="1">
        <v>1108</v>
      </c>
      <c r="L1018" s="1" t="s">
        <v>3</v>
      </c>
      <c r="M1018" s="2">
        <v>42607</v>
      </c>
      <c r="N1018" s="4">
        <v>42607</v>
      </c>
      <c r="O1018" s="1">
        <v>6.6669</v>
      </c>
      <c r="P1018" s="1">
        <f t="shared" si="37"/>
        <v>66669</v>
      </c>
      <c r="Q1018" s="1">
        <v>1.2</v>
      </c>
      <c r="R1018" s="1">
        <f t="shared" si="36"/>
        <v>80002.8</v>
      </c>
      <c r="T1018" s="1" t="s">
        <v>2251</v>
      </c>
      <c r="AH1018" s="4">
        <v>42880</v>
      </c>
      <c r="AI1018" s="4">
        <v>43245</v>
      </c>
    </row>
    <row r="1019" spans="1:35">
      <c r="A1019">
        <v>1349</v>
      </c>
      <c r="B1019" s="1" t="s">
        <v>76</v>
      </c>
      <c r="C1019" s="1" t="s">
        <v>60</v>
      </c>
      <c r="D1019" s="1" t="s">
        <v>21</v>
      </c>
      <c r="E1019" s="1" t="s">
        <v>2252</v>
      </c>
      <c r="F1019" s="1" t="s">
        <v>2253</v>
      </c>
      <c r="G1019" s="1">
        <v>50</v>
      </c>
      <c r="H1019" s="1" t="s">
        <v>63</v>
      </c>
      <c r="J1019" s="1">
        <v>435</v>
      </c>
      <c r="L1019" s="1" t="s">
        <v>3</v>
      </c>
      <c r="M1019" s="2">
        <v>42607</v>
      </c>
      <c r="N1019" s="4">
        <v>42607</v>
      </c>
      <c r="O1019" s="1">
        <v>1.7633</v>
      </c>
      <c r="P1019" s="1">
        <f t="shared" si="37"/>
        <v>17633</v>
      </c>
      <c r="Q1019" s="1">
        <v>1</v>
      </c>
      <c r="R1019" s="1">
        <f t="shared" si="36"/>
        <v>17633</v>
      </c>
      <c r="T1019" s="1" t="s">
        <v>2254</v>
      </c>
      <c r="AH1019" s="4">
        <v>42880</v>
      </c>
      <c r="AI1019" s="4">
        <v>43245</v>
      </c>
    </row>
    <row r="1020" spans="1:35">
      <c r="A1020">
        <v>1350</v>
      </c>
      <c r="B1020" s="1" t="s">
        <v>988</v>
      </c>
      <c r="C1020" s="1" t="s">
        <v>60</v>
      </c>
      <c r="D1020" s="1" t="s">
        <v>22</v>
      </c>
      <c r="E1020" s="1" t="s">
        <v>2255</v>
      </c>
      <c r="F1020" s="1" t="s">
        <v>2170</v>
      </c>
      <c r="H1020" s="1" t="s">
        <v>74</v>
      </c>
      <c r="J1020" s="1">
        <v>0</v>
      </c>
      <c r="L1020" s="1" t="s">
        <v>3</v>
      </c>
      <c r="M1020" s="2">
        <v>42605</v>
      </c>
      <c r="N1020" s="4">
        <v>42605</v>
      </c>
      <c r="O1020" s="1">
        <v>3.5916</v>
      </c>
      <c r="P1020" s="1">
        <f t="shared" si="37"/>
        <v>35916</v>
      </c>
      <c r="Q1020" s="1">
        <v>1</v>
      </c>
      <c r="R1020" s="1">
        <f t="shared" si="36"/>
        <v>35916</v>
      </c>
      <c r="T1020" s="1" t="s">
        <v>670</v>
      </c>
      <c r="AH1020" s="4">
        <v>42643</v>
      </c>
      <c r="AI1020" s="4">
        <v>43177</v>
      </c>
    </row>
    <row r="1021" spans="1:35">
      <c r="A1021">
        <v>1351</v>
      </c>
      <c r="B1021" s="1" t="s">
        <v>927</v>
      </c>
      <c r="C1021" s="1" t="s">
        <v>60</v>
      </c>
      <c r="D1021" s="1" t="s">
        <v>16</v>
      </c>
      <c r="E1021" s="1" t="s">
        <v>2256</v>
      </c>
      <c r="F1021" s="1" t="s">
        <v>2257</v>
      </c>
      <c r="H1021" s="1" t="s">
        <v>74</v>
      </c>
      <c r="J1021" s="1">
        <v>0</v>
      </c>
      <c r="L1021" s="1" t="s">
        <v>3</v>
      </c>
      <c r="M1021" s="2">
        <v>42604</v>
      </c>
      <c r="N1021" s="4">
        <v>42604</v>
      </c>
      <c r="O1021" s="1">
        <v>0.2781</v>
      </c>
      <c r="P1021" s="1">
        <f t="shared" si="37"/>
        <v>2781</v>
      </c>
      <c r="Q1021" s="1">
        <v>0.36</v>
      </c>
      <c r="R1021" s="1">
        <f t="shared" si="36"/>
        <v>1001.16</v>
      </c>
      <c r="T1021" s="1" t="s">
        <v>1074</v>
      </c>
      <c r="AH1021" s="4">
        <v>42846</v>
      </c>
      <c r="AI1021" s="4">
        <v>43211</v>
      </c>
    </row>
    <row r="1022" spans="1:35">
      <c r="A1022">
        <v>1352</v>
      </c>
      <c r="B1022" s="1" t="s">
        <v>901</v>
      </c>
      <c r="C1022" s="1" t="s">
        <v>60</v>
      </c>
      <c r="D1022" s="1" t="s">
        <v>17</v>
      </c>
      <c r="E1022" s="1" t="s">
        <v>1508</v>
      </c>
      <c r="F1022" s="1" t="s">
        <v>2258</v>
      </c>
      <c r="G1022" s="1">
        <v>70</v>
      </c>
      <c r="H1022" s="1" t="s">
        <v>63</v>
      </c>
      <c r="J1022" s="1">
        <v>18330</v>
      </c>
      <c r="L1022" s="1" t="s">
        <v>3</v>
      </c>
      <c r="M1022" s="2">
        <v>42601</v>
      </c>
      <c r="N1022" s="4">
        <v>42601</v>
      </c>
      <c r="O1022" s="1">
        <v>5.5632</v>
      </c>
      <c r="P1022" s="1">
        <f t="shared" si="37"/>
        <v>55632</v>
      </c>
      <c r="Q1022" s="1">
        <v>3.5</v>
      </c>
      <c r="R1022" s="1">
        <f t="shared" si="36"/>
        <v>194712</v>
      </c>
      <c r="T1022" s="1" t="s">
        <v>1508</v>
      </c>
      <c r="AH1022" s="4">
        <v>42693</v>
      </c>
      <c r="AI1022" s="4">
        <v>43422</v>
      </c>
    </row>
    <row r="1023" spans="1:35">
      <c r="A1023">
        <v>1353</v>
      </c>
      <c r="B1023" s="1" t="s">
        <v>927</v>
      </c>
      <c r="C1023" s="1" t="s">
        <v>60</v>
      </c>
      <c r="D1023" s="1" t="s">
        <v>22</v>
      </c>
      <c r="E1023" s="1" t="s">
        <v>2259</v>
      </c>
      <c r="F1023" s="1" t="s">
        <v>2260</v>
      </c>
      <c r="H1023" s="1" t="s">
        <v>74</v>
      </c>
      <c r="L1023" s="1" t="s">
        <v>3</v>
      </c>
      <c r="M1023" s="2">
        <v>42600</v>
      </c>
      <c r="N1023" s="4">
        <v>42600</v>
      </c>
      <c r="O1023" s="1">
        <v>0.6667</v>
      </c>
      <c r="P1023" s="1">
        <f t="shared" si="37"/>
        <v>6667</v>
      </c>
      <c r="Q1023" s="1">
        <v>0.5</v>
      </c>
      <c r="R1023" s="1">
        <f t="shared" si="36"/>
        <v>3333.5</v>
      </c>
      <c r="T1023" s="1" t="s">
        <v>2261</v>
      </c>
      <c r="AH1023" s="4">
        <v>42633</v>
      </c>
      <c r="AI1023" s="4">
        <v>42998</v>
      </c>
    </row>
    <row r="1024" spans="1:35">
      <c r="A1024">
        <v>1354</v>
      </c>
      <c r="B1024" s="1" t="s">
        <v>1169</v>
      </c>
      <c r="C1024" s="1" t="s">
        <v>60</v>
      </c>
      <c r="D1024" s="1" t="s">
        <v>13</v>
      </c>
      <c r="E1024" s="1" t="s">
        <v>2262</v>
      </c>
      <c r="F1024" s="1" t="s">
        <v>2263</v>
      </c>
      <c r="H1024" s="1" t="s">
        <v>74</v>
      </c>
      <c r="J1024" s="1">
        <v>0</v>
      </c>
      <c r="L1024" s="1" t="s">
        <v>3</v>
      </c>
      <c r="M1024" s="2">
        <v>42600</v>
      </c>
      <c r="N1024" s="4">
        <v>42600</v>
      </c>
      <c r="O1024" s="1">
        <v>2.7665</v>
      </c>
      <c r="P1024" s="1">
        <f t="shared" si="37"/>
        <v>27665</v>
      </c>
      <c r="Q1024" s="1">
        <v>2</v>
      </c>
      <c r="R1024" s="1">
        <f t="shared" si="36"/>
        <v>55330</v>
      </c>
      <c r="T1024" s="1" t="s">
        <v>1172</v>
      </c>
      <c r="AH1024" s="4">
        <v>42641</v>
      </c>
      <c r="AI1024" s="4">
        <v>43189</v>
      </c>
    </row>
    <row r="1025" spans="1:35">
      <c r="A1025">
        <v>1355</v>
      </c>
      <c r="B1025" s="1" t="s">
        <v>901</v>
      </c>
      <c r="C1025" s="1" t="s">
        <v>60</v>
      </c>
      <c r="D1025" s="1" t="s">
        <v>21</v>
      </c>
      <c r="E1025" s="1" t="s">
        <v>1208</v>
      </c>
      <c r="F1025" s="1" t="s">
        <v>2264</v>
      </c>
      <c r="G1025" s="1">
        <v>70</v>
      </c>
      <c r="H1025" s="1" t="s">
        <v>63</v>
      </c>
      <c r="J1025" s="1">
        <v>12050</v>
      </c>
      <c r="L1025" s="1" t="s">
        <v>3</v>
      </c>
      <c r="M1025" s="2">
        <v>42592</v>
      </c>
      <c r="N1025" s="4">
        <v>42592</v>
      </c>
      <c r="O1025" s="1">
        <v>4.8605</v>
      </c>
      <c r="P1025" s="1">
        <f t="shared" si="37"/>
        <v>48605</v>
      </c>
      <c r="Q1025" s="1">
        <v>2</v>
      </c>
      <c r="R1025" s="1">
        <f t="shared" si="36"/>
        <v>97210</v>
      </c>
      <c r="T1025" s="1" t="s">
        <v>2265</v>
      </c>
      <c r="AH1025" s="4">
        <v>42957</v>
      </c>
      <c r="AI1025" s="4">
        <v>43322</v>
      </c>
    </row>
    <row r="1026" spans="1:35">
      <c r="A1026">
        <v>1356</v>
      </c>
      <c r="B1026" s="1" t="s">
        <v>901</v>
      </c>
      <c r="C1026" s="1" t="s">
        <v>60</v>
      </c>
      <c r="D1026" s="1" t="s">
        <v>21</v>
      </c>
      <c r="E1026" s="1" t="s">
        <v>1212</v>
      </c>
      <c r="F1026" s="1" t="s">
        <v>2266</v>
      </c>
      <c r="G1026" s="1">
        <v>70</v>
      </c>
      <c r="H1026" s="1" t="s">
        <v>63</v>
      </c>
      <c r="J1026" s="1">
        <v>15420</v>
      </c>
      <c r="L1026" s="1" t="s">
        <v>3</v>
      </c>
      <c r="M1026" s="2">
        <v>42592</v>
      </c>
      <c r="N1026" s="4">
        <v>42592</v>
      </c>
      <c r="O1026" s="1">
        <v>5.0003</v>
      </c>
      <c r="P1026" s="1">
        <f t="shared" si="37"/>
        <v>50003</v>
      </c>
      <c r="Q1026" s="1">
        <v>2</v>
      </c>
      <c r="R1026" s="1">
        <f t="shared" si="36"/>
        <v>100006</v>
      </c>
      <c r="T1026" s="1" t="s">
        <v>171</v>
      </c>
      <c r="AH1026" s="4">
        <v>43322</v>
      </c>
      <c r="AI1026" s="4">
        <v>43687</v>
      </c>
    </row>
    <row r="1027" spans="1:35">
      <c r="A1027">
        <v>1357</v>
      </c>
      <c r="B1027" s="1" t="s">
        <v>901</v>
      </c>
      <c r="C1027" s="1" t="s">
        <v>60</v>
      </c>
      <c r="D1027" s="1" t="s">
        <v>21</v>
      </c>
      <c r="E1027" s="1" t="s">
        <v>1212</v>
      </c>
      <c r="F1027" s="1" t="s">
        <v>2266</v>
      </c>
      <c r="G1027" s="1">
        <v>70</v>
      </c>
      <c r="H1027" s="1" t="s">
        <v>63</v>
      </c>
      <c r="J1027" s="1">
        <v>13370</v>
      </c>
      <c r="L1027" s="1" t="s">
        <v>3</v>
      </c>
      <c r="M1027" s="2">
        <v>42592</v>
      </c>
      <c r="N1027" s="4">
        <v>42592</v>
      </c>
      <c r="O1027" s="1">
        <v>4.3328</v>
      </c>
      <c r="P1027" s="1">
        <f t="shared" si="37"/>
        <v>43328</v>
      </c>
      <c r="Q1027" s="1">
        <v>2</v>
      </c>
      <c r="R1027" s="1">
        <f t="shared" ref="R1027:R1090" si="38">P1027*Q1027</f>
        <v>86656</v>
      </c>
      <c r="T1027" s="1" t="s">
        <v>171</v>
      </c>
      <c r="AH1027" s="4">
        <v>43322</v>
      </c>
      <c r="AI1027" s="4">
        <v>43687</v>
      </c>
    </row>
    <row r="1028" spans="1:35">
      <c r="A1028">
        <v>1358</v>
      </c>
      <c r="B1028" s="1" t="s">
        <v>901</v>
      </c>
      <c r="C1028" s="1" t="s">
        <v>60</v>
      </c>
      <c r="D1028" s="1" t="s">
        <v>21</v>
      </c>
      <c r="E1028" s="1" t="s">
        <v>1208</v>
      </c>
      <c r="F1028" s="1" t="s">
        <v>2264</v>
      </c>
      <c r="G1028" s="1">
        <v>70</v>
      </c>
      <c r="H1028" s="1" t="s">
        <v>63</v>
      </c>
      <c r="J1028" s="1">
        <v>12150</v>
      </c>
      <c r="L1028" s="1" t="s">
        <v>3</v>
      </c>
      <c r="M1028" s="2">
        <v>42592</v>
      </c>
      <c r="N1028" s="4">
        <v>42592</v>
      </c>
      <c r="O1028" s="1">
        <v>4.946</v>
      </c>
      <c r="P1028" s="1">
        <f t="shared" si="37"/>
        <v>49460</v>
      </c>
      <c r="Q1028" s="1">
        <v>2</v>
      </c>
      <c r="R1028" s="1">
        <f t="shared" si="38"/>
        <v>98920</v>
      </c>
      <c r="T1028" s="1" t="s">
        <v>2265</v>
      </c>
      <c r="AH1028" s="4">
        <v>43322</v>
      </c>
      <c r="AI1028" s="4">
        <v>43687</v>
      </c>
    </row>
    <row r="1029" spans="1:35">
      <c r="A1029">
        <v>1359</v>
      </c>
      <c r="B1029" s="1" t="s">
        <v>1169</v>
      </c>
      <c r="C1029" s="1" t="s">
        <v>60</v>
      </c>
      <c r="D1029" s="1" t="s">
        <v>18</v>
      </c>
      <c r="E1029" s="1" t="s">
        <v>2267</v>
      </c>
      <c r="F1029" s="1" t="s">
        <v>2268</v>
      </c>
      <c r="H1029" s="1" t="s">
        <v>74</v>
      </c>
      <c r="J1029" s="1">
        <v>0</v>
      </c>
      <c r="L1029" s="1" t="s">
        <v>3</v>
      </c>
      <c r="M1029" s="2">
        <v>42583</v>
      </c>
      <c r="N1029" s="4">
        <v>42583</v>
      </c>
      <c r="O1029" s="1">
        <v>3.4116</v>
      </c>
      <c r="P1029" s="1">
        <f t="shared" si="37"/>
        <v>34116</v>
      </c>
      <c r="Q1029" s="1">
        <v>2.6</v>
      </c>
      <c r="R1029" s="1">
        <f t="shared" si="38"/>
        <v>88701.6</v>
      </c>
      <c r="T1029" s="1" t="s">
        <v>1172</v>
      </c>
      <c r="AH1029" s="4">
        <v>42633</v>
      </c>
      <c r="AI1029" s="4">
        <v>43036</v>
      </c>
    </row>
    <row r="1030" spans="1:35">
      <c r="A1030">
        <v>1360</v>
      </c>
      <c r="B1030" s="1" t="s">
        <v>1169</v>
      </c>
      <c r="C1030" s="1" t="s">
        <v>60</v>
      </c>
      <c r="D1030" s="1" t="s">
        <v>18</v>
      </c>
      <c r="E1030" s="1" t="s">
        <v>2269</v>
      </c>
      <c r="F1030" s="1" t="s">
        <v>2270</v>
      </c>
      <c r="H1030" s="1" t="s">
        <v>74</v>
      </c>
      <c r="J1030" s="1">
        <v>0</v>
      </c>
      <c r="L1030" s="1" t="s">
        <v>3</v>
      </c>
      <c r="M1030" s="2">
        <v>42583</v>
      </c>
      <c r="N1030" s="4">
        <v>42583</v>
      </c>
      <c r="O1030" s="1">
        <v>9.1286</v>
      </c>
      <c r="P1030" s="1">
        <f t="shared" si="37"/>
        <v>91286</v>
      </c>
      <c r="Q1030" s="1">
        <v>2.6</v>
      </c>
      <c r="R1030" s="1">
        <f t="shared" si="38"/>
        <v>237343.6</v>
      </c>
      <c r="T1030" s="1" t="s">
        <v>1172</v>
      </c>
      <c r="AH1030" s="4">
        <v>42641</v>
      </c>
      <c r="AI1030" s="4">
        <v>43250</v>
      </c>
    </row>
    <row r="1031" spans="1:35">
      <c r="A1031">
        <v>1361</v>
      </c>
      <c r="B1031" s="1" t="s">
        <v>951</v>
      </c>
      <c r="C1031" s="1" t="s">
        <v>60</v>
      </c>
      <c r="D1031" s="1" t="s">
        <v>18</v>
      </c>
      <c r="E1031" s="1" t="s">
        <v>2271</v>
      </c>
      <c r="F1031" s="1" t="s">
        <v>2272</v>
      </c>
      <c r="H1031" s="1" t="s">
        <v>74</v>
      </c>
      <c r="J1031" s="1">
        <v>0</v>
      </c>
      <c r="L1031" s="1" t="s">
        <v>3</v>
      </c>
      <c r="M1031" s="2">
        <v>42583</v>
      </c>
      <c r="N1031" s="4">
        <v>42583</v>
      </c>
      <c r="O1031" s="1">
        <v>60.2354</v>
      </c>
      <c r="P1031" s="1">
        <f t="shared" si="37"/>
        <v>602354</v>
      </c>
      <c r="Q1031" s="1">
        <v>1</v>
      </c>
      <c r="R1031" s="1">
        <f t="shared" si="38"/>
        <v>602354</v>
      </c>
      <c r="T1031" s="1" t="s">
        <v>2273</v>
      </c>
      <c r="AH1031" s="4">
        <v>42623</v>
      </c>
      <c r="AI1031" s="4">
        <v>42962</v>
      </c>
    </row>
    <row r="1032" spans="1:35">
      <c r="A1032">
        <v>1362</v>
      </c>
      <c r="B1032" s="1" t="s">
        <v>901</v>
      </c>
      <c r="C1032" s="1" t="s">
        <v>60</v>
      </c>
      <c r="D1032" s="1" t="s">
        <v>19</v>
      </c>
      <c r="E1032" s="1" t="s">
        <v>2274</v>
      </c>
      <c r="F1032" s="1" t="s">
        <v>2275</v>
      </c>
      <c r="G1032" s="1">
        <v>70</v>
      </c>
      <c r="H1032" s="1" t="s">
        <v>70</v>
      </c>
      <c r="J1032" s="1">
        <v>36500</v>
      </c>
      <c r="L1032" s="1" t="s">
        <v>3</v>
      </c>
      <c r="M1032" s="2">
        <v>42580</v>
      </c>
      <c r="N1032" s="4">
        <v>42580</v>
      </c>
      <c r="O1032" s="1">
        <v>10.0534</v>
      </c>
      <c r="P1032" s="1">
        <f t="shared" si="37"/>
        <v>100534</v>
      </c>
      <c r="Q1032" s="1">
        <v>1.6</v>
      </c>
      <c r="R1032" s="1">
        <f t="shared" si="38"/>
        <v>160854.4</v>
      </c>
      <c r="T1032" s="1" t="s">
        <v>2276</v>
      </c>
      <c r="AH1032" s="4">
        <v>42854</v>
      </c>
      <c r="AI1032" s="4">
        <v>43766</v>
      </c>
    </row>
    <row r="1033" spans="1:20">
      <c r="A1033">
        <v>1363</v>
      </c>
      <c r="B1033" s="1" t="s">
        <v>202</v>
      </c>
      <c r="C1033" s="1" t="s">
        <v>60</v>
      </c>
      <c r="D1033" s="1" t="s">
        <v>13</v>
      </c>
      <c r="E1033" s="1" t="s">
        <v>974</v>
      </c>
      <c r="F1033" s="1" t="s">
        <v>2277</v>
      </c>
      <c r="G1033" s="1">
        <v>40</v>
      </c>
      <c r="H1033" s="1" t="s">
        <v>151</v>
      </c>
      <c r="J1033" s="1">
        <v>59.44</v>
      </c>
      <c r="L1033" s="1" t="s">
        <v>3</v>
      </c>
      <c r="M1033" s="2">
        <v>42577</v>
      </c>
      <c r="N1033" s="4">
        <v>42577</v>
      </c>
      <c r="O1033" s="1">
        <v>0.023997</v>
      </c>
      <c r="P1033" s="1">
        <f t="shared" si="37"/>
        <v>239.97</v>
      </c>
      <c r="Q1033" s="1">
        <v>0</v>
      </c>
      <c r="R1033" s="1">
        <f t="shared" si="38"/>
        <v>0</v>
      </c>
      <c r="T1033" s="1" t="s">
        <v>2278</v>
      </c>
    </row>
    <row r="1034" spans="1:35">
      <c r="A1034">
        <v>1364</v>
      </c>
      <c r="B1034" s="1" t="s">
        <v>924</v>
      </c>
      <c r="C1034" s="1" t="s">
        <v>60</v>
      </c>
      <c r="D1034" s="1" t="s">
        <v>21</v>
      </c>
      <c r="E1034" s="1" t="s">
        <v>2279</v>
      </c>
      <c r="F1034" s="1" t="s">
        <v>2280</v>
      </c>
      <c r="H1034" s="1" t="s">
        <v>74</v>
      </c>
      <c r="J1034" s="1">
        <v>0</v>
      </c>
      <c r="L1034" s="1" t="s">
        <v>3</v>
      </c>
      <c r="M1034" s="2">
        <v>42577</v>
      </c>
      <c r="N1034" s="4">
        <v>42577</v>
      </c>
      <c r="O1034" s="1">
        <v>0.0233</v>
      </c>
      <c r="P1034" s="1">
        <f t="shared" si="37"/>
        <v>233</v>
      </c>
      <c r="Q1034" s="1">
        <v>1</v>
      </c>
      <c r="R1034" s="1">
        <f t="shared" si="38"/>
        <v>233</v>
      </c>
      <c r="T1034" s="1" t="s">
        <v>2281</v>
      </c>
      <c r="AH1034" s="4">
        <v>42734</v>
      </c>
      <c r="AI1034" s="4">
        <v>43099</v>
      </c>
    </row>
    <row r="1035" spans="1:35">
      <c r="A1035">
        <v>1365</v>
      </c>
      <c r="B1035" s="1" t="s">
        <v>927</v>
      </c>
      <c r="C1035" s="1" t="s">
        <v>60</v>
      </c>
      <c r="D1035" s="1" t="s">
        <v>21</v>
      </c>
      <c r="E1035" s="1" t="s">
        <v>2282</v>
      </c>
      <c r="F1035" s="1" t="s">
        <v>2283</v>
      </c>
      <c r="H1035" s="1" t="s">
        <v>74</v>
      </c>
      <c r="J1035" s="1">
        <v>18</v>
      </c>
      <c r="L1035" s="1" t="s">
        <v>3</v>
      </c>
      <c r="M1035" s="2">
        <v>42577</v>
      </c>
      <c r="N1035" s="4">
        <v>42577</v>
      </c>
      <c r="O1035" s="1">
        <v>0.2135</v>
      </c>
      <c r="P1035" s="1">
        <f t="shared" ref="P1035:P1049" si="39">O1035*10000</f>
        <v>2135</v>
      </c>
      <c r="Q1035" s="1">
        <v>1</v>
      </c>
      <c r="R1035" s="1">
        <f t="shared" si="38"/>
        <v>2135</v>
      </c>
      <c r="T1035" s="1" t="s">
        <v>2077</v>
      </c>
      <c r="AH1035" s="4">
        <v>42734</v>
      </c>
      <c r="AI1035" s="4">
        <v>43099</v>
      </c>
    </row>
    <row r="1036" spans="1:35">
      <c r="A1036">
        <v>1367</v>
      </c>
      <c r="B1036" s="1" t="s">
        <v>1169</v>
      </c>
      <c r="C1036" s="1" t="s">
        <v>60</v>
      </c>
      <c r="D1036" s="1" t="s">
        <v>13</v>
      </c>
      <c r="E1036" s="1" t="s">
        <v>2284</v>
      </c>
      <c r="F1036" s="1" t="s">
        <v>2285</v>
      </c>
      <c r="H1036" s="1" t="s">
        <v>74</v>
      </c>
      <c r="J1036" s="1">
        <v>0</v>
      </c>
      <c r="L1036" s="1" t="s">
        <v>3</v>
      </c>
      <c r="M1036" s="2">
        <v>42576</v>
      </c>
      <c r="N1036" s="4">
        <v>42576</v>
      </c>
      <c r="O1036" s="1">
        <v>6.247</v>
      </c>
      <c r="P1036" s="1">
        <f t="shared" si="39"/>
        <v>62470</v>
      </c>
      <c r="Q1036" s="1">
        <v>3</v>
      </c>
      <c r="R1036" s="1">
        <f t="shared" si="38"/>
        <v>187410</v>
      </c>
      <c r="T1036" s="1" t="s">
        <v>2286</v>
      </c>
      <c r="AH1036" s="4">
        <v>42641</v>
      </c>
      <c r="AI1036" s="4">
        <v>43340</v>
      </c>
    </row>
    <row r="1037" spans="1:35">
      <c r="A1037">
        <v>1368</v>
      </c>
      <c r="B1037" s="1" t="s">
        <v>901</v>
      </c>
      <c r="C1037" s="1" t="s">
        <v>60</v>
      </c>
      <c r="D1037" s="1" t="s">
        <v>21</v>
      </c>
      <c r="E1037" s="1" t="s">
        <v>1208</v>
      </c>
      <c r="F1037" s="1" t="s">
        <v>2287</v>
      </c>
      <c r="G1037" s="1">
        <v>70</v>
      </c>
      <c r="H1037" s="1" t="s">
        <v>63</v>
      </c>
      <c r="J1037" s="1">
        <v>8870</v>
      </c>
      <c r="L1037" s="1" t="s">
        <v>3</v>
      </c>
      <c r="M1037" s="2">
        <v>42566</v>
      </c>
      <c r="N1037" s="4">
        <v>42566</v>
      </c>
      <c r="O1037" s="1">
        <v>4</v>
      </c>
      <c r="P1037" s="1">
        <f t="shared" si="39"/>
        <v>40000</v>
      </c>
      <c r="Q1037" s="1">
        <v>2</v>
      </c>
      <c r="R1037" s="1">
        <f t="shared" si="38"/>
        <v>80000</v>
      </c>
      <c r="T1037" s="1" t="s">
        <v>171</v>
      </c>
      <c r="AH1037" s="4">
        <v>43296</v>
      </c>
      <c r="AI1037" s="4">
        <v>43661</v>
      </c>
    </row>
    <row r="1038" spans="1:35">
      <c r="A1038">
        <v>1369</v>
      </c>
      <c r="B1038" s="1" t="s">
        <v>901</v>
      </c>
      <c r="C1038" s="1" t="s">
        <v>60</v>
      </c>
      <c r="D1038" s="1" t="s">
        <v>21</v>
      </c>
      <c r="E1038" s="1" t="s">
        <v>1208</v>
      </c>
      <c r="F1038" s="1" t="s">
        <v>2287</v>
      </c>
      <c r="G1038" s="1">
        <v>0</v>
      </c>
      <c r="H1038" s="1" t="s">
        <v>63</v>
      </c>
      <c r="J1038" s="1">
        <v>7400</v>
      </c>
      <c r="L1038" s="1" t="s">
        <v>3</v>
      </c>
      <c r="M1038" s="2">
        <v>42566</v>
      </c>
      <c r="N1038" s="4">
        <v>42566</v>
      </c>
      <c r="O1038" s="1">
        <v>3.3339</v>
      </c>
      <c r="P1038" s="1">
        <f t="shared" si="39"/>
        <v>33339</v>
      </c>
      <c r="Q1038" s="1">
        <v>2</v>
      </c>
      <c r="R1038" s="1">
        <f t="shared" si="38"/>
        <v>66678</v>
      </c>
      <c r="T1038" s="1" t="s">
        <v>171</v>
      </c>
      <c r="AH1038" s="4">
        <v>43296</v>
      </c>
      <c r="AI1038" s="4">
        <v>43661</v>
      </c>
    </row>
    <row r="1039" spans="1:35">
      <c r="A1039">
        <v>1370</v>
      </c>
      <c r="B1039" s="1" t="s">
        <v>901</v>
      </c>
      <c r="C1039" s="1" t="s">
        <v>60</v>
      </c>
      <c r="D1039" s="1" t="s">
        <v>21</v>
      </c>
      <c r="E1039" s="1" t="s">
        <v>1212</v>
      </c>
      <c r="F1039" s="1" t="s">
        <v>2288</v>
      </c>
      <c r="G1039" s="1">
        <v>70</v>
      </c>
      <c r="H1039" s="1" t="s">
        <v>63</v>
      </c>
      <c r="J1039" s="1">
        <v>15275</v>
      </c>
      <c r="L1039" s="1" t="s">
        <v>3</v>
      </c>
      <c r="M1039" s="2">
        <v>42566</v>
      </c>
      <c r="N1039" s="4">
        <v>42566</v>
      </c>
      <c r="O1039" s="1">
        <v>5.6734</v>
      </c>
      <c r="P1039" s="1">
        <f t="shared" si="39"/>
        <v>56734</v>
      </c>
      <c r="Q1039" s="1">
        <v>2</v>
      </c>
      <c r="R1039" s="1">
        <f t="shared" si="38"/>
        <v>113468</v>
      </c>
      <c r="T1039" s="1" t="s">
        <v>171</v>
      </c>
      <c r="AH1039" s="4">
        <v>43296</v>
      </c>
      <c r="AI1039" s="4">
        <v>44027</v>
      </c>
    </row>
    <row r="1040" spans="1:35">
      <c r="A1040">
        <v>1371</v>
      </c>
      <c r="B1040" s="1" t="s">
        <v>84</v>
      </c>
      <c r="C1040" s="1" t="s">
        <v>60</v>
      </c>
      <c r="D1040" s="1" t="s">
        <v>21</v>
      </c>
      <c r="E1040" s="1" t="s">
        <v>84</v>
      </c>
      <c r="F1040" s="1" t="s">
        <v>2289</v>
      </c>
      <c r="G1040" s="1">
        <v>50</v>
      </c>
      <c r="H1040" s="1" t="s">
        <v>63</v>
      </c>
      <c r="J1040" s="1">
        <v>265</v>
      </c>
      <c r="L1040" s="1" t="s">
        <v>3</v>
      </c>
      <c r="M1040" s="2">
        <v>42566</v>
      </c>
      <c r="N1040" s="4">
        <v>42566</v>
      </c>
      <c r="O1040" s="1">
        <v>3.0549</v>
      </c>
      <c r="P1040" s="1">
        <f t="shared" si="39"/>
        <v>30549</v>
      </c>
      <c r="Q1040" s="1">
        <v>1</v>
      </c>
      <c r="R1040" s="1">
        <f t="shared" si="38"/>
        <v>30549</v>
      </c>
      <c r="T1040" s="1" t="s">
        <v>2290</v>
      </c>
      <c r="AH1040" s="4">
        <v>42840</v>
      </c>
      <c r="AI1040" s="4">
        <v>43205</v>
      </c>
    </row>
    <row r="1041" spans="1:35">
      <c r="A1041">
        <v>1372</v>
      </c>
      <c r="B1041" s="1" t="s">
        <v>1169</v>
      </c>
      <c r="C1041" s="1" t="s">
        <v>60</v>
      </c>
      <c r="D1041" s="1" t="s">
        <v>13</v>
      </c>
      <c r="E1041" s="1" t="s">
        <v>2291</v>
      </c>
      <c r="F1041" s="1" t="s">
        <v>2292</v>
      </c>
      <c r="H1041" s="1" t="s">
        <v>74</v>
      </c>
      <c r="J1041" s="1">
        <v>0</v>
      </c>
      <c r="L1041" s="1" t="s">
        <v>3</v>
      </c>
      <c r="M1041" s="2">
        <v>42566</v>
      </c>
      <c r="N1041" s="4">
        <v>42566</v>
      </c>
      <c r="O1041" s="1">
        <v>0.5258</v>
      </c>
      <c r="P1041" s="1">
        <f t="shared" si="39"/>
        <v>5258</v>
      </c>
      <c r="Q1041" s="1">
        <v>1.8</v>
      </c>
      <c r="R1041" s="1">
        <f t="shared" si="38"/>
        <v>9464.4</v>
      </c>
      <c r="T1041" s="1" t="s">
        <v>152</v>
      </c>
      <c r="AH1041" s="4">
        <v>42623</v>
      </c>
      <c r="AI1041" s="4">
        <v>43358</v>
      </c>
    </row>
    <row r="1042" spans="1:35">
      <c r="A1042">
        <v>1373</v>
      </c>
      <c r="B1042" s="1" t="s">
        <v>84</v>
      </c>
      <c r="C1042" s="1" t="s">
        <v>60</v>
      </c>
      <c r="D1042" s="1" t="s">
        <v>21</v>
      </c>
      <c r="E1042" s="1" t="s">
        <v>84</v>
      </c>
      <c r="F1042" s="1" t="s">
        <v>2293</v>
      </c>
      <c r="G1042" s="1">
        <v>50</v>
      </c>
      <c r="H1042" s="1" t="s">
        <v>63</v>
      </c>
      <c r="J1042" s="1">
        <v>224</v>
      </c>
      <c r="L1042" s="1" t="s">
        <v>3</v>
      </c>
      <c r="M1042" s="2">
        <v>42566</v>
      </c>
      <c r="N1042" s="4">
        <v>42566</v>
      </c>
      <c r="O1042" s="1">
        <v>2.3434</v>
      </c>
      <c r="P1042" s="1">
        <f t="shared" si="39"/>
        <v>23434</v>
      </c>
      <c r="Q1042" s="1">
        <v>1</v>
      </c>
      <c r="R1042" s="1">
        <f t="shared" si="38"/>
        <v>23434</v>
      </c>
      <c r="T1042" s="1" t="s">
        <v>2294</v>
      </c>
      <c r="AH1042" s="4">
        <v>42840</v>
      </c>
      <c r="AI1042" s="4">
        <v>43205</v>
      </c>
    </row>
    <row r="1043" spans="1:35">
      <c r="A1043">
        <v>1374</v>
      </c>
      <c r="B1043" s="1" t="s">
        <v>84</v>
      </c>
      <c r="C1043" s="1" t="s">
        <v>60</v>
      </c>
      <c r="D1043" s="1" t="s">
        <v>21</v>
      </c>
      <c r="E1043" s="1" t="s">
        <v>84</v>
      </c>
      <c r="F1043" s="1" t="s">
        <v>2295</v>
      </c>
      <c r="G1043" s="1">
        <v>50</v>
      </c>
      <c r="H1043" s="1" t="s">
        <v>63</v>
      </c>
      <c r="J1043" s="1">
        <v>9</v>
      </c>
      <c r="L1043" s="1" t="s">
        <v>3</v>
      </c>
      <c r="M1043" s="2">
        <v>42566</v>
      </c>
      <c r="N1043" s="4">
        <v>42566</v>
      </c>
      <c r="O1043" s="1">
        <v>0.0845</v>
      </c>
      <c r="P1043" s="1">
        <f t="shared" si="39"/>
        <v>845</v>
      </c>
      <c r="Q1043" s="1">
        <v>1</v>
      </c>
      <c r="R1043" s="1">
        <f t="shared" si="38"/>
        <v>845</v>
      </c>
      <c r="T1043" s="1" t="s">
        <v>2296</v>
      </c>
      <c r="AH1043" s="4">
        <v>42840</v>
      </c>
      <c r="AI1043" s="4">
        <v>43205</v>
      </c>
    </row>
    <row r="1044" spans="1:35">
      <c r="A1044">
        <v>1375</v>
      </c>
      <c r="B1044" s="1" t="s">
        <v>1169</v>
      </c>
      <c r="C1044" s="1" t="s">
        <v>60</v>
      </c>
      <c r="D1044" s="1" t="s">
        <v>18</v>
      </c>
      <c r="E1044" s="1" t="s">
        <v>2297</v>
      </c>
      <c r="F1044" s="1" t="s">
        <v>2298</v>
      </c>
      <c r="H1044" s="1" t="s">
        <v>74</v>
      </c>
      <c r="J1044" s="1">
        <v>0</v>
      </c>
      <c r="L1044" s="1" t="s">
        <v>3</v>
      </c>
      <c r="M1044" s="2">
        <v>42566</v>
      </c>
      <c r="N1044" s="4">
        <v>42566</v>
      </c>
      <c r="O1044" s="1">
        <v>3.3464</v>
      </c>
      <c r="P1044" s="1">
        <f t="shared" si="39"/>
        <v>33464</v>
      </c>
      <c r="Q1044" s="1">
        <v>2.8</v>
      </c>
      <c r="R1044" s="1">
        <f t="shared" si="38"/>
        <v>93699.2</v>
      </c>
      <c r="T1044" s="1" t="s">
        <v>1172</v>
      </c>
      <c r="AH1044" s="4">
        <v>42610</v>
      </c>
      <c r="AI1044" s="4">
        <v>43220</v>
      </c>
    </row>
    <row r="1045" spans="1:35">
      <c r="A1045">
        <v>1376</v>
      </c>
      <c r="B1045" s="1" t="s">
        <v>901</v>
      </c>
      <c r="C1045" s="1" t="s">
        <v>60</v>
      </c>
      <c r="D1045" s="1" t="s">
        <v>21</v>
      </c>
      <c r="E1045" s="1" t="s">
        <v>1212</v>
      </c>
      <c r="F1045" s="1" t="s">
        <v>2299</v>
      </c>
      <c r="G1045" s="1">
        <v>70</v>
      </c>
      <c r="H1045" s="1" t="s">
        <v>63</v>
      </c>
      <c r="J1045" s="1">
        <v>5700</v>
      </c>
      <c r="L1045" s="1" t="s">
        <v>3</v>
      </c>
      <c r="M1045" s="2">
        <v>42566</v>
      </c>
      <c r="N1045" s="4">
        <v>42566</v>
      </c>
      <c r="O1045" s="1">
        <v>2.2812</v>
      </c>
      <c r="P1045" s="1">
        <f t="shared" si="39"/>
        <v>22812</v>
      </c>
      <c r="Q1045" s="1">
        <v>2</v>
      </c>
      <c r="R1045" s="1">
        <f t="shared" si="38"/>
        <v>45624</v>
      </c>
      <c r="T1045" s="1" t="s">
        <v>171</v>
      </c>
      <c r="AH1045" s="4">
        <v>43296</v>
      </c>
      <c r="AI1045" s="4">
        <v>43661</v>
      </c>
    </row>
    <row r="1046" spans="1:35">
      <c r="A1046">
        <v>1377</v>
      </c>
      <c r="B1046" s="1" t="s">
        <v>901</v>
      </c>
      <c r="C1046" s="1" t="s">
        <v>60</v>
      </c>
      <c r="D1046" s="1" t="s">
        <v>21</v>
      </c>
      <c r="E1046" s="1" t="s">
        <v>1212</v>
      </c>
      <c r="F1046" s="1" t="s">
        <v>2113</v>
      </c>
      <c r="G1046" s="1">
        <v>70</v>
      </c>
      <c r="H1046" s="1" t="s">
        <v>63</v>
      </c>
      <c r="J1046" s="1">
        <v>5180</v>
      </c>
      <c r="L1046" s="1" t="s">
        <v>3</v>
      </c>
      <c r="M1046" s="2">
        <v>42566</v>
      </c>
      <c r="N1046" s="4">
        <v>42566</v>
      </c>
      <c r="O1046" s="1">
        <v>6.8544</v>
      </c>
      <c r="P1046" s="1">
        <f t="shared" si="39"/>
        <v>68544</v>
      </c>
      <c r="Q1046" s="1">
        <v>2</v>
      </c>
      <c r="R1046" s="1">
        <f t="shared" si="38"/>
        <v>137088</v>
      </c>
      <c r="T1046" s="1" t="s">
        <v>171</v>
      </c>
      <c r="AH1046" s="4">
        <v>43296</v>
      </c>
      <c r="AI1046" s="4">
        <v>44027</v>
      </c>
    </row>
    <row r="1047" spans="1:35">
      <c r="A1047">
        <v>1378</v>
      </c>
      <c r="B1047" s="1" t="s">
        <v>901</v>
      </c>
      <c r="C1047" s="1" t="s">
        <v>60</v>
      </c>
      <c r="D1047" s="1" t="s">
        <v>21</v>
      </c>
      <c r="E1047" s="1" t="s">
        <v>1212</v>
      </c>
      <c r="F1047" s="1" t="s">
        <v>2300</v>
      </c>
      <c r="G1047" s="1">
        <v>70</v>
      </c>
      <c r="H1047" s="1" t="s">
        <v>63</v>
      </c>
      <c r="J1047" s="1">
        <v>9050</v>
      </c>
      <c r="L1047" s="1" t="s">
        <v>3</v>
      </c>
      <c r="M1047" s="2">
        <v>42566</v>
      </c>
      <c r="N1047" s="4">
        <v>42566</v>
      </c>
      <c r="O1047" s="1">
        <v>3.3367</v>
      </c>
      <c r="P1047" s="1">
        <f t="shared" si="39"/>
        <v>33367</v>
      </c>
      <c r="Q1047" s="1">
        <v>2</v>
      </c>
      <c r="R1047" s="1">
        <f t="shared" si="38"/>
        <v>66734</v>
      </c>
      <c r="T1047" s="1" t="s">
        <v>171</v>
      </c>
      <c r="AH1047" s="4">
        <v>43296</v>
      </c>
      <c r="AI1047" s="4">
        <v>43661</v>
      </c>
    </row>
    <row r="1048" spans="1:35">
      <c r="A1048">
        <v>1379</v>
      </c>
      <c r="B1048" s="1" t="s">
        <v>988</v>
      </c>
      <c r="C1048" s="1" t="s">
        <v>60</v>
      </c>
      <c r="D1048" s="1" t="s">
        <v>14</v>
      </c>
      <c r="E1048" s="1" t="s">
        <v>2301</v>
      </c>
      <c r="F1048" s="1" t="s">
        <v>2302</v>
      </c>
      <c r="H1048" s="1" t="s">
        <v>74</v>
      </c>
      <c r="J1048" s="1">
        <v>0</v>
      </c>
      <c r="L1048" s="1" t="s">
        <v>3</v>
      </c>
      <c r="M1048" s="2">
        <v>42564</v>
      </c>
      <c r="N1048" s="4">
        <v>42564</v>
      </c>
      <c r="O1048" s="1">
        <v>4.3534</v>
      </c>
      <c r="P1048" s="1">
        <f t="shared" si="39"/>
        <v>43534</v>
      </c>
      <c r="Q1048" s="1">
        <v>0.6</v>
      </c>
      <c r="R1048" s="1">
        <f t="shared" si="38"/>
        <v>26120.4</v>
      </c>
      <c r="T1048" s="1" t="s">
        <v>670</v>
      </c>
      <c r="AH1048" s="4">
        <v>42663</v>
      </c>
      <c r="AI1048" s="4">
        <v>43248</v>
      </c>
    </row>
    <row r="1049" spans="1:35">
      <c r="A1049">
        <v>1380</v>
      </c>
      <c r="B1049" s="1" t="s">
        <v>988</v>
      </c>
      <c r="C1049" s="1" t="s">
        <v>60</v>
      </c>
      <c r="D1049" s="1" t="s">
        <v>13</v>
      </c>
      <c r="E1049" s="1" t="s">
        <v>2303</v>
      </c>
      <c r="F1049" s="1" t="s">
        <v>2304</v>
      </c>
      <c r="H1049" s="1" t="s">
        <v>74</v>
      </c>
      <c r="J1049" s="1">
        <v>0</v>
      </c>
      <c r="L1049" s="1" t="s">
        <v>3</v>
      </c>
      <c r="M1049" s="2">
        <v>42564</v>
      </c>
      <c r="N1049" s="4">
        <v>42564</v>
      </c>
      <c r="O1049" s="1">
        <v>29.8655</v>
      </c>
      <c r="P1049" s="1">
        <f t="shared" si="39"/>
        <v>298655</v>
      </c>
      <c r="Q1049" s="1">
        <v>0.45</v>
      </c>
      <c r="R1049" s="1">
        <f t="shared" si="38"/>
        <v>134394.75</v>
      </c>
      <c r="T1049" s="1" t="s">
        <v>670</v>
      </c>
      <c r="AH1049" s="4">
        <v>42661</v>
      </c>
      <c r="AI1049" s="4">
        <v>43248</v>
      </c>
    </row>
    <row r="1050" spans="1:35">
      <c r="A1050">
        <v>1382</v>
      </c>
      <c r="B1050" s="1" t="s">
        <v>84</v>
      </c>
      <c r="C1050" s="1" t="s">
        <v>60</v>
      </c>
      <c r="D1050" s="1" t="s">
        <v>16</v>
      </c>
      <c r="E1050" s="1" t="s">
        <v>2305</v>
      </c>
      <c r="F1050" s="1" t="s">
        <v>2306</v>
      </c>
      <c r="G1050" s="1">
        <v>50</v>
      </c>
      <c r="H1050" s="1" t="s">
        <v>63</v>
      </c>
      <c r="J1050" s="1">
        <v>233</v>
      </c>
      <c r="L1050" s="1" t="s">
        <v>3</v>
      </c>
      <c r="M1050" s="2">
        <v>42561</v>
      </c>
      <c r="N1050" s="4">
        <v>42561</v>
      </c>
      <c r="O1050" s="1">
        <v>2.76643</v>
      </c>
      <c r="P1050" s="1">
        <f t="shared" ref="P1050:P1111" si="40">O1050*10000</f>
        <v>27664.3</v>
      </c>
      <c r="Q1050" s="1">
        <v>1</v>
      </c>
      <c r="R1050" s="1">
        <f t="shared" si="38"/>
        <v>27664.3</v>
      </c>
      <c r="T1050" s="1" t="s">
        <v>2307</v>
      </c>
      <c r="AH1050" s="4">
        <v>42805</v>
      </c>
      <c r="AI1050" s="4">
        <v>43170</v>
      </c>
    </row>
    <row r="1051" spans="1:35">
      <c r="A1051">
        <v>1383</v>
      </c>
      <c r="B1051" s="1" t="s">
        <v>84</v>
      </c>
      <c r="C1051" s="1" t="s">
        <v>60</v>
      </c>
      <c r="D1051" s="1" t="s">
        <v>16</v>
      </c>
      <c r="E1051" s="1" t="s">
        <v>2308</v>
      </c>
      <c r="F1051" s="1" t="s">
        <v>2309</v>
      </c>
      <c r="G1051" s="1">
        <v>50</v>
      </c>
      <c r="H1051" s="1" t="s">
        <v>63</v>
      </c>
      <c r="J1051" s="1">
        <v>56</v>
      </c>
      <c r="L1051" s="1" t="s">
        <v>3</v>
      </c>
      <c r="M1051" s="2">
        <v>42561</v>
      </c>
      <c r="N1051" s="4">
        <v>42561</v>
      </c>
      <c r="O1051" s="1">
        <v>0.6664</v>
      </c>
      <c r="P1051" s="1">
        <f t="shared" si="40"/>
        <v>6664</v>
      </c>
      <c r="Q1051" s="1">
        <v>1</v>
      </c>
      <c r="R1051" s="1">
        <f t="shared" si="38"/>
        <v>6664</v>
      </c>
      <c r="T1051" s="1" t="s">
        <v>2310</v>
      </c>
      <c r="AH1051" s="4">
        <v>42805</v>
      </c>
      <c r="AI1051" s="4">
        <v>43170</v>
      </c>
    </row>
    <row r="1052" spans="1:35">
      <c r="A1052">
        <v>1384</v>
      </c>
      <c r="B1052" s="1" t="s">
        <v>965</v>
      </c>
      <c r="C1052" s="1" t="s">
        <v>60</v>
      </c>
      <c r="D1052" s="1" t="s">
        <v>20</v>
      </c>
      <c r="E1052" s="1" t="s">
        <v>68</v>
      </c>
      <c r="F1052" s="1" t="s">
        <v>2311</v>
      </c>
      <c r="G1052" s="1">
        <v>70</v>
      </c>
      <c r="H1052" s="1" t="s">
        <v>63</v>
      </c>
      <c r="J1052" s="1">
        <v>1720</v>
      </c>
      <c r="L1052" s="1" t="s">
        <v>3</v>
      </c>
      <c r="M1052" s="2">
        <v>42559</v>
      </c>
      <c r="N1052" s="4">
        <v>42559</v>
      </c>
      <c r="O1052" s="1">
        <v>1.207209</v>
      </c>
      <c r="P1052" s="1">
        <f t="shared" si="40"/>
        <v>12072.09</v>
      </c>
      <c r="Q1052" s="1">
        <v>4.1</v>
      </c>
      <c r="R1052" s="1">
        <f t="shared" si="38"/>
        <v>49495.569</v>
      </c>
      <c r="T1052" s="1" t="s">
        <v>2312</v>
      </c>
      <c r="AH1052" s="4">
        <v>42833</v>
      </c>
      <c r="AI1052" s="4">
        <v>43562</v>
      </c>
    </row>
    <row r="1053" spans="1:35">
      <c r="A1053">
        <v>1385</v>
      </c>
      <c r="B1053" s="1" t="s">
        <v>965</v>
      </c>
      <c r="C1053" s="1" t="s">
        <v>60</v>
      </c>
      <c r="D1053" s="1" t="s">
        <v>22</v>
      </c>
      <c r="E1053" s="1" t="s">
        <v>753</v>
      </c>
      <c r="F1053" s="1" t="s">
        <v>2313</v>
      </c>
      <c r="G1053" s="1">
        <v>70</v>
      </c>
      <c r="H1053" s="1" t="s">
        <v>63</v>
      </c>
      <c r="J1053" s="1">
        <v>10792</v>
      </c>
      <c r="L1053" s="1" t="s">
        <v>3</v>
      </c>
      <c r="M1053" s="2">
        <v>42559</v>
      </c>
      <c r="N1053" s="4">
        <v>42559</v>
      </c>
      <c r="O1053" s="1">
        <v>6.469848</v>
      </c>
      <c r="P1053" s="1">
        <f t="shared" si="40"/>
        <v>64698.48</v>
      </c>
      <c r="Q1053" s="1">
        <v>3.3</v>
      </c>
      <c r="R1053" s="1">
        <f t="shared" si="38"/>
        <v>213504.984</v>
      </c>
      <c r="T1053" s="1" t="s">
        <v>75</v>
      </c>
      <c r="AH1053" s="4">
        <v>42833</v>
      </c>
      <c r="AI1053" s="4">
        <v>43562</v>
      </c>
    </row>
    <row r="1054" spans="1:20">
      <c r="A1054">
        <v>1386</v>
      </c>
      <c r="B1054" s="1" t="s">
        <v>202</v>
      </c>
      <c r="C1054" s="1" t="s">
        <v>60</v>
      </c>
      <c r="D1054" s="1" t="s">
        <v>16</v>
      </c>
      <c r="E1054" s="1" t="s">
        <v>2314</v>
      </c>
      <c r="F1054" s="1" t="s">
        <v>2315</v>
      </c>
      <c r="G1054" s="1">
        <v>40</v>
      </c>
      <c r="H1054" s="1" t="s">
        <v>63</v>
      </c>
      <c r="J1054" s="1">
        <v>2087</v>
      </c>
      <c r="L1054" s="1" t="s">
        <v>3</v>
      </c>
      <c r="M1054" s="2">
        <v>42559</v>
      </c>
      <c r="N1054" s="4">
        <v>42559</v>
      </c>
      <c r="O1054" s="1">
        <v>1.46984</v>
      </c>
      <c r="P1054" s="1">
        <f t="shared" si="40"/>
        <v>14698.4</v>
      </c>
      <c r="Q1054" s="1">
        <v>3.6</v>
      </c>
      <c r="R1054" s="1">
        <f t="shared" si="38"/>
        <v>52914.24</v>
      </c>
      <c r="T1054" s="1" t="s">
        <v>2195</v>
      </c>
    </row>
    <row r="1055" spans="1:35">
      <c r="A1055">
        <v>1387</v>
      </c>
      <c r="B1055" s="1" t="s">
        <v>965</v>
      </c>
      <c r="C1055" s="1" t="s">
        <v>60</v>
      </c>
      <c r="D1055" s="1" t="s">
        <v>22</v>
      </c>
      <c r="E1055" s="1" t="s">
        <v>68</v>
      </c>
      <c r="F1055" s="1" t="s">
        <v>2316</v>
      </c>
      <c r="G1055" s="1">
        <v>70</v>
      </c>
      <c r="H1055" s="1" t="s">
        <v>63</v>
      </c>
      <c r="J1055" s="1">
        <v>3340</v>
      </c>
      <c r="L1055" s="1" t="s">
        <v>3</v>
      </c>
      <c r="M1055" s="2">
        <v>42559</v>
      </c>
      <c r="N1055" s="4">
        <v>42559</v>
      </c>
      <c r="O1055" s="1">
        <v>2.974131</v>
      </c>
      <c r="P1055" s="1">
        <f t="shared" si="40"/>
        <v>29741.31</v>
      </c>
      <c r="Q1055" s="1">
        <v>2.54</v>
      </c>
      <c r="R1055" s="1">
        <f t="shared" si="38"/>
        <v>75542.9274</v>
      </c>
      <c r="T1055" s="1" t="s">
        <v>75</v>
      </c>
      <c r="AH1055" s="4">
        <v>42832</v>
      </c>
      <c r="AI1055" s="4">
        <v>43744</v>
      </c>
    </row>
    <row r="1056" spans="1:35">
      <c r="A1056">
        <v>1388</v>
      </c>
      <c r="B1056" s="1" t="s">
        <v>84</v>
      </c>
      <c r="C1056" s="1" t="s">
        <v>60</v>
      </c>
      <c r="D1056" s="1" t="s">
        <v>17</v>
      </c>
      <c r="E1056" s="1" t="s">
        <v>2317</v>
      </c>
      <c r="F1056" s="1" t="s">
        <v>2318</v>
      </c>
      <c r="G1056" s="1">
        <v>50</v>
      </c>
      <c r="H1056" s="1" t="s">
        <v>63</v>
      </c>
      <c r="J1056" s="1">
        <v>60</v>
      </c>
      <c r="L1056" s="1" t="s">
        <v>3</v>
      </c>
      <c r="M1056" s="2">
        <v>42558</v>
      </c>
      <c r="N1056" s="4">
        <v>42558</v>
      </c>
      <c r="O1056" s="1">
        <v>0.3237</v>
      </c>
      <c r="P1056" s="1">
        <f t="shared" si="40"/>
        <v>3237</v>
      </c>
      <c r="Q1056" s="1">
        <v>1</v>
      </c>
      <c r="R1056" s="1">
        <f t="shared" si="38"/>
        <v>3237</v>
      </c>
      <c r="T1056" s="1" t="s">
        <v>2317</v>
      </c>
      <c r="AH1056" s="4">
        <v>42711</v>
      </c>
      <c r="AI1056" s="4">
        <v>43440</v>
      </c>
    </row>
    <row r="1057" spans="1:35">
      <c r="A1057">
        <v>1389</v>
      </c>
      <c r="B1057" s="1" t="s">
        <v>76</v>
      </c>
      <c r="C1057" s="1" t="s">
        <v>60</v>
      </c>
      <c r="D1057" s="1" t="s">
        <v>17</v>
      </c>
      <c r="E1057" s="1" t="s">
        <v>2319</v>
      </c>
      <c r="F1057" s="1" t="s">
        <v>2060</v>
      </c>
      <c r="G1057" s="1">
        <v>50</v>
      </c>
      <c r="H1057" s="1" t="s">
        <v>63</v>
      </c>
      <c r="J1057" s="1">
        <v>48</v>
      </c>
      <c r="L1057" s="1" t="s">
        <v>3</v>
      </c>
      <c r="M1057" s="2">
        <v>42558</v>
      </c>
      <c r="N1057" s="4">
        <v>42558</v>
      </c>
      <c r="O1057" s="1">
        <v>0.3823</v>
      </c>
      <c r="P1057" s="1">
        <f t="shared" si="40"/>
        <v>3823</v>
      </c>
      <c r="Q1057" s="1">
        <v>1</v>
      </c>
      <c r="R1057" s="1">
        <f t="shared" si="38"/>
        <v>3823</v>
      </c>
      <c r="T1057" s="1" t="s">
        <v>2319</v>
      </c>
      <c r="AH1057" s="4">
        <v>42711</v>
      </c>
      <c r="AI1057" s="4">
        <v>43440</v>
      </c>
    </row>
    <row r="1058" spans="1:35">
      <c r="A1058">
        <v>1390</v>
      </c>
      <c r="B1058" s="1" t="s">
        <v>84</v>
      </c>
      <c r="C1058" s="1" t="s">
        <v>60</v>
      </c>
      <c r="D1058" s="1" t="s">
        <v>17</v>
      </c>
      <c r="E1058" s="1" t="s">
        <v>2320</v>
      </c>
      <c r="F1058" s="1" t="s">
        <v>1125</v>
      </c>
      <c r="G1058" s="1">
        <v>50</v>
      </c>
      <c r="H1058" s="1" t="s">
        <v>63</v>
      </c>
      <c r="J1058" s="1">
        <v>248</v>
      </c>
      <c r="L1058" s="1" t="s">
        <v>3</v>
      </c>
      <c r="M1058" s="2">
        <v>42558</v>
      </c>
      <c r="N1058" s="4">
        <v>42558</v>
      </c>
      <c r="O1058" s="1">
        <v>1.9713</v>
      </c>
      <c r="P1058" s="1">
        <f t="shared" si="40"/>
        <v>19713</v>
      </c>
      <c r="Q1058" s="1">
        <v>1</v>
      </c>
      <c r="R1058" s="1">
        <f t="shared" si="38"/>
        <v>19713</v>
      </c>
      <c r="T1058" s="1" t="s">
        <v>2320</v>
      </c>
      <c r="AH1058" s="4">
        <v>42711</v>
      </c>
      <c r="AI1058" s="4">
        <v>43287</v>
      </c>
    </row>
    <row r="1059" spans="1:35">
      <c r="A1059">
        <v>1391</v>
      </c>
      <c r="B1059" s="1" t="s">
        <v>84</v>
      </c>
      <c r="C1059" s="1" t="s">
        <v>60</v>
      </c>
      <c r="D1059" s="1" t="s">
        <v>20</v>
      </c>
      <c r="E1059" s="1" t="s">
        <v>84</v>
      </c>
      <c r="F1059" s="1" t="s">
        <v>2321</v>
      </c>
      <c r="G1059" s="1">
        <v>50</v>
      </c>
      <c r="H1059" s="1" t="s">
        <v>63</v>
      </c>
      <c r="J1059" s="1">
        <v>1256</v>
      </c>
      <c r="L1059" s="1" t="s">
        <v>3</v>
      </c>
      <c r="M1059" s="2">
        <v>42556</v>
      </c>
      <c r="N1059" s="4">
        <v>42556</v>
      </c>
      <c r="O1059" s="1">
        <v>4.338001</v>
      </c>
      <c r="P1059" s="1">
        <f t="shared" si="40"/>
        <v>43380.01</v>
      </c>
      <c r="Q1059" s="1">
        <v>1</v>
      </c>
      <c r="R1059" s="1">
        <f t="shared" si="38"/>
        <v>43380.01</v>
      </c>
      <c r="T1059" s="1" t="s">
        <v>2322</v>
      </c>
      <c r="AH1059" s="4">
        <v>42740</v>
      </c>
      <c r="AI1059" s="4">
        <v>43286</v>
      </c>
    </row>
    <row r="1060" spans="1:35">
      <c r="A1060">
        <v>1392</v>
      </c>
      <c r="B1060" s="1" t="s">
        <v>84</v>
      </c>
      <c r="C1060" s="1" t="s">
        <v>60</v>
      </c>
      <c r="D1060" s="1" t="s">
        <v>15</v>
      </c>
      <c r="E1060" s="1" t="s">
        <v>84</v>
      </c>
      <c r="F1060" s="1" t="s">
        <v>2323</v>
      </c>
      <c r="G1060" s="1">
        <v>50</v>
      </c>
      <c r="H1060" s="1" t="s">
        <v>63</v>
      </c>
      <c r="J1060" s="1">
        <v>3169</v>
      </c>
      <c r="L1060" s="1" t="s">
        <v>3</v>
      </c>
      <c r="M1060" s="2">
        <v>42556</v>
      </c>
      <c r="N1060" s="4">
        <v>42556</v>
      </c>
      <c r="O1060" s="1">
        <v>12.444426</v>
      </c>
      <c r="P1060" s="1">
        <f t="shared" si="40"/>
        <v>124444.26</v>
      </c>
      <c r="Q1060" s="1">
        <v>1.2</v>
      </c>
      <c r="R1060" s="1">
        <f t="shared" si="38"/>
        <v>149333.112</v>
      </c>
      <c r="T1060" s="1" t="s">
        <v>157</v>
      </c>
      <c r="AH1060" s="4">
        <v>42740</v>
      </c>
      <c r="AI1060" s="4">
        <v>43286</v>
      </c>
    </row>
    <row r="1061" spans="1:35">
      <c r="A1061">
        <v>1393</v>
      </c>
      <c r="B1061" s="1" t="s">
        <v>84</v>
      </c>
      <c r="C1061" s="1" t="s">
        <v>60</v>
      </c>
      <c r="D1061" s="1" t="s">
        <v>18</v>
      </c>
      <c r="E1061" s="1" t="s">
        <v>84</v>
      </c>
      <c r="F1061" s="1" t="s">
        <v>995</v>
      </c>
      <c r="G1061" s="1">
        <v>50</v>
      </c>
      <c r="H1061" s="1" t="s">
        <v>63</v>
      </c>
      <c r="J1061" s="1">
        <v>1588</v>
      </c>
      <c r="L1061" s="1" t="s">
        <v>3</v>
      </c>
      <c r="M1061" s="2">
        <v>42556</v>
      </c>
      <c r="N1061" s="4">
        <v>42556</v>
      </c>
      <c r="O1061" s="1">
        <v>18.715311</v>
      </c>
      <c r="P1061" s="1">
        <f t="shared" si="40"/>
        <v>187153.11</v>
      </c>
      <c r="Q1061" s="1">
        <v>1</v>
      </c>
      <c r="R1061" s="1">
        <f t="shared" si="38"/>
        <v>187153.11</v>
      </c>
      <c r="T1061" s="1" t="s">
        <v>1694</v>
      </c>
      <c r="AH1061" s="4">
        <v>42740</v>
      </c>
      <c r="AI1061" s="4">
        <v>43286</v>
      </c>
    </row>
    <row r="1062" spans="1:35">
      <c r="A1062">
        <v>1394</v>
      </c>
      <c r="B1062" s="1" t="s">
        <v>84</v>
      </c>
      <c r="C1062" s="1" t="s">
        <v>60</v>
      </c>
      <c r="D1062" s="1" t="s">
        <v>16</v>
      </c>
      <c r="E1062" s="1" t="s">
        <v>2324</v>
      </c>
      <c r="F1062" s="1" t="s">
        <v>2325</v>
      </c>
      <c r="G1062" s="1">
        <v>50</v>
      </c>
      <c r="H1062" s="1" t="s">
        <v>63</v>
      </c>
      <c r="J1062" s="1">
        <v>241</v>
      </c>
      <c r="L1062" s="1" t="s">
        <v>3</v>
      </c>
      <c r="M1062" s="2">
        <v>42552</v>
      </c>
      <c r="N1062" s="4">
        <v>42552</v>
      </c>
      <c r="O1062" s="1">
        <v>2.8669</v>
      </c>
      <c r="P1062" s="1">
        <f t="shared" si="40"/>
        <v>28669</v>
      </c>
      <c r="Q1062" s="1">
        <v>1</v>
      </c>
      <c r="R1062" s="1">
        <f t="shared" si="38"/>
        <v>28669</v>
      </c>
      <c r="T1062" s="1" t="s">
        <v>2326</v>
      </c>
      <c r="AH1062" s="4">
        <v>42795</v>
      </c>
      <c r="AI1062" s="4">
        <v>43160</v>
      </c>
    </row>
    <row r="1063" spans="1:35">
      <c r="A1063">
        <v>1395</v>
      </c>
      <c r="B1063" s="1" t="s">
        <v>84</v>
      </c>
      <c r="C1063" s="1" t="s">
        <v>60</v>
      </c>
      <c r="D1063" s="1" t="s">
        <v>16</v>
      </c>
      <c r="E1063" s="1" t="s">
        <v>2327</v>
      </c>
      <c r="F1063" s="1" t="s">
        <v>2328</v>
      </c>
      <c r="G1063" s="1">
        <v>50</v>
      </c>
      <c r="H1063" s="1" t="s">
        <v>63</v>
      </c>
      <c r="J1063" s="1">
        <v>350</v>
      </c>
      <c r="L1063" s="1" t="s">
        <v>3</v>
      </c>
      <c r="M1063" s="2">
        <v>42545</v>
      </c>
      <c r="N1063" s="4">
        <v>42545</v>
      </c>
      <c r="O1063" s="1">
        <v>4.1667</v>
      </c>
      <c r="P1063" s="1">
        <f t="shared" si="40"/>
        <v>41667</v>
      </c>
      <c r="Q1063" s="1">
        <v>1</v>
      </c>
      <c r="R1063" s="1">
        <f t="shared" si="38"/>
        <v>41667</v>
      </c>
      <c r="T1063" s="1" t="s">
        <v>1448</v>
      </c>
      <c r="AH1063" s="4">
        <v>42790</v>
      </c>
      <c r="AI1063" s="4">
        <v>43155</v>
      </c>
    </row>
    <row r="1064" spans="1:35">
      <c r="A1064">
        <v>1396</v>
      </c>
      <c r="B1064" s="1" t="s">
        <v>84</v>
      </c>
      <c r="C1064" s="1" t="s">
        <v>60</v>
      </c>
      <c r="D1064" s="1" t="s">
        <v>16</v>
      </c>
      <c r="E1064" s="1" t="s">
        <v>2329</v>
      </c>
      <c r="F1064" s="1" t="s">
        <v>2330</v>
      </c>
      <c r="G1064" s="1">
        <v>50</v>
      </c>
      <c r="H1064" s="1" t="s">
        <v>63</v>
      </c>
      <c r="J1064" s="1">
        <v>438</v>
      </c>
      <c r="L1064" s="1" t="s">
        <v>3</v>
      </c>
      <c r="M1064" s="2">
        <v>42545</v>
      </c>
      <c r="N1064" s="4">
        <v>42545</v>
      </c>
      <c r="O1064" s="1">
        <v>5.2067</v>
      </c>
      <c r="P1064" s="1">
        <f t="shared" si="40"/>
        <v>52067</v>
      </c>
      <c r="Q1064" s="1">
        <v>1</v>
      </c>
      <c r="R1064" s="1">
        <f t="shared" si="38"/>
        <v>52067</v>
      </c>
      <c r="T1064" s="1" t="s">
        <v>1448</v>
      </c>
      <c r="AH1064" s="4">
        <v>42790</v>
      </c>
      <c r="AI1064" s="4">
        <v>43155</v>
      </c>
    </row>
    <row r="1065" spans="1:35">
      <c r="A1065">
        <v>1397</v>
      </c>
      <c r="B1065" s="1" t="s">
        <v>84</v>
      </c>
      <c r="C1065" s="1" t="s">
        <v>60</v>
      </c>
      <c r="D1065" s="1" t="s">
        <v>16</v>
      </c>
      <c r="E1065" s="1" t="s">
        <v>2331</v>
      </c>
      <c r="F1065" s="1" t="s">
        <v>2332</v>
      </c>
      <c r="G1065" s="1">
        <v>50</v>
      </c>
      <c r="H1065" s="1" t="s">
        <v>63</v>
      </c>
      <c r="J1065" s="1">
        <v>228</v>
      </c>
      <c r="L1065" s="1" t="s">
        <v>3</v>
      </c>
      <c r="M1065" s="2">
        <v>42545</v>
      </c>
      <c r="N1065" s="4">
        <v>42545</v>
      </c>
      <c r="O1065" s="1">
        <v>2.70433</v>
      </c>
      <c r="P1065" s="1">
        <f t="shared" si="40"/>
        <v>27043.3</v>
      </c>
      <c r="Q1065" s="1">
        <v>1</v>
      </c>
      <c r="R1065" s="1">
        <f t="shared" si="38"/>
        <v>27043.3</v>
      </c>
      <c r="T1065" s="1" t="s">
        <v>1448</v>
      </c>
      <c r="AH1065" s="4">
        <v>42790</v>
      </c>
      <c r="AI1065" s="4">
        <v>43155</v>
      </c>
    </row>
    <row r="1066" spans="1:35">
      <c r="A1066">
        <v>1398</v>
      </c>
      <c r="B1066" s="1" t="s">
        <v>951</v>
      </c>
      <c r="C1066" s="1" t="s">
        <v>60</v>
      </c>
      <c r="D1066" s="1" t="s">
        <v>16</v>
      </c>
      <c r="E1066" s="1" t="s">
        <v>2333</v>
      </c>
      <c r="F1066" s="1" t="s">
        <v>2334</v>
      </c>
      <c r="H1066" s="1" t="s">
        <v>74</v>
      </c>
      <c r="J1066" s="1">
        <v>0</v>
      </c>
      <c r="L1066" s="1" t="s">
        <v>3</v>
      </c>
      <c r="M1066" s="2">
        <v>42545</v>
      </c>
      <c r="N1066" s="4">
        <v>42545</v>
      </c>
      <c r="O1066" s="1">
        <v>0.36</v>
      </c>
      <c r="P1066" s="1">
        <f t="shared" si="40"/>
        <v>3600</v>
      </c>
      <c r="Q1066" s="1">
        <v>0.26</v>
      </c>
      <c r="R1066" s="1">
        <f t="shared" si="38"/>
        <v>936</v>
      </c>
      <c r="T1066" s="1" t="s">
        <v>2335</v>
      </c>
      <c r="AH1066" s="4">
        <v>42759</v>
      </c>
      <c r="AI1066" s="4">
        <v>43124</v>
      </c>
    </row>
    <row r="1067" spans="1:35">
      <c r="A1067">
        <v>1399</v>
      </c>
      <c r="B1067" s="1" t="s">
        <v>84</v>
      </c>
      <c r="C1067" s="1" t="s">
        <v>60</v>
      </c>
      <c r="D1067" s="1" t="s">
        <v>16</v>
      </c>
      <c r="E1067" s="1" t="s">
        <v>2336</v>
      </c>
      <c r="F1067" s="1" t="s">
        <v>2337</v>
      </c>
      <c r="G1067" s="1">
        <v>50</v>
      </c>
      <c r="H1067" s="1" t="s">
        <v>63</v>
      </c>
      <c r="J1067" s="1">
        <v>72</v>
      </c>
      <c r="L1067" s="1" t="s">
        <v>3</v>
      </c>
      <c r="M1067" s="2">
        <v>42545</v>
      </c>
      <c r="N1067" s="4">
        <v>42545</v>
      </c>
      <c r="O1067" s="1">
        <v>0.85325</v>
      </c>
      <c r="P1067" s="1">
        <f t="shared" si="40"/>
        <v>8532.5</v>
      </c>
      <c r="Q1067" s="1">
        <v>1</v>
      </c>
      <c r="R1067" s="1">
        <f t="shared" si="38"/>
        <v>8532.5</v>
      </c>
      <c r="T1067" s="1" t="s">
        <v>1448</v>
      </c>
      <c r="AH1067" s="4">
        <v>42790</v>
      </c>
      <c r="AI1067" s="4">
        <v>43155</v>
      </c>
    </row>
    <row r="1068" spans="1:35">
      <c r="A1068">
        <v>1400</v>
      </c>
      <c r="B1068" s="1" t="s">
        <v>84</v>
      </c>
      <c r="C1068" s="1" t="s">
        <v>60</v>
      </c>
      <c r="D1068" s="1" t="s">
        <v>16</v>
      </c>
      <c r="E1068" s="1" t="s">
        <v>2336</v>
      </c>
      <c r="F1068" s="1" t="s">
        <v>2338</v>
      </c>
      <c r="G1068" s="1">
        <v>50</v>
      </c>
      <c r="H1068" s="1" t="s">
        <v>63</v>
      </c>
      <c r="J1068" s="1">
        <v>168</v>
      </c>
      <c r="L1068" s="1" t="s">
        <v>3</v>
      </c>
      <c r="M1068" s="2">
        <v>42545</v>
      </c>
      <c r="N1068" s="4">
        <v>42545</v>
      </c>
      <c r="O1068" s="1">
        <v>2</v>
      </c>
      <c r="P1068" s="1">
        <f t="shared" si="40"/>
        <v>20000</v>
      </c>
      <c r="Q1068" s="1">
        <v>1</v>
      </c>
      <c r="R1068" s="1">
        <f t="shared" si="38"/>
        <v>20000</v>
      </c>
      <c r="T1068" s="1" t="s">
        <v>1448</v>
      </c>
      <c r="AH1068" s="4">
        <v>42790</v>
      </c>
      <c r="AI1068" s="4">
        <v>43155</v>
      </c>
    </row>
    <row r="1069" spans="1:35">
      <c r="A1069">
        <v>1401</v>
      </c>
      <c r="B1069" s="1" t="s">
        <v>951</v>
      </c>
      <c r="C1069" s="1" t="s">
        <v>60</v>
      </c>
      <c r="D1069" s="1" t="s">
        <v>16</v>
      </c>
      <c r="E1069" s="1" t="s">
        <v>2339</v>
      </c>
      <c r="F1069" s="1" t="s">
        <v>2340</v>
      </c>
      <c r="H1069" s="1" t="s">
        <v>74</v>
      </c>
      <c r="J1069" s="1">
        <v>0</v>
      </c>
      <c r="L1069" s="1" t="s">
        <v>3</v>
      </c>
      <c r="M1069" s="2">
        <v>42545</v>
      </c>
      <c r="N1069" s="4">
        <v>42545</v>
      </c>
      <c r="O1069" s="1">
        <v>0.2</v>
      </c>
      <c r="P1069" s="1">
        <f t="shared" si="40"/>
        <v>2000</v>
      </c>
      <c r="Q1069" s="1">
        <v>0.45</v>
      </c>
      <c r="R1069" s="1">
        <f t="shared" si="38"/>
        <v>900</v>
      </c>
      <c r="T1069" s="1" t="s">
        <v>2341</v>
      </c>
      <c r="AH1069" s="4">
        <v>42759</v>
      </c>
      <c r="AI1069" s="4">
        <v>43124</v>
      </c>
    </row>
    <row r="1070" spans="1:35">
      <c r="A1070">
        <v>1402</v>
      </c>
      <c r="B1070" s="1" t="s">
        <v>84</v>
      </c>
      <c r="C1070" s="1" t="s">
        <v>60</v>
      </c>
      <c r="D1070" s="1" t="s">
        <v>16</v>
      </c>
      <c r="E1070" s="1" t="s">
        <v>2342</v>
      </c>
      <c r="F1070" s="1" t="s">
        <v>2343</v>
      </c>
      <c r="G1070" s="1">
        <v>50</v>
      </c>
      <c r="H1070" s="1" t="s">
        <v>63</v>
      </c>
      <c r="J1070" s="1">
        <v>240</v>
      </c>
      <c r="L1070" s="1" t="s">
        <v>3</v>
      </c>
      <c r="M1070" s="2">
        <v>42545</v>
      </c>
      <c r="N1070" s="4">
        <v>42545</v>
      </c>
      <c r="O1070" s="1">
        <v>2.84976</v>
      </c>
      <c r="P1070" s="1">
        <f t="shared" si="40"/>
        <v>28497.6</v>
      </c>
      <c r="Q1070" s="1">
        <v>1</v>
      </c>
      <c r="R1070" s="1">
        <f t="shared" si="38"/>
        <v>28497.6</v>
      </c>
      <c r="T1070" s="1" t="s">
        <v>2344</v>
      </c>
      <c r="AH1070" s="4">
        <v>42790</v>
      </c>
      <c r="AI1070" s="4">
        <v>43155</v>
      </c>
    </row>
    <row r="1071" spans="1:35">
      <c r="A1071">
        <v>1403</v>
      </c>
      <c r="B1071" s="1" t="s">
        <v>927</v>
      </c>
      <c r="C1071" s="1" t="s">
        <v>60</v>
      </c>
      <c r="D1071" s="1" t="s">
        <v>14</v>
      </c>
      <c r="E1071" s="1" t="s">
        <v>2345</v>
      </c>
      <c r="F1071" s="1" t="s">
        <v>2346</v>
      </c>
      <c r="H1071" s="1" t="s">
        <v>74</v>
      </c>
      <c r="J1071" s="1">
        <v>0</v>
      </c>
      <c r="L1071" s="1" t="s">
        <v>3</v>
      </c>
      <c r="M1071" s="2">
        <v>42541</v>
      </c>
      <c r="N1071" s="4">
        <v>42541</v>
      </c>
      <c r="O1071" s="1">
        <v>0.0099</v>
      </c>
      <c r="P1071" s="1">
        <f t="shared" si="40"/>
        <v>99</v>
      </c>
      <c r="Q1071" s="1">
        <v>3.7</v>
      </c>
      <c r="R1071" s="1">
        <f t="shared" si="38"/>
        <v>366.3</v>
      </c>
      <c r="T1071" s="1" t="s">
        <v>2347</v>
      </c>
      <c r="AH1071" s="4">
        <v>42607</v>
      </c>
      <c r="AI1071" s="4">
        <v>42760</v>
      </c>
    </row>
    <row r="1072" spans="1:35">
      <c r="A1072">
        <v>1404</v>
      </c>
      <c r="B1072" s="1" t="s">
        <v>951</v>
      </c>
      <c r="C1072" s="1" t="s">
        <v>60</v>
      </c>
      <c r="D1072" s="1" t="s">
        <v>22</v>
      </c>
      <c r="E1072" s="1" t="s">
        <v>2348</v>
      </c>
      <c r="F1072" s="1" t="s">
        <v>2349</v>
      </c>
      <c r="H1072" s="1" t="s">
        <v>74</v>
      </c>
      <c r="J1072" s="1">
        <v>0</v>
      </c>
      <c r="L1072" s="1" t="s">
        <v>3</v>
      </c>
      <c r="M1072" s="2">
        <v>42538</v>
      </c>
      <c r="N1072" s="4">
        <v>42538</v>
      </c>
      <c r="O1072" s="1">
        <v>2.7249</v>
      </c>
      <c r="P1072" s="1">
        <f t="shared" si="40"/>
        <v>27249</v>
      </c>
      <c r="Q1072" s="1">
        <v>1</v>
      </c>
      <c r="R1072" s="1">
        <f t="shared" si="38"/>
        <v>27249</v>
      </c>
      <c r="T1072" s="1" t="s">
        <v>2350</v>
      </c>
      <c r="AH1072" s="4">
        <v>42571</v>
      </c>
      <c r="AI1072" s="4">
        <v>42906</v>
      </c>
    </row>
    <row r="1073" spans="1:35">
      <c r="A1073">
        <v>1405</v>
      </c>
      <c r="B1073" s="1" t="s">
        <v>1169</v>
      </c>
      <c r="C1073" s="1" t="s">
        <v>60</v>
      </c>
      <c r="D1073" s="1" t="s">
        <v>15</v>
      </c>
      <c r="E1073" s="1" t="s">
        <v>2351</v>
      </c>
      <c r="F1073" s="1" t="s">
        <v>2352</v>
      </c>
      <c r="H1073" s="1" t="s">
        <v>74</v>
      </c>
      <c r="J1073" s="1">
        <v>0</v>
      </c>
      <c r="L1073" s="1" t="s">
        <v>3</v>
      </c>
      <c r="M1073" s="2">
        <v>42538</v>
      </c>
      <c r="N1073" s="4">
        <v>42538</v>
      </c>
      <c r="O1073" s="1">
        <v>1.9921</v>
      </c>
      <c r="P1073" s="1">
        <f t="shared" si="40"/>
        <v>19921</v>
      </c>
      <c r="Q1073" s="1">
        <v>1.6</v>
      </c>
      <c r="R1073" s="1">
        <f t="shared" si="38"/>
        <v>31873.6</v>
      </c>
      <c r="T1073" s="1" t="s">
        <v>2353</v>
      </c>
      <c r="AH1073" s="4">
        <v>42602</v>
      </c>
      <c r="AI1073" s="4">
        <v>43332</v>
      </c>
    </row>
    <row r="1074" spans="1:35">
      <c r="A1074">
        <v>1406</v>
      </c>
      <c r="B1074" s="1" t="s">
        <v>1169</v>
      </c>
      <c r="C1074" s="1" t="s">
        <v>60</v>
      </c>
      <c r="D1074" s="1" t="s">
        <v>15</v>
      </c>
      <c r="E1074" s="1" t="s">
        <v>2354</v>
      </c>
      <c r="F1074" s="1" t="s">
        <v>2355</v>
      </c>
      <c r="H1074" s="1" t="s">
        <v>74</v>
      </c>
      <c r="J1074" s="1">
        <v>0</v>
      </c>
      <c r="L1074" s="1" t="s">
        <v>3</v>
      </c>
      <c r="M1074" s="2">
        <v>42538</v>
      </c>
      <c r="N1074" s="4">
        <v>42538</v>
      </c>
      <c r="O1074" s="1">
        <v>2.5</v>
      </c>
      <c r="P1074" s="1">
        <f t="shared" si="40"/>
        <v>25000</v>
      </c>
      <c r="Q1074" s="1">
        <v>1.6</v>
      </c>
      <c r="R1074" s="1">
        <f t="shared" si="38"/>
        <v>40000</v>
      </c>
      <c r="T1074" s="1" t="s">
        <v>2353</v>
      </c>
      <c r="AH1074" s="4">
        <v>42602</v>
      </c>
      <c r="AI1074" s="4">
        <v>43332</v>
      </c>
    </row>
    <row r="1075" spans="1:35">
      <c r="A1075">
        <v>1407</v>
      </c>
      <c r="B1075" s="1" t="s">
        <v>951</v>
      </c>
      <c r="C1075" s="1" t="s">
        <v>60</v>
      </c>
      <c r="D1075" s="1" t="s">
        <v>13</v>
      </c>
      <c r="E1075" s="1" t="s">
        <v>2356</v>
      </c>
      <c r="F1075" s="1" t="s">
        <v>2357</v>
      </c>
      <c r="H1075" s="1" t="s">
        <v>74</v>
      </c>
      <c r="J1075" s="1">
        <v>0</v>
      </c>
      <c r="L1075" s="1" t="s">
        <v>3</v>
      </c>
      <c r="M1075" s="2">
        <v>42538</v>
      </c>
      <c r="N1075" s="4">
        <v>42538</v>
      </c>
      <c r="O1075" s="1">
        <v>2.3371</v>
      </c>
      <c r="P1075" s="1">
        <f t="shared" si="40"/>
        <v>23371</v>
      </c>
      <c r="Q1075" s="1">
        <v>0.8</v>
      </c>
      <c r="R1075" s="1">
        <f t="shared" si="38"/>
        <v>18696.8</v>
      </c>
      <c r="T1075" s="1" t="s">
        <v>1387</v>
      </c>
      <c r="AH1075" s="4">
        <v>42607</v>
      </c>
      <c r="AI1075" s="4">
        <v>42936</v>
      </c>
    </row>
    <row r="1076" spans="1:35">
      <c r="A1076">
        <v>1408</v>
      </c>
      <c r="B1076" s="1" t="s">
        <v>965</v>
      </c>
      <c r="C1076" s="1" t="s">
        <v>60</v>
      </c>
      <c r="D1076" s="1" t="s">
        <v>16</v>
      </c>
      <c r="E1076" s="1" t="s">
        <v>2358</v>
      </c>
      <c r="F1076" s="1" t="s">
        <v>2359</v>
      </c>
      <c r="G1076" s="1" t="s">
        <v>968</v>
      </c>
      <c r="H1076" s="1" t="s">
        <v>63</v>
      </c>
      <c r="J1076" s="1">
        <v>5502</v>
      </c>
      <c r="L1076" s="1" t="s">
        <v>3</v>
      </c>
      <c r="M1076" s="2">
        <v>42536</v>
      </c>
      <c r="N1076" s="4">
        <v>42536</v>
      </c>
      <c r="O1076" s="1">
        <v>2.44537</v>
      </c>
      <c r="P1076" s="1">
        <f t="shared" si="40"/>
        <v>24453.7</v>
      </c>
      <c r="Q1076" s="1">
        <v>2</v>
      </c>
      <c r="R1076" s="1">
        <f t="shared" si="38"/>
        <v>48907.4</v>
      </c>
      <c r="T1076" s="1" t="s">
        <v>437</v>
      </c>
      <c r="AH1076" s="4">
        <v>42774</v>
      </c>
      <c r="AI1076" s="4">
        <v>43139</v>
      </c>
    </row>
    <row r="1077" spans="1:35">
      <c r="A1077">
        <v>1409</v>
      </c>
      <c r="B1077" s="1" t="s">
        <v>965</v>
      </c>
      <c r="C1077" s="1" t="s">
        <v>60</v>
      </c>
      <c r="D1077" s="1" t="s">
        <v>16</v>
      </c>
      <c r="E1077" s="1" t="s">
        <v>2360</v>
      </c>
      <c r="F1077" s="1" t="s">
        <v>2361</v>
      </c>
      <c r="G1077" s="1" t="s">
        <v>968</v>
      </c>
      <c r="H1077" s="1" t="s">
        <v>63</v>
      </c>
      <c r="J1077" s="1">
        <v>6998</v>
      </c>
      <c r="L1077" s="1" t="s">
        <v>3</v>
      </c>
      <c r="M1077" s="2">
        <v>42536</v>
      </c>
      <c r="N1077" s="4">
        <v>42536</v>
      </c>
      <c r="O1077" s="1">
        <v>3.1102</v>
      </c>
      <c r="P1077" s="1">
        <f t="shared" si="40"/>
        <v>31102</v>
      </c>
      <c r="Q1077" s="1">
        <v>2</v>
      </c>
      <c r="R1077" s="1">
        <f t="shared" si="38"/>
        <v>62204</v>
      </c>
      <c r="T1077" s="1" t="s">
        <v>437</v>
      </c>
      <c r="AH1077" s="4">
        <v>42774</v>
      </c>
      <c r="AI1077" s="4">
        <v>43139</v>
      </c>
    </row>
    <row r="1078" spans="1:35">
      <c r="A1078">
        <v>1410</v>
      </c>
      <c r="B1078" s="1" t="s">
        <v>965</v>
      </c>
      <c r="C1078" s="1" t="s">
        <v>60</v>
      </c>
      <c r="D1078" s="1" t="s">
        <v>16</v>
      </c>
      <c r="E1078" s="1" t="s">
        <v>2362</v>
      </c>
      <c r="F1078" s="1" t="s">
        <v>2363</v>
      </c>
      <c r="G1078" s="1" t="s">
        <v>968</v>
      </c>
      <c r="H1078" s="1" t="s">
        <v>63</v>
      </c>
      <c r="J1078" s="1">
        <v>3234</v>
      </c>
      <c r="L1078" s="1" t="s">
        <v>3</v>
      </c>
      <c r="M1078" s="2">
        <v>42536</v>
      </c>
      <c r="N1078" s="4">
        <v>42536</v>
      </c>
      <c r="O1078" s="1">
        <v>1.43705</v>
      </c>
      <c r="P1078" s="1">
        <f t="shared" si="40"/>
        <v>14370.5</v>
      </c>
      <c r="Q1078" s="1">
        <v>2</v>
      </c>
      <c r="R1078" s="1">
        <f t="shared" si="38"/>
        <v>28741</v>
      </c>
      <c r="T1078" s="1" t="s">
        <v>437</v>
      </c>
      <c r="AH1078" s="4">
        <v>42774</v>
      </c>
      <c r="AI1078" s="4">
        <v>43139</v>
      </c>
    </row>
    <row r="1079" spans="1:35">
      <c r="A1079">
        <v>1411</v>
      </c>
      <c r="B1079" s="1" t="s">
        <v>76</v>
      </c>
      <c r="C1079" s="1" t="s">
        <v>60</v>
      </c>
      <c r="D1079" s="1" t="s">
        <v>21</v>
      </c>
      <c r="E1079" s="1" t="s">
        <v>2364</v>
      </c>
      <c r="F1079" s="1" t="s">
        <v>2365</v>
      </c>
      <c r="H1079" s="1" t="s">
        <v>74</v>
      </c>
      <c r="J1079" s="1">
        <v>0</v>
      </c>
      <c r="L1079" s="1" t="s">
        <v>3</v>
      </c>
      <c r="M1079" s="2">
        <v>42533</v>
      </c>
      <c r="N1079" s="4">
        <v>42533</v>
      </c>
      <c r="O1079" s="1">
        <v>0.4009</v>
      </c>
      <c r="P1079" s="1">
        <f t="shared" si="40"/>
        <v>4009</v>
      </c>
      <c r="Q1079" s="1">
        <v>1</v>
      </c>
      <c r="R1079" s="1">
        <f t="shared" si="38"/>
        <v>4009</v>
      </c>
      <c r="T1079" s="1" t="s">
        <v>2366</v>
      </c>
      <c r="AH1079" s="4">
        <v>42734</v>
      </c>
      <c r="AI1079" s="4">
        <v>43099</v>
      </c>
    </row>
    <row r="1080" spans="1:35">
      <c r="A1080">
        <v>1412</v>
      </c>
      <c r="B1080" s="1" t="s">
        <v>901</v>
      </c>
      <c r="C1080" s="1" t="s">
        <v>60</v>
      </c>
      <c r="D1080" s="1" t="s">
        <v>17</v>
      </c>
      <c r="E1080" s="1" t="s">
        <v>946</v>
      </c>
      <c r="F1080" s="1" t="s">
        <v>2367</v>
      </c>
      <c r="G1080" s="1">
        <v>70</v>
      </c>
      <c r="H1080" s="1" t="s">
        <v>63</v>
      </c>
      <c r="J1080" s="1">
        <v>10800</v>
      </c>
      <c r="L1080" s="1" t="s">
        <v>3</v>
      </c>
      <c r="M1080" s="2">
        <v>42533</v>
      </c>
      <c r="N1080" s="4">
        <v>42533</v>
      </c>
      <c r="O1080" s="1">
        <v>3.881905</v>
      </c>
      <c r="P1080" s="1">
        <f t="shared" si="40"/>
        <v>38819.05</v>
      </c>
      <c r="Q1080" s="1">
        <v>2.7</v>
      </c>
      <c r="R1080" s="1">
        <f t="shared" si="38"/>
        <v>104811.435</v>
      </c>
      <c r="T1080" s="1" t="s">
        <v>946</v>
      </c>
      <c r="AH1080" s="4">
        <v>42686</v>
      </c>
      <c r="AI1080" s="4">
        <v>43415</v>
      </c>
    </row>
    <row r="1081" spans="1:35">
      <c r="A1081">
        <v>1413</v>
      </c>
      <c r="B1081" s="1" t="s">
        <v>76</v>
      </c>
      <c r="C1081" s="1" t="s">
        <v>60</v>
      </c>
      <c r="D1081" s="1" t="s">
        <v>16</v>
      </c>
      <c r="E1081" s="1" t="s">
        <v>2368</v>
      </c>
      <c r="F1081" s="1" t="s">
        <v>2369</v>
      </c>
      <c r="G1081" s="1">
        <v>50</v>
      </c>
      <c r="H1081" s="1" t="s">
        <v>63</v>
      </c>
      <c r="J1081" s="1">
        <v>1432</v>
      </c>
      <c r="L1081" s="1" t="s">
        <v>3</v>
      </c>
      <c r="M1081" s="2">
        <v>42529</v>
      </c>
      <c r="N1081" s="4">
        <v>42529</v>
      </c>
      <c r="O1081" s="1">
        <v>8.6761</v>
      </c>
      <c r="P1081" s="1">
        <f t="shared" si="40"/>
        <v>86761</v>
      </c>
      <c r="Q1081" s="1">
        <v>1</v>
      </c>
      <c r="R1081" s="1">
        <f t="shared" si="38"/>
        <v>86761</v>
      </c>
      <c r="T1081" s="1" t="s">
        <v>1751</v>
      </c>
      <c r="AH1081" s="4">
        <v>42774</v>
      </c>
      <c r="AI1081" s="4">
        <v>43139</v>
      </c>
    </row>
    <row r="1082" spans="1:35">
      <c r="A1082">
        <v>1414</v>
      </c>
      <c r="B1082" s="1" t="s">
        <v>202</v>
      </c>
      <c r="C1082" s="1" t="s">
        <v>60</v>
      </c>
      <c r="D1082" s="1" t="s">
        <v>22</v>
      </c>
      <c r="E1082" s="1" t="s">
        <v>239</v>
      </c>
      <c r="F1082" s="1" t="s">
        <v>2370</v>
      </c>
      <c r="G1082" s="1">
        <v>40</v>
      </c>
      <c r="H1082" s="1" t="s">
        <v>70</v>
      </c>
      <c r="J1082" s="1">
        <v>2260</v>
      </c>
      <c r="L1082" s="1" t="s">
        <v>3</v>
      </c>
      <c r="M1082" s="2">
        <v>42522</v>
      </c>
      <c r="N1082" s="4">
        <v>42522</v>
      </c>
      <c r="O1082" s="1">
        <v>0.416631</v>
      </c>
      <c r="P1082" s="1">
        <f t="shared" si="40"/>
        <v>4166.31</v>
      </c>
      <c r="Q1082" s="1">
        <v>1.7</v>
      </c>
      <c r="R1082" s="1">
        <f t="shared" si="38"/>
        <v>7082.727</v>
      </c>
      <c r="T1082" s="1" t="s">
        <v>2371</v>
      </c>
      <c r="AH1082" s="4">
        <v>42795</v>
      </c>
      <c r="AI1082" s="4">
        <v>43709</v>
      </c>
    </row>
    <row r="1083" spans="1:35">
      <c r="A1083">
        <v>1415</v>
      </c>
      <c r="B1083" s="1" t="s">
        <v>901</v>
      </c>
      <c r="C1083" s="1" t="s">
        <v>60</v>
      </c>
      <c r="D1083" s="1" t="s">
        <v>22</v>
      </c>
      <c r="E1083" s="1" t="s">
        <v>68</v>
      </c>
      <c r="F1083" s="1" t="s">
        <v>2372</v>
      </c>
      <c r="G1083" s="1">
        <v>70</v>
      </c>
      <c r="H1083" s="1" t="s">
        <v>63</v>
      </c>
      <c r="J1083" s="1">
        <v>7185</v>
      </c>
      <c r="L1083" s="1" t="s">
        <v>3</v>
      </c>
      <c r="M1083" s="2">
        <v>42522</v>
      </c>
      <c r="N1083" s="4">
        <v>42522</v>
      </c>
      <c r="O1083" s="1">
        <v>2.127714</v>
      </c>
      <c r="P1083" s="1">
        <f t="shared" si="40"/>
        <v>21277.14</v>
      </c>
      <c r="Q1083" s="1">
        <v>2.5</v>
      </c>
      <c r="R1083" s="1">
        <f t="shared" si="38"/>
        <v>53192.85</v>
      </c>
      <c r="T1083" s="1" t="s">
        <v>2373</v>
      </c>
      <c r="AH1083" s="4">
        <v>42795</v>
      </c>
      <c r="AI1083" s="4">
        <v>43709</v>
      </c>
    </row>
    <row r="1084" spans="1:35">
      <c r="A1084">
        <v>1416</v>
      </c>
      <c r="B1084" s="1" t="s">
        <v>901</v>
      </c>
      <c r="C1084" s="1" t="s">
        <v>60</v>
      </c>
      <c r="D1084" s="1" t="s">
        <v>22</v>
      </c>
      <c r="E1084" s="1" t="s">
        <v>400</v>
      </c>
      <c r="F1084" s="1" t="s">
        <v>2374</v>
      </c>
      <c r="G1084" s="1">
        <v>70</v>
      </c>
      <c r="H1084" s="1" t="s">
        <v>63</v>
      </c>
      <c r="J1084" s="1">
        <v>9485</v>
      </c>
      <c r="L1084" s="1" t="s">
        <v>3</v>
      </c>
      <c r="M1084" s="2">
        <v>42522</v>
      </c>
      <c r="N1084" s="4">
        <v>42522</v>
      </c>
      <c r="O1084" s="1">
        <v>2.708851</v>
      </c>
      <c r="P1084" s="1">
        <f t="shared" si="40"/>
        <v>27088.51</v>
      </c>
      <c r="Q1084" s="1">
        <v>3</v>
      </c>
      <c r="R1084" s="1">
        <f t="shared" si="38"/>
        <v>81265.53</v>
      </c>
      <c r="T1084" s="1" t="s">
        <v>2373</v>
      </c>
      <c r="AH1084" s="4">
        <v>42795</v>
      </c>
      <c r="AI1084" s="4">
        <v>43709</v>
      </c>
    </row>
    <row r="1085" spans="1:35">
      <c r="A1085">
        <v>1417</v>
      </c>
      <c r="B1085" s="1" t="s">
        <v>901</v>
      </c>
      <c r="C1085" s="1" t="s">
        <v>60</v>
      </c>
      <c r="D1085" s="1" t="s">
        <v>22</v>
      </c>
      <c r="E1085" s="1" t="s">
        <v>68</v>
      </c>
      <c r="F1085" s="1" t="s">
        <v>2375</v>
      </c>
      <c r="G1085" s="1">
        <v>70</v>
      </c>
      <c r="H1085" s="1" t="s">
        <v>63</v>
      </c>
      <c r="J1085" s="1">
        <v>15210</v>
      </c>
      <c r="L1085" s="1" t="s">
        <v>3</v>
      </c>
      <c r="M1085" s="2">
        <v>42522</v>
      </c>
      <c r="N1085" s="4">
        <v>42522</v>
      </c>
      <c r="O1085" s="1">
        <v>5.308857</v>
      </c>
      <c r="P1085" s="1">
        <f t="shared" si="40"/>
        <v>53088.57</v>
      </c>
      <c r="Q1085" s="1">
        <v>2.6</v>
      </c>
      <c r="R1085" s="1">
        <f t="shared" si="38"/>
        <v>138030.282</v>
      </c>
      <c r="T1085" s="1" t="s">
        <v>2373</v>
      </c>
      <c r="AH1085" s="4">
        <v>42795</v>
      </c>
      <c r="AI1085" s="4">
        <v>43709</v>
      </c>
    </row>
    <row r="1086" spans="1:35">
      <c r="A1086">
        <v>1418</v>
      </c>
      <c r="B1086" s="1" t="s">
        <v>202</v>
      </c>
      <c r="C1086" s="1" t="s">
        <v>60</v>
      </c>
      <c r="D1086" s="1" t="s">
        <v>18</v>
      </c>
      <c r="E1086" s="1" t="s">
        <v>380</v>
      </c>
      <c r="F1086" s="1" t="s">
        <v>2376</v>
      </c>
      <c r="G1086" s="1">
        <v>40</v>
      </c>
      <c r="H1086" s="1" t="s">
        <v>63</v>
      </c>
      <c r="J1086" s="1">
        <v>3140</v>
      </c>
      <c r="L1086" s="1" t="s">
        <v>3</v>
      </c>
      <c r="M1086" s="2">
        <v>42521</v>
      </c>
      <c r="N1086" s="4">
        <v>42521</v>
      </c>
      <c r="O1086" s="1">
        <v>4.87106</v>
      </c>
      <c r="P1086" s="1">
        <f t="shared" si="40"/>
        <v>48710.6</v>
      </c>
      <c r="Q1086" s="1">
        <v>1.14</v>
      </c>
      <c r="R1086" s="1">
        <f t="shared" si="38"/>
        <v>55530.084</v>
      </c>
      <c r="T1086" s="1" t="s">
        <v>1848</v>
      </c>
      <c r="AH1086" s="4">
        <v>42794</v>
      </c>
      <c r="AI1086" s="4">
        <v>43523</v>
      </c>
    </row>
    <row r="1087" spans="1:35">
      <c r="A1087">
        <v>1419</v>
      </c>
      <c r="B1087" s="1" t="s">
        <v>202</v>
      </c>
      <c r="C1087" s="1" t="s">
        <v>60</v>
      </c>
      <c r="D1087" s="1" t="s">
        <v>18</v>
      </c>
      <c r="E1087" s="1" t="s">
        <v>380</v>
      </c>
      <c r="F1087" s="1" t="s">
        <v>2377</v>
      </c>
      <c r="G1087" s="1">
        <v>40</v>
      </c>
      <c r="H1087" s="1" t="s">
        <v>63</v>
      </c>
      <c r="J1087" s="1">
        <v>1850</v>
      </c>
      <c r="L1087" s="1" t="s">
        <v>3</v>
      </c>
      <c r="M1087" s="2">
        <v>42521</v>
      </c>
      <c r="N1087" s="4">
        <v>42521</v>
      </c>
      <c r="O1087" s="1">
        <v>2.940344</v>
      </c>
      <c r="P1087" s="1">
        <f t="shared" si="40"/>
        <v>29403.44</v>
      </c>
      <c r="Q1087" s="1">
        <v>1.9</v>
      </c>
      <c r="R1087" s="1">
        <f t="shared" si="38"/>
        <v>55866.536</v>
      </c>
      <c r="T1087" s="1" t="s">
        <v>2378</v>
      </c>
      <c r="AH1087" s="4">
        <v>42794</v>
      </c>
      <c r="AI1087" s="4">
        <v>43523</v>
      </c>
    </row>
    <row r="1088" spans="1:20">
      <c r="A1088">
        <v>1420</v>
      </c>
      <c r="B1088" s="1" t="s">
        <v>202</v>
      </c>
      <c r="C1088" s="1" t="s">
        <v>60</v>
      </c>
      <c r="D1088" s="1" t="s">
        <v>13</v>
      </c>
      <c r="E1088" s="1" t="s">
        <v>202</v>
      </c>
      <c r="F1088" s="1" t="s">
        <v>2379</v>
      </c>
      <c r="G1088" s="1">
        <v>40</v>
      </c>
      <c r="H1088" s="1" t="s">
        <v>151</v>
      </c>
      <c r="J1088" s="1">
        <v>1.92</v>
      </c>
      <c r="L1088" s="1" t="s">
        <v>3</v>
      </c>
      <c r="M1088" s="2">
        <v>42520</v>
      </c>
      <c r="N1088" s="4">
        <v>42520</v>
      </c>
      <c r="O1088" s="1">
        <v>0.004916</v>
      </c>
      <c r="P1088" s="1">
        <f t="shared" si="40"/>
        <v>49.16</v>
      </c>
      <c r="Q1088" s="1">
        <v>0</v>
      </c>
      <c r="R1088" s="1">
        <f t="shared" si="38"/>
        <v>0</v>
      </c>
      <c r="T1088" s="1" t="s">
        <v>2380</v>
      </c>
    </row>
    <row r="1089" spans="1:35">
      <c r="A1089">
        <v>1421</v>
      </c>
      <c r="B1089" s="1" t="s">
        <v>84</v>
      </c>
      <c r="C1089" s="1" t="s">
        <v>60</v>
      </c>
      <c r="D1089" s="1" t="s">
        <v>20</v>
      </c>
      <c r="E1089" s="1" t="s">
        <v>84</v>
      </c>
      <c r="F1089" s="1" t="s">
        <v>2381</v>
      </c>
      <c r="G1089" s="1">
        <v>50</v>
      </c>
      <c r="H1089" s="1" t="s">
        <v>63</v>
      </c>
      <c r="J1089" s="1">
        <v>1016</v>
      </c>
      <c r="L1089" s="1" t="s">
        <v>3</v>
      </c>
      <c r="M1089" s="2">
        <v>42520</v>
      </c>
      <c r="N1089" s="4">
        <v>42520</v>
      </c>
      <c r="O1089" s="1">
        <v>3.923283</v>
      </c>
      <c r="P1089" s="1">
        <f t="shared" si="40"/>
        <v>39232.83</v>
      </c>
      <c r="Q1089" s="1">
        <v>1</v>
      </c>
      <c r="R1089" s="1">
        <f t="shared" si="38"/>
        <v>39232.83</v>
      </c>
      <c r="T1089" s="1" t="s">
        <v>2382</v>
      </c>
      <c r="AH1089" s="4">
        <v>42704</v>
      </c>
      <c r="AI1089" s="4">
        <v>43250</v>
      </c>
    </row>
    <row r="1090" spans="1:35">
      <c r="A1090">
        <v>1422</v>
      </c>
      <c r="B1090" s="1" t="s">
        <v>84</v>
      </c>
      <c r="C1090" s="1" t="s">
        <v>60</v>
      </c>
      <c r="D1090" s="1" t="s">
        <v>20</v>
      </c>
      <c r="E1090" s="1" t="s">
        <v>84</v>
      </c>
      <c r="F1090" s="1" t="s">
        <v>2383</v>
      </c>
      <c r="G1090" s="1">
        <v>50</v>
      </c>
      <c r="H1090" s="1" t="s">
        <v>63</v>
      </c>
      <c r="J1090" s="1">
        <v>3545</v>
      </c>
      <c r="L1090" s="1" t="s">
        <v>3</v>
      </c>
      <c r="M1090" s="2">
        <v>42520</v>
      </c>
      <c r="N1090" s="4">
        <v>42520</v>
      </c>
      <c r="O1090" s="1">
        <v>13.812989</v>
      </c>
      <c r="P1090" s="1">
        <f t="shared" si="40"/>
        <v>138129.89</v>
      </c>
      <c r="Q1090" s="1">
        <v>1</v>
      </c>
      <c r="R1090" s="1">
        <f t="shared" si="38"/>
        <v>138129.89</v>
      </c>
      <c r="T1090" s="1" t="s">
        <v>2384</v>
      </c>
      <c r="AH1090" s="4">
        <v>42704</v>
      </c>
      <c r="AI1090" s="4">
        <v>43250</v>
      </c>
    </row>
    <row r="1091" spans="1:35">
      <c r="A1091">
        <v>1423</v>
      </c>
      <c r="B1091" s="1" t="s">
        <v>84</v>
      </c>
      <c r="C1091" s="1" t="s">
        <v>60</v>
      </c>
      <c r="D1091" s="1" t="s">
        <v>18</v>
      </c>
      <c r="E1091" s="1" t="s">
        <v>84</v>
      </c>
      <c r="F1091" s="1" t="s">
        <v>2385</v>
      </c>
      <c r="G1091" s="1">
        <v>50</v>
      </c>
      <c r="H1091" s="1" t="s">
        <v>63</v>
      </c>
      <c r="J1091" s="1">
        <v>1655</v>
      </c>
      <c r="L1091" s="1" t="s">
        <v>3</v>
      </c>
      <c r="M1091" s="2">
        <v>42515</v>
      </c>
      <c r="N1091" s="4">
        <v>42515</v>
      </c>
      <c r="O1091" s="1">
        <v>6.4311</v>
      </c>
      <c r="P1091" s="1">
        <f t="shared" si="40"/>
        <v>64311</v>
      </c>
      <c r="Q1091" s="1">
        <v>1</v>
      </c>
      <c r="R1091" s="1">
        <f t="shared" ref="R1091:R1154" si="41">P1091*Q1091</f>
        <v>64311</v>
      </c>
      <c r="T1091" s="1" t="s">
        <v>1998</v>
      </c>
      <c r="AH1091" s="4">
        <v>42699</v>
      </c>
      <c r="AI1091" s="4">
        <v>43245</v>
      </c>
    </row>
    <row r="1092" spans="1:35">
      <c r="A1092">
        <v>1424</v>
      </c>
      <c r="B1092" s="1" t="s">
        <v>1169</v>
      </c>
      <c r="C1092" s="1" t="s">
        <v>60</v>
      </c>
      <c r="D1092" s="1" t="s">
        <v>18</v>
      </c>
      <c r="E1092" s="1" t="s">
        <v>2386</v>
      </c>
      <c r="F1092" s="1" t="s">
        <v>2387</v>
      </c>
      <c r="H1092" s="1" t="s">
        <v>74</v>
      </c>
      <c r="J1092" s="1">
        <v>0</v>
      </c>
      <c r="L1092" s="1" t="s">
        <v>3</v>
      </c>
      <c r="M1092" s="2">
        <v>42515</v>
      </c>
      <c r="N1092" s="4">
        <v>42515</v>
      </c>
      <c r="O1092" s="1">
        <v>4.1652</v>
      </c>
      <c r="P1092" s="1">
        <f t="shared" si="40"/>
        <v>41652</v>
      </c>
      <c r="Q1092" s="1">
        <v>2.6</v>
      </c>
      <c r="R1092" s="1">
        <f t="shared" si="41"/>
        <v>108295.2</v>
      </c>
      <c r="T1092" s="1" t="s">
        <v>1172</v>
      </c>
      <c r="AH1092" s="4">
        <v>42549</v>
      </c>
      <c r="AI1092" s="4">
        <v>43159</v>
      </c>
    </row>
    <row r="1093" spans="1:35">
      <c r="A1093">
        <v>1425</v>
      </c>
      <c r="B1093" s="1" t="s">
        <v>84</v>
      </c>
      <c r="C1093" s="1" t="s">
        <v>60</v>
      </c>
      <c r="D1093" s="1" t="s">
        <v>18</v>
      </c>
      <c r="E1093" s="1" t="s">
        <v>84</v>
      </c>
      <c r="F1093" s="1" t="s">
        <v>2388</v>
      </c>
      <c r="G1093" s="1">
        <v>50</v>
      </c>
      <c r="H1093" s="1" t="s">
        <v>63</v>
      </c>
      <c r="J1093" s="1">
        <v>1842</v>
      </c>
      <c r="L1093" s="1" t="s">
        <v>3</v>
      </c>
      <c r="M1093" s="2">
        <v>42515</v>
      </c>
      <c r="N1093" s="4">
        <v>42515</v>
      </c>
      <c r="O1093" s="1">
        <v>7.217538</v>
      </c>
      <c r="P1093" s="1">
        <f t="shared" si="40"/>
        <v>72175.38</v>
      </c>
      <c r="Q1093" s="1">
        <v>1</v>
      </c>
      <c r="R1093" s="1">
        <f t="shared" si="41"/>
        <v>72175.38</v>
      </c>
      <c r="T1093" s="1" t="s">
        <v>2003</v>
      </c>
      <c r="AH1093" s="4">
        <v>42699</v>
      </c>
      <c r="AI1093" s="4">
        <v>43245</v>
      </c>
    </row>
    <row r="1094" spans="1:35">
      <c r="A1094">
        <v>1426</v>
      </c>
      <c r="B1094" s="1" t="s">
        <v>84</v>
      </c>
      <c r="C1094" s="1" t="s">
        <v>60</v>
      </c>
      <c r="D1094" s="1" t="s">
        <v>18</v>
      </c>
      <c r="E1094" s="1" t="s">
        <v>84</v>
      </c>
      <c r="F1094" s="1" t="s">
        <v>2388</v>
      </c>
      <c r="G1094" s="1">
        <v>50</v>
      </c>
      <c r="H1094" s="1" t="s">
        <v>63</v>
      </c>
      <c r="J1094" s="1">
        <v>2670</v>
      </c>
      <c r="L1094" s="1" t="s">
        <v>3</v>
      </c>
      <c r="M1094" s="2">
        <v>42515</v>
      </c>
      <c r="N1094" s="4">
        <v>42515</v>
      </c>
      <c r="O1094" s="1">
        <v>10.490249</v>
      </c>
      <c r="P1094" s="1">
        <f t="shared" si="40"/>
        <v>104902.49</v>
      </c>
      <c r="Q1094" s="1">
        <v>1</v>
      </c>
      <c r="R1094" s="1">
        <f t="shared" si="41"/>
        <v>104902.49</v>
      </c>
      <c r="T1094" s="1" t="s">
        <v>2003</v>
      </c>
      <c r="AH1094" s="4">
        <v>42699</v>
      </c>
      <c r="AI1094" s="4">
        <v>43245</v>
      </c>
    </row>
    <row r="1095" spans="1:35">
      <c r="A1095">
        <v>1427</v>
      </c>
      <c r="B1095" s="1" t="s">
        <v>84</v>
      </c>
      <c r="C1095" s="1" t="s">
        <v>60</v>
      </c>
      <c r="D1095" s="1" t="s">
        <v>18</v>
      </c>
      <c r="E1095" s="1" t="s">
        <v>84</v>
      </c>
      <c r="F1095" s="1" t="s">
        <v>2385</v>
      </c>
      <c r="G1095" s="1">
        <v>50</v>
      </c>
      <c r="H1095" s="1" t="s">
        <v>63</v>
      </c>
      <c r="J1095" s="1">
        <v>1809</v>
      </c>
      <c r="L1095" s="1" t="s">
        <v>3</v>
      </c>
      <c r="M1095" s="2">
        <v>42515</v>
      </c>
      <c r="N1095" s="4">
        <v>42515</v>
      </c>
      <c r="O1095" s="1">
        <v>6.870462</v>
      </c>
      <c r="P1095" s="1">
        <f t="shared" si="40"/>
        <v>68704.62</v>
      </c>
      <c r="Q1095" s="1">
        <v>1</v>
      </c>
      <c r="R1095" s="1">
        <f t="shared" si="41"/>
        <v>68704.62</v>
      </c>
      <c r="T1095" s="1" t="s">
        <v>1998</v>
      </c>
      <c r="AH1095" s="4">
        <v>42699</v>
      </c>
      <c r="AI1095" s="4">
        <v>43245</v>
      </c>
    </row>
    <row r="1096" spans="1:35">
      <c r="A1096">
        <v>1428</v>
      </c>
      <c r="B1096" s="1" t="s">
        <v>927</v>
      </c>
      <c r="C1096" s="1" t="s">
        <v>60</v>
      </c>
      <c r="D1096" s="1" t="s">
        <v>13</v>
      </c>
      <c r="E1096" s="1" t="s">
        <v>2389</v>
      </c>
      <c r="F1096" s="1" t="s">
        <v>2390</v>
      </c>
      <c r="H1096" s="1" t="s">
        <v>74</v>
      </c>
      <c r="J1096" s="1">
        <v>0</v>
      </c>
      <c r="L1096" s="1" t="s">
        <v>3</v>
      </c>
      <c r="M1096" s="2">
        <v>42514</v>
      </c>
      <c r="N1096" s="4">
        <v>42514</v>
      </c>
      <c r="O1096" s="1">
        <v>7.0817</v>
      </c>
      <c r="P1096" s="1">
        <f t="shared" si="40"/>
        <v>70817</v>
      </c>
      <c r="Q1096" s="1">
        <v>1</v>
      </c>
      <c r="R1096" s="1">
        <f t="shared" si="41"/>
        <v>70817</v>
      </c>
      <c r="T1096" s="1" t="s">
        <v>1175</v>
      </c>
      <c r="AH1096" s="4">
        <v>42576</v>
      </c>
      <c r="AI1096" s="4">
        <v>42964</v>
      </c>
    </row>
    <row r="1097" spans="1:35">
      <c r="A1097">
        <v>1429</v>
      </c>
      <c r="B1097" s="1" t="s">
        <v>924</v>
      </c>
      <c r="C1097" s="1" t="s">
        <v>60</v>
      </c>
      <c r="D1097" s="1" t="s">
        <v>21</v>
      </c>
      <c r="E1097" s="1" t="s">
        <v>2391</v>
      </c>
      <c r="F1097" s="1" t="s">
        <v>2392</v>
      </c>
      <c r="H1097" s="1" t="s">
        <v>74</v>
      </c>
      <c r="J1097" s="1">
        <v>0</v>
      </c>
      <c r="L1097" s="1" t="s">
        <v>3</v>
      </c>
      <c r="M1097" s="2">
        <v>42513</v>
      </c>
      <c r="N1097" s="4">
        <v>42513</v>
      </c>
      <c r="O1097" s="1">
        <v>0.2423</v>
      </c>
      <c r="P1097" s="1">
        <f t="shared" si="40"/>
        <v>2423</v>
      </c>
      <c r="Q1097" s="1">
        <v>1</v>
      </c>
      <c r="R1097" s="1">
        <f t="shared" si="41"/>
        <v>2423</v>
      </c>
      <c r="T1097" s="1" t="s">
        <v>2393</v>
      </c>
      <c r="AH1097" s="4">
        <v>42765</v>
      </c>
      <c r="AI1097" s="4">
        <v>43130</v>
      </c>
    </row>
    <row r="1098" spans="1:20">
      <c r="A1098">
        <v>1431</v>
      </c>
      <c r="B1098" s="1" t="s">
        <v>202</v>
      </c>
      <c r="C1098" s="1" t="s">
        <v>60</v>
      </c>
      <c r="D1098" s="1" t="s">
        <v>16</v>
      </c>
      <c r="E1098" s="1" t="s">
        <v>2394</v>
      </c>
      <c r="F1098" s="1" t="s">
        <v>2395</v>
      </c>
      <c r="G1098" s="1">
        <v>40</v>
      </c>
      <c r="H1098" s="1" t="s">
        <v>151</v>
      </c>
      <c r="J1098" s="1">
        <v>663</v>
      </c>
      <c r="L1098" s="1" t="s">
        <v>3</v>
      </c>
      <c r="M1098" s="2">
        <v>42507</v>
      </c>
      <c r="N1098" s="4">
        <v>42507</v>
      </c>
      <c r="O1098" s="1">
        <v>1.1135</v>
      </c>
      <c r="P1098" s="1">
        <f t="shared" si="40"/>
        <v>11135</v>
      </c>
      <c r="Q1098" s="1">
        <v>2</v>
      </c>
      <c r="R1098" s="1">
        <f t="shared" si="41"/>
        <v>22270</v>
      </c>
      <c r="T1098" s="1" t="s">
        <v>543</v>
      </c>
    </row>
    <row r="1099" spans="1:20">
      <c r="A1099">
        <v>1432</v>
      </c>
      <c r="B1099" s="1" t="s">
        <v>202</v>
      </c>
      <c r="C1099" s="1" t="s">
        <v>60</v>
      </c>
      <c r="D1099" s="1" t="s">
        <v>16</v>
      </c>
      <c r="E1099" s="1" t="s">
        <v>2396</v>
      </c>
      <c r="F1099" s="1" t="s">
        <v>2397</v>
      </c>
      <c r="G1099" s="1">
        <v>40</v>
      </c>
      <c r="H1099" s="1" t="s">
        <v>151</v>
      </c>
      <c r="J1099" s="1">
        <v>862</v>
      </c>
      <c r="L1099" s="1" t="s">
        <v>3</v>
      </c>
      <c r="M1099" s="2">
        <v>42507</v>
      </c>
      <c r="N1099" s="4">
        <v>42507</v>
      </c>
      <c r="O1099" s="1">
        <v>0.723273</v>
      </c>
      <c r="P1099" s="1">
        <f t="shared" si="40"/>
        <v>7232.73</v>
      </c>
      <c r="Q1099" s="1">
        <v>2</v>
      </c>
      <c r="R1099" s="1">
        <f t="shared" si="41"/>
        <v>14465.46</v>
      </c>
      <c r="T1099" s="1" t="s">
        <v>2195</v>
      </c>
    </row>
    <row r="1100" spans="1:35">
      <c r="A1100">
        <v>1433</v>
      </c>
      <c r="B1100" s="1" t="s">
        <v>901</v>
      </c>
      <c r="C1100" s="1" t="s">
        <v>60</v>
      </c>
      <c r="D1100" s="1" t="s">
        <v>19</v>
      </c>
      <c r="E1100" s="1" t="s">
        <v>2274</v>
      </c>
      <c r="F1100" s="1" t="s">
        <v>2398</v>
      </c>
      <c r="G1100" s="1">
        <v>70</v>
      </c>
      <c r="H1100" s="1" t="s">
        <v>63</v>
      </c>
      <c r="J1100" s="1">
        <v>2494</v>
      </c>
      <c r="L1100" s="1" t="s">
        <v>3</v>
      </c>
      <c r="M1100" s="2">
        <v>42506</v>
      </c>
      <c r="N1100" s="4">
        <v>42506</v>
      </c>
      <c r="O1100" s="1">
        <v>0.765276</v>
      </c>
      <c r="P1100" s="1">
        <f t="shared" si="40"/>
        <v>7652.76</v>
      </c>
      <c r="Q1100" s="1">
        <v>2.5</v>
      </c>
      <c r="R1100" s="1">
        <f t="shared" si="41"/>
        <v>19131.9</v>
      </c>
      <c r="T1100" s="1" t="s">
        <v>584</v>
      </c>
      <c r="AH1100" s="4">
        <v>42871</v>
      </c>
      <c r="AI1100" s="4">
        <v>43600</v>
      </c>
    </row>
    <row r="1101" spans="1:35">
      <c r="A1101">
        <v>1434</v>
      </c>
      <c r="B1101" s="1" t="s">
        <v>901</v>
      </c>
      <c r="C1101" s="1" t="s">
        <v>60</v>
      </c>
      <c r="D1101" s="1" t="s">
        <v>19</v>
      </c>
      <c r="E1101" s="1" t="s">
        <v>2274</v>
      </c>
      <c r="F1101" s="1" t="s">
        <v>2399</v>
      </c>
      <c r="G1101" s="1">
        <v>70</v>
      </c>
      <c r="H1101" s="1" t="s">
        <v>63</v>
      </c>
      <c r="J1101" s="1">
        <v>6914</v>
      </c>
      <c r="L1101" s="1" t="s">
        <v>3</v>
      </c>
      <c r="M1101" s="2">
        <v>42506</v>
      </c>
      <c r="N1101" s="4">
        <v>42506</v>
      </c>
      <c r="O1101" s="1">
        <v>3.239195</v>
      </c>
      <c r="P1101" s="1">
        <f t="shared" si="40"/>
        <v>32391.95</v>
      </c>
      <c r="Q1101" s="1">
        <v>2.5</v>
      </c>
      <c r="R1101" s="1">
        <f t="shared" si="41"/>
        <v>80979.875</v>
      </c>
      <c r="T1101" s="1" t="s">
        <v>584</v>
      </c>
      <c r="AH1101" s="4">
        <v>42871</v>
      </c>
      <c r="AI1101" s="4">
        <v>43600</v>
      </c>
    </row>
    <row r="1102" spans="1:35">
      <c r="A1102">
        <v>1435</v>
      </c>
      <c r="B1102" s="1" t="s">
        <v>951</v>
      </c>
      <c r="C1102" s="1" t="s">
        <v>60</v>
      </c>
      <c r="D1102" s="1" t="s">
        <v>17</v>
      </c>
      <c r="E1102" s="1" t="s">
        <v>2400</v>
      </c>
      <c r="F1102" s="1" t="s">
        <v>2401</v>
      </c>
      <c r="H1102" s="1" t="s">
        <v>74</v>
      </c>
      <c r="J1102" s="1">
        <v>0</v>
      </c>
      <c r="L1102" s="1" t="s">
        <v>3</v>
      </c>
      <c r="M1102" s="2">
        <v>42506</v>
      </c>
      <c r="N1102" s="4">
        <v>42506</v>
      </c>
      <c r="O1102" s="1">
        <v>3.332</v>
      </c>
      <c r="P1102" s="1">
        <f t="shared" si="40"/>
        <v>33320</v>
      </c>
      <c r="Q1102" s="1">
        <v>1</v>
      </c>
      <c r="R1102" s="1">
        <f t="shared" si="41"/>
        <v>33320</v>
      </c>
      <c r="T1102" s="1" t="s">
        <v>2402</v>
      </c>
      <c r="AH1102" s="4">
        <v>42566</v>
      </c>
      <c r="AI1102" s="4">
        <v>43295</v>
      </c>
    </row>
    <row r="1103" spans="1:35">
      <c r="A1103">
        <v>1436</v>
      </c>
      <c r="B1103" s="1" t="s">
        <v>202</v>
      </c>
      <c r="C1103" s="1" t="s">
        <v>60</v>
      </c>
      <c r="D1103" s="1" t="s">
        <v>19</v>
      </c>
      <c r="E1103" s="1" t="s">
        <v>2403</v>
      </c>
      <c r="F1103" s="1" t="s">
        <v>2404</v>
      </c>
      <c r="G1103" s="1">
        <v>40</v>
      </c>
      <c r="H1103" s="1" t="s">
        <v>63</v>
      </c>
      <c r="J1103" s="1">
        <v>17182</v>
      </c>
      <c r="L1103" s="1" t="s">
        <v>3</v>
      </c>
      <c r="M1103" s="2">
        <v>42506</v>
      </c>
      <c r="N1103" s="4">
        <v>42506</v>
      </c>
      <c r="O1103" s="1">
        <v>11.298437</v>
      </c>
      <c r="P1103" s="1">
        <f t="shared" si="40"/>
        <v>112984.37</v>
      </c>
      <c r="Q1103" s="1">
        <v>1.2</v>
      </c>
      <c r="R1103" s="1">
        <f t="shared" si="41"/>
        <v>135581.244</v>
      </c>
      <c r="T1103" s="1" t="s">
        <v>584</v>
      </c>
      <c r="AH1103" s="4">
        <v>42871</v>
      </c>
      <c r="AI1103" s="4">
        <v>43784</v>
      </c>
    </row>
    <row r="1104" spans="1:35">
      <c r="A1104">
        <v>1437</v>
      </c>
      <c r="B1104" s="1" t="s">
        <v>202</v>
      </c>
      <c r="C1104" s="1" t="s">
        <v>60</v>
      </c>
      <c r="D1104" s="1" t="s">
        <v>19</v>
      </c>
      <c r="E1104" s="1" t="s">
        <v>2403</v>
      </c>
      <c r="F1104" s="1" t="s">
        <v>2405</v>
      </c>
      <c r="G1104" s="1">
        <v>40</v>
      </c>
      <c r="H1104" s="1" t="s">
        <v>63</v>
      </c>
      <c r="J1104" s="1">
        <v>3033</v>
      </c>
      <c r="L1104" s="1" t="s">
        <v>3</v>
      </c>
      <c r="M1104" s="2">
        <v>42506</v>
      </c>
      <c r="N1104" s="4">
        <v>42506</v>
      </c>
      <c r="O1104" s="1">
        <v>2.270218</v>
      </c>
      <c r="P1104" s="1">
        <f t="shared" si="40"/>
        <v>22702.18</v>
      </c>
      <c r="Q1104" s="1">
        <v>1.2</v>
      </c>
      <c r="R1104" s="1">
        <f t="shared" si="41"/>
        <v>27242.616</v>
      </c>
      <c r="T1104" s="1" t="s">
        <v>201</v>
      </c>
      <c r="AH1104" s="4">
        <v>42871</v>
      </c>
      <c r="AI1104" s="4">
        <v>43600</v>
      </c>
    </row>
    <row r="1105" spans="1:35">
      <c r="A1105">
        <v>1438</v>
      </c>
      <c r="B1105" s="1" t="s">
        <v>901</v>
      </c>
      <c r="C1105" s="1" t="s">
        <v>60</v>
      </c>
      <c r="D1105" s="1" t="s">
        <v>19</v>
      </c>
      <c r="E1105" s="1" t="s">
        <v>68</v>
      </c>
      <c r="F1105" s="1" t="s">
        <v>2406</v>
      </c>
      <c r="G1105" s="1">
        <v>70</v>
      </c>
      <c r="H1105" s="1" t="s">
        <v>63</v>
      </c>
      <c r="J1105" s="1">
        <v>40853</v>
      </c>
      <c r="L1105" s="1" t="s">
        <v>3</v>
      </c>
      <c r="M1105" s="2">
        <v>42499</v>
      </c>
      <c r="N1105" s="4">
        <v>42499</v>
      </c>
      <c r="O1105" s="1">
        <v>7.114053</v>
      </c>
      <c r="P1105" s="1">
        <f t="shared" si="40"/>
        <v>71140.53</v>
      </c>
      <c r="Q1105" s="1">
        <v>3</v>
      </c>
      <c r="R1105" s="1">
        <f t="shared" si="41"/>
        <v>213421.59</v>
      </c>
      <c r="T1105" s="1" t="s">
        <v>2407</v>
      </c>
      <c r="AH1105" s="4">
        <v>42775</v>
      </c>
      <c r="AI1105" s="4">
        <v>43869</v>
      </c>
    </row>
    <row r="1106" spans="1:35">
      <c r="A1106">
        <v>1439</v>
      </c>
      <c r="B1106" s="1" t="s">
        <v>202</v>
      </c>
      <c r="C1106" s="1" t="s">
        <v>60</v>
      </c>
      <c r="D1106" s="1" t="s">
        <v>21</v>
      </c>
      <c r="E1106" s="1" t="s">
        <v>2408</v>
      </c>
      <c r="F1106" s="1" t="s">
        <v>2409</v>
      </c>
      <c r="G1106" s="1">
        <v>40</v>
      </c>
      <c r="H1106" s="1" t="s">
        <v>63</v>
      </c>
      <c r="J1106" s="1">
        <v>2170</v>
      </c>
      <c r="L1106" s="1" t="s">
        <v>3</v>
      </c>
      <c r="M1106" s="2">
        <v>42496</v>
      </c>
      <c r="N1106" s="4">
        <v>42496</v>
      </c>
      <c r="O1106" s="1">
        <v>0.7997</v>
      </c>
      <c r="P1106" s="1">
        <f t="shared" si="40"/>
        <v>7997</v>
      </c>
      <c r="Q1106" s="1">
        <v>0.8</v>
      </c>
      <c r="R1106" s="1">
        <f t="shared" si="41"/>
        <v>6397.6</v>
      </c>
      <c r="T1106" s="1" t="s">
        <v>1427</v>
      </c>
      <c r="AH1106" s="4">
        <v>42772</v>
      </c>
      <c r="AI1106" s="4">
        <v>43137</v>
      </c>
    </row>
    <row r="1107" spans="1:35">
      <c r="A1107">
        <v>1440</v>
      </c>
      <c r="B1107" s="1" t="s">
        <v>84</v>
      </c>
      <c r="C1107" s="1" t="s">
        <v>60</v>
      </c>
      <c r="D1107" s="1" t="s">
        <v>21</v>
      </c>
      <c r="E1107" s="1" t="s">
        <v>2410</v>
      </c>
      <c r="F1107" s="1" t="s">
        <v>2411</v>
      </c>
      <c r="G1107" s="1">
        <v>50</v>
      </c>
      <c r="H1107" s="1" t="s">
        <v>63</v>
      </c>
      <c r="J1107" s="1">
        <v>1126</v>
      </c>
      <c r="L1107" s="1" t="s">
        <v>3</v>
      </c>
      <c r="M1107" s="2">
        <v>42496</v>
      </c>
      <c r="N1107" s="4">
        <v>42496</v>
      </c>
      <c r="O1107" s="1">
        <v>13.3889</v>
      </c>
      <c r="P1107" s="1">
        <f t="shared" si="40"/>
        <v>133889</v>
      </c>
      <c r="Q1107" s="1">
        <v>1</v>
      </c>
      <c r="R1107" s="1">
        <f t="shared" si="41"/>
        <v>133889</v>
      </c>
      <c r="T1107" s="1" t="s">
        <v>2412</v>
      </c>
      <c r="AH1107" s="4">
        <v>42772</v>
      </c>
      <c r="AI1107" s="4">
        <v>43137</v>
      </c>
    </row>
    <row r="1108" spans="1:35">
      <c r="A1108">
        <v>1441</v>
      </c>
      <c r="B1108" s="1" t="s">
        <v>901</v>
      </c>
      <c r="C1108" s="1" t="s">
        <v>60</v>
      </c>
      <c r="D1108" s="1" t="s">
        <v>21</v>
      </c>
      <c r="E1108" s="1" t="s">
        <v>2413</v>
      </c>
      <c r="F1108" s="1" t="s">
        <v>2414</v>
      </c>
      <c r="G1108" s="1">
        <v>70</v>
      </c>
      <c r="H1108" s="1" t="s">
        <v>63</v>
      </c>
      <c r="J1108" s="1">
        <v>2780</v>
      </c>
      <c r="L1108" s="1" t="s">
        <v>3</v>
      </c>
      <c r="M1108" s="2">
        <v>42496</v>
      </c>
      <c r="N1108" s="4">
        <v>42496</v>
      </c>
      <c r="O1108" s="1">
        <v>1.2633</v>
      </c>
      <c r="P1108" s="1">
        <f t="shared" si="40"/>
        <v>12633</v>
      </c>
      <c r="Q1108" s="1">
        <v>2.6</v>
      </c>
      <c r="R1108" s="1">
        <f t="shared" si="41"/>
        <v>32845.8</v>
      </c>
      <c r="T1108" s="1" t="s">
        <v>2371</v>
      </c>
      <c r="AH1108" s="4">
        <v>42772</v>
      </c>
      <c r="AI1108" s="4">
        <v>43137</v>
      </c>
    </row>
    <row r="1109" spans="1:35">
      <c r="A1109">
        <v>1442</v>
      </c>
      <c r="B1109" s="1" t="s">
        <v>84</v>
      </c>
      <c r="C1109" s="1" t="s">
        <v>60</v>
      </c>
      <c r="D1109" s="1" t="s">
        <v>21</v>
      </c>
      <c r="E1109" s="1" t="s">
        <v>2415</v>
      </c>
      <c r="F1109" s="1" t="s">
        <v>2416</v>
      </c>
      <c r="G1109" s="1">
        <v>50</v>
      </c>
      <c r="H1109" s="1" t="s">
        <v>63</v>
      </c>
      <c r="J1109" s="1">
        <v>176</v>
      </c>
      <c r="L1109" s="1" t="s">
        <v>3</v>
      </c>
      <c r="M1109" s="2">
        <v>42496</v>
      </c>
      <c r="N1109" s="4">
        <v>42496</v>
      </c>
      <c r="O1109" s="1">
        <v>1.8785</v>
      </c>
      <c r="P1109" s="1">
        <f t="shared" si="40"/>
        <v>18785</v>
      </c>
      <c r="Q1109" s="1">
        <v>1</v>
      </c>
      <c r="R1109" s="1">
        <f t="shared" si="41"/>
        <v>18785</v>
      </c>
      <c r="T1109" s="1" t="s">
        <v>2417</v>
      </c>
      <c r="AH1109" s="4">
        <v>42772</v>
      </c>
      <c r="AI1109" s="4">
        <v>43137</v>
      </c>
    </row>
    <row r="1110" spans="1:20">
      <c r="A1110">
        <v>1444</v>
      </c>
      <c r="B1110" s="1" t="s">
        <v>202</v>
      </c>
      <c r="C1110" s="1" t="s">
        <v>60</v>
      </c>
      <c r="D1110" s="1" t="s">
        <v>14</v>
      </c>
      <c r="E1110" s="1" t="s">
        <v>974</v>
      </c>
      <c r="F1110" s="1" t="s">
        <v>2418</v>
      </c>
      <c r="G1110" s="1">
        <v>40</v>
      </c>
      <c r="H1110" s="1" t="s">
        <v>151</v>
      </c>
      <c r="J1110" s="1">
        <v>348.75</v>
      </c>
      <c r="L1110" s="1" t="s">
        <v>3</v>
      </c>
      <c r="M1110" s="2">
        <v>42493</v>
      </c>
      <c r="N1110" s="4">
        <v>42493</v>
      </c>
      <c r="O1110" s="1">
        <v>0.571731</v>
      </c>
      <c r="P1110" s="1">
        <f t="shared" si="40"/>
        <v>5717.31</v>
      </c>
      <c r="Q1110" s="1">
        <v>0</v>
      </c>
      <c r="R1110" s="1">
        <f t="shared" si="41"/>
        <v>0</v>
      </c>
      <c r="T1110" s="1" t="s">
        <v>2033</v>
      </c>
    </row>
    <row r="1111" spans="1:35">
      <c r="A1111">
        <v>1445</v>
      </c>
      <c r="B1111" s="1" t="s">
        <v>2419</v>
      </c>
      <c r="C1111" s="1" t="s">
        <v>60</v>
      </c>
      <c r="D1111" s="1" t="s">
        <v>21</v>
      </c>
      <c r="E1111" s="1" t="s">
        <v>2420</v>
      </c>
      <c r="F1111" s="1" t="s">
        <v>2421</v>
      </c>
      <c r="H1111" s="1" t="s">
        <v>74</v>
      </c>
      <c r="J1111" s="1">
        <v>0</v>
      </c>
      <c r="L1111" s="1" t="s">
        <v>3</v>
      </c>
      <c r="M1111" s="2">
        <v>42493</v>
      </c>
      <c r="N1111" s="4">
        <v>42493</v>
      </c>
      <c r="O1111" s="1">
        <v>0.6732</v>
      </c>
      <c r="P1111" s="1">
        <f t="shared" si="40"/>
        <v>6732</v>
      </c>
      <c r="Q1111" s="1">
        <v>1</v>
      </c>
      <c r="R1111" s="1">
        <f t="shared" si="41"/>
        <v>6732</v>
      </c>
      <c r="T1111" s="1" t="s">
        <v>2422</v>
      </c>
      <c r="AH1111" s="4">
        <v>42916</v>
      </c>
      <c r="AI1111" s="4">
        <v>43281</v>
      </c>
    </row>
    <row r="1112" spans="1:35">
      <c r="A1112">
        <v>1447</v>
      </c>
      <c r="B1112" s="1" t="s">
        <v>1169</v>
      </c>
      <c r="C1112" s="1" t="s">
        <v>60</v>
      </c>
      <c r="D1112" s="1" t="s">
        <v>18</v>
      </c>
      <c r="E1112" s="1" t="s">
        <v>2423</v>
      </c>
      <c r="F1112" s="1" t="s">
        <v>2424</v>
      </c>
      <c r="H1112" s="1" t="s">
        <v>74</v>
      </c>
      <c r="J1112" s="1">
        <v>0</v>
      </c>
      <c r="L1112" s="1" t="s">
        <v>3</v>
      </c>
      <c r="M1112" s="2">
        <v>42485</v>
      </c>
      <c r="N1112" s="4">
        <v>42485</v>
      </c>
      <c r="O1112" s="1">
        <v>2.2836</v>
      </c>
      <c r="P1112" s="1">
        <f t="shared" ref="P1112:P1138" si="42">O1112*10000</f>
        <v>22836</v>
      </c>
      <c r="Q1112" s="1">
        <v>2.5</v>
      </c>
      <c r="R1112" s="1">
        <f t="shared" si="41"/>
        <v>57090</v>
      </c>
      <c r="T1112" s="1" t="s">
        <v>1172</v>
      </c>
      <c r="AH1112" s="4">
        <v>42508</v>
      </c>
      <c r="AI1112" s="4">
        <v>43198</v>
      </c>
    </row>
    <row r="1113" spans="1:35">
      <c r="A1113">
        <v>1448</v>
      </c>
      <c r="B1113" s="1" t="s">
        <v>1169</v>
      </c>
      <c r="C1113" s="1" t="s">
        <v>60</v>
      </c>
      <c r="D1113" s="1" t="s">
        <v>13</v>
      </c>
      <c r="E1113" s="1" t="s">
        <v>2425</v>
      </c>
      <c r="F1113" s="1" t="s">
        <v>2426</v>
      </c>
      <c r="H1113" s="1" t="s">
        <v>74</v>
      </c>
      <c r="J1113" s="1">
        <v>0</v>
      </c>
      <c r="L1113" s="1" t="s">
        <v>3</v>
      </c>
      <c r="M1113" s="2">
        <v>42485</v>
      </c>
      <c r="N1113" s="4">
        <v>42485</v>
      </c>
      <c r="O1113" s="1">
        <v>15.5771</v>
      </c>
      <c r="P1113" s="1">
        <f t="shared" si="42"/>
        <v>155771</v>
      </c>
      <c r="Q1113" s="1">
        <v>2.5</v>
      </c>
      <c r="R1113" s="1">
        <f t="shared" si="41"/>
        <v>389427.5</v>
      </c>
      <c r="T1113" s="1" t="s">
        <v>1172</v>
      </c>
      <c r="AH1113" s="4">
        <v>42518</v>
      </c>
      <c r="AI1113" s="4">
        <v>43198</v>
      </c>
    </row>
    <row r="1114" spans="1:35">
      <c r="A1114">
        <v>1449</v>
      </c>
      <c r="B1114" s="1" t="s">
        <v>84</v>
      </c>
      <c r="C1114" s="1" t="s">
        <v>60</v>
      </c>
      <c r="D1114" s="1" t="s">
        <v>16</v>
      </c>
      <c r="E1114" s="1" t="s">
        <v>2427</v>
      </c>
      <c r="F1114" s="1" t="s">
        <v>2428</v>
      </c>
      <c r="G1114" s="1">
        <v>50</v>
      </c>
      <c r="H1114" s="1" t="s">
        <v>63</v>
      </c>
      <c r="J1114" s="1">
        <v>172</v>
      </c>
      <c r="L1114" s="1" t="s">
        <v>3</v>
      </c>
      <c r="M1114" s="2">
        <v>42482</v>
      </c>
      <c r="N1114" s="4">
        <v>42482</v>
      </c>
      <c r="O1114" s="1">
        <v>2.04537</v>
      </c>
      <c r="P1114" s="1">
        <f t="shared" si="42"/>
        <v>20453.7</v>
      </c>
      <c r="Q1114" s="1">
        <v>1</v>
      </c>
      <c r="R1114" s="1">
        <f t="shared" si="41"/>
        <v>20453.7</v>
      </c>
      <c r="T1114" s="1" t="s">
        <v>2429</v>
      </c>
      <c r="AH1114" s="4">
        <v>42726</v>
      </c>
      <c r="AI1114" s="4">
        <v>43091</v>
      </c>
    </row>
    <row r="1115" spans="1:35">
      <c r="A1115">
        <v>1450</v>
      </c>
      <c r="B1115" s="1" t="s">
        <v>951</v>
      </c>
      <c r="C1115" s="1" t="s">
        <v>60</v>
      </c>
      <c r="D1115" s="1" t="s">
        <v>14</v>
      </c>
      <c r="E1115" s="1" t="s">
        <v>2430</v>
      </c>
      <c r="F1115" s="1" t="s">
        <v>2431</v>
      </c>
      <c r="H1115" s="1" t="s">
        <v>74</v>
      </c>
      <c r="J1115" s="1">
        <v>0</v>
      </c>
      <c r="L1115" s="1" t="s">
        <v>3</v>
      </c>
      <c r="M1115" s="2">
        <v>42480</v>
      </c>
      <c r="N1115" s="4">
        <v>42480</v>
      </c>
      <c r="O1115" s="1">
        <v>0.4819</v>
      </c>
      <c r="P1115" s="1">
        <f t="shared" si="42"/>
        <v>4819</v>
      </c>
      <c r="Q1115" s="1">
        <v>0.8</v>
      </c>
      <c r="R1115" s="1">
        <f t="shared" si="41"/>
        <v>3855.2</v>
      </c>
      <c r="T1115" s="1" t="s">
        <v>320</v>
      </c>
      <c r="AH1115" s="4">
        <v>42612</v>
      </c>
      <c r="AI1115" s="4">
        <v>42885</v>
      </c>
    </row>
    <row r="1116" spans="1:35">
      <c r="A1116">
        <v>1451</v>
      </c>
      <c r="B1116" s="1" t="s">
        <v>951</v>
      </c>
      <c r="C1116" s="1" t="s">
        <v>60</v>
      </c>
      <c r="D1116" s="1" t="s">
        <v>20</v>
      </c>
      <c r="E1116" s="1" t="s">
        <v>2432</v>
      </c>
      <c r="F1116" s="1" t="s">
        <v>2433</v>
      </c>
      <c r="H1116" s="1" t="s">
        <v>74</v>
      </c>
      <c r="J1116" s="1">
        <v>0</v>
      </c>
      <c r="L1116" s="1" t="s">
        <v>3</v>
      </c>
      <c r="M1116" s="2">
        <v>42478</v>
      </c>
      <c r="N1116" s="4">
        <v>42478</v>
      </c>
      <c r="O1116" s="1">
        <v>0.9367</v>
      </c>
      <c r="P1116" s="1">
        <f t="shared" si="42"/>
        <v>9367</v>
      </c>
      <c r="Q1116" s="1">
        <v>1.5</v>
      </c>
      <c r="R1116" s="1">
        <f t="shared" si="41"/>
        <v>14050.5</v>
      </c>
      <c r="T1116" s="1" t="s">
        <v>1414</v>
      </c>
      <c r="AH1116" s="4">
        <v>42552</v>
      </c>
      <c r="AI1116" s="4">
        <v>42917</v>
      </c>
    </row>
    <row r="1117" spans="1:35">
      <c r="A1117">
        <v>1452</v>
      </c>
      <c r="B1117" s="1" t="s">
        <v>965</v>
      </c>
      <c r="C1117" s="1" t="s">
        <v>60</v>
      </c>
      <c r="D1117" s="1" t="s">
        <v>18</v>
      </c>
      <c r="E1117" s="1" t="s">
        <v>2434</v>
      </c>
      <c r="F1117" s="1" t="s">
        <v>2435</v>
      </c>
      <c r="G1117" s="1">
        <v>70</v>
      </c>
      <c r="H1117" s="1" t="s">
        <v>63</v>
      </c>
      <c r="J1117" s="1">
        <v>1352</v>
      </c>
      <c r="L1117" s="1" t="s">
        <v>3</v>
      </c>
      <c r="M1117" s="2">
        <v>42471</v>
      </c>
      <c r="N1117" s="4">
        <v>42471</v>
      </c>
      <c r="O1117" s="1">
        <v>1.986029</v>
      </c>
      <c r="P1117" s="1">
        <f t="shared" si="42"/>
        <v>19860.29</v>
      </c>
      <c r="Q1117" s="1">
        <v>2.5</v>
      </c>
      <c r="R1117" s="1">
        <f t="shared" si="41"/>
        <v>49650.725</v>
      </c>
      <c r="T1117" s="1" t="s">
        <v>2436</v>
      </c>
      <c r="AH1117" s="4">
        <v>42746</v>
      </c>
      <c r="AI1117" s="4">
        <v>43475</v>
      </c>
    </row>
    <row r="1118" spans="1:35">
      <c r="A1118">
        <v>1453</v>
      </c>
      <c r="B1118" s="1" t="s">
        <v>76</v>
      </c>
      <c r="C1118" s="1" t="s">
        <v>60</v>
      </c>
      <c r="D1118" s="1" t="s">
        <v>14</v>
      </c>
      <c r="E1118" s="1" t="s">
        <v>1992</v>
      </c>
      <c r="F1118" s="1" t="s">
        <v>2437</v>
      </c>
      <c r="G1118" s="1">
        <v>50</v>
      </c>
      <c r="H1118" s="1" t="s">
        <v>63</v>
      </c>
      <c r="J1118" s="1">
        <v>911</v>
      </c>
      <c r="L1118" s="1" t="s">
        <v>3</v>
      </c>
      <c r="M1118" s="2">
        <v>42468</v>
      </c>
      <c r="N1118" s="4">
        <v>42468</v>
      </c>
      <c r="O1118" s="1">
        <v>3.119086</v>
      </c>
      <c r="P1118" s="1">
        <f t="shared" si="42"/>
        <v>31190.86</v>
      </c>
      <c r="Q1118" s="1">
        <v>1</v>
      </c>
      <c r="R1118" s="1">
        <f t="shared" si="41"/>
        <v>31190.86</v>
      </c>
      <c r="T1118" s="1" t="s">
        <v>1994</v>
      </c>
      <c r="AH1118" s="4">
        <v>42743</v>
      </c>
      <c r="AI1118" s="4">
        <v>43472</v>
      </c>
    </row>
    <row r="1119" spans="1:35">
      <c r="A1119">
        <v>1454</v>
      </c>
      <c r="B1119" s="1" t="s">
        <v>901</v>
      </c>
      <c r="C1119" s="1" t="s">
        <v>60</v>
      </c>
      <c r="D1119" s="1" t="s">
        <v>17</v>
      </c>
      <c r="E1119" s="1" t="s">
        <v>1764</v>
      </c>
      <c r="F1119" s="1" t="s">
        <v>2438</v>
      </c>
      <c r="G1119" s="1">
        <v>70</v>
      </c>
      <c r="H1119" s="1" t="s">
        <v>63</v>
      </c>
      <c r="J1119" s="1">
        <v>590</v>
      </c>
      <c r="L1119" s="1" t="s">
        <v>3</v>
      </c>
      <c r="M1119" s="2">
        <v>42467</v>
      </c>
      <c r="N1119" s="4">
        <v>42467</v>
      </c>
      <c r="O1119" s="1">
        <v>1.27</v>
      </c>
      <c r="P1119" s="1">
        <f t="shared" si="42"/>
        <v>12700</v>
      </c>
      <c r="Q1119" s="1">
        <v>1.8</v>
      </c>
      <c r="R1119" s="1">
        <f t="shared" si="41"/>
        <v>22860</v>
      </c>
      <c r="T1119" s="1" t="s">
        <v>1764</v>
      </c>
      <c r="AH1119" s="4">
        <v>42620</v>
      </c>
      <c r="AI1119" s="4">
        <v>43349</v>
      </c>
    </row>
    <row r="1120" spans="1:35">
      <c r="A1120">
        <v>1455</v>
      </c>
      <c r="B1120" s="1" t="s">
        <v>84</v>
      </c>
      <c r="C1120" s="1" t="s">
        <v>60</v>
      </c>
      <c r="D1120" s="1" t="s">
        <v>20</v>
      </c>
      <c r="E1120" s="1" t="s">
        <v>84</v>
      </c>
      <c r="F1120" s="1" t="s">
        <v>2439</v>
      </c>
      <c r="G1120" s="1">
        <v>50</v>
      </c>
      <c r="H1120" s="1" t="s">
        <v>63</v>
      </c>
      <c r="J1120" s="1">
        <v>735</v>
      </c>
      <c r="L1120" s="1" t="s">
        <v>3</v>
      </c>
      <c r="M1120" s="2">
        <v>42466</v>
      </c>
      <c r="N1120" s="4">
        <v>42466</v>
      </c>
      <c r="O1120" s="1">
        <v>2.724083</v>
      </c>
      <c r="P1120" s="1">
        <f t="shared" si="42"/>
        <v>27240.83</v>
      </c>
      <c r="Q1120" s="1">
        <v>1.5</v>
      </c>
      <c r="R1120" s="1">
        <f t="shared" si="41"/>
        <v>40861.245</v>
      </c>
      <c r="T1120" s="1" t="s">
        <v>2440</v>
      </c>
      <c r="AH1120" s="4">
        <v>42649</v>
      </c>
      <c r="AI1120" s="4">
        <v>43196</v>
      </c>
    </row>
    <row r="1121" spans="1:35">
      <c r="A1121">
        <v>1456</v>
      </c>
      <c r="B1121" s="1" t="s">
        <v>84</v>
      </c>
      <c r="C1121" s="1" t="s">
        <v>60</v>
      </c>
      <c r="D1121" s="1" t="s">
        <v>18</v>
      </c>
      <c r="E1121" s="1" t="s">
        <v>84</v>
      </c>
      <c r="F1121" s="1" t="s">
        <v>2441</v>
      </c>
      <c r="G1121" s="1">
        <v>50</v>
      </c>
      <c r="H1121" s="1" t="s">
        <v>63</v>
      </c>
      <c r="J1121" s="1">
        <v>64</v>
      </c>
      <c r="L1121" s="1" t="s">
        <v>3</v>
      </c>
      <c r="M1121" s="2">
        <v>42466</v>
      </c>
      <c r="N1121" s="4">
        <v>42466</v>
      </c>
      <c r="O1121" s="1">
        <v>0.629457</v>
      </c>
      <c r="P1121" s="1">
        <f t="shared" si="42"/>
        <v>6294.57</v>
      </c>
      <c r="Q1121" s="1">
        <v>1</v>
      </c>
      <c r="R1121" s="1">
        <f t="shared" si="41"/>
        <v>6294.57</v>
      </c>
      <c r="T1121" s="1" t="s">
        <v>1850</v>
      </c>
      <c r="AH1121" s="4">
        <v>42649</v>
      </c>
      <c r="AI1121" s="4">
        <v>43196</v>
      </c>
    </row>
    <row r="1122" spans="1:35">
      <c r="A1122">
        <v>1457</v>
      </c>
      <c r="B1122" s="1" t="s">
        <v>84</v>
      </c>
      <c r="C1122" s="1" t="s">
        <v>60</v>
      </c>
      <c r="D1122" s="1" t="s">
        <v>20</v>
      </c>
      <c r="E1122" s="1" t="s">
        <v>84</v>
      </c>
      <c r="F1122" s="1" t="s">
        <v>2442</v>
      </c>
      <c r="G1122" s="1">
        <v>50</v>
      </c>
      <c r="H1122" s="1" t="s">
        <v>63</v>
      </c>
      <c r="J1122" s="1">
        <v>1870</v>
      </c>
      <c r="L1122" s="1" t="s">
        <v>3</v>
      </c>
      <c r="M1122" s="2">
        <v>42466</v>
      </c>
      <c r="N1122" s="4">
        <v>42466</v>
      </c>
      <c r="O1122" s="1">
        <v>7.014594</v>
      </c>
      <c r="P1122" s="1">
        <f t="shared" si="42"/>
        <v>70145.94</v>
      </c>
      <c r="Q1122" s="1">
        <v>1.5</v>
      </c>
      <c r="R1122" s="1">
        <f t="shared" si="41"/>
        <v>105218.91</v>
      </c>
      <c r="T1122" s="1" t="s">
        <v>2440</v>
      </c>
      <c r="AH1122" s="4">
        <v>42649</v>
      </c>
      <c r="AI1122" s="4">
        <v>43196</v>
      </c>
    </row>
    <row r="1123" spans="1:35">
      <c r="A1123">
        <v>1458</v>
      </c>
      <c r="B1123" s="1" t="s">
        <v>84</v>
      </c>
      <c r="C1123" s="1" t="s">
        <v>60</v>
      </c>
      <c r="D1123" s="1" t="s">
        <v>16</v>
      </c>
      <c r="E1123" s="1" t="s">
        <v>2443</v>
      </c>
      <c r="F1123" s="1" t="s">
        <v>2444</v>
      </c>
      <c r="G1123" s="1">
        <v>50</v>
      </c>
      <c r="H1123" s="1" t="s">
        <v>63</v>
      </c>
      <c r="J1123" s="1">
        <v>177</v>
      </c>
      <c r="L1123" s="1" t="s">
        <v>3</v>
      </c>
      <c r="M1123" s="2">
        <v>42465</v>
      </c>
      <c r="N1123" s="4">
        <v>42465</v>
      </c>
      <c r="O1123" s="1">
        <v>2.0967</v>
      </c>
      <c r="P1123" s="1">
        <f t="shared" si="42"/>
        <v>20967</v>
      </c>
      <c r="Q1123" s="1">
        <v>1.2</v>
      </c>
      <c r="R1123" s="1">
        <f t="shared" si="41"/>
        <v>25160.4</v>
      </c>
      <c r="T1123" s="1" t="s">
        <v>2445</v>
      </c>
      <c r="AH1123" s="4">
        <v>42709</v>
      </c>
      <c r="AI1123" s="4">
        <v>43074</v>
      </c>
    </row>
    <row r="1124" spans="1:20">
      <c r="A1124">
        <v>1459</v>
      </c>
      <c r="B1124" s="1" t="s">
        <v>901</v>
      </c>
      <c r="C1124" s="1" t="s">
        <v>60</v>
      </c>
      <c r="D1124" s="1" t="s">
        <v>13</v>
      </c>
      <c r="E1124" s="1" t="s">
        <v>263</v>
      </c>
      <c r="F1124" s="1" t="s">
        <v>2446</v>
      </c>
      <c r="G1124" s="1">
        <v>70</v>
      </c>
      <c r="H1124" s="1" t="s">
        <v>151</v>
      </c>
      <c r="J1124" s="1">
        <v>2.83</v>
      </c>
      <c r="L1124" s="1" t="s">
        <v>3</v>
      </c>
      <c r="M1124" s="2">
        <v>42457</v>
      </c>
      <c r="N1124" s="4">
        <v>42457</v>
      </c>
      <c r="O1124" s="1">
        <v>0.003442</v>
      </c>
      <c r="P1124" s="1">
        <f t="shared" si="42"/>
        <v>34.42</v>
      </c>
      <c r="Q1124" s="1">
        <v>0</v>
      </c>
      <c r="R1124" s="1">
        <f t="shared" si="41"/>
        <v>0</v>
      </c>
      <c r="T1124" s="1" t="s">
        <v>2447</v>
      </c>
    </row>
    <row r="1125" spans="1:35">
      <c r="A1125">
        <v>1460</v>
      </c>
      <c r="B1125" s="1" t="s">
        <v>84</v>
      </c>
      <c r="C1125" s="1" t="s">
        <v>60</v>
      </c>
      <c r="D1125" s="1" t="s">
        <v>15</v>
      </c>
      <c r="E1125" s="1" t="s">
        <v>84</v>
      </c>
      <c r="F1125" s="1" t="s">
        <v>2448</v>
      </c>
      <c r="G1125" s="1">
        <v>50</v>
      </c>
      <c r="H1125" s="1" t="s">
        <v>63</v>
      </c>
      <c r="J1125" s="1">
        <v>743</v>
      </c>
      <c r="L1125" s="1" t="s">
        <v>3</v>
      </c>
      <c r="M1125" s="2">
        <v>42452</v>
      </c>
      <c r="N1125" s="4">
        <v>42452</v>
      </c>
      <c r="O1125" s="1">
        <v>2.533333</v>
      </c>
      <c r="P1125" s="1">
        <f t="shared" si="42"/>
        <v>25333.33</v>
      </c>
      <c r="Q1125" s="1">
        <v>1.2</v>
      </c>
      <c r="R1125" s="1">
        <f t="shared" si="41"/>
        <v>30399.996</v>
      </c>
      <c r="T1125" s="1" t="s">
        <v>2449</v>
      </c>
      <c r="AH1125" s="4">
        <v>42636</v>
      </c>
      <c r="AI1125" s="4">
        <v>43366</v>
      </c>
    </row>
    <row r="1126" spans="1:35">
      <c r="A1126">
        <v>1461</v>
      </c>
      <c r="B1126" s="1" t="s">
        <v>202</v>
      </c>
      <c r="C1126" s="1" t="s">
        <v>60</v>
      </c>
      <c r="D1126" s="1" t="s">
        <v>22</v>
      </c>
      <c r="E1126" s="1" t="s">
        <v>2450</v>
      </c>
      <c r="F1126" s="1" t="s">
        <v>2451</v>
      </c>
      <c r="G1126" s="1">
        <v>40</v>
      </c>
      <c r="H1126" s="1" t="s">
        <v>63</v>
      </c>
      <c r="J1126" s="1">
        <v>427</v>
      </c>
      <c r="L1126" s="1" t="s">
        <v>3</v>
      </c>
      <c r="M1126" s="2">
        <v>42452</v>
      </c>
      <c r="N1126" s="4">
        <v>42452</v>
      </c>
      <c r="O1126" s="1">
        <v>0.334214</v>
      </c>
      <c r="P1126" s="1">
        <f t="shared" si="42"/>
        <v>3342.14</v>
      </c>
      <c r="Q1126" s="1">
        <v>1.45</v>
      </c>
      <c r="R1126" s="1">
        <f t="shared" si="41"/>
        <v>4846.103</v>
      </c>
      <c r="T1126" s="1" t="s">
        <v>2452</v>
      </c>
      <c r="AH1126" s="4">
        <v>42727</v>
      </c>
      <c r="AI1126" s="4">
        <v>43456</v>
      </c>
    </row>
    <row r="1127" spans="1:35">
      <c r="A1127">
        <v>1462</v>
      </c>
      <c r="B1127" s="1" t="s">
        <v>202</v>
      </c>
      <c r="C1127" s="1" t="s">
        <v>60</v>
      </c>
      <c r="D1127" s="1" t="s">
        <v>13</v>
      </c>
      <c r="E1127" s="1" t="s">
        <v>239</v>
      </c>
      <c r="F1127" s="1" t="s">
        <v>2453</v>
      </c>
      <c r="G1127" s="1">
        <v>40</v>
      </c>
      <c r="H1127" s="1" t="s">
        <v>63</v>
      </c>
      <c r="J1127" s="1">
        <v>12317</v>
      </c>
      <c r="L1127" s="1" t="s">
        <v>3</v>
      </c>
      <c r="M1127" s="2">
        <v>42452</v>
      </c>
      <c r="N1127" s="4">
        <v>42452</v>
      </c>
      <c r="O1127" s="1">
        <v>1.609152</v>
      </c>
      <c r="P1127" s="1">
        <f t="shared" si="42"/>
        <v>16091.52</v>
      </c>
      <c r="Q1127" s="1">
        <v>6.5</v>
      </c>
      <c r="R1127" s="1">
        <f t="shared" si="41"/>
        <v>104594.88</v>
      </c>
      <c r="T1127" s="1" t="s">
        <v>2232</v>
      </c>
      <c r="AH1127" s="4">
        <v>42727</v>
      </c>
      <c r="AI1127" s="4">
        <v>43821</v>
      </c>
    </row>
    <row r="1128" spans="1:35">
      <c r="A1128">
        <v>1463</v>
      </c>
      <c r="B1128" s="1" t="s">
        <v>901</v>
      </c>
      <c r="C1128" s="1" t="s">
        <v>60</v>
      </c>
      <c r="D1128" s="1" t="s">
        <v>16</v>
      </c>
      <c r="E1128" s="1" t="s">
        <v>2454</v>
      </c>
      <c r="F1128" s="1" t="s">
        <v>2455</v>
      </c>
      <c r="G1128" s="1">
        <v>70</v>
      </c>
      <c r="H1128" s="1" t="s">
        <v>63</v>
      </c>
      <c r="J1128" s="1">
        <v>3550</v>
      </c>
      <c r="L1128" s="1" t="s">
        <v>3</v>
      </c>
      <c r="M1128" s="2">
        <v>42452</v>
      </c>
      <c r="N1128" s="4">
        <v>42452</v>
      </c>
      <c r="O1128" s="1">
        <v>2.666667</v>
      </c>
      <c r="P1128" s="1">
        <f t="shared" si="42"/>
        <v>26666.67</v>
      </c>
      <c r="Q1128" s="1">
        <v>2</v>
      </c>
      <c r="R1128" s="1">
        <f t="shared" si="41"/>
        <v>53333.34</v>
      </c>
      <c r="T1128" s="1" t="s">
        <v>2456</v>
      </c>
      <c r="AH1128" s="4">
        <v>42727</v>
      </c>
      <c r="AI1128" s="4">
        <v>43456</v>
      </c>
    </row>
    <row r="1129" spans="1:35">
      <c r="A1129">
        <v>1464</v>
      </c>
      <c r="B1129" s="1" t="s">
        <v>1169</v>
      </c>
      <c r="C1129" s="1" t="s">
        <v>60</v>
      </c>
      <c r="D1129" s="1" t="s">
        <v>13</v>
      </c>
      <c r="E1129" s="1" t="s">
        <v>2457</v>
      </c>
      <c r="F1129" s="1" t="s">
        <v>2458</v>
      </c>
      <c r="H1129" s="1" t="s">
        <v>74</v>
      </c>
      <c r="J1129" s="1">
        <v>0</v>
      </c>
      <c r="L1129" s="1" t="s">
        <v>3</v>
      </c>
      <c r="M1129" s="2">
        <v>42446</v>
      </c>
      <c r="N1129" s="4">
        <v>42446</v>
      </c>
      <c r="O1129" s="1">
        <v>5.7591</v>
      </c>
      <c r="P1129" s="1">
        <f t="shared" si="42"/>
        <v>57591</v>
      </c>
      <c r="Q1129" s="1">
        <v>1.3</v>
      </c>
      <c r="R1129" s="1">
        <f t="shared" si="41"/>
        <v>74868.3</v>
      </c>
      <c r="T1129" s="1" t="s">
        <v>2459</v>
      </c>
      <c r="AH1129" s="4">
        <v>42468</v>
      </c>
      <c r="AI1129" s="4">
        <v>42612</v>
      </c>
    </row>
    <row r="1130" spans="1:35">
      <c r="A1130">
        <v>1465</v>
      </c>
      <c r="B1130" s="1" t="s">
        <v>1169</v>
      </c>
      <c r="C1130" s="1" t="s">
        <v>60</v>
      </c>
      <c r="D1130" s="1" t="s">
        <v>18</v>
      </c>
      <c r="E1130" s="1" t="s">
        <v>2460</v>
      </c>
      <c r="F1130" s="1" t="s">
        <v>2461</v>
      </c>
      <c r="H1130" s="1" t="s">
        <v>74</v>
      </c>
      <c r="J1130" s="1">
        <v>0</v>
      </c>
      <c r="L1130" s="1" t="s">
        <v>3</v>
      </c>
      <c r="M1130" s="2">
        <v>42446</v>
      </c>
      <c r="N1130" s="4">
        <v>42446</v>
      </c>
      <c r="O1130" s="1">
        <v>8.2899</v>
      </c>
      <c r="P1130" s="1">
        <f t="shared" si="42"/>
        <v>82899</v>
      </c>
      <c r="Q1130" s="1">
        <v>1.6</v>
      </c>
      <c r="R1130" s="1">
        <f t="shared" si="41"/>
        <v>132638.4</v>
      </c>
      <c r="T1130" s="1" t="s">
        <v>2462</v>
      </c>
      <c r="AH1130" s="4">
        <v>42468</v>
      </c>
      <c r="AI1130" s="4">
        <v>42712</v>
      </c>
    </row>
    <row r="1131" spans="1:35">
      <c r="A1131">
        <v>1466</v>
      </c>
      <c r="B1131" s="1" t="s">
        <v>84</v>
      </c>
      <c r="C1131" s="1" t="s">
        <v>60</v>
      </c>
      <c r="D1131" s="1" t="s">
        <v>16</v>
      </c>
      <c r="E1131" s="1" t="s">
        <v>2463</v>
      </c>
      <c r="F1131" s="1" t="s">
        <v>2464</v>
      </c>
      <c r="G1131" s="1">
        <v>50</v>
      </c>
      <c r="H1131" s="1" t="s">
        <v>63</v>
      </c>
      <c r="J1131" s="1">
        <v>280</v>
      </c>
      <c r="L1131" s="1" t="s">
        <v>3</v>
      </c>
      <c r="M1131" s="2">
        <v>42437</v>
      </c>
      <c r="N1131" s="4">
        <v>42437</v>
      </c>
      <c r="O1131" s="1">
        <v>3.3334</v>
      </c>
      <c r="P1131" s="1">
        <f t="shared" si="42"/>
        <v>33334</v>
      </c>
      <c r="Q1131" s="1">
        <v>1.2</v>
      </c>
      <c r="R1131" s="1">
        <f t="shared" si="41"/>
        <v>40000.8</v>
      </c>
      <c r="T1131" s="1" t="s">
        <v>1907</v>
      </c>
      <c r="AH1131" s="4">
        <v>42682</v>
      </c>
      <c r="AI1131" s="4">
        <v>43047</v>
      </c>
    </row>
    <row r="1132" spans="1:35">
      <c r="A1132">
        <v>1467</v>
      </c>
      <c r="B1132" s="1" t="s">
        <v>951</v>
      </c>
      <c r="C1132" s="1" t="s">
        <v>60</v>
      </c>
      <c r="D1132" s="1" t="s">
        <v>13</v>
      </c>
      <c r="E1132" s="1" t="s">
        <v>2465</v>
      </c>
      <c r="F1132" s="1" t="s">
        <v>2019</v>
      </c>
      <c r="H1132" s="1" t="s">
        <v>74</v>
      </c>
      <c r="J1132" s="1">
        <v>0</v>
      </c>
      <c r="L1132" s="1" t="s">
        <v>3</v>
      </c>
      <c r="M1132" s="2">
        <v>42433</v>
      </c>
      <c r="N1132" s="4">
        <v>42433</v>
      </c>
      <c r="O1132" s="1">
        <v>2.5818</v>
      </c>
      <c r="P1132" s="1">
        <f t="shared" si="42"/>
        <v>25818</v>
      </c>
      <c r="Q1132" s="1">
        <v>1</v>
      </c>
      <c r="R1132" s="1">
        <f t="shared" si="41"/>
        <v>25818</v>
      </c>
      <c r="T1132" s="1" t="s">
        <v>2465</v>
      </c>
      <c r="AH1132" s="4">
        <v>42453</v>
      </c>
      <c r="AI1132" s="4">
        <v>42671</v>
      </c>
    </row>
    <row r="1133" spans="1:35">
      <c r="A1133">
        <v>1468</v>
      </c>
      <c r="B1133" s="1" t="s">
        <v>951</v>
      </c>
      <c r="C1133" s="1" t="s">
        <v>60</v>
      </c>
      <c r="D1133" s="1" t="s">
        <v>14</v>
      </c>
      <c r="E1133" s="1" t="s">
        <v>2466</v>
      </c>
      <c r="F1133" s="1" t="s">
        <v>2467</v>
      </c>
      <c r="H1133" s="1" t="s">
        <v>74</v>
      </c>
      <c r="J1133" s="1">
        <v>0</v>
      </c>
      <c r="L1133" s="1" t="s">
        <v>3</v>
      </c>
      <c r="M1133" s="2">
        <v>42432</v>
      </c>
      <c r="N1133" s="4">
        <v>42432</v>
      </c>
      <c r="O1133" s="1">
        <v>6.8083</v>
      </c>
      <c r="P1133" s="1">
        <f t="shared" si="42"/>
        <v>68083</v>
      </c>
      <c r="Q1133" s="1">
        <v>0.8</v>
      </c>
      <c r="R1133" s="1">
        <f t="shared" si="41"/>
        <v>54466.4</v>
      </c>
      <c r="T1133" s="1" t="s">
        <v>320</v>
      </c>
      <c r="AH1133" s="4">
        <v>42500</v>
      </c>
      <c r="AI1133" s="4">
        <v>42753</v>
      </c>
    </row>
    <row r="1134" spans="1:20">
      <c r="A1134">
        <v>1469</v>
      </c>
      <c r="B1134" s="1" t="s">
        <v>901</v>
      </c>
      <c r="C1134" s="1" t="s">
        <v>60</v>
      </c>
      <c r="D1134" s="1" t="s">
        <v>22</v>
      </c>
      <c r="E1134" s="1" t="s">
        <v>263</v>
      </c>
      <c r="F1134" s="1" t="s">
        <v>2468</v>
      </c>
      <c r="G1134" s="1">
        <v>70</v>
      </c>
      <c r="H1134" s="1" t="s">
        <v>151</v>
      </c>
      <c r="J1134" s="1">
        <v>0.53</v>
      </c>
      <c r="L1134" s="1" t="s">
        <v>3</v>
      </c>
      <c r="M1134" s="2">
        <v>42431</v>
      </c>
      <c r="N1134" s="4">
        <v>42431</v>
      </c>
      <c r="O1134" s="1">
        <v>0.000889</v>
      </c>
      <c r="P1134" s="1">
        <f t="shared" si="42"/>
        <v>8.89</v>
      </c>
      <c r="Q1134" s="1">
        <v>0</v>
      </c>
      <c r="R1134" s="1">
        <f t="shared" si="41"/>
        <v>0</v>
      </c>
      <c r="T1134" s="1" t="s">
        <v>2469</v>
      </c>
    </row>
    <row r="1135" spans="1:20">
      <c r="A1135">
        <v>1470</v>
      </c>
      <c r="B1135" s="1" t="s">
        <v>202</v>
      </c>
      <c r="C1135" s="1" t="s">
        <v>60</v>
      </c>
      <c r="D1135" s="1" t="s">
        <v>13</v>
      </c>
      <c r="E1135" s="1" t="s">
        <v>974</v>
      </c>
      <c r="F1135" s="1" t="s">
        <v>2470</v>
      </c>
      <c r="G1135" s="1">
        <v>40</v>
      </c>
      <c r="H1135" s="1" t="s">
        <v>151</v>
      </c>
      <c r="J1135" s="1">
        <v>8.29</v>
      </c>
      <c r="L1135" s="1" t="s">
        <v>3</v>
      </c>
      <c r="M1135" s="2">
        <v>42431</v>
      </c>
      <c r="N1135" s="4">
        <v>42431</v>
      </c>
      <c r="O1135" s="1">
        <v>0.003724</v>
      </c>
      <c r="P1135" s="1">
        <f t="shared" si="42"/>
        <v>37.24</v>
      </c>
      <c r="Q1135" s="1">
        <v>0</v>
      </c>
      <c r="R1135" s="1">
        <f t="shared" si="41"/>
        <v>0</v>
      </c>
      <c r="T1135" s="1" t="s">
        <v>2469</v>
      </c>
    </row>
    <row r="1136" spans="1:20">
      <c r="A1136">
        <v>1471</v>
      </c>
      <c r="B1136" s="1" t="s">
        <v>901</v>
      </c>
      <c r="C1136" s="1" t="s">
        <v>60</v>
      </c>
      <c r="D1136" s="1" t="s">
        <v>22</v>
      </c>
      <c r="E1136" s="1" t="s">
        <v>263</v>
      </c>
      <c r="F1136" s="1" t="s">
        <v>2471</v>
      </c>
      <c r="G1136" s="1">
        <v>70</v>
      </c>
      <c r="H1136" s="1" t="s">
        <v>151</v>
      </c>
      <c r="J1136" s="1">
        <v>0.49</v>
      </c>
      <c r="L1136" s="1" t="s">
        <v>3</v>
      </c>
      <c r="M1136" s="2">
        <v>42431</v>
      </c>
      <c r="N1136" s="4">
        <v>42431</v>
      </c>
      <c r="O1136" s="1">
        <v>0.000797</v>
      </c>
      <c r="P1136" s="1">
        <f t="shared" si="42"/>
        <v>7.97</v>
      </c>
      <c r="Q1136" s="1">
        <v>0</v>
      </c>
      <c r="R1136" s="1">
        <f t="shared" si="41"/>
        <v>0</v>
      </c>
      <c r="T1136" s="1" t="s">
        <v>2469</v>
      </c>
    </row>
    <row r="1137" spans="1:20">
      <c r="A1137">
        <v>1472</v>
      </c>
      <c r="B1137" s="1" t="s">
        <v>901</v>
      </c>
      <c r="C1137" s="1" t="s">
        <v>60</v>
      </c>
      <c r="D1137" s="1" t="s">
        <v>22</v>
      </c>
      <c r="E1137" s="1" t="s">
        <v>263</v>
      </c>
      <c r="F1137" s="1" t="s">
        <v>2472</v>
      </c>
      <c r="G1137" s="1">
        <v>70</v>
      </c>
      <c r="H1137" s="1" t="s">
        <v>151</v>
      </c>
      <c r="J1137" s="1">
        <v>0.47</v>
      </c>
      <c r="L1137" s="1" t="s">
        <v>3</v>
      </c>
      <c r="M1137" s="2">
        <v>42431</v>
      </c>
      <c r="N1137" s="4">
        <v>42431</v>
      </c>
      <c r="O1137" s="1">
        <v>0.000776</v>
      </c>
      <c r="P1137" s="1">
        <f t="shared" si="42"/>
        <v>7.76</v>
      </c>
      <c r="Q1137" s="1">
        <v>0</v>
      </c>
      <c r="R1137" s="1">
        <f t="shared" si="41"/>
        <v>0</v>
      </c>
      <c r="T1137" s="1" t="s">
        <v>2469</v>
      </c>
    </row>
    <row r="1138" spans="1:20">
      <c r="A1138">
        <v>1473</v>
      </c>
      <c r="B1138" s="1" t="s">
        <v>901</v>
      </c>
      <c r="C1138" s="1" t="s">
        <v>60</v>
      </c>
      <c r="D1138" s="1" t="s">
        <v>22</v>
      </c>
      <c r="E1138" s="1" t="s">
        <v>263</v>
      </c>
      <c r="F1138" s="1" t="s">
        <v>2473</v>
      </c>
      <c r="G1138" s="1">
        <v>70</v>
      </c>
      <c r="H1138" s="1" t="s">
        <v>151</v>
      </c>
      <c r="J1138" s="1">
        <v>0.47</v>
      </c>
      <c r="L1138" s="1" t="s">
        <v>3</v>
      </c>
      <c r="M1138" s="2">
        <v>42431</v>
      </c>
      <c r="N1138" s="4">
        <v>42431</v>
      </c>
      <c r="O1138" s="1">
        <v>0.000811</v>
      </c>
      <c r="P1138" s="1">
        <f t="shared" si="42"/>
        <v>8.11</v>
      </c>
      <c r="Q1138" s="1">
        <v>0</v>
      </c>
      <c r="R1138" s="1">
        <f t="shared" si="41"/>
        <v>0</v>
      </c>
      <c r="T1138" s="1" t="s">
        <v>2469</v>
      </c>
    </row>
    <row r="1139" spans="1:20">
      <c r="A1139">
        <v>1474</v>
      </c>
      <c r="B1139" s="1" t="s">
        <v>901</v>
      </c>
      <c r="C1139" s="1" t="s">
        <v>60</v>
      </c>
      <c r="D1139" s="1" t="s">
        <v>22</v>
      </c>
      <c r="E1139" s="1" t="s">
        <v>263</v>
      </c>
      <c r="F1139" s="1" t="s">
        <v>2474</v>
      </c>
      <c r="G1139" s="1">
        <v>70</v>
      </c>
      <c r="H1139" s="1" t="s">
        <v>151</v>
      </c>
      <c r="J1139" s="1">
        <v>0.51</v>
      </c>
      <c r="L1139" s="1" t="s">
        <v>3</v>
      </c>
      <c r="M1139" s="2">
        <v>42431</v>
      </c>
      <c r="N1139" s="4">
        <v>42431</v>
      </c>
      <c r="O1139" s="1">
        <v>0.000839</v>
      </c>
      <c r="P1139" s="1">
        <f t="shared" ref="P1139:P1202" si="43">O1139*10000</f>
        <v>8.39</v>
      </c>
      <c r="Q1139" s="1">
        <v>0</v>
      </c>
      <c r="R1139" s="1">
        <f t="shared" si="41"/>
        <v>0</v>
      </c>
      <c r="T1139" s="1" t="s">
        <v>2469</v>
      </c>
    </row>
    <row r="1140" spans="1:20">
      <c r="A1140">
        <v>1475</v>
      </c>
      <c r="B1140" s="1" t="s">
        <v>901</v>
      </c>
      <c r="C1140" s="1" t="s">
        <v>60</v>
      </c>
      <c r="D1140" s="1" t="s">
        <v>22</v>
      </c>
      <c r="E1140" s="1" t="s">
        <v>263</v>
      </c>
      <c r="F1140" s="1" t="s">
        <v>2475</v>
      </c>
      <c r="G1140" s="1">
        <v>70</v>
      </c>
      <c r="H1140" s="1" t="s">
        <v>151</v>
      </c>
      <c r="J1140" s="1">
        <v>0.612</v>
      </c>
      <c r="L1140" s="1" t="s">
        <v>3</v>
      </c>
      <c r="M1140" s="2">
        <v>42431</v>
      </c>
      <c r="N1140" s="4">
        <v>42431</v>
      </c>
      <c r="O1140" s="1">
        <v>0.00112</v>
      </c>
      <c r="P1140" s="1">
        <f t="shared" si="43"/>
        <v>11.2</v>
      </c>
      <c r="Q1140" s="1">
        <v>0</v>
      </c>
      <c r="R1140" s="1">
        <f t="shared" si="41"/>
        <v>0</v>
      </c>
      <c r="T1140" s="1" t="s">
        <v>2469</v>
      </c>
    </row>
    <row r="1141" spans="1:20">
      <c r="A1141">
        <v>1476</v>
      </c>
      <c r="B1141" s="1" t="s">
        <v>901</v>
      </c>
      <c r="C1141" s="1" t="s">
        <v>60</v>
      </c>
      <c r="D1141" s="1" t="s">
        <v>22</v>
      </c>
      <c r="E1141" s="1" t="s">
        <v>263</v>
      </c>
      <c r="F1141" s="1" t="s">
        <v>2476</v>
      </c>
      <c r="G1141" s="1">
        <v>70</v>
      </c>
      <c r="H1141" s="1" t="s">
        <v>151</v>
      </c>
      <c r="J1141" s="1">
        <v>0.62</v>
      </c>
      <c r="L1141" s="1" t="s">
        <v>3</v>
      </c>
      <c r="M1141" s="2">
        <v>42431</v>
      </c>
      <c r="N1141" s="4">
        <v>42431</v>
      </c>
      <c r="O1141" s="1">
        <v>0.000909</v>
      </c>
      <c r="P1141" s="1">
        <f t="shared" si="43"/>
        <v>9.09</v>
      </c>
      <c r="Q1141" s="1">
        <v>0</v>
      </c>
      <c r="R1141" s="1">
        <f t="shared" si="41"/>
        <v>0</v>
      </c>
      <c r="T1141" s="1" t="s">
        <v>2469</v>
      </c>
    </row>
    <row r="1142" spans="1:20">
      <c r="A1142">
        <v>1477</v>
      </c>
      <c r="B1142" s="1" t="s">
        <v>901</v>
      </c>
      <c r="C1142" s="1" t="s">
        <v>60</v>
      </c>
      <c r="D1142" s="1" t="s">
        <v>22</v>
      </c>
      <c r="E1142" s="1" t="s">
        <v>263</v>
      </c>
      <c r="F1142" s="1" t="s">
        <v>2477</v>
      </c>
      <c r="G1142" s="1">
        <v>70</v>
      </c>
      <c r="H1142" s="1" t="s">
        <v>151</v>
      </c>
      <c r="J1142" s="1">
        <v>0.55</v>
      </c>
      <c r="L1142" s="1" t="s">
        <v>3</v>
      </c>
      <c r="M1142" s="2">
        <v>42431</v>
      </c>
      <c r="N1142" s="4">
        <v>42431</v>
      </c>
      <c r="O1142" s="1">
        <v>0.000906</v>
      </c>
      <c r="P1142" s="1">
        <f t="shared" si="43"/>
        <v>9.06</v>
      </c>
      <c r="Q1142" s="1">
        <v>0</v>
      </c>
      <c r="R1142" s="1">
        <f t="shared" si="41"/>
        <v>0</v>
      </c>
      <c r="T1142" s="1" t="s">
        <v>2469</v>
      </c>
    </row>
    <row r="1143" spans="1:20">
      <c r="A1143">
        <v>1478</v>
      </c>
      <c r="B1143" s="1" t="s">
        <v>901</v>
      </c>
      <c r="C1143" s="1" t="s">
        <v>60</v>
      </c>
      <c r="D1143" s="1" t="s">
        <v>22</v>
      </c>
      <c r="E1143" s="1" t="s">
        <v>263</v>
      </c>
      <c r="F1143" s="1" t="s">
        <v>2478</v>
      </c>
      <c r="G1143" s="1">
        <v>70</v>
      </c>
      <c r="H1143" s="1" t="s">
        <v>151</v>
      </c>
      <c r="J1143" s="1">
        <v>0.51</v>
      </c>
      <c r="L1143" s="1" t="s">
        <v>3</v>
      </c>
      <c r="M1143" s="2">
        <v>42431</v>
      </c>
      <c r="N1143" s="4">
        <v>42431</v>
      </c>
      <c r="O1143" s="1">
        <v>0.000839</v>
      </c>
      <c r="P1143" s="1">
        <f t="shared" si="43"/>
        <v>8.39</v>
      </c>
      <c r="Q1143" s="1">
        <v>0</v>
      </c>
      <c r="R1143" s="1">
        <f t="shared" si="41"/>
        <v>0</v>
      </c>
      <c r="T1143" s="1" t="s">
        <v>2469</v>
      </c>
    </row>
    <row r="1144" spans="1:20">
      <c r="A1144">
        <v>1479</v>
      </c>
      <c r="B1144" s="1" t="s">
        <v>901</v>
      </c>
      <c r="C1144" s="1" t="s">
        <v>60</v>
      </c>
      <c r="D1144" s="1" t="s">
        <v>22</v>
      </c>
      <c r="E1144" s="1" t="s">
        <v>263</v>
      </c>
      <c r="F1144" s="1" t="s">
        <v>2479</v>
      </c>
      <c r="G1144" s="1">
        <v>70</v>
      </c>
      <c r="H1144" s="1" t="s">
        <v>151</v>
      </c>
      <c r="J1144" s="1">
        <v>0.576</v>
      </c>
      <c r="L1144" s="1" t="s">
        <v>3</v>
      </c>
      <c r="M1144" s="2">
        <v>42431</v>
      </c>
      <c r="N1144" s="4">
        <v>42431</v>
      </c>
      <c r="O1144" s="1">
        <v>0.001025</v>
      </c>
      <c r="P1144" s="1">
        <f t="shared" si="43"/>
        <v>10.25</v>
      </c>
      <c r="Q1144" s="1">
        <v>0</v>
      </c>
      <c r="R1144" s="1">
        <f t="shared" si="41"/>
        <v>0</v>
      </c>
      <c r="T1144" s="1" t="s">
        <v>2469</v>
      </c>
    </row>
    <row r="1145" spans="1:20">
      <c r="A1145">
        <v>1480</v>
      </c>
      <c r="B1145" s="1" t="s">
        <v>901</v>
      </c>
      <c r="C1145" s="1" t="s">
        <v>60</v>
      </c>
      <c r="D1145" s="1" t="s">
        <v>22</v>
      </c>
      <c r="E1145" s="1" t="s">
        <v>263</v>
      </c>
      <c r="F1145" s="1" t="s">
        <v>2480</v>
      </c>
      <c r="G1145" s="1">
        <v>70</v>
      </c>
      <c r="H1145" s="1" t="s">
        <v>151</v>
      </c>
      <c r="J1145" s="1">
        <v>0.46</v>
      </c>
      <c r="L1145" s="1" t="s">
        <v>3</v>
      </c>
      <c r="M1145" s="2">
        <v>42431</v>
      </c>
      <c r="N1145" s="4">
        <v>42431</v>
      </c>
      <c r="O1145" s="1">
        <v>0.000758</v>
      </c>
      <c r="P1145" s="1">
        <f t="shared" si="43"/>
        <v>7.58</v>
      </c>
      <c r="Q1145" s="1">
        <v>0</v>
      </c>
      <c r="R1145" s="1">
        <f t="shared" si="41"/>
        <v>0</v>
      </c>
      <c r="T1145" s="1" t="s">
        <v>2469</v>
      </c>
    </row>
    <row r="1146" spans="1:20">
      <c r="A1146">
        <v>1481</v>
      </c>
      <c r="B1146" s="1" t="s">
        <v>901</v>
      </c>
      <c r="C1146" s="1" t="s">
        <v>60</v>
      </c>
      <c r="D1146" s="1" t="s">
        <v>22</v>
      </c>
      <c r="E1146" s="1" t="s">
        <v>263</v>
      </c>
      <c r="F1146" s="1" t="s">
        <v>2481</v>
      </c>
      <c r="G1146" s="1">
        <v>70</v>
      </c>
      <c r="H1146" s="1" t="s">
        <v>151</v>
      </c>
      <c r="J1146" s="1">
        <v>0.608</v>
      </c>
      <c r="L1146" s="1" t="s">
        <v>3</v>
      </c>
      <c r="M1146" s="2">
        <v>42431</v>
      </c>
      <c r="N1146" s="4">
        <v>42431</v>
      </c>
      <c r="O1146" s="1">
        <v>0.001002</v>
      </c>
      <c r="P1146" s="1">
        <f t="shared" si="43"/>
        <v>10.02</v>
      </c>
      <c r="Q1146" s="1">
        <v>0</v>
      </c>
      <c r="R1146" s="1">
        <f t="shared" si="41"/>
        <v>0</v>
      </c>
      <c r="T1146" s="1" t="s">
        <v>2469</v>
      </c>
    </row>
    <row r="1147" spans="1:20">
      <c r="A1147">
        <v>1482</v>
      </c>
      <c r="B1147" s="1" t="s">
        <v>901</v>
      </c>
      <c r="C1147" s="1" t="s">
        <v>60</v>
      </c>
      <c r="D1147" s="1" t="s">
        <v>22</v>
      </c>
      <c r="E1147" s="1" t="s">
        <v>263</v>
      </c>
      <c r="F1147" s="1" t="s">
        <v>2482</v>
      </c>
      <c r="G1147" s="1">
        <v>70</v>
      </c>
      <c r="H1147" s="1" t="s">
        <v>151</v>
      </c>
      <c r="J1147" s="1">
        <v>0.588</v>
      </c>
      <c r="L1147" s="1" t="s">
        <v>3</v>
      </c>
      <c r="M1147" s="2">
        <v>42431</v>
      </c>
      <c r="N1147" s="4">
        <v>42431</v>
      </c>
      <c r="O1147" s="1">
        <v>0.001254</v>
      </c>
      <c r="P1147" s="1">
        <f t="shared" si="43"/>
        <v>12.54</v>
      </c>
      <c r="Q1147" s="1">
        <v>0</v>
      </c>
      <c r="R1147" s="1">
        <f t="shared" si="41"/>
        <v>0</v>
      </c>
      <c r="T1147" s="1" t="s">
        <v>2469</v>
      </c>
    </row>
    <row r="1148" spans="1:20">
      <c r="A1148">
        <v>1483</v>
      </c>
      <c r="B1148" s="1" t="s">
        <v>901</v>
      </c>
      <c r="C1148" s="1" t="s">
        <v>60</v>
      </c>
      <c r="D1148" s="1" t="s">
        <v>22</v>
      </c>
      <c r="E1148" s="1" t="s">
        <v>263</v>
      </c>
      <c r="F1148" s="1" t="s">
        <v>2483</v>
      </c>
      <c r="G1148" s="1">
        <v>70</v>
      </c>
      <c r="H1148" s="1" t="s">
        <v>151</v>
      </c>
      <c r="J1148" s="1">
        <v>0.62</v>
      </c>
      <c r="L1148" s="1" t="s">
        <v>3</v>
      </c>
      <c r="M1148" s="2">
        <v>42431</v>
      </c>
      <c r="N1148" s="4">
        <v>42431</v>
      </c>
      <c r="O1148" s="1">
        <v>0.00079</v>
      </c>
      <c r="P1148" s="1">
        <f t="shared" si="43"/>
        <v>7.9</v>
      </c>
      <c r="Q1148" s="1">
        <v>0</v>
      </c>
      <c r="R1148" s="1">
        <f t="shared" si="41"/>
        <v>0</v>
      </c>
      <c r="T1148" s="1" t="s">
        <v>2469</v>
      </c>
    </row>
    <row r="1149" spans="1:20">
      <c r="A1149">
        <v>1484</v>
      </c>
      <c r="B1149" s="1" t="s">
        <v>901</v>
      </c>
      <c r="C1149" s="1" t="s">
        <v>60</v>
      </c>
      <c r="D1149" s="1" t="s">
        <v>22</v>
      </c>
      <c r="E1149" s="1" t="s">
        <v>263</v>
      </c>
      <c r="F1149" s="1" t="s">
        <v>2484</v>
      </c>
      <c r="G1149" s="1">
        <v>70</v>
      </c>
      <c r="H1149" s="1" t="s">
        <v>151</v>
      </c>
      <c r="J1149" s="1">
        <v>0.46</v>
      </c>
      <c r="L1149" s="1" t="s">
        <v>3</v>
      </c>
      <c r="M1149" s="2">
        <v>42431</v>
      </c>
      <c r="N1149" s="4">
        <v>42431</v>
      </c>
      <c r="O1149" s="1">
        <v>0.000758</v>
      </c>
      <c r="P1149" s="1">
        <f t="shared" si="43"/>
        <v>7.58</v>
      </c>
      <c r="Q1149" s="1">
        <v>0</v>
      </c>
      <c r="R1149" s="1">
        <f t="shared" si="41"/>
        <v>0</v>
      </c>
      <c r="T1149" s="1" t="s">
        <v>2469</v>
      </c>
    </row>
    <row r="1150" spans="1:20">
      <c r="A1150">
        <v>1485</v>
      </c>
      <c r="B1150" s="1" t="s">
        <v>901</v>
      </c>
      <c r="C1150" s="1" t="s">
        <v>60</v>
      </c>
      <c r="D1150" s="1" t="s">
        <v>22</v>
      </c>
      <c r="E1150" s="1" t="s">
        <v>263</v>
      </c>
      <c r="F1150" s="1" t="s">
        <v>2485</v>
      </c>
      <c r="G1150" s="1">
        <v>70</v>
      </c>
      <c r="H1150" s="1" t="s">
        <v>151</v>
      </c>
      <c r="J1150" s="1">
        <v>0.68</v>
      </c>
      <c r="L1150" s="1" t="s">
        <v>3</v>
      </c>
      <c r="M1150" s="2">
        <v>42431</v>
      </c>
      <c r="N1150" s="4">
        <v>42431</v>
      </c>
      <c r="O1150" s="1">
        <v>0.001002</v>
      </c>
      <c r="P1150" s="1">
        <f t="shared" si="43"/>
        <v>10.02</v>
      </c>
      <c r="Q1150" s="1">
        <v>0</v>
      </c>
      <c r="R1150" s="1">
        <f t="shared" si="41"/>
        <v>0</v>
      </c>
      <c r="T1150" s="1" t="s">
        <v>2469</v>
      </c>
    </row>
    <row r="1151" spans="1:20">
      <c r="A1151">
        <v>1486</v>
      </c>
      <c r="B1151" s="1" t="s">
        <v>901</v>
      </c>
      <c r="C1151" s="1" t="s">
        <v>60</v>
      </c>
      <c r="D1151" s="1" t="s">
        <v>22</v>
      </c>
      <c r="E1151" s="1" t="s">
        <v>263</v>
      </c>
      <c r="F1151" s="1" t="s">
        <v>2486</v>
      </c>
      <c r="G1151" s="1">
        <v>70</v>
      </c>
      <c r="H1151" s="1" t="s">
        <v>151</v>
      </c>
      <c r="J1151" s="1">
        <v>0.74</v>
      </c>
      <c r="L1151" s="1" t="s">
        <v>3</v>
      </c>
      <c r="M1151" s="2">
        <v>42431</v>
      </c>
      <c r="N1151" s="4">
        <v>42431</v>
      </c>
      <c r="O1151" s="1">
        <v>0.000718</v>
      </c>
      <c r="P1151" s="1">
        <f t="shared" si="43"/>
        <v>7.18</v>
      </c>
      <c r="Q1151" s="1">
        <v>0</v>
      </c>
      <c r="R1151" s="1">
        <f t="shared" si="41"/>
        <v>0</v>
      </c>
      <c r="T1151" s="1" t="s">
        <v>2469</v>
      </c>
    </row>
    <row r="1152" spans="1:20">
      <c r="A1152">
        <v>1487</v>
      </c>
      <c r="B1152" s="1" t="s">
        <v>202</v>
      </c>
      <c r="C1152" s="1" t="s">
        <v>60</v>
      </c>
      <c r="D1152" s="1" t="s">
        <v>13</v>
      </c>
      <c r="E1152" s="1" t="s">
        <v>974</v>
      </c>
      <c r="F1152" s="1" t="s">
        <v>2487</v>
      </c>
      <c r="G1152" s="1">
        <v>40</v>
      </c>
      <c r="H1152" s="1" t="s">
        <v>151</v>
      </c>
      <c r="J1152" s="1">
        <v>0.86</v>
      </c>
      <c r="L1152" s="1" t="s">
        <v>3</v>
      </c>
      <c r="M1152" s="2">
        <v>42431</v>
      </c>
      <c r="N1152" s="4">
        <v>42431</v>
      </c>
      <c r="O1152" s="1">
        <v>0.00059</v>
      </c>
      <c r="P1152" s="1">
        <f t="shared" si="43"/>
        <v>5.9</v>
      </c>
      <c r="Q1152" s="1">
        <v>0</v>
      </c>
      <c r="R1152" s="1">
        <f t="shared" si="41"/>
        <v>0</v>
      </c>
      <c r="T1152" s="1" t="s">
        <v>2469</v>
      </c>
    </row>
    <row r="1153" spans="1:20">
      <c r="A1153">
        <v>1488</v>
      </c>
      <c r="B1153" s="1" t="s">
        <v>901</v>
      </c>
      <c r="C1153" s="1" t="s">
        <v>60</v>
      </c>
      <c r="D1153" s="1" t="s">
        <v>13</v>
      </c>
      <c r="E1153" s="1" t="s">
        <v>263</v>
      </c>
      <c r="F1153" s="1" t="s">
        <v>2488</v>
      </c>
      <c r="G1153" s="1">
        <v>70</v>
      </c>
      <c r="H1153" s="1" t="s">
        <v>151</v>
      </c>
      <c r="J1153" s="1">
        <v>0.7803</v>
      </c>
      <c r="L1153" s="1" t="s">
        <v>3</v>
      </c>
      <c r="M1153" s="2">
        <v>42431</v>
      </c>
      <c r="N1153" s="4">
        <v>42431</v>
      </c>
      <c r="O1153" s="1">
        <v>0.00055</v>
      </c>
      <c r="P1153" s="1">
        <f t="shared" si="43"/>
        <v>5.5</v>
      </c>
      <c r="Q1153" s="1">
        <v>0</v>
      </c>
      <c r="R1153" s="1">
        <f t="shared" si="41"/>
        <v>0</v>
      </c>
      <c r="T1153" s="1" t="s">
        <v>2469</v>
      </c>
    </row>
    <row r="1154" spans="1:20">
      <c r="A1154">
        <v>1489</v>
      </c>
      <c r="B1154" s="1" t="s">
        <v>901</v>
      </c>
      <c r="C1154" s="1" t="s">
        <v>60</v>
      </c>
      <c r="D1154" s="1" t="s">
        <v>22</v>
      </c>
      <c r="E1154" s="1" t="s">
        <v>263</v>
      </c>
      <c r="F1154" s="1" t="s">
        <v>2489</v>
      </c>
      <c r="G1154" s="1">
        <v>70</v>
      </c>
      <c r="H1154" s="1" t="s">
        <v>151</v>
      </c>
      <c r="J1154" s="1">
        <v>0.42</v>
      </c>
      <c r="L1154" s="1" t="s">
        <v>3</v>
      </c>
      <c r="M1154" s="2">
        <v>42431</v>
      </c>
      <c r="N1154" s="4">
        <v>42431</v>
      </c>
      <c r="O1154" s="1">
        <v>0.00077</v>
      </c>
      <c r="P1154" s="1">
        <f t="shared" si="43"/>
        <v>7.7</v>
      </c>
      <c r="Q1154" s="1">
        <v>0</v>
      </c>
      <c r="R1154" s="1">
        <f t="shared" si="41"/>
        <v>0</v>
      </c>
      <c r="T1154" s="1" t="s">
        <v>2469</v>
      </c>
    </row>
    <row r="1155" spans="1:20">
      <c r="A1155">
        <v>1490</v>
      </c>
      <c r="B1155" s="1" t="s">
        <v>901</v>
      </c>
      <c r="C1155" s="1" t="s">
        <v>60</v>
      </c>
      <c r="D1155" s="1" t="s">
        <v>22</v>
      </c>
      <c r="E1155" s="1" t="s">
        <v>263</v>
      </c>
      <c r="F1155" s="1" t="s">
        <v>2490</v>
      </c>
      <c r="G1155" s="1">
        <v>70</v>
      </c>
      <c r="H1155" s="1" t="s">
        <v>151</v>
      </c>
      <c r="J1155" s="1">
        <v>0.77</v>
      </c>
      <c r="L1155" s="1" t="s">
        <v>3</v>
      </c>
      <c r="M1155" s="2">
        <v>42431</v>
      </c>
      <c r="N1155" s="4">
        <v>42431</v>
      </c>
      <c r="O1155" s="1">
        <v>0.001116</v>
      </c>
      <c r="P1155" s="1">
        <f t="shared" si="43"/>
        <v>11.16</v>
      </c>
      <c r="Q1155" s="1">
        <v>0</v>
      </c>
      <c r="R1155" s="1">
        <f t="shared" ref="R1155:R1218" si="44">P1155*Q1155</f>
        <v>0</v>
      </c>
      <c r="T1155" s="1" t="s">
        <v>2469</v>
      </c>
    </row>
    <row r="1156" spans="1:20">
      <c r="A1156">
        <v>1491</v>
      </c>
      <c r="B1156" s="1" t="s">
        <v>901</v>
      </c>
      <c r="C1156" s="1" t="s">
        <v>60</v>
      </c>
      <c r="D1156" s="1" t="s">
        <v>22</v>
      </c>
      <c r="E1156" s="1" t="s">
        <v>263</v>
      </c>
      <c r="F1156" s="1" t="s">
        <v>2491</v>
      </c>
      <c r="G1156" s="1">
        <v>70</v>
      </c>
      <c r="H1156" s="1" t="s">
        <v>151</v>
      </c>
      <c r="J1156" s="1">
        <v>0.78</v>
      </c>
      <c r="L1156" s="1" t="s">
        <v>3</v>
      </c>
      <c r="M1156" s="2">
        <v>42431</v>
      </c>
      <c r="N1156" s="4">
        <v>42431</v>
      </c>
      <c r="O1156" s="1">
        <v>0.00129</v>
      </c>
      <c r="P1156" s="1">
        <f t="shared" si="43"/>
        <v>12.9</v>
      </c>
      <c r="Q1156" s="1">
        <v>0</v>
      </c>
      <c r="R1156" s="1">
        <f t="shared" si="44"/>
        <v>0</v>
      </c>
      <c r="T1156" s="1" t="s">
        <v>2469</v>
      </c>
    </row>
    <row r="1157" spans="1:35">
      <c r="A1157">
        <v>1492</v>
      </c>
      <c r="B1157" s="1" t="s">
        <v>924</v>
      </c>
      <c r="C1157" s="1" t="s">
        <v>60</v>
      </c>
      <c r="D1157" s="1" t="s">
        <v>17</v>
      </c>
      <c r="E1157" s="1" t="s">
        <v>2492</v>
      </c>
      <c r="F1157" s="1" t="s">
        <v>2493</v>
      </c>
      <c r="H1157" s="1" t="s">
        <v>74</v>
      </c>
      <c r="J1157" s="1">
        <v>0</v>
      </c>
      <c r="L1157" s="1" t="s">
        <v>3</v>
      </c>
      <c r="M1157" s="2">
        <v>42424</v>
      </c>
      <c r="N1157" s="4">
        <v>42424</v>
      </c>
      <c r="O1157" s="1">
        <v>1.0814</v>
      </c>
      <c r="P1157" s="1">
        <f t="shared" si="43"/>
        <v>10814</v>
      </c>
      <c r="Q1157" s="1">
        <v>1</v>
      </c>
      <c r="R1157" s="1">
        <f t="shared" si="44"/>
        <v>10814</v>
      </c>
      <c r="T1157" s="1" t="s">
        <v>2494</v>
      </c>
      <c r="AH1157" s="4">
        <v>42494</v>
      </c>
      <c r="AI1157" s="4">
        <v>43223</v>
      </c>
    </row>
    <row r="1158" spans="1:35">
      <c r="A1158">
        <v>1493</v>
      </c>
      <c r="B1158" s="1" t="s">
        <v>202</v>
      </c>
      <c r="C1158" s="1" t="s">
        <v>60</v>
      </c>
      <c r="D1158" s="1" t="s">
        <v>21</v>
      </c>
      <c r="E1158" s="1" t="s">
        <v>2495</v>
      </c>
      <c r="F1158" s="1" t="s">
        <v>2496</v>
      </c>
      <c r="G1158" s="1">
        <v>40</v>
      </c>
      <c r="H1158" s="1" t="s">
        <v>63</v>
      </c>
      <c r="J1158" s="1">
        <v>23760</v>
      </c>
      <c r="L1158" s="1" t="s">
        <v>3</v>
      </c>
      <c r="M1158" s="2">
        <v>42423</v>
      </c>
      <c r="N1158" s="4">
        <v>42423</v>
      </c>
      <c r="O1158" s="1">
        <v>6.6933</v>
      </c>
      <c r="P1158" s="1">
        <f t="shared" si="43"/>
        <v>66933</v>
      </c>
      <c r="Q1158" s="1">
        <v>3</v>
      </c>
      <c r="R1158" s="1">
        <f t="shared" si="44"/>
        <v>200799</v>
      </c>
      <c r="T1158" s="1" t="s">
        <v>904</v>
      </c>
      <c r="AH1158" s="4">
        <v>42916</v>
      </c>
      <c r="AI1158" s="4">
        <v>43646</v>
      </c>
    </row>
    <row r="1159" spans="1:35">
      <c r="A1159">
        <v>1494</v>
      </c>
      <c r="B1159" s="1" t="s">
        <v>901</v>
      </c>
      <c r="C1159" s="1" t="s">
        <v>60</v>
      </c>
      <c r="D1159" s="1" t="s">
        <v>16</v>
      </c>
      <c r="E1159" s="1" t="s">
        <v>2497</v>
      </c>
      <c r="F1159" s="1" t="s">
        <v>2498</v>
      </c>
      <c r="G1159" s="1" t="s">
        <v>2499</v>
      </c>
      <c r="H1159" s="1" t="s">
        <v>63</v>
      </c>
      <c r="J1159" s="1">
        <v>8971</v>
      </c>
      <c r="L1159" s="1" t="s">
        <v>3</v>
      </c>
      <c r="M1159" s="2">
        <v>42422</v>
      </c>
      <c r="N1159" s="4">
        <v>42422</v>
      </c>
      <c r="O1159" s="1">
        <v>3.9604</v>
      </c>
      <c r="P1159" s="1">
        <f t="shared" si="43"/>
        <v>39604</v>
      </c>
      <c r="Q1159" s="1">
        <v>2.43</v>
      </c>
      <c r="R1159" s="1">
        <f t="shared" si="44"/>
        <v>96237.72</v>
      </c>
      <c r="T1159" s="1" t="s">
        <v>545</v>
      </c>
      <c r="AH1159" s="4">
        <v>42665</v>
      </c>
      <c r="AI1159" s="4">
        <v>43395</v>
      </c>
    </row>
    <row r="1160" spans="1:35">
      <c r="A1160">
        <v>1495</v>
      </c>
      <c r="B1160" s="1" t="s">
        <v>901</v>
      </c>
      <c r="C1160" s="1" t="s">
        <v>60</v>
      </c>
      <c r="D1160" s="1" t="s">
        <v>16</v>
      </c>
      <c r="E1160" s="1" t="s">
        <v>2500</v>
      </c>
      <c r="F1160" s="1" t="s">
        <v>2501</v>
      </c>
      <c r="G1160" s="1" t="s">
        <v>2502</v>
      </c>
      <c r="H1160" s="1" t="s">
        <v>63</v>
      </c>
      <c r="J1160" s="1">
        <v>9036</v>
      </c>
      <c r="L1160" s="1" t="s">
        <v>3</v>
      </c>
      <c r="M1160" s="2">
        <v>42422</v>
      </c>
      <c r="N1160" s="4">
        <v>42422</v>
      </c>
      <c r="O1160" s="1">
        <v>3.9892</v>
      </c>
      <c r="P1160" s="1">
        <f t="shared" si="43"/>
        <v>39892</v>
      </c>
      <c r="Q1160" s="1">
        <v>2.23</v>
      </c>
      <c r="R1160" s="1">
        <f t="shared" si="44"/>
        <v>88959.16</v>
      </c>
      <c r="T1160" s="1" t="s">
        <v>545</v>
      </c>
      <c r="AH1160" s="4">
        <v>42665</v>
      </c>
      <c r="AI1160" s="4">
        <v>43395</v>
      </c>
    </row>
    <row r="1161" spans="1:35">
      <c r="A1161">
        <v>1496</v>
      </c>
      <c r="B1161" s="1" t="s">
        <v>901</v>
      </c>
      <c r="C1161" s="1" t="s">
        <v>60</v>
      </c>
      <c r="D1161" s="1" t="s">
        <v>16</v>
      </c>
      <c r="E1161" s="1" t="s">
        <v>2503</v>
      </c>
      <c r="F1161" s="1" t="s">
        <v>2504</v>
      </c>
      <c r="G1161" s="1" t="s">
        <v>2502</v>
      </c>
      <c r="H1161" s="1" t="s">
        <v>63</v>
      </c>
      <c r="J1161" s="1">
        <v>10704</v>
      </c>
      <c r="L1161" s="1" t="s">
        <v>3</v>
      </c>
      <c r="M1161" s="2">
        <v>42422</v>
      </c>
      <c r="N1161" s="4">
        <v>42422</v>
      </c>
      <c r="O1161" s="1">
        <v>4.7256</v>
      </c>
      <c r="P1161" s="1">
        <f t="shared" si="43"/>
        <v>47256</v>
      </c>
      <c r="Q1161" s="1">
        <v>2.28</v>
      </c>
      <c r="R1161" s="1">
        <f t="shared" si="44"/>
        <v>107743.68</v>
      </c>
      <c r="T1161" s="1" t="s">
        <v>545</v>
      </c>
      <c r="AH1161" s="4">
        <v>42665</v>
      </c>
      <c r="AI1161" s="4">
        <v>43395</v>
      </c>
    </row>
    <row r="1162" spans="1:35">
      <c r="A1162">
        <v>1497</v>
      </c>
      <c r="B1162" s="1" t="s">
        <v>202</v>
      </c>
      <c r="C1162" s="1" t="s">
        <v>60</v>
      </c>
      <c r="D1162" s="1" t="s">
        <v>14</v>
      </c>
      <c r="E1162" s="1" t="s">
        <v>974</v>
      </c>
      <c r="F1162" s="1" t="s">
        <v>2505</v>
      </c>
      <c r="G1162" s="1">
        <v>40</v>
      </c>
      <c r="H1162" s="1" t="s">
        <v>63</v>
      </c>
      <c r="J1162" s="1">
        <v>11110</v>
      </c>
      <c r="L1162" s="1" t="s">
        <v>3</v>
      </c>
      <c r="M1162" s="2">
        <v>42415</v>
      </c>
      <c r="N1162" s="4">
        <v>42415</v>
      </c>
      <c r="O1162" s="1">
        <v>13.221907</v>
      </c>
      <c r="P1162" s="1">
        <f t="shared" si="43"/>
        <v>132219.07</v>
      </c>
      <c r="Q1162" s="1">
        <v>1.3</v>
      </c>
      <c r="R1162" s="1">
        <f t="shared" si="44"/>
        <v>171884.791</v>
      </c>
      <c r="T1162" s="1" t="s">
        <v>2506</v>
      </c>
      <c r="AH1162" s="4">
        <v>42689</v>
      </c>
      <c r="AI1162" s="4">
        <v>43418</v>
      </c>
    </row>
    <row r="1163" spans="1:35">
      <c r="A1163">
        <v>1498</v>
      </c>
      <c r="B1163" s="1" t="s">
        <v>965</v>
      </c>
      <c r="C1163" s="1" t="s">
        <v>60</v>
      </c>
      <c r="D1163" s="1" t="s">
        <v>16</v>
      </c>
      <c r="E1163" s="1" t="s">
        <v>1114</v>
      </c>
      <c r="F1163" s="1" t="s">
        <v>2507</v>
      </c>
      <c r="G1163" s="1" t="s">
        <v>2508</v>
      </c>
      <c r="H1163" s="1" t="s">
        <v>70</v>
      </c>
      <c r="J1163" s="1">
        <v>376.92</v>
      </c>
      <c r="L1163" s="1" t="s">
        <v>3</v>
      </c>
      <c r="M1163" s="2">
        <v>42415</v>
      </c>
      <c r="N1163" s="4">
        <v>42415</v>
      </c>
      <c r="O1163" s="1">
        <v>0.51592</v>
      </c>
      <c r="P1163" s="1">
        <f t="shared" si="43"/>
        <v>5159.2</v>
      </c>
      <c r="Q1163" s="1">
        <v>2.7</v>
      </c>
      <c r="R1163" s="1">
        <f t="shared" si="44"/>
        <v>13929.84</v>
      </c>
      <c r="T1163" s="1" t="s">
        <v>2509</v>
      </c>
      <c r="AH1163" s="4">
        <v>42658</v>
      </c>
      <c r="AI1163" s="4">
        <v>43023</v>
      </c>
    </row>
    <row r="1164" spans="1:35">
      <c r="A1164">
        <v>1499</v>
      </c>
      <c r="B1164" s="1" t="s">
        <v>84</v>
      </c>
      <c r="C1164" s="1" t="s">
        <v>60</v>
      </c>
      <c r="D1164" s="1" t="s">
        <v>18</v>
      </c>
      <c r="E1164" s="1" t="s">
        <v>84</v>
      </c>
      <c r="F1164" s="1" t="s">
        <v>2510</v>
      </c>
      <c r="G1164" s="1">
        <v>50</v>
      </c>
      <c r="H1164" s="1" t="s">
        <v>63</v>
      </c>
      <c r="J1164" s="1">
        <v>6045</v>
      </c>
      <c r="L1164" s="1" t="s">
        <v>3</v>
      </c>
      <c r="M1164" s="2">
        <v>42405</v>
      </c>
      <c r="N1164" s="4">
        <v>42405</v>
      </c>
      <c r="O1164" s="1">
        <v>23.693606</v>
      </c>
      <c r="P1164" s="1">
        <f t="shared" si="43"/>
        <v>236936.06</v>
      </c>
      <c r="Q1164" s="1">
        <v>1</v>
      </c>
      <c r="R1164" s="1">
        <f t="shared" si="44"/>
        <v>236936.06</v>
      </c>
      <c r="T1164" s="1" t="s">
        <v>1698</v>
      </c>
      <c r="AH1164" s="4">
        <v>42587</v>
      </c>
      <c r="AI1164" s="4">
        <v>43317</v>
      </c>
    </row>
    <row r="1165" spans="1:35">
      <c r="A1165">
        <v>1500</v>
      </c>
      <c r="B1165" s="1" t="s">
        <v>924</v>
      </c>
      <c r="C1165" s="1" t="s">
        <v>60</v>
      </c>
      <c r="D1165" s="1" t="s">
        <v>13</v>
      </c>
      <c r="E1165" s="1" t="s">
        <v>2511</v>
      </c>
      <c r="F1165" s="1" t="s">
        <v>2512</v>
      </c>
      <c r="H1165" s="1" t="s">
        <v>74</v>
      </c>
      <c r="J1165" s="1">
        <v>0</v>
      </c>
      <c r="L1165" s="1" t="s">
        <v>3</v>
      </c>
      <c r="M1165" s="2">
        <v>42403</v>
      </c>
      <c r="N1165" s="4">
        <v>42403</v>
      </c>
      <c r="O1165" s="1">
        <v>10.575</v>
      </c>
      <c r="P1165" s="1">
        <f t="shared" si="43"/>
        <v>105750</v>
      </c>
      <c r="Q1165" s="1">
        <v>2</v>
      </c>
      <c r="R1165" s="1">
        <f t="shared" si="44"/>
        <v>211500</v>
      </c>
      <c r="T1165" s="1" t="s">
        <v>2513</v>
      </c>
      <c r="AH1165" s="4">
        <v>42459</v>
      </c>
      <c r="AI1165" s="4">
        <v>43189</v>
      </c>
    </row>
    <row r="1166" spans="1:35">
      <c r="A1166">
        <v>1501</v>
      </c>
      <c r="B1166" s="1" t="s">
        <v>901</v>
      </c>
      <c r="C1166" s="1" t="s">
        <v>60</v>
      </c>
      <c r="D1166" s="1" t="s">
        <v>17</v>
      </c>
      <c r="E1166" s="1" t="s">
        <v>2514</v>
      </c>
      <c r="F1166" s="1" t="s">
        <v>2515</v>
      </c>
      <c r="G1166" s="1">
        <v>70</v>
      </c>
      <c r="H1166" s="1" t="s">
        <v>63</v>
      </c>
      <c r="J1166" s="1">
        <v>390</v>
      </c>
      <c r="L1166" s="1" t="s">
        <v>3</v>
      </c>
      <c r="M1166" s="2">
        <v>42403</v>
      </c>
      <c r="N1166" s="4">
        <v>42403</v>
      </c>
      <c r="O1166" s="1">
        <v>0.4143</v>
      </c>
      <c r="P1166" s="1">
        <f t="shared" si="43"/>
        <v>4143</v>
      </c>
      <c r="Q1166" s="1">
        <v>1.6</v>
      </c>
      <c r="R1166" s="1">
        <f t="shared" si="44"/>
        <v>6628.8</v>
      </c>
      <c r="T1166" s="1" t="s">
        <v>2516</v>
      </c>
      <c r="AH1166" s="4">
        <v>42554</v>
      </c>
      <c r="AI1166" s="4">
        <v>43283</v>
      </c>
    </row>
    <row r="1167" spans="1:35">
      <c r="A1167">
        <v>1502</v>
      </c>
      <c r="B1167" s="1" t="s">
        <v>76</v>
      </c>
      <c r="C1167" s="1" t="s">
        <v>60</v>
      </c>
      <c r="D1167" s="1" t="s">
        <v>16</v>
      </c>
      <c r="E1167" s="1" t="s">
        <v>2517</v>
      </c>
      <c r="F1167" s="1" t="s">
        <v>2518</v>
      </c>
      <c r="H1167" s="1" t="s">
        <v>74</v>
      </c>
      <c r="J1167" s="1">
        <v>500</v>
      </c>
      <c r="L1167" s="1" t="s">
        <v>3</v>
      </c>
      <c r="M1167" s="2">
        <v>42402</v>
      </c>
      <c r="N1167" s="4">
        <v>42402</v>
      </c>
      <c r="O1167" s="1">
        <v>3.3334</v>
      </c>
      <c r="P1167" s="1">
        <f t="shared" si="43"/>
        <v>33334</v>
      </c>
      <c r="Q1167" s="1">
        <v>0.38</v>
      </c>
      <c r="R1167" s="1">
        <f t="shared" si="44"/>
        <v>12666.92</v>
      </c>
      <c r="T1167" s="1" t="s">
        <v>2519</v>
      </c>
      <c r="AH1167" s="4">
        <v>42615</v>
      </c>
      <c r="AI1167" s="4">
        <v>42980</v>
      </c>
    </row>
    <row r="1168" spans="1:35">
      <c r="A1168">
        <v>1503</v>
      </c>
      <c r="B1168" s="1" t="s">
        <v>84</v>
      </c>
      <c r="C1168" s="1" t="s">
        <v>60</v>
      </c>
      <c r="D1168" s="1" t="s">
        <v>16</v>
      </c>
      <c r="E1168" s="1" t="s">
        <v>2520</v>
      </c>
      <c r="F1168" s="1" t="s">
        <v>2521</v>
      </c>
      <c r="G1168" s="1">
        <v>50</v>
      </c>
      <c r="H1168" s="1" t="s">
        <v>63</v>
      </c>
      <c r="J1168" s="1">
        <v>15</v>
      </c>
      <c r="L1168" s="1" t="s">
        <v>3</v>
      </c>
      <c r="M1168" s="2">
        <v>42398</v>
      </c>
      <c r="N1168" s="4">
        <v>42398</v>
      </c>
      <c r="O1168" s="1">
        <v>0.17346</v>
      </c>
      <c r="P1168" s="1">
        <f t="shared" si="43"/>
        <v>1734.6</v>
      </c>
      <c r="Q1168" s="1">
        <v>1.2</v>
      </c>
      <c r="R1168" s="1">
        <f t="shared" si="44"/>
        <v>2081.52</v>
      </c>
      <c r="T1168" s="1" t="s">
        <v>2522</v>
      </c>
      <c r="AH1168" s="4">
        <v>42642</v>
      </c>
      <c r="AI1168" s="4">
        <v>43007</v>
      </c>
    </row>
    <row r="1169" spans="1:35">
      <c r="A1169">
        <v>1504</v>
      </c>
      <c r="B1169" s="1" t="s">
        <v>84</v>
      </c>
      <c r="C1169" s="1" t="s">
        <v>60</v>
      </c>
      <c r="D1169" s="1" t="s">
        <v>16</v>
      </c>
      <c r="E1169" s="1" t="s">
        <v>2520</v>
      </c>
      <c r="F1169" s="1" t="s">
        <v>2521</v>
      </c>
      <c r="G1169" s="1">
        <v>50</v>
      </c>
      <c r="H1169" s="1" t="s">
        <v>63</v>
      </c>
      <c r="J1169" s="1">
        <v>5</v>
      </c>
      <c r="L1169" s="1" t="s">
        <v>3</v>
      </c>
      <c r="M1169" s="2">
        <v>42398</v>
      </c>
      <c r="N1169" s="4">
        <v>42398</v>
      </c>
      <c r="O1169" s="1">
        <v>0.04846</v>
      </c>
      <c r="P1169" s="1">
        <f t="shared" si="43"/>
        <v>484.6</v>
      </c>
      <c r="Q1169" s="1">
        <v>1.2</v>
      </c>
      <c r="R1169" s="1">
        <f t="shared" si="44"/>
        <v>581.52</v>
      </c>
      <c r="T1169" s="1" t="s">
        <v>2522</v>
      </c>
      <c r="AH1169" s="4">
        <v>42642</v>
      </c>
      <c r="AI1169" s="4">
        <v>43007</v>
      </c>
    </row>
    <row r="1170" spans="1:35">
      <c r="A1170">
        <v>1505</v>
      </c>
      <c r="B1170" s="1" t="s">
        <v>84</v>
      </c>
      <c r="C1170" s="1" t="s">
        <v>60</v>
      </c>
      <c r="D1170" s="1" t="s">
        <v>16</v>
      </c>
      <c r="E1170" s="1" t="s">
        <v>2520</v>
      </c>
      <c r="F1170" s="1" t="s">
        <v>2521</v>
      </c>
      <c r="G1170" s="1">
        <v>50</v>
      </c>
      <c r="H1170" s="1" t="s">
        <v>63</v>
      </c>
      <c r="J1170" s="1">
        <v>43</v>
      </c>
      <c r="L1170" s="1" t="s">
        <v>3</v>
      </c>
      <c r="M1170" s="2">
        <v>42398</v>
      </c>
      <c r="N1170" s="4">
        <v>42398</v>
      </c>
      <c r="O1170" s="1">
        <v>0.51124</v>
      </c>
      <c r="P1170" s="1">
        <f t="shared" si="43"/>
        <v>5112.4</v>
      </c>
      <c r="Q1170" s="1">
        <v>1.2</v>
      </c>
      <c r="R1170" s="1">
        <f t="shared" si="44"/>
        <v>6134.88</v>
      </c>
      <c r="T1170" s="1" t="s">
        <v>2522</v>
      </c>
      <c r="AH1170" s="4">
        <v>42642</v>
      </c>
      <c r="AI1170" s="4">
        <v>43007</v>
      </c>
    </row>
    <row r="1171" spans="1:35">
      <c r="A1171">
        <v>1506</v>
      </c>
      <c r="B1171" s="1" t="s">
        <v>84</v>
      </c>
      <c r="C1171" s="1" t="s">
        <v>60</v>
      </c>
      <c r="D1171" s="1" t="s">
        <v>16</v>
      </c>
      <c r="E1171" s="1" t="s">
        <v>2523</v>
      </c>
      <c r="F1171" s="1" t="s">
        <v>2524</v>
      </c>
      <c r="G1171" s="1">
        <v>50</v>
      </c>
      <c r="H1171" s="1" t="s">
        <v>63</v>
      </c>
      <c r="J1171" s="1">
        <v>161</v>
      </c>
      <c r="L1171" s="1" t="s">
        <v>3</v>
      </c>
      <c r="M1171" s="2">
        <v>42398</v>
      </c>
      <c r="N1171" s="4">
        <v>42398</v>
      </c>
      <c r="O1171" s="1">
        <v>1.90581</v>
      </c>
      <c r="P1171" s="1">
        <f t="shared" si="43"/>
        <v>19058.1</v>
      </c>
      <c r="Q1171" s="1">
        <v>1.2</v>
      </c>
      <c r="R1171" s="1">
        <f t="shared" si="44"/>
        <v>22869.72</v>
      </c>
      <c r="T1171" s="1" t="s">
        <v>2525</v>
      </c>
      <c r="AH1171" s="4">
        <v>42642</v>
      </c>
      <c r="AI1171" s="4">
        <v>43007</v>
      </c>
    </row>
    <row r="1172" spans="1:35">
      <c r="A1172">
        <v>1507</v>
      </c>
      <c r="B1172" s="1" t="s">
        <v>901</v>
      </c>
      <c r="C1172" s="1" t="s">
        <v>60</v>
      </c>
      <c r="D1172" s="1" t="s">
        <v>17</v>
      </c>
      <c r="E1172" s="1" t="s">
        <v>2526</v>
      </c>
      <c r="F1172" s="1" t="s">
        <v>2527</v>
      </c>
      <c r="G1172" s="1">
        <v>70</v>
      </c>
      <c r="H1172" s="1" t="s">
        <v>63</v>
      </c>
      <c r="J1172" s="1">
        <v>3290</v>
      </c>
      <c r="L1172" s="1" t="s">
        <v>3</v>
      </c>
      <c r="M1172" s="2">
        <v>42396</v>
      </c>
      <c r="N1172" s="4">
        <v>42396</v>
      </c>
      <c r="O1172" s="1">
        <v>4.281156</v>
      </c>
      <c r="P1172" s="1">
        <f t="shared" si="43"/>
        <v>42811.56</v>
      </c>
      <c r="Q1172" s="1">
        <v>2</v>
      </c>
      <c r="R1172" s="1">
        <f t="shared" si="44"/>
        <v>85623.12</v>
      </c>
      <c r="T1172" s="1" t="s">
        <v>2526</v>
      </c>
      <c r="AH1172" s="4">
        <v>42548</v>
      </c>
      <c r="AI1172" s="4">
        <v>43277</v>
      </c>
    </row>
    <row r="1173" spans="1:35">
      <c r="A1173">
        <v>1508</v>
      </c>
      <c r="B1173" s="1" t="s">
        <v>901</v>
      </c>
      <c r="C1173" s="1" t="s">
        <v>60</v>
      </c>
      <c r="D1173" s="1" t="s">
        <v>17</v>
      </c>
      <c r="E1173" s="1" t="s">
        <v>2526</v>
      </c>
      <c r="F1173" s="1" t="s">
        <v>2528</v>
      </c>
      <c r="G1173" s="1">
        <v>70</v>
      </c>
      <c r="H1173" s="1" t="s">
        <v>63</v>
      </c>
      <c r="J1173" s="1">
        <v>855</v>
      </c>
      <c r="L1173" s="1" t="s">
        <v>3</v>
      </c>
      <c r="M1173" s="2">
        <v>42396</v>
      </c>
      <c r="N1173" s="4">
        <v>42396</v>
      </c>
      <c r="O1173" s="1">
        <v>1.097715</v>
      </c>
      <c r="P1173" s="1">
        <f t="shared" si="43"/>
        <v>10977.15</v>
      </c>
      <c r="Q1173" s="1">
        <v>2</v>
      </c>
      <c r="R1173" s="1">
        <f t="shared" si="44"/>
        <v>21954.3</v>
      </c>
      <c r="T1173" s="1" t="s">
        <v>2529</v>
      </c>
      <c r="AH1173" s="4">
        <v>42548</v>
      </c>
      <c r="AI1173" s="4">
        <v>43277</v>
      </c>
    </row>
    <row r="1174" spans="1:35">
      <c r="A1174">
        <v>1509</v>
      </c>
      <c r="B1174" s="1" t="s">
        <v>84</v>
      </c>
      <c r="C1174" s="1" t="s">
        <v>60</v>
      </c>
      <c r="D1174" s="1" t="s">
        <v>16</v>
      </c>
      <c r="E1174" s="1" t="s">
        <v>2530</v>
      </c>
      <c r="F1174" s="1" t="s">
        <v>2531</v>
      </c>
      <c r="G1174" s="1">
        <v>50</v>
      </c>
      <c r="H1174" s="1" t="s">
        <v>63</v>
      </c>
      <c r="J1174" s="1">
        <v>353</v>
      </c>
      <c r="L1174" s="1" t="s">
        <v>3</v>
      </c>
      <c r="M1174" s="2">
        <v>42395</v>
      </c>
      <c r="N1174" s="4">
        <v>42395</v>
      </c>
      <c r="O1174" s="1">
        <v>4.1949</v>
      </c>
      <c r="P1174" s="1">
        <f t="shared" si="43"/>
        <v>41949</v>
      </c>
      <c r="Q1174" s="1">
        <v>1</v>
      </c>
      <c r="R1174" s="1">
        <f t="shared" si="44"/>
        <v>41949</v>
      </c>
      <c r="T1174" s="1" t="s">
        <v>1140</v>
      </c>
      <c r="AH1174" s="4">
        <v>42639</v>
      </c>
      <c r="AI1174" s="4">
        <v>43004</v>
      </c>
    </row>
    <row r="1175" spans="1:35">
      <c r="A1175">
        <v>1510</v>
      </c>
      <c r="B1175" s="1" t="s">
        <v>84</v>
      </c>
      <c r="C1175" s="1" t="s">
        <v>60</v>
      </c>
      <c r="D1175" s="1" t="s">
        <v>16</v>
      </c>
      <c r="E1175" s="1" t="s">
        <v>2530</v>
      </c>
      <c r="F1175" s="1" t="s">
        <v>2532</v>
      </c>
      <c r="G1175" s="1">
        <v>50</v>
      </c>
      <c r="H1175" s="1" t="s">
        <v>63</v>
      </c>
      <c r="J1175" s="1">
        <v>609</v>
      </c>
      <c r="L1175" s="1" t="s">
        <v>3</v>
      </c>
      <c r="M1175" s="2">
        <v>42395</v>
      </c>
      <c r="N1175" s="4">
        <v>42395</v>
      </c>
      <c r="O1175" s="1">
        <v>7.2481</v>
      </c>
      <c r="P1175" s="1">
        <f t="shared" si="43"/>
        <v>72481</v>
      </c>
      <c r="Q1175" s="1">
        <v>1</v>
      </c>
      <c r="R1175" s="1">
        <f t="shared" si="44"/>
        <v>72481</v>
      </c>
      <c r="T1175" s="1" t="s">
        <v>1140</v>
      </c>
      <c r="AH1175" s="4">
        <v>42639</v>
      </c>
      <c r="AI1175" s="4">
        <v>43004</v>
      </c>
    </row>
    <row r="1176" spans="1:35">
      <c r="A1176">
        <v>1511</v>
      </c>
      <c r="B1176" s="1" t="s">
        <v>84</v>
      </c>
      <c r="C1176" s="1" t="s">
        <v>60</v>
      </c>
      <c r="D1176" s="1" t="s">
        <v>16</v>
      </c>
      <c r="E1176" s="1" t="s">
        <v>2533</v>
      </c>
      <c r="F1176" s="1" t="s">
        <v>2532</v>
      </c>
      <c r="G1176" s="1">
        <v>50</v>
      </c>
      <c r="H1176" s="1" t="s">
        <v>63</v>
      </c>
      <c r="J1176" s="1">
        <v>394</v>
      </c>
      <c r="L1176" s="1" t="s">
        <v>3</v>
      </c>
      <c r="M1176" s="2">
        <v>42395</v>
      </c>
      <c r="N1176" s="4">
        <v>42395</v>
      </c>
      <c r="O1176" s="1">
        <v>4.6876</v>
      </c>
      <c r="P1176" s="1">
        <f t="shared" si="43"/>
        <v>46876</v>
      </c>
      <c r="Q1176" s="1">
        <v>1</v>
      </c>
      <c r="R1176" s="1">
        <f t="shared" si="44"/>
        <v>46876</v>
      </c>
      <c r="T1176" s="1" t="s">
        <v>1448</v>
      </c>
      <c r="AH1176" s="4">
        <v>42639</v>
      </c>
      <c r="AI1176" s="4">
        <v>43004</v>
      </c>
    </row>
    <row r="1177" spans="1:35">
      <c r="A1177">
        <v>1512</v>
      </c>
      <c r="B1177" s="1" t="s">
        <v>927</v>
      </c>
      <c r="C1177" s="1" t="s">
        <v>60</v>
      </c>
      <c r="D1177" s="1" t="s">
        <v>13</v>
      </c>
      <c r="E1177" s="1" t="s">
        <v>2534</v>
      </c>
      <c r="F1177" s="1" t="s">
        <v>2535</v>
      </c>
      <c r="H1177" s="1" t="s">
        <v>74</v>
      </c>
      <c r="J1177" s="1">
        <v>0</v>
      </c>
      <c r="L1177" s="1" t="s">
        <v>3</v>
      </c>
      <c r="M1177" s="2">
        <v>42391</v>
      </c>
      <c r="N1177" s="4">
        <v>42391</v>
      </c>
      <c r="O1177" s="1">
        <v>4.6611</v>
      </c>
      <c r="P1177" s="1">
        <f t="shared" si="43"/>
        <v>46611</v>
      </c>
      <c r="Q1177" s="1">
        <v>0.6</v>
      </c>
      <c r="R1177" s="1">
        <f t="shared" si="44"/>
        <v>27966.6</v>
      </c>
      <c r="T1177" s="1" t="s">
        <v>2536</v>
      </c>
      <c r="AH1177" s="4">
        <v>42457</v>
      </c>
      <c r="AI1177" s="4">
        <v>42822</v>
      </c>
    </row>
    <row r="1178" spans="1:35">
      <c r="A1178">
        <v>1513</v>
      </c>
      <c r="B1178" s="1" t="s">
        <v>1169</v>
      </c>
      <c r="C1178" s="1" t="s">
        <v>60</v>
      </c>
      <c r="D1178" s="1" t="s">
        <v>16</v>
      </c>
      <c r="E1178" s="1" t="s">
        <v>2537</v>
      </c>
      <c r="F1178" s="1" t="s">
        <v>2538</v>
      </c>
      <c r="H1178" s="1" t="s">
        <v>74</v>
      </c>
      <c r="J1178" s="1">
        <v>0</v>
      </c>
      <c r="L1178" s="1" t="s">
        <v>3</v>
      </c>
      <c r="M1178" s="2">
        <v>42390</v>
      </c>
      <c r="N1178" s="4">
        <v>42390</v>
      </c>
      <c r="O1178" s="1">
        <v>1.84106</v>
      </c>
      <c r="P1178" s="1">
        <f t="shared" si="43"/>
        <v>18410.6</v>
      </c>
      <c r="Q1178" s="1">
        <v>2.6</v>
      </c>
      <c r="R1178" s="1">
        <f t="shared" si="44"/>
        <v>47867.56</v>
      </c>
      <c r="T1178" s="1" t="s">
        <v>2154</v>
      </c>
      <c r="AH1178" s="4">
        <v>42634</v>
      </c>
      <c r="AI1178" s="4">
        <v>42999</v>
      </c>
    </row>
    <row r="1179" spans="1:35">
      <c r="A1179">
        <v>1514</v>
      </c>
      <c r="B1179" s="1" t="s">
        <v>901</v>
      </c>
      <c r="C1179" s="1" t="s">
        <v>60</v>
      </c>
      <c r="D1179" s="1" t="s">
        <v>19</v>
      </c>
      <c r="E1179" s="1" t="s">
        <v>1565</v>
      </c>
      <c r="F1179" s="1" t="s">
        <v>2539</v>
      </c>
      <c r="G1179" s="1">
        <v>70</v>
      </c>
      <c r="H1179" s="1" t="s">
        <v>63</v>
      </c>
      <c r="J1179" s="1">
        <v>8930</v>
      </c>
      <c r="L1179" s="1" t="s">
        <v>3</v>
      </c>
      <c r="M1179" s="2">
        <v>42389</v>
      </c>
      <c r="N1179" s="4">
        <v>42389</v>
      </c>
      <c r="O1179" s="1">
        <v>2.459</v>
      </c>
      <c r="P1179" s="1">
        <f t="shared" si="43"/>
        <v>24590</v>
      </c>
      <c r="Q1179" s="1">
        <v>3.7</v>
      </c>
      <c r="R1179" s="1">
        <f t="shared" si="44"/>
        <v>90983</v>
      </c>
      <c r="T1179" s="1" t="s">
        <v>2540</v>
      </c>
      <c r="AH1179" s="4">
        <v>42663</v>
      </c>
      <c r="AI1179" s="4">
        <v>43574</v>
      </c>
    </row>
    <row r="1180" spans="1:35">
      <c r="A1180">
        <v>1515</v>
      </c>
      <c r="B1180" s="1" t="s">
        <v>1169</v>
      </c>
      <c r="C1180" s="1" t="s">
        <v>60</v>
      </c>
      <c r="D1180" s="1" t="s">
        <v>13</v>
      </c>
      <c r="E1180" s="1" t="s">
        <v>2541</v>
      </c>
      <c r="F1180" s="1" t="s">
        <v>2542</v>
      </c>
      <c r="H1180" s="1" t="s">
        <v>74</v>
      </c>
      <c r="J1180" s="1">
        <v>0</v>
      </c>
      <c r="L1180" s="1" t="s">
        <v>3</v>
      </c>
      <c r="M1180" s="2">
        <v>42388</v>
      </c>
      <c r="N1180" s="4">
        <v>42388</v>
      </c>
      <c r="O1180" s="1">
        <v>2.7118</v>
      </c>
      <c r="P1180" s="1">
        <f t="shared" si="43"/>
        <v>27118</v>
      </c>
      <c r="Q1180" s="1">
        <v>3</v>
      </c>
      <c r="R1180" s="1">
        <f t="shared" si="44"/>
        <v>81354</v>
      </c>
      <c r="T1180" s="1" t="s">
        <v>75</v>
      </c>
      <c r="AH1180" s="4">
        <v>42450</v>
      </c>
      <c r="AI1180" s="4">
        <v>43190</v>
      </c>
    </row>
    <row r="1181" spans="1:35">
      <c r="A1181">
        <v>1516</v>
      </c>
      <c r="B1181" s="1" t="s">
        <v>901</v>
      </c>
      <c r="C1181" s="1" t="s">
        <v>60</v>
      </c>
      <c r="D1181" s="1" t="s">
        <v>17</v>
      </c>
      <c r="E1181" s="1" t="s">
        <v>2543</v>
      </c>
      <c r="F1181" s="1" t="s">
        <v>1125</v>
      </c>
      <c r="G1181" s="1">
        <v>70</v>
      </c>
      <c r="H1181" s="1" t="s">
        <v>63</v>
      </c>
      <c r="J1181" s="1">
        <v>5400</v>
      </c>
      <c r="L1181" s="1" t="s">
        <v>3</v>
      </c>
      <c r="M1181" s="2">
        <v>42388</v>
      </c>
      <c r="N1181" s="4">
        <v>42388</v>
      </c>
      <c r="O1181" s="1">
        <v>6.2574</v>
      </c>
      <c r="P1181" s="1">
        <f t="shared" si="43"/>
        <v>62574</v>
      </c>
      <c r="Q1181" s="1">
        <v>2</v>
      </c>
      <c r="R1181" s="1">
        <f t="shared" si="44"/>
        <v>125148</v>
      </c>
      <c r="T1181" s="1" t="s">
        <v>1123</v>
      </c>
      <c r="AH1181" s="4">
        <v>42540</v>
      </c>
      <c r="AI1181" s="4">
        <v>43269</v>
      </c>
    </row>
    <row r="1182" spans="1:35">
      <c r="A1182">
        <v>1517</v>
      </c>
      <c r="B1182" s="1" t="s">
        <v>901</v>
      </c>
      <c r="C1182" s="1" t="s">
        <v>60</v>
      </c>
      <c r="D1182" s="1" t="s">
        <v>17</v>
      </c>
      <c r="E1182" s="1" t="s">
        <v>2544</v>
      </c>
      <c r="F1182" s="1" t="s">
        <v>1125</v>
      </c>
      <c r="G1182" s="1">
        <v>70</v>
      </c>
      <c r="H1182" s="1" t="s">
        <v>63</v>
      </c>
      <c r="J1182" s="1">
        <v>4130</v>
      </c>
      <c r="L1182" s="1" t="s">
        <v>3</v>
      </c>
      <c r="M1182" s="2">
        <v>42388</v>
      </c>
      <c r="N1182" s="4">
        <v>42388</v>
      </c>
      <c r="O1182" s="1">
        <v>4.5479</v>
      </c>
      <c r="P1182" s="1">
        <f t="shared" si="43"/>
        <v>45479</v>
      </c>
      <c r="Q1182" s="1">
        <v>2</v>
      </c>
      <c r="R1182" s="1">
        <f t="shared" si="44"/>
        <v>90958</v>
      </c>
      <c r="T1182" s="1" t="s">
        <v>1123</v>
      </c>
      <c r="AH1182" s="4">
        <v>42540</v>
      </c>
      <c r="AI1182" s="4">
        <v>43269</v>
      </c>
    </row>
    <row r="1183" spans="1:35">
      <c r="A1183">
        <v>1518</v>
      </c>
      <c r="B1183" s="1" t="s">
        <v>1169</v>
      </c>
      <c r="C1183" s="1" t="s">
        <v>60</v>
      </c>
      <c r="D1183" s="1" t="s">
        <v>18</v>
      </c>
      <c r="E1183" s="1" t="s">
        <v>2545</v>
      </c>
      <c r="F1183" s="1" t="s">
        <v>2546</v>
      </c>
      <c r="H1183" s="1" t="s">
        <v>74</v>
      </c>
      <c r="J1183" s="1">
        <v>0</v>
      </c>
      <c r="L1183" s="1" t="s">
        <v>3</v>
      </c>
      <c r="M1183" s="2">
        <v>42388</v>
      </c>
      <c r="N1183" s="4">
        <v>42388</v>
      </c>
      <c r="O1183" s="1">
        <v>5.0934</v>
      </c>
      <c r="P1183" s="1">
        <f t="shared" si="43"/>
        <v>50934</v>
      </c>
      <c r="Q1183" s="1">
        <v>2.6</v>
      </c>
      <c r="R1183" s="1">
        <f t="shared" si="44"/>
        <v>132428.4</v>
      </c>
      <c r="T1183" s="1" t="s">
        <v>454</v>
      </c>
      <c r="AH1183" s="4">
        <v>42447</v>
      </c>
      <c r="AI1183" s="4">
        <v>43251</v>
      </c>
    </row>
    <row r="1184" spans="1:35">
      <c r="A1184">
        <v>1519</v>
      </c>
      <c r="B1184" s="1" t="s">
        <v>1169</v>
      </c>
      <c r="C1184" s="1" t="s">
        <v>60</v>
      </c>
      <c r="D1184" s="1" t="s">
        <v>13</v>
      </c>
      <c r="E1184" s="1" t="s">
        <v>2547</v>
      </c>
      <c r="F1184" s="1" t="s">
        <v>1914</v>
      </c>
      <c r="H1184" s="1" t="s">
        <v>74</v>
      </c>
      <c r="J1184" s="1">
        <v>0</v>
      </c>
      <c r="L1184" s="1" t="s">
        <v>3</v>
      </c>
      <c r="M1184" s="2">
        <v>42387</v>
      </c>
      <c r="N1184" s="4">
        <v>42387</v>
      </c>
      <c r="O1184" s="1">
        <v>3.6983</v>
      </c>
      <c r="P1184" s="1">
        <f t="shared" si="43"/>
        <v>36983</v>
      </c>
      <c r="Q1184" s="1">
        <v>1.6</v>
      </c>
      <c r="R1184" s="1">
        <f t="shared" si="44"/>
        <v>59172.8</v>
      </c>
      <c r="T1184" s="1" t="s">
        <v>75</v>
      </c>
      <c r="AH1184" s="4">
        <v>42447</v>
      </c>
      <c r="AI1184" s="4">
        <v>43464</v>
      </c>
    </row>
    <row r="1185" spans="1:35">
      <c r="A1185">
        <v>1520</v>
      </c>
      <c r="B1185" s="1" t="s">
        <v>924</v>
      </c>
      <c r="C1185" s="1" t="s">
        <v>60</v>
      </c>
      <c r="D1185" s="1" t="s">
        <v>18</v>
      </c>
      <c r="E1185" s="1" t="s">
        <v>2548</v>
      </c>
      <c r="F1185" s="1" t="s">
        <v>2549</v>
      </c>
      <c r="H1185" s="1" t="s">
        <v>74</v>
      </c>
      <c r="J1185" s="1">
        <v>0</v>
      </c>
      <c r="L1185" s="1" t="s">
        <v>3</v>
      </c>
      <c r="M1185" s="2">
        <v>42383</v>
      </c>
      <c r="N1185" s="4">
        <v>42383</v>
      </c>
      <c r="O1185" s="1">
        <v>2.4014</v>
      </c>
      <c r="P1185" s="1">
        <f t="shared" si="43"/>
        <v>24014</v>
      </c>
      <c r="Q1185" s="1">
        <v>2.5</v>
      </c>
      <c r="R1185" s="1">
        <f t="shared" si="44"/>
        <v>60035</v>
      </c>
      <c r="T1185" s="1" t="s">
        <v>2550</v>
      </c>
      <c r="AH1185" s="4">
        <v>42394</v>
      </c>
      <c r="AI1185" s="4">
        <v>42551</v>
      </c>
    </row>
    <row r="1186" spans="1:35">
      <c r="A1186">
        <v>1521</v>
      </c>
      <c r="B1186" s="1" t="s">
        <v>927</v>
      </c>
      <c r="C1186" s="1" t="s">
        <v>60</v>
      </c>
      <c r="D1186" s="1" t="s">
        <v>15</v>
      </c>
      <c r="E1186" s="1" t="s">
        <v>2551</v>
      </c>
      <c r="F1186" s="1" t="s">
        <v>2552</v>
      </c>
      <c r="H1186" s="1" t="s">
        <v>74</v>
      </c>
      <c r="J1186" s="1">
        <v>0</v>
      </c>
      <c r="L1186" s="1" t="s">
        <v>3</v>
      </c>
      <c r="M1186" s="2">
        <v>42383</v>
      </c>
      <c r="N1186" s="4">
        <v>42383</v>
      </c>
      <c r="O1186" s="1">
        <v>2.3816</v>
      </c>
      <c r="P1186" s="1">
        <f t="shared" si="43"/>
        <v>23816</v>
      </c>
      <c r="Q1186" s="1">
        <v>1</v>
      </c>
      <c r="R1186" s="1">
        <f t="shared" si="44"/>
        <v>23816</v>
      </c>
      <c r="T1186" s="1" t="s">
        <v>2553</v>
      </c>
      <c r="AH1186" s="4">
        <v>42433</v>
      </c>
      <c r="AI1186" s="4">
        <v>42663</v>
      </c>
    </row>
    <row r="1187" spans="1:35">
      <c r="A1187">
        <v>1522</v>
      </c>
      <c r="B1187" s="1" t="s">
        <v>202</v>
      </c>
      <c r="C1187" s="1" t="s">
        <v>60</v>
      </c>
      <c r="D1187" s="1" t="s">
        <v>17</v>
      </c>
      <c r="E1187" s="1" t="s">
        <v>2554</v>
      </c>
      <c r="F1187" s="1" t="s">
        <v>1125</v>
      </c>
      <c r="G1187" s="1">
        <v>40</v>
      </c>
      <c r="H1187" s="1" t="s">
        <v>63</v>
      </c>
      <c r="J1187" s="1">
        <v>2490</v>
      </c>
      <c r="L1187" s="1" t="s">
        <v>3</v>
      </c>
      <c r="M1187" s="2">
        <v>42382</v>
      </c>
      <c r="N1187" s="4">
        <v>42382</v>
      </c>
      <c r="O1187" s="1">
        <v>2.6684</v>
      </c>
      <c r="P1187" s="1">
        <f t="shared" si="43"/>
        <v>26684</v>
      </c>
      <c r="Q1187" s="1">
        <v>2</v>
      </c>
      <c r="R1187" s="1">
        <f t="shared" si="44"/>
        <v>53368</v>
      </c>
      <c r="T1187" s="1" t="s">
        <v>1123</v>
      </c>
      <c r="AH1187" s="4">
        <v>42534</v>
      </c>
      <c r="AI1187" s="4">
        <v>43263</v>
      </c>
    </row>
    <row r="1188" spans="1:35">
      <c r="A1188">
        <v>1523</v>
      </c>
      <c r="B1188" s="1" t="s">
        <v>202</v>
      </c>
      <c r="C1188" s="1" t="s">
        <v>60</v>
      </c>
      <c r="D1188" s="1" t="s">
        <v>17</v>
      </c>
      <c r="E1188" s="1" t="s">
        <v>2555</v>
      </c>
      <c r="F1188" s="1" t="s">
        <v>1125</v>
      </c>
      <c r="G1188" s="1">
        <v>40</v>
      </c>
      <c r="H1188" s="1" t="s">
        <v>63</v>
      </c>
      <c r="J1188" s="1">
        <v>1080</v>
      </c>
      <c r="L1188" s="1" t="s">
        <v>3</v>
      </c>
      <c r="M1188" s="2">
        <v>42382</v>
      </c>
      <c r="N1188" s="4">
        <v>42382</v>
      </c>
      <c r="O1188" s="1">
        <v>1.2283</v>
      </c>
      <c r="P1188" s="1">
        <f t="shared" si="43"/>
        <v>12283</v>
      </c>
      <c r="Q1188" s="1">
        <v>2</v>
      </c>
      <c r="R1188" s="1">
        <f t="shared" si="44"/>
        <v>24566</v>
      </c>
      <c r="T1188" s="1" t="s">
        <v>1123</v>
      </c>
      <c r="AH1188" s="4">
        <v>42534</v>
      </c>
      <c r="AI1188" s="4">
        <v>43263</v>
      </c>
    </row>
    <row r="1189" spans="1:35">
      <c r="A1189">
        <v>1524</v>
      </c>
      <c r="B1189" s="1" t="s">
        <v>962</v>
      </c>
      <c r="C1189" s="1" t="s">
        <v>60</v>
      </c>
      <c r="D1189" s="1" t="s">
        <v>16</v>
      </c>
      <c r="E1189" s="1" t="s">
        <v>2556</v>
      </c>
      <c r="F1189" s="1" t="s">
        <v>2557</v>
      </c>
      <c r="H1189" s="1" t="s">
        <v>74</v>
      </c>
      <c r="J1189" s="1">
        <v>45.2143</v>
      </c>
      <c r="L1189" s="1" t="s">
        <v>3</v>
      </c>
      <c r="M1189" s="2">
        <v>42380</v>
      </c>
      <c r="N1189" s="4">
        <v>42380</v>
      </c>
      <c r="O1189" s="1">
        <v>0.3931</v>
      </c>
      <c r="P1189" s="1">
        <f t="shared" si="43"/>
        <v>3931</v>
      </c>
      <c r="Q1189" s="1">
        <v>1.65</v>
      </c>
      <c r="R1189" s="1">
        <f t="shared" si="44"/>
        <v>6486.15</v>
      </c>
      <c r="T1189" s="1" t="s">
        <v>1901</v>
      </c>
      <c r="AH1189" s="4">
        <v>42624</v>
      </c>
      <c r="AI1189" s="4">
        <v>42989</v>
      </c>
    </row>
    <row r="1190" spans="1:35">
      <c r="A1190">
        <v>1525</v>
      </c>
      <c r="B1190" s="1" t="s">
        <v>1169</v>
      </c>
      <c r="C1190" s="1" t="s">
        <v>60</v>
      </c>
      <c r="D1190" s="1" t="s">
        <v>13</v>
      </c>
      <c r="E1190" s="1" t="s">
        <v>2558</v>
      </c>
      <c r="F1190" s="1" t="s">
        <v>2559</v>
      </c>
      <c r="H1190" s="1" t="s">
        <v>74</v>
      </c>
      <c r="J1190" s="1">
        <v>0</v>
      </c>
      <c r="L1190" s="1" t="s">
        <v>3</v>
      </c>
      <c r="M1190" s="2">
        <v>42380</v>
      </c>
      <c r="N1190" s="4">
        <v>42380</v>
      </c>
      <c r="O1190" s="1">
        <v>3.3473</v>
      </c>
      <c r="P1190" s="1">
        <f t="shared" si="43"/>
        <v>33473</v>
      </c>
      <c r="Q1190" s="1">
        <v>2.5</v>
      </c>
      <c r="R1190" s="1">
        <f t="shared" si="44"/>
        <v>83682.5</v>
      </c>
      <c r="T1190" s="1" t="s">
        <v>1269</v>
      </c>
      <c r="AH1190" s="4">
        <v>42433</v>
      </c>
      <c r="AI1190" s="4">
        <v>43097</v>
      </c>
    </row>
    <row r="1191" spans="1:35">
      <c r="A1191">
        <v>1526</v>
      </c>
      <c r="B1191" s="1" t="s">
        <v>927</v>
      </c>
      <c r="C1191" s="1" t="s">
        <v>60</v>
      </c>
      <c r="D1191" s="1" t="s">
        <v>16</v>
      </c>
      <c r="E1191" s="1" t="s">
        <v>2560</v>
      </c>
      <c r="F1191" s="1" t="s">
        <v>2561</v>
      </c>
      <c r="G1191" s="1">
        <v>50</v>
      </c>
      <c r="H1191" s="1" t="s">
        <v>63</v>
      </c>
      <c r="J1191" s="1">
        <v>410</v>
      </c>
      <c r="L1191" s="1" t="s">
        <v>3</v>
      </c>
      <c r="M1191" s="2">
        <v>42380</v>
      </c>
      <c r="N1191" s="4">
        <v>42380</v>
      </c>
      <c r="O1191" s="1">
        <v>3</v>
      </c>
      <c r="P1191" s="1">
        <f t="shared" si="43"/>
        <v>30000</v>
      </c>
      <c r="Q1191" s="1">
        <v>0.5</v>
      </c>
      <c r="R1191" s="1">
        <f t="shared" si="44"/>
        <v>15000</v>
      </c>
      <c r="T1191" s="1" t="s">
        <v>2562</v>
      </c>
      <c r="AH1191" s="4">
        <v>42624</v>
      </c>
      <c r="AI1191" s="4">
        <v>42989</v>
      </c>
    </row>
    <row r="1192" spans="1:35">
      <c r="A1192">
        <v>1527</v>
      </c>
      <c r="B1192" s="1" t="s">
        <v>927</v>
      </c>
      <c r="C1192" s="1" t="s">
        <v>60</v>
      </c>
      <c r="D1192" s="1" t="s">
        <v>16</v>
      </c>
      <c r="E1192" s="1" t="s">
        <v>2563</v>
      </c>
      <c r="F1192" s="1" t="s">
        <v>2564</v>
      </c>
      <c r="G1192" s="1">
        <v>50</v>
      </c>
      <c r="H1192" s="1" t="s">
        <v>63</v>
      </c>
      <c r="J1192" s="1">
        <v>628</v>
      </c>
      <c r="L1192" s="1" t="s">
        <v>3</v>
      </c>
      <c r="M1192" s="2">
        <v>42380</v>
      </c>
      <c r="N1192" s="4">
        <v>42380</v>
      </c>
      <c r="O1192" s="1">
        <v>0.41189</v>
      </c>
      <c r="P1192" s="1">
        <f t="shared" si="43"/>
        <v>4118.9</v>
      </c>
      <c r="Q1192" s="1">
        <v>1</v>
      </c>
      <c r="R1192" s="1">
        <f t="shared" si="44"/>
        <v>4118.9</v>
      </c>
      <c r="T1192" s="1" t="s">
        <v>2565</v>
      </c>
      <c r="AH1192" s="4">
        <v>42624</v>
      </c>
      <c r="AI1192" s="4">
        <v>42989</v>
      </c>
    </row>
    <row r="1193" spans="1:35">
      <c r="A1193">
        <v>1528</v>
      </c>
      <c r="B1193" s="1" t="s">
        <v>977</v>
      </c>
      <c r="C1193" s="1" t="s">
        <v>60</v>
      </c>
      <c r="D1193" s="1" t="s">
        <v>16</v>
      </c>
      <c r="E1193" s="1" t="s">
        <v>2566</v>
      </c>
      <c r="F1193" s="1" t="s">
        <v>2567</v>
      </c>
      <c r="H1193" s="1" t="s">
        <v>74</v>
      </c>
      <c r="L1193" s="1" t="s">
        <v>2</v>
      </c>
      <c r="M1193" s="2">
        <v>42369</v>
      </c>
      <c r="N1193" s="4">
        <v>42369</v>
      </c>
      <c r="O1193" s="1">
        <v>0.4919</v>
      </c>
      <c r="P1193" s="1">
        <f t="shared" si="43"/>
        <v>4919</v>
      </c>
      <c r="Q1193" s="1">
        <v>1</v>
      </c>
      <c r="R1193" s="1">
        <f t="shared" si="44"/>
        <v>4919</v>
      </c>
      <c r="T1193" s="1" t="s">
        <v>2568</v>
      </c>
      <c r="AH1193" s="4">
        <v>1</v>
      </c>
      <c r="AI1193" s="4">
        <v>1</v>
      </c>
    </row>
    <row r="1194" spans="1:35">
      <c r="A1194">
        <v>1529</v>
      </c>
      <c r="B1194" s="1" t="s">
        <v>977</v>
      </c>
      <c r="C1194" s="1" t="s">
        <v>60</v>
      </c>
      <c r="D1194" s="1" t="s">
        <v>16</v>
      </c>
      <c r="E1194" s="1" t="s">
        <v>2569</v>
      </c>
      <c r="F1194" s="1" t="s">
        <v>2570</v>
      </c>
      <c r="H1194" s="1" t="s">
        <v>74</v>
      </c>
      <c r="L1194" s="1" t="s">
        <v>2</v>
      </c>
      <c r="M1194" s="2">
        <v>42369</v>
      </c>
      <c r="N1194" s="4">
        <v>42369</v>
      </c>
      <c r="O1194" s="1">
        <v>1.9779</v>
      </c>
      <c r="P1194" s="1">
        <f t="shared" si="43"/>
        <v>19779</v>
      </c>
      <c r="Q1194" s="1">
        <v>1</v>
      </c>
      <c r="R1194" s="1">
        <f t="shared" si="44"/>
        <v>19779</v>
      </c>
      <c r="T1194" s="1" t="s">
        <v>2568</v>
      </c>
      <c r="AH1194" s="4">
        <v>1</v>
      </c>
      <c r="AI1194" s="4">
        <v>1</v>
      </c>
    </row>
    <row r="1195" spans="1:35">
      <c r="A1195">
        <v>1530</v>
      </c>
      <c r="B1195" s="1" t="s">
        <v>977</v>
      </c>
      <c r="C1195" s="1" t="s">
        <v>60</v>
      </c>
      <c r="D1195" s="1" t="s">
        <v>16</v>
      </c>
      <c r="E1195" s="1" t="s">
        <v>2571</v>
      </c>
      <c r="F1195" s="1" t="s">
        <v>2572</v>
      </c>
      <c r="H1195" s="1" t="s">
        <v>74</v>
      </c>
      <c r="L1195" s="1" t="s">
        <v>2</v>
      </c>
      <c r="M1195" s="2">
        <v>42369</v>
      </c>
      <c r="N1195" s="4">
        <v>42369</v>
      </c>
      <c r="O1195" s="1">
        <v>0.8896</v>
      </c>
      <c r="P1195" s="1">
        <f t="shared" si="43"/>
        <v>8896</v>
      </c>
      <c r="Q1195" s="1">
        <v>1</v>
      </c>
      <c r="R1195" s="1">
        <f t="shared" si="44"/>
        <v>8896</v>
      </c>
      <c r="T1195" s="1" t="s">
        <v>2568</v>
      </c>
      <c r="AH1195" s="4">
        <v>1</v>
      </c>
      <c r="AI1195" s="4">
        <v>1</v>
      </c>
    </row>
    <row r="1196" spans="1:35">
      <c r="A1196">
        <v>1531</v>
      </c>
      <c r="B1196" s="1" t="s">
        <v>977</v>
      </c>
      <c r="C1196" s="1" t="s">
        <v>60</v>
      </c>
      <c r="D1196" s="1" t="s">
        <v>16</v>
      </c>
      <c r="E1196" s="1" t="s">
        <v>2573</v>
      </c>
      <c r="F1196" s="1" t="s">
        <v>2574</v>
      </c>
      <c r="H1196" s="1" t="s">
        <v>74</v>
      </c>
      <c r="L1196" s="1" t="s">
        <v>2</v>
      </c>
      <c r="M1196" s="2">
        <v>42369</v>
      </c>
      <c r="N1196" s="4">
        <v>42369</v>
      </c>
      <c r="O1196" s="1">
        <v>0.8665</v>
      </c>
      <c r="P1196" s="1">
        <f t="shared" si="43"/>
        <v>8665</v>
      </c>
      <c r="Q1196" s="1">
        <v>1</v>
      </c>
      <c r="R1196" s="1">
        <f t="shared" si="44"/>
        <v>8665</v>
      </c>
      <c r="T1196" s="1" t="s">
        <v>2568</v>
      </c>
      <c r="AH1196" s="4">
        <v>1</v>
      </c>
      <c r="AI1196" s="4">
        <v>1</v>
      </c>
    </row>
    <row r="1197" spans="1:35">
      <c r="A1197">
        <v>1532</v>
      </c>
      <c r="B1197" s="1" t="s">
        <v>977</v>
      </c>
      <c r="C1197" s="1" t="s">
        <v>60</v>
      </c>
      <c r="D1197" s="1" t="s">
        <v>16</v>
      </c>
      <c r="E1197" s="1" t="s">
        <v>2575</v>
      </c>
      <c r="F1197" s="1" t="s">
        <v>2576</v>
      </c>
      <c r="H1197" s="1" t="s">
        <v>74</v>
      </c>
      <c r="L1197" s="1" t="s">
        <v>2</v>
      </c>
      <c r="M1197" s="2">
        <v>42369</v>
      </c>
      <c r="N1197" s="4">
        <v>42369</v>
      </c>
      <c r="O1197" s="1">
        <v>0.3088</v>
      </c>
      <c r="P1197" s="1">
        <f t="shared" si="43"/>
        <v>3088</v>
      </c>
      <c r="Q1197" s="1">
        <v>1</v>
      </c>
      <c r="R1197" s="1">
        <f t="shared" si="44"/>
        <v>3088</v>
      </c>
      <c r="T1197" s="1" t="s">
        <v>2568</v>
      </c>
      <c r="AH1197" s="4">
        <v>1</v>
      </c>
      <c r="AI1197" s="4">
        <v>1</v>
      </c>
    </row>
    <row r="1198" spans="1:35">
      <c r="A1198">
        <v>1533</v>
      </c>
      <c r="B1198" s="1" t="s">
        <v>977</v>
      </c>
      <c r="C1198" s="1" t="s">
        <v>60</v>
      </c>
      <c r="D1198" s="1" t="s">
        <v>16</v>
      </c>
      <c r="E1198" s="1" t="s">
        <v>2577</v>
      </c>
      <c r="F1198" s="1" t="s">
        <v>2578</v>
      </c>
      <c r="H1198" s="1" t="s">
        <v>74</v>
      </c>
      <c r="L1198" s="1" t="s">
        <v>2</v>
      </c>
      <c r="M1198" s="2">
        <v>42369</v>
      </c>
      <c r="N1198" s="4">
        <v>42369</v>
      </c>
      <c r="O1198" s="1">
        <v>4.1667</v>
      </c>
      <c r="P1198" s="1">
        <f t="shared" si="43"/>
        <v>41667</v>
      </c>
      <c r="Q1198" s="1">
        <v>1</v>
      </c>
      <c r="R1198" s="1">
        <f t="shared" si="44"/>
        <v>41667</v>
      </c>
      <c r="T1198" s="1" t="s">
        <v>2568</v>
      </c>
      <c r="AH1198" s="4">
        <v>1</v>
      </c>
      <c r="AI1198" s="4">
        <v>1</v>
      </c>
    </row>
    <row r="1199" spans="1:35">
      <c r="A1199">
        <v>1534</v>
      </c>
      <c r="B1199" s="1" t="s">
        <v>977</v>
      </c>
      <c r="C1199" s="1" t="s">
        <v>60</v>
      </c>
      <c r="D1199" s="1" t="s">
        <v>16</v>
      </c>
      <c r="E1199" s="1" t="s">
        <v>2579</v>
      </c>
      <c r="F1199" s="1" t="s">
        <v>2580</v>
      </c>
      <c r="H1199" s="1" t="s">
        <v>74</v>
      </c>
      <c r="L1199" s="1" t="s">
        <v>2</v>
      </c>
      <c r="M1199" s="2">
        <v>42369</v>
      </c>
      <c r="N1199" s="4">
        <v>42369</v>
      </c>
      <c r="O1199" s="1">
        <v>6.2897</v>
      </c>
      <c r="P1199" s="1">
        <f t="shared" si="43"/>
        <v>62897</v>
      </c>
      <c r="Q1199" s="1">
        <v>1</v>
      </c>
      <c r="R1199" s="1">
        <f t="shared" si="44"/>
        <v>62897</v>
      </c>
      <c r="T1199" s="1" t="s">
        <v>2568</v>
      </c>
      <c r="AH1199" s="4">
        <v>1</v>
      </c>
      <c r="AI1199" s="4">
        <v>1</v>
      </c>
    </row>
    <row r="1200" spans="1:35">
      <c r="A1200">
        <v>1535</v>
      </c>
      <c r="B1200" s="1" t="s">
        <v>977</v>
      </c>
      <c r="C1200" s="1" t="s">
        <v>60</v>
      </c>
      <c r="D1200" s="1" t="s">
        <v>16</v>
      </c>
      <c r="E1200" s="1" t="s">
        <v>2581</v>
      </c>
      <c r="F1200" s="1" t="s">
        <v>2582</v>
      </c>
      <c r="H1200" s="1" t="s">
        <v>74</v>
      </c>
      <c r="L1200" s="1" t="s">
        <v>2</v>
      </c>
      <c r="M1200" s="2">
        <v>42369</v>
      </c>
      <c r="N1200" s="4">
        <v>42369</v>
      </c>
      <c r="O1200" s="1">
        <v>5.0585</v>
      </c>
      <c r="P1200" s="1">
        <f t="shared" si="43"/>
        <v>50585</v>
      </c>
      <c r="Q1200" s="1">
        <v>1</v>
      </c>
      <c r="R1200" s="1">
        <f t="shared" si="44"/>
        <v>50585</v>
      </c>
      <c r="T1200" s="1" t="s">
        <v>2568</v>
      </c>
      <c r="AH1200" s="4">
        <v>1</v>
      </c>
      <c r="AI1200" s="4">
        <v>1</v>
      </c>
    </row>
    <row r="1201" spans="1:35">
      <c r="A1201">
        <v>1536</v>
      </c>
      <c r="B1201" s="1" t="s">
        <v>977</v>
      </c>
      <c r="C1201" s="1" t="s">
        <v>60</v>
      </c>
      <c r="D1201" s="1" t="s">
        <v>16</v>
      </c>
      <c r="E1201" s="1" t="s">
        <v>2583</v>
      </c>
      <c r="F1201" s="1" t="s">
        <v>2582</v>
      </c>
      <c r="H1201" s="1" t="s">
        <v>74</v>
      </c>
      <c r="L1201" s="1" t="s">
        <v>2</v>
      </c>
      <c r="M1201" s="2">
        <v>42369</v>
      </c>
      <c r="N1201" s="4">
        <v>42369</v>
      </c>
      <c r="O1201" s="1">
        <v>3.3489</v>
      </c>
      <c r="P1201" s="1">
        <f t="shared" si="43"/>
        <v>33489</v>
      </c>
      <c r="Q1201" s="1">
        <v>1</v>
      </c>
      <c r="R1201" s="1">
        <f t="shared" si="44"/>
        <v>33489</v>
      </c>
      <c r="T1201" s="1" t="s">
        <v>2568</v>
      </c>
      <c r="AH1201" s="4">
        <v>1</v>
      </c>
      <c r="AI1201" s="4">
        <v>1</v>
      </c>
    </row>
    <row r="1202" spans="1:35">
      <c r="A1202">
        <v>1537</v>
      </c>
      <c r="B1202" s="1" t="s">
        <v>977</v>
      </c>
      <c r="C1202" s="1" t="s">
        <v>60</v>
      </c>
      <c r="D1202" s="1" t="s">
        <v>16</v>
      </c>
      <c r="E1202" s="1" t="s">
        <v>2584</v>
      </c>
      <c r="F1202" s="1" t="s">
        <v>2582</v>
      </c>
      <c r="H1202" s="1" t="s">
        <v>74</v>
      </c>
      <c r="L1202" s="1" t="s">
        <v>2</v>
      </c>
      <c r="M1202" s="2">
        <v>42369</v>
      </c>
      <c r="N1202" s="4">
        <v>42369</v>
      </c>
      <c r="O1202" s="1">
        <v>2.0846</v>
      </c>
      <c r="P1202" s="1">
        <f t="shared" si="43"/>
        <v>20846</v>
      </c>
      <c r="Q1202" s="1">
        <v>1</v>
      </c>
      <c r="R1202" s="1">
        <f t="shared" si="44"/>
        <v>20846</v>
      </c>
      <c r="T1202" s="1" t="s">
        <v>2568</v>
      </c>
      <c r="AH1202" s="4">
        <v>1</v>
      </c>
      <c r="AI1202" s="4">
        <v>1</v>
      </c>
    </row>
    <row r="1203" spans="1:35">
      <c r="A1203">
        <v>1538</v>
      </c>
      <c r="B1203" s="1" t="s">
        <v>977</v>
      </c>
      <c r="C1203" s="1" t="s">
        <v>60</v>
      </c>
      <c r="D1203" s="1" t="s">
        <v>16</v>
      </c>
      <c r="E1203" s="1" t="s">
        <v>2585</v>
      </c>
      <c r="F1203" s="1" t="s">
        <v>2586</v>
      </c>
      <c r="H1203" s="1" t="s">
        <v>74</v>
      </c>
      <c r="L1203" s="1" t="s">
        <v>2</v>
      </c>
      <c r="M1203" s="2">
        <v>42369</v>
      </c>
      <c r="N1203" s="4">
        <v>42369</v>
      </c>
      <c r="O1203" s="1">
        <v>3.7938</v>
      </c>
      <c r="P1203" s="1">
        <f t="shared" ref="P1203:P1223" si="45">O1203*10000</f>
        <v>37938</v>
      </c>
      <c r="Q1203" s="1">
        <v>1</v>
      </c>
      <c r="R1203" s="1">
        <f t="shared" si="44"/>
        <v>37938</v>
      </c>
      <c r="T1203" s="1" t="s">
        <v>2568</v>
      </c>
      <c r="AH1203" s="4">
        <v>1</v>
      </c>
      <c r="AI1203" s="4">
        <v>1</v>
      </c>
    </row>
    <row r="1204" spans="1:35">
      <c r="A1204">
        <v>1539</v>
      </c>
      <c r="B1204" s="1" t="s">
        <v>977</v>
      </c>
      <c r="C1204" s="1" t="s">
        <v>60</v>
      </c>
      <c r="D1204" s="1" t="s">
        <v>16</v>
      </c>
      <c r="E1204" s="1" t="s">
        <v>2587</v>
      </c>
      <c r="F1204" s="1" t="s">
        <v>2578</v>
      </c>
      <c r="H1204" s="1" t="s">
        <v>74</v>
      </c>
      <c r="L1204" s="1" t="s">
        <v>2</v>
      </c>
      <c r="M1204" s="2">
        <v>42369</v>
      </c>
      <c r="N1204" s="4">
        <v>42369</v>
      </c>
      <c r="O1204" s="1">
        <v>3.7562</v>
      </c>
      <c r="P1204" s="1">
        <f t="shared" si="45"/>
        <v>37562</v>
      </c>
      <c r="Q1204" s="1">
        <v>1</v>
      </c>
      <c r="R1204" s="1">
        <f t="shared" si="44"/>
        <v>37562</v>
      </c>
      <c r="T1204" s="1" t="s">
        <v>2568</v>
      </c>
      <c r="AH1204" s="4">
        <v>1</v>
      </c>
      <c r="AI1204" s="4">
        <v>1</v>
      </c>
    </row>
    <row r="1205" spans="1:35">
      <c r="A1205">
        <v>1540</v>
      </c>
      <c r="B1205" s="1" t="s">
        <v>977</v>
      </c>
      <c r="C1205" s="1" t="s">
        <v>60</v>
      </c>
      <c r="D1205" s="1" t="s">
        <v>16</v>
      </c>
      <c r="E1205" s="1" t="s">
        <v>2588</v>
      </c>
      <c r="F1205" s="1" t="s">
        <v>2589</v>
      </c>
      <c r="H1205" s="1" t="s">
        <v>74</v>
      </c>
      <c r="L1205" s="1" t="s">
        <v>2</v>
      </c>
      <c r="M1205" s="2">
        <v>42369</v>
      </c>
      <c r="N1205" s="4">
        <v>42369</v>
      </c>
      <c r="O1205" s="1">
        <v>1.6575</v>
      </c>
      <c r="P1205" s="1">
        <f t="shared" si="45"/>
        <v>16575</v>
      </c>
      <c r="Q1205" s="1">
        <v>1</v>
      </c>
      <c r="R1205" s="1">
        <f t="shared" si="44"/>
        <v>16575</v>
      </c>
      <c r="T1205" s="1" t="s">
        <v>2568</v>
      </c>
      <c r="AH1205" s="4">
        <v>1</v>
      </c>
      <c r="AI1205" s="4">
        <v>1</v>
      </c>
    </row>
    <row r="1206" spans="1:35">
      <c r="A1206">
        <v>1541</v>
      </c>
      <c r="B1206" s="1" t="s">
        <v>977</v>
      </c>
      <c r="C1206" s="1" t="s">
        <v>60</v>
      </c>
      <c r="D1206" s="1" t="s">
        <v>16</v>
      </c>
      <c r="E1206" s="1" t="s">
        <v>2590</v>
      </c>
      <c r="F1206" s="1" t="s">
        <v>2572</v>
      </c>
      <c r="H1206" s="1" t="s">
        <v>74</v>
      </c>
      <c r="L1206" s="1" t="s">
        <v>2</v>
      </c>
      <c r="M1206" s="2">
        <v>42369</v>
      </c>
      <c r="N1206" s="4">
        <v>42369</v>
      </c>
      <c r="O1206" s="1">
        <v>2.2777</v>
      </c>
      <c r="P1206" s="1">
        <f t="shared" si="45"/>
        <v>22777</v>
      </c>
      <c r="Q1206" s="1">
        <v>1</v>
      </c>
      <c r="R1206" s="1">
        <f t="shared" si="44"/>
        <v>22777</v>
      </c>
      <c r="T1206" s="1" t="s">
        <v>2568</v>
      </c>
      <c r="AH1206" s="4">
        <v>1</v>
      </c>
      <c r="AI1206" s="4">
        <v>1</v>
      </c>
    </row>
    <row r="1207" spans="1:35">
      <c r="A1207">
        <v>1542</v>
      </c>
      <c r="B1207" s="1" t="s">
        <v>977</v>
      </c>
      <c r="C1207" s="1" t="s">
        <v>60</v>
      </c>
      <c r="D1207" s="1" t="s">
        <v>16</v>
      </c>
      <c r="E1207" s="1" t="s">
        <v>2584</v>
      </c>
      <c r="F1207" s="1" t="s">
        <v>2589</v>
      </c>
      <c r="H1207" s="1" t="s">
        <v>74</v>
      </c>
      <c r="L1207" s="1" t="s">
        <v>2</v>
      </c>
      <c r="M1207" s="2">
        <v>42369</v>
      </c>
      <c r="N1207" s="4">
        <v>42369</v>
      </c>
      <c r="O1207" s="1">
        <v>0.3676</v>
      </c>
      <c r="P1207" s="1">
        <f t="shared" si="45"/>
        <v>3676</v>
      </c>
      <c r="Q1207" s="1">
        <v>1</v>
      </c>
      <c r="R1207" s="1">
        <f t="shared" si="44"/>
        <v>3676</v>
      </c>
      <c r="T1207" s="1" t="s">
        <v>2568</v>
      </c>
      <c r="AH1207" s="4">
        <v>1</v>
      </c>
      <c r="AI1207" s="4">
        <v>1</v>
      </c>
    </row>
    <row r="1208" spans="1:35">
      <c r="A1208">
        <v>1543</v>
      </c>
      <c r="B1208" s="1" t="s">
        <v>977</v>
      </c>
      <c r="C1208" s="1" t="s">
        <v>60</v>
      </c>
      <c r="D1208" s="1" t="s">
        <v>16</v>
      </c>
      <c r="E1208" s="1" t="s">
        <v>2591</v>
      </c>
      <c r="F1208" s="1" t="s">
        <v>2572</v>
      </c>
      <c r="H1208" s="1" t="s">
        <v>74</v>
      </c>
      <c r="L1208" s="1" t="s">
        <v>2</v>
      </c>
      <c r="M1208" s="2">
        <v>42369</v>
      </c>
      <c r="N1208" s="4">
        <v>42369</v>
      </c>
      <c r="O1208" s="1">
        <v>1.6829</v>
      </c>
      <c r="P1208" s="1">
        <f t="shared" si="45"/>
        <v>16829</v>
      </c>
      <c r="Q1208" s="1">
        <v>1</v>
      </c>
      <c r="R1208" s="1">
        <f t="shared" si="44"/>
        <v>16829</v>
      </c>
      <c r="T1208" s="1" t="s">
        <v>2568</v>
      </c>
      <c r="AH1208" s="4">
        <v>1</v>
      </c>
      <c r="AI1208" s="4">
        <v>1</v>
      </c>
    </row>
    <row r="1209" spans="1:35">
      <c r="A1209">
        <v>1544</v>
      </c>
      <c r="B1209" s="1" t="s">
        <v>977</v>
      </c>
      <c r="C1209" s="1" t="s">
        <v>60</v>
      </c>
      <c r="D1209" s="1" t="s">
        <v>16</v>
      </c>
      <c r="E1209" s="1" t="s">
        <v>2592</v>
      </c>
      <c r="F1209" s="1" t="s">
        <v>2593</v>
      </c>
      <c r="H1209" s="1" t="s">
        <v>74</v>
      </c>
      <c r="L1209" s="1" t="s">
        <v>2</v>
      </c>
      <c r="M1209" s="2">
        <v>42369</v>
      </c>
      <c r="N1209" s="4">
        <v>42369</v>
      </c>
      <c r="O1209" s="1">
        <v>3.3906</v>
      </c>
      <c r="P1209" s="1">
        <f t="shared" si="45"/>
        <v>33906</v>
      </c>
      <c r="Q1209" s="1">
        <v>1</v>
      </c>
      <c r="R1209" s="1">
        <f t="shared" si="44"/>
        <v>33906</v>
      </c>
      <c r="T1209" s="1" t="s">
        <v>2568</v>
      </c>
      <c r="AH1209" s="4">
        <v>1</v>
      </c>
      <c r="AI1209" s="4">
        <v>1</v>
      </c>
    </row>
    <row r="1210" spans="1:35">
      <c r="A1210">
        <v>1545</v>
      </c>
      <c r="B1210" s="1" t="s">
        <v>977</v>
      </c>
      <c r="C1210" s="1" t="s">
        <v>60</v>
      </c>
      <c r="D1210" s="1" t="s">
        <v>16</v>
      </c>
      <c r="E1210" s="1" t="s">
        <v>2594</v>
      </c>
      <c r="F1210" s="1" t="s">
        <v>2582</v>
      </c>
      <c r="H1210" s="1" t="s">
        <v>74</v>
      </c>
      <c r="L1210" s="1" t="s">
        <v>2</v>
      </c>
      <c r="M1210" s="2">
        <v>42369</v>
      </c>
      <c r="N1210" s="4">
        <v>42369</v>
      </c>
      <c r="O1210" s="1">
        <v>2.7759</v>
      </c>
      <c r="P1210" s="1">
        <f t="shared" si="45"/>
        <v>27759</v>
      </c>
      <c r="Q1210" s="1">
        <v>1</v>
      </c>
      <c r="R1210" s="1">
        <f t="shared" si="44"/>
        <v>27759</v>
      </c>
      <c r="T1210" s="1" t="s">
        <v>2568</v>
      </c>
      <c r="AH1210" s="4">
        <v>1</v>
      </c>
      <c r="AI1210" s="4">
        <v>1</v>
      </c>
    </row>
    <row r="1211" spans="1:35">
      <c r="A1211">
        <v>1546</v>
      </c>
      <c r="B1211" s="1" t="s">
        <v>977</v>
      </c>
      <c r="C1211" s="1" t="s">
        <v>60</v>
      </c>
      <c r="D1211" s="1" t="s">
        <v>16</v>
      </c>
      <c r="E1211" s="1" t="s">
        <v>2595</v>
      </c>
      <c r="F1211" s="1" t="s">
        <v>2596</v>
      </c>
      <c r="H1211" s="1" t="s">
        <v>74</v>
      </c>
      <c r="L1211" s="1" t="s">
        <v>2</v>
      </c>
      <c r="M1211" s="2">
        <v>42369</v>
      </c>
      <c r="N1211" s="4">
        <v>42369</v>
      </c>
      <c r="O1211" s="1">
        <v>4.9855</v>
      </c>
      <c r="P1211" s="1">
        <f t="shared" si="45"/>
        <v>49855</v>
      </c>
      <c r="Q1211" s="1">
        <v>1</v>
      </c>
      <c r="R1211" s="1">
        <f t="shared" si="44"/>
        <v>49855</v>
      </c>
      <c r="T1211" s="1" t="s">
        <v>2568</v>
      </c>
      <c r="AH1211" s="4">
        <v>1</v>
      </c>
      <c r="AI1211" s="4">
        <v>1</v>
      </c>
    </row>
    <row r="1212" spans="1:20">
      <c r="A1212">
        <v>1547</v>
      </c>
      <c r="B1212" s="1" t="s">
        <v>202</v>
      </c>
      <c r="C1212" s="1" t="s">
        <v>60</v>
      </c>
      <c r="D1212" s="1" t="s">
        <v>22</v>
      </c>
      <c r="E1212" s="1" t="s">
        <v>2597</v>
      </c>
      <c r="F1212" s="1" t="s">
        <v>2598</v>
      </c>
      <c r="G1212" s="1">
        <v>40</v>
      </c>
      <c r="H1212" s="1" t="s">
        <v>151</v>
      </c>
      <c r="J1212" s="1">
        <v>3083.94</v>
      </c>
      <c r="L1212" s="1" t="s">
        <v>2</v>
      </c>
      <c r="M1212" s="2">
        <v>42369</v>
      </c>
      <c r="N1212" s="4">
        <v>42369</v>
      </c>
      <c r="O1212" s="1">
        <v>0.569518</v>
      </c>
      <c r="P1212" s="1">
        <f t="shared" si="45"/>
        <v>5695.18</v>
      </c>
      <c r="Q1212" s="1">
        <v>0</v>
      </c>
      <c r="R1212" s="1">
        <f t="shared" si="44"/>
        <v>0</v>
      </c>
      <c r="T1212" s="1" t="s">
        <v>2599</v>
      </c>
    </row>
    <row r="1213" spans="1:35">
      <c r="A1213">
        <v>1548</v>
      </c>
      <c r="B1213" s="1" t="s">
        <v>977</v>
      </c>
      <c r="C1213" s="1" t="s">
        <v>60</v>
      </c>
      <c r="D1213" s="1" t="s">
        <v>16</v>
      </c>
      <c r="E1213" s="1" t="s">
        <v>2600</v>
      </c>
      <c r="F1213" s="1" t="s">
        <v>2601</v>
      </c>
      <c r="H1213" s="1" t="s">
        <v>74</v>
      </c>
      <c r="L1213" s="1" t="s">
        <v>2</v>
      </c>
      <c r="M1213" s="2">
        <v>42369</v>
      </c>
      <c r="N1213" s="4">
        <v>42369</v>
      </c>
      <c r="O1213" s="1">
        <v>5.484</v>
      </c>
      <c r="P1213" s="1">
        <f t="shared" si="45"/>
        <v>54840</v>
      </c>
      <c r="Q1213" s="1">
        <v>1</v>
      </c>
      <c r="R1213" s="1">
        <f t="shared" si="44"/>
        <v>54840</v>
      </c>
      <c r="T1213" s="1" t="s">
        <v>2568</v>
      </c>
      <c r="AH1213" s="4">
        <v>1</v>
      </c>
      <c r="AI1213" s="4">
        <v>1</v>
      </c>
    </row>
    <row r="1214" spans="1:35">
      <c r="A1214">
        <v>1549</v>
      </c>
      <c r="B1214" s="1" t="s">
        <v>84</v>
      </c>
      <c r="C1214" s="1" t="s">
        <v>60</v>
      </c>
      <c r="D1214" s="1" t="s">
        <v>15</v>
      </c>
      <c r="E1214" s="1" t="s">
        <v>84</v>
      </c>
      <c r="F1214" s="1" t="s">
        <v>2602</v>
      </c>
      <c r="G1214" s="1">
        <v>50</v>
      </c>
      <c r="H1214" s="1" t="s">
        <v>63</v>
      </c>
      <c r="J1214" s="1">
        <v>6927</v>
      </c>
      <c r="L1214" s="1" t="s">
        <v>2</v>
      </c>
      <c r="M1214" s="2">
        <v>42368</v>
      </c>
      <c r="N1214" s="4">
        <v>42368</v>
      </c>
      <c r="O1214" s="1">
        <v>27.169714</v>
      </c>
      <c r="P1214" s="1">
        <f t="shared" si="45"/>
        <v>271697.14</v>
      </c>
      <c r="Q1214" s="1">
        <v>1.2</v>
      </c>
      <c r="R1214" s="1">
        <f t="shared" si="44"/>
        <v>326036.568</v>
      </c>
      <c r="T1214" s="1" t="s">
        <v>2603</v>
      </c>
      <c r="AH1214" s="4">
        <v>42551</v>
      </c>
      <c r="AI1214" s="4">
        <v>43281</v>
      </c>
    </row>
    <row r="1215" spans="1:35">
      <c r="A1215">
        <v>1550</v>
      </c>
      <c r="B1215" s="1" t="s">
        <v>84</v>
      </c>
      <c r="C1215" s="1" t="s">
        <v>60</v>
      </c>
      <c r="D1215" s="1" t="s">
        <v>22</v>
      </c>
      <c r="E1215" s="1" t="s">
        <v>84</v>
      </c>
      <c r="F1215" s="1" t="s">
        <v>2604</v>
      </c>
      <c r="G1215" s="1">
        <v>50</v>
      </c>
      <c r="H1215" s="1" t="s">
        <v>63</v>
      </c>
      <c r="J1215" s="1">
        <v>507</v>
      </c>
      <c r="L1215" s="1" t="s">
        <v>2</v>
      </c>
      <c r="M1215" s="2">
        <v>42368</v>
      </c>
      <c r="N1215" s="4">
        <v>42368</v>
      </c>
      <c r="O1215" s="1">
        <v>1.918851</v>
      </c>
      <c r="P1215" s="1">
        <f t="shared" si="45"/>
        <v>19188.51</v>
      </c>
      <c r="Q1215" s="1">
        <v>1</v>
      </c>
      <c r="R1215" s="1">
        <f t="shared" si="44"/>
        <v>19188.51</v>
      </c>
      <c r="T1215" s="1" t="s">
        <v>2605</v>
      </c>
      <c r="AH1215" s="4">
        <v>42551</v>
      </c>
      <c r="AI1215" s="4">
        <v>43099</v>
      </c>
    </row>
    <row r="1216" spans="1:35">
      <c r="A1216">
        <v>1555</v>
      </c>
      <c r="B1216" s="1" t="s">
        <v>927</v>
      </c>
      <c r="C1216" s="1" t="s">
        <v>60</v>
      </c>
      <c r="D1216" s="1" t="s">
        <v>21</v>
      </c>
      <c r="E1216" s="1" t="s">
        <v>2606</v>
      </c>
      <c r="F1216" s="1" t="s">
        <v>2607</v>
      </c>
      <c r="H1216" s="1" t="s">
        <v>74</v>
      </c>
      <c r="J1216" s="1">
        <v>69.09</v>
      </c>
      <c r="L1216" s="1" t="s">
        <v>2</v>
      </c>
      <c r="M1216" s="2">
        <v>42366</v>
      </c>
      <c r="N1216" s="4">
        <v>42366</v>
      </c>
      <c r="O1216" s="1">
        <v>0.8225</v>
      </c>
      <c r="P1216" s="1">
        <f t="shared" si="45"/>
        <v>8225</v>
      </c>
      <c r="Q1216" s="1">
        <v>1</v>
      </c>
      <c r="R1216" s="1">
        <f t="shared" si="44"/>
        <v>8225</v>
      </c>
      <c r="T1216" s="1" t="s">
        <v>2608</v>
      </c>
      <c r="AH1216" s="4">
        <v>42734</v>
      </c>
      <c r="AI1216" s="4">
        <v>43099</v>
      </c>
    </row>
    <row r="1217" spans="1:35">
      <c r="A1217">
        <v>1556</v>
      </c>
      <c r="B1217" s="1" t="s">
        <v>1169</v>
      </c>
      <c r="C1217" s="1" t="s">
        <v>60</v>
      </c>
      <c r="D1217" s="1" t="s">
        <v>21</v>
      </c>
      <c r="E1217" s="1" t="s">
        <v>2609</v>
      </c>
      <c r="F1217" s="1" t="s">
        <v>2610</v>
      </c>
      <c r="H1217" s="1" t="s">
        <v>74</v>
      </c>
      <c r="J1217" s="1">
        <v>0</v>
      </c>
      <c r="L1217" s="1" t="s">
        <v>2</v>
      </c>
      <c r="M1217" s="2">
        <v>42366</v>
      </c>
      <c r="N1217" s="4">
        <v>42366</v>
      </c>
      <c r="O1217" s="1">
        <v>1.4804</v>
      </c>
      <c r="P1217" s="1">
        <f t="shared" si="45"/>
        <v>14804</v>
      </c>
      <c r="Q1217" s="1">
        <v>1</v>
      </c>
      <c r="R1217" s="1">
        <f t="shared" si="44"/>
        <v>14804</v>
      </c>
      <c r="T1217" s="1" t="s">
        <v>2611</v>
      </c>
      <c r="AH1217" s="4">
        <v>42734</v>
      </c>
      <c r="AI1217" s="4">
        <v>43099</v>
      </c>
    </row>
    <row r="1218" spans="1:35">
      <c r="A1218">
        <v>1557</v>
      </c>
      <c r="B1218" s="1" t="s">
        <v>988</v>
      </c>
      <c r="C1218" s="1" t="s">
        <v>60</v>
      </c>
      <c r="D1218" s="1" t="s">
        <v>21</v>
      </c>
      <c r="E1218" s="1" t="s">
        <v>2612</v>
      </c>
      <c r="F1218" s="1" t="s">
        <v>2613</v>
      </c>
      <c r="H1218" s="1" t="s">
        <v>74</v>
      </c>
      <c r="J1218" s="1">
        <v>0</v>
      </c>
      <c r="L1218" s="1" t="s">
        <v>2</v>
      </c>
      <c r="M1218" s="2">
        <v>42366</v>
      </c>
      <c r="N1218" s="4">
        <v>42366</v>
      </c>
      <c r="O1218" s="1">
        <v>0.0394</v>
      </c>
      <c r="P1218" s="1">
        <f t="shared" si="45"/>
        <v>394</v>
      </c>
      <c r="Q1218" s="1">
        <v>1</v>
      </c>
      <c r="R1218" s="1">
        <f t="shared" si="44"/>
        <v>394</v>
      </c>
      <c r="T1218" s="1" t="s">
        <v>2614</v>
      </c>
      <c r="AH1218" s="4">
        <v>42734</v>
      </c>
      <c r="AI1218" s="4">
        <v>43099</v>
      </c>
    </row>
    <row r="1219" spans="1:35">
      <c r="A1219">
        <v>1558</v>
      </c>
      <c r="B1219" s="1" t="s">
        <v>1169</v>
      </c>
      <c r="C1219" s="1" t="s">
        <v>60</v>
      </c>
      <c r="D1219" s="1" t="s">
        <v>21</v>
      </c>
      <c r="E1219" s="1" t="s">
        <v>2615</v>
      </c>
      <c r="F1219" s="1" t="s">
        <v>2616</v>
      </c>
      <c r="H1219" s="1" t="s">
        <v>74</v>
      </c>
      <c r="J1219" s="1">
        <v>0</v>
      </c>
      <c r="L1219" s="1" t="s">
        <v>2</v>
      </c>
      <c r="M1219" s="2">
        <v>42366</v>
      </c>
      <c r="N1219" s="4">
        <v>42366</v>
      </c>
      <c r="O1219" s="1">
        <v>5.3472</v>
      </c>
      <c r="P1219" s="1">
        <f t="shared" si="45"/>
        <v>53472</v>
      </c>
      <c r="Q1219" s="1">
        <v>1</v>
      </c>
      <c r="R1219" s="1">
        <f t="shared" ref="R1219:R1282" si="46">P1219*Q1219</f>
        <v>53472</v>
      </c>
      <c r="T1219" s="1" t="s">
        <v>181</v>
      </c>
      <c r="AH1219" s="4">
        <v>42734</v>
      </c>
      <c r="AI1219" s="4">
        <v>43099</v>
      </c>
    </row>
    <row r="1220" spans="1:35">
      <c r="A1220">
        <v>1559</v>
      </c>
      <c r="B1220" s="1" t="s">
        <v>202</v>
      </c>
      <c r="C1220" s="1" t="s">
        <v>60</v>
      </c>
      <c r="D1220" s="1" t="s">
        <v>17</v>
      </c>
      <c r="E1220" s="1" t="s">
        <v>2617</v>
      </c>
      <c r="F1220" s="1" t="s">
        <v>1125</v>
      </c>
      <c r="G1220" s="1">
        <v>40</v>
      </c>
      <c r="H1220" s="1" t="s">
        <v>63</v>
      </c>
      <c r="J1220" s="1">
        <v>680</v>
      </c>
      <c r="L1220" s="1" t="s">
        <v>2</v>
      </c>
      <c r="M1220" s="2">
        <v>42366</v>
      </c>
      <c r="N1220" s="4">
        <v>42366</v>
      </c>
      <c r="O1220" s="1">
        <v>1</v>
      </c>
      <c r="P1220" s="1">
        <f t="shared" si="45"/>
        <v>10000</v>
      </c>
      <c r="Q1220" s="1">
        <v>1.5</v>
      </c>
      <c r="R1220" s="1">
        <f t="shared" si="46"/>
        <v>15000</v>
      </c>
      <c r="T1220" s="1" t="s">
        <v>2617</v>
      </c>
      <c r="AH1220" s="4">
        <v>42518</v>
      </c>
      <c r="AI1220" s="4">
        <v>43247</v>
      </c>
    </row>
    <row r="1221" spans="1:35">
      <c r="A1221">
        <v>1560</v>
      </c>
      <c r="B1221" s="1" t="s">
        <v>962</v>
      </c>
      <c r="C1221" s="1" t="s">
        <v>60</v>
      </c>
      <c r="D1221" s="1" t="s">
        <v>21</v>
      </c>
      <c r="E1221" s="1" t="s">
        <v>2618</v>
      </c>
      <c r="F1221" s="1" t="s">
        <v>2619</v>
      </c>
      <c r="H1221" s="1" t="s">
        <v>74</v>
      </c>
      <c r="J1221" s="1">
        <v>0</v>
      </c>
      <c r="L1221" s="1" t="s">
        <v>2</v>
      </c>
      <c r="M1221" s="2">
        <v>42366</v>
      </c>
      <c r="N1221" s="4">
        <v>42366</v>
      </c>
      <c r="O1221" s="1">
        <v>0.0732</v>
      </c>
      <c r="P1221" s="1">
        <f t="shared" si="45"/>
        <v>732</v>
      </c>
      <c r="Q1221" s="1">
        <v>1</v>
      </c>
      <c r="R1221" s="1">
        <f t="shared" si="46"/>
        <v>732</v>
      </c>
      <c r="T1221" s="1" t="s">
        <v>2620</v>
      </c>
      <c r="AH1221" s="4">
        <v>42734</v>
      </c>
      <c r="AI1221" s="4">
        <v>43099</v>
      </c>
    </row>
    <row r="1222" spans="1:35">
      <c r="A1222">
        <v>1561</v>
      </c>
      <c r="B1222" s="1" t="s">
        <v>202</v>
      </c>
      <c r="C1222" s="1" t="s">
        <v>60</v>
      </c>
      <c r="D1222" s="1" t="s">
        <v>17</v>
      </c>
      <c r="E1222" s="1" t="s">
        <v>2621</v>
      </c>
      <c r="F1222" s="1" t="s">
        <v>1125</v>
      </c>
      <c r="G1222" s="1">
        <v>40</v>
      </c>
      <c r="H1222" s="1" t="s">
        <v>63</v>
      </c>
      <c r="J1222" s="1">
        <v>1360</v>
      </c>
      <c r="L1222" s="1" t="s">
        <v>2</v>
      </c>
      <c r="M1222" s="2">
        <v>42366</v>
      </c>
      <c r="N1222" s="4">
        <v>42366</v>
      </c>
      <c r="O1222" s="1">
        <v>1.9991</v>
      </c>
      <c r="P1222" s="1">
        <f t="shared" si="45"/>
        <v>19991</v>
      </c>
      <c r="Q1222" s="1">
        <v>1.5</v>
      </c>
      <c r="R1222" s="1">
        <f t="shared" si="46"/>
        <v>29986.5</v>
      </c>
      <c r="T1222" s="1" t="s">
        <v>2621</v>
      </c>
      <c r="AH1222" s="4">
        <v>42518</v>
      </c>
      <c r="AI1222" s="4">
        <v>43247</v>
      </c>
    </row>
    <row r="1223" spans="1:35">
      <c r="A1223">
        <v>1562</v>
      </c>
      <c r="B1223" s="1" t="s">
        <v>1169</v>
      </c>
      <c r="C1223" s="1" t="s">
        <v>60</v>
      </c>
      <c r="D1223" s="1" t="s">
        <v>21</v>
      </c>
      <c r="E1223" s="1" t="s">
        <v>2622</v>
      </c>
      <c r="F1223" s="1" t="s">
        <v>2623</v>
      </c>
      <c r="H1223" s="1" t="s">
        <v>74</v>
      </c>
      <c r="J1223" s="1">
        <v>0</v>
      </c>
      <c r="L1223" s="1" t="s">
        <v>2</v>
      </c>
      <c r="M1223" s="2">
        <v>42366</v>
      </c>
      <c r="N1223" s="4">
        <v>42366</v>
      </c>
      <c r="O1223" s="1">
        <v>0.2929</v>
      </c>
      <c r="P1223" s="1">
        <f t="shared" si="45"/>
        <v>2929</v>
      </c>
      <c r="Q1223" s="1">
        <v>1</v>
      </c>
      <c r="R1223" s="1">
        <f t="shared" si="46"/>
        <v>2929</v>
      </c>
      <c r="T1223" s="1" t="s">
        <v>2624</v>
      </c>
      <c r="AH1223" s="4">
        <v>42734</v>
      </c>
      <c r="AI1223" s="4">
        <v>43099</v>
      </c>
    </row>
    <row r="1224" spans="1:35">
      <c r="A1224">
        <v>1564</v>
      </c>
      <c r="B1224" s="1" t="s">
        <v>927</v>
      </c>
      <c r="C1224" s="1" t="s">
        <v>60</v>
      </c>
      <c r="D1224" s="1" t="s">
        <v>21</v>
      </c>
      <c r="E1224" s="1" t="s">
        <v>2625</v>
      </c>
      <c r="F1224" s="1" t="s">
        <v>2626</v>
      </c>
      <c r="H1224" s="1" t="s">
        <v>74</v>
      </c>
      <c r="J1224" s="1">
        <v>0</v>
      </c>
      <c r="L1224" s="1" t="s">
        <v>2</v>
      </c>
      <c r="M1224" s="2">
        <v>42366</v>
      </c>
      <c r="N1224" s="4">
        <v>42366</v>
      </c>
      <c r="O1224" s="1">
        <v>2.539</v>
      </c>
      <c r="P1224" s="1">
        <f t="shared" ref="P1224:P1258" si="47">O1224*10000</f>
        <v>25390</v>
      </c>
      <c r="Q1224" s="1">
        <v>1</v>
      </c>
      <c r="R1224" s="1">
        <f t="shared" si="46"/>
        <v>25390</v>
      </c>
      <c r="T1224" s="1" t="s">
        <v>2080</v>
      </c>
      <c r="AH1224" s="4">
        <v>42734</v>
      </c>
      <c r="AI1224" s="4">
        <v>43099</v>
      </c>
    </row>
    <row r="1225" spans="1:35">
      <c r="A1225">
        <v>1565</v>
      </c>
      <c r="B1225" s="1" t="s">
        <v>927</v>
      </c>
      <c r="C1225" s="1" t="s">
        <v>60</v>
      </c>
      <c r="D1225" s="1" t="s">
        <v>21</v>
      </c>
      <c r="E1225" s="1" t="s">
        <v>2627</v>
      </c>
      <c r="F1225" s="1" t="s">
        <v>2613</v>
      </c>
      <c r="H1225" s="1" t="s">
        <v>74</v>
      </c>
      <c r="J1225" s="1">
        <v>0</v>
      </c>
      <c r="L1225" s="1" t="s">
        <v>2</v>
      </c>
      <c r="M1225" s="2">
        <v>42366</v>
      </c>
      <c r="N1225" s="4">
        <v>42366</v>
      </c>
      <c r="O1225" s="1">
        <v>0.1434</v>
      </c>
      <c r="P1225" s="1">
        <f t="shared" si="47"/>
        <v>1434</v>
      </c>
      <c r="Q1225" s="1">
        <v>1</v>
      </c>
      <c r="R1225" s="1">
        <f t="shared" si="46"/>
        <v>1434</v>
      </c>
      <c r="T1225" s="1" t="s">
        <v>2614</v>
      </c>
      <c r="AH1225" s="4">
        <v>42734</v>
      </c>
      <c r="AI1225" s="4">
        <v>43099</v>
      </c>
    </row>
    <row r="1226" spans="1:35">
      <c r="A1226">
        <v>1566</v>
      </c>
      <c r="B1226" s="1" t="s">
        <v>84</v>
      </c>
      <c r="C1226" s="1" t="s">
        <v>60</v>
      </c>
      <c r="D1226" s="1" t="s">
        <v>16</v>
      </c>
      <c r="E1226" s="1" t="s">
        <v>2628</v>
      </c>
      <c r="F1226" s="1" t="s">
        <v>2629</v>
      </c>
      <c r="G1226" s="1">
        <v>50</v>
      </c>
      <c r="H1226" s="1" t="s">
        <v>63</v>
      </c>
      <c r="J1226" s="1">
        <v>168</v>
      </c>
      <c r="L1226" s="1" t="s">
        <v>2</v>
      </c>
      <c r="M1226" s="2">
        <v>42360</v>
      </c>
      <c r="N1226" s="4">
        <v>42360</v>
      </c>
      <c r="O1226" s="1">
        <v>2</v>
      </c>
      <c r="P1226" s="1">
        <f t="shared" si="47"/>
        <v>20000</v>
      </c>
      <c r="Q1226" s="1">
        <v>1.2</v>
      </c>
      <c r="R1226" s="1">
        <f t="shared" si="46"/>
        <v>24000</v>
      </c>
      <c r="T1226" s="1" t="s">
        <v>2630</v>
      </c>
      <c r="AH1226" s="4">
        <v>42604</v>
      </c>
      <c r="AI1226" s="4">
        <v>42969</v>
      </c>
    </row>
    <row r="1227" spans="1:35">
      <c r="A1227">
        <v>1567</v>
      </c>
      <c r="B1227" s="1" t="s">
        <v>84</v>
      </c>
      <c r="C1227" s="1" t="s">
        <v>60</v>
      </c>
      <c r="D1227" s="1" t="s">
        <v>16</v>
      </c>
      <c r="E1227" s="1" t="s">
        <v>2631</v>
      </c>
      <c r="F1227" s="1" t="s">
        <v>2632</v>
      </c>
      <c r="G1227" s="1">
        <v>50</v>
      </c>
      <c r="H1227" s="1" t="s">
        <v>63</v>
      </c>
      <c r="J1227" s="1">
        <v>189</v>
      </c>
      <c r="L1227" s="1" t="s">
        <v>2</v>
      </c>
      <c r="M1227" s="2">
        <v>42360</v>
      </c>
      <c r="N1227" s="4">
        <v>42360</v>
      </c>
      <c r="O1227" s="1">
        <v>2.24637</v>
      </c>
      <c r="P1227" s="1">
        <f t="shared" si="47"/>
        <v>22463.7</v>
      </c>
      <c r="Q1227" s="1">
        <v>1</v>
      </c>
      <c r="R1227" s="1">
        <f t="shared" si="46"/>
        <v>22463.7</v>
      </c>
      <c r="T1227" s="1" t="s">
        <v>2633</v>
      </c>
      <c r="AH1227" s="4">
        <v>42604</v>
      </c>
      <c r="AI1227" s="4">
        <v>42969</v>
      </c>
    </row>
    <row r="1228" spans="1:35">
      <c r="A1228">
        <v>1568</v>
      </c>
      <c r="B1228" s="1" t="s">
        <v>84</v>
      </c>
      <c r="C1228" s="1" t="s">
        <v>60</v>
      </c>
      <c r="D1228" s="1" t="s">
        <v>16</v>
      </c>
      <c r="E1228" s="1" t="s">
        <v>2634</v>
      </c>
      <c r="F1228" s="1" t="s">
        <v>2635</v>
      </c>
      <c r="G1228" s="1">
        <v>50</v>
      </c>
      <c r="H1228" s="1" t="s">
        <v>63</v>
      </c>
      <c r="J1228" s="1">
        <v>178</v>
      </c>
      <c r="L1228" s="1" t="s">
        <v>2</v>
      </c>
      <c r="M1228" s="2">
        <v>42360</v>
      </c>
      <c r="N1228" s="4">
        <v>42360</v>
      </c>
      <c r="O1228" s="1">
        <v>2.11071</v>
      </c>
      <c r="P1228" s="1">
        <f t="shared" si="47"/>
        <v>21107.1</v>
      </c>
      <c r="Q1228" s="1">
        <v>1</v>
      </c>
      <c r="R1228" s="1">
        <f t="shared" si="46"/>
        <v>21107.1</v>
      </c>
      <c r="T1228" s="1" t="s">
        <v>2636</v>
      </c>
      <c r="AH1228" s="4">
        <v>42604</v>
      </c>
      <c r="AI1228" s="4">
        <v>42969</v>
      </c>
    </row>
    <row r="1229" spans="1:35">
      <c r="A1229">
        <v>1569</v>
      </c>
      <c r="B1229" s="1" t="s">
        <v>202</v>
      </c>
      <c r="C1229" s="1" t="s">
        <v>60</v>
      </c>
      <c r="D1229" s="1" t="s">
        <v>17</v>
      </c>
      <c r="E1229" s="1" t="s">
        <v>2637</v>
      </c>
      <c r="F1229" s="1" t="s">
        <v>1125</v>
      </c>
      <c r="G1229" s="1">
        <v>40</v>
      </c>
      <c r="H1229" s="1" t="s">
        <v>63</v>
      </c>
      <c r="J1229" s="1">
        <v>1510</v>
      </c>
      <c r="L1229" s="1" t="s">
        <v>2</v>
      </c>
      <c r="M1229" s="2">
        <v>42356</v>
      </c>
      <c r="N1229" s="4">
        <v>42356</v>
      </c>
      <c r="O1229" s="1">
        <v>2.4244</v>
      </c>
      <c r="P1229" s="1">
        <f t="shared" si="47"/>
        <v>24244</v>
      </c>
      <c r="Q1229" s="1">
        <v>1.5</v>
      </c>
      <c r="R1229" s="1">
        <f t="shared" si="46"/>
        <v>36366</v>
      </c>
      <c r="T1229" s="1" t="s">
        <v>1123</v>
      </c>
      <c r="AH1229" s="4">
        <v>42508</v>
      </c>
      <c r="AI1229" s="4">
        <v>43237</v>
      </c>
    </row>
    <row r="1230" spans="1:35">
      <c r="A1230">
        <v>1570</v>
      </c>
      <c r="B1230" s="1" t="s">
        <v>927</v>
      </c>
      <c r="C1230" s="1" t="s">
        <v>60</v>
      </c>
      <c r="D1230" s="1" t="s">
        <v>21</v>
      </c>
      <c r="E1230" s="1" t="s">
        <v>2638</v>
      </c>
      <c r="F1230" s="1" t="s">
        <v>2639</v>
      </c>
      <c r="H1230" s="1" t="s">
        <v>74</v>
      </c>
      <c r="J1230" s="1">
        <v>0</v>
      </c>
      <c r="L1230" s="1" t="s">
        <v>2</v>
      </c>
      <c r="M1230" s="2">
        <v>42356</v>
      </c>
      <c r="N1230" s="4">
        <v>42356</v>
      </c>
      <c r="O1230" s="1">
        <v>0.0796</v>
      </c>
      <c r="P1230" s="1">
        <f t="shared" si="47"/>
        <v>796</v>
      </c>
      <c r="Q1230" s="1">
        <v>1</v>
      </c>
      <c r="R1230" s="1">
        <f t="shared" si="46"/>
        <v>796</v>
      </c>
      <c r="T1230" s="1" t="s">
        <v>2640</v>
      </c>
      <c r="AH1230" s="4">
        <v>42734</v>
      </c>
      <c r="AI1230" s="4">
        <v>43099</v>
      </c>
    </row>
    <row r="1231" spans="1:35">
      <c r="A1231">
        <v>1571</v>
      </c>
      <c r="B1231" s="1" t="s">
        <v>84</v>
      </c>
      <c r="C1231" s="1" t="s">
        <v>60</v>
      </c>
      <c r="D1231" s="1" t="s">
        <v>17</v>
      </c>
      <c r="E1231" s="1" t="s">
        <v>2641</v>
      </c>
      <c r="F1231" s="1" t="s">
        <v>1125</v>
      </c>
      <c r="G1231" s="1">
        <v>50</v>
      </c>
      <c r="H1231" s="1" t="s">
        <v>63</v>
      </c>
      <c r="J1231" s="1">
        <v>996</v>
      </c>
      <c r="L1231" s="1" t="s">
        <v>2</v>
      </c>
      <c r="M1231" s="2">
        <v>42356</v>
      </c>
      <c r="N1231" s="4">
        <v>42356</v>
      </c>
      <c r="O1231" s="1">
        <v>7.9566</v>
      </c>
      <c r="P1231" s="1">
        <f t="shared" si="47"/>
        <v>79566</v>
      </c>
      <c r="Q1231" s="1">
        <v>1</v>
      </c>
      <c r="R1231" s="1">
        <f t="shared" si="46"/>
        <v>79566</v>
      </c>
      <c r="T1231" s="1" t="s">
        <v>1123</v>
      </c>
      <c r="AH1231" s="4">
        <v>42457</v>
      </c>
      <c r="AI1231" s="4">
        <v>43186</v>
      </c>
    </row>
    <row r="1232" spans="1:35">
      <c r="A1232">
        <v>1572</v>
      </c>
      <c r="B1232" s="1" t="s">
        <v>1169</v>
      </c>
      <c r="C1232" s="1" t="s">
        <v>60</v>
      </c>
      <c r="D1232" s="1" t="s">
        <v>21</v>
      </c>
      <c r="E1232" s="1" t="s">
        <v>2642</v>
      </c>
      <c r="F1232" s="1" t="s">
        <v>2643</v>
      </c>
      <c r="H1232" s="1" t="s">
        <v>74</v>
      </c>
      <c r="J1232" s="1">
        <v>0</v>
      </c>
      <c r="L1232" s="1" t="s">
        <v>2</v>
      </c>
      <c r="M1232" s="2">
        <v>42356</v>
      </c>
      <c r="N1232" s="4">
        <v>42356</v>
      </c>
      <c r="O1232" s="1">
        <v>4.81</v>
      </c>
      <c r="P1232" s="1">
        <f t="shared" si="47"/>
        <v>48100</v>
      </c>
      <c r="Q1232" s="1">
        <v>1</v>
      </c>
      <c r="R1232" s="1">
        <f t="shared" si="46"/>
        <v>48100</v>
      </c>
      <c r="T1232" s="1" t="s">
        <v>2644</v>
      </c>
      <c r="AH1232" s="4">
        <v>42734</v>
      </c>
      <c r="AI1232" s="4">
        <v>43099</v>
      </c>
    </row>
    <row r="1233" spans="1:35">
      <c r="A1233">
        <v>1573</v>
      </c>
      <c r="B1233" s="1" t="s">
        <v>84</v>
      </c>
      <c r="C1233" s="1" t="s">
        <v>60</v>
      </c>
      <c r="D1233" s="1" t="s">
        <v>17</v>
      </c>
      <c r="E1233" s="1" t="s">
        <v>2645</v>
      </c>
      <c r="F1233" s="1" t="s">
        <v>1125</v>
      </c>
      <c r="G1233" s="1">
        <v>50</v>
      </c>
      <c r="H1233" s="1" t="s">
        <v>63</v>
      </c>
      <c r="J1233" s="1">
        <v>351</v>
      </c>
      <c r="L1233" s="1" t="s">
        <v>2</v>
      </c>
      <c r="M1233" s="2">
        <v>42355</v>
      </c>
      <c r="N1233" s="4">
        <v>42355</v>
      </c>
      <c r="O1233" s="1">
        <v>2.7971</v>
      </c>
      <c r="P1233" s="1">
        <f t="shared" si="47"/>
        <v>27971</v>
      </c>
      <c r="Q1233" s="1">
        <v>1</v>
      </c>
      <c r="R1233" s="1">
        <f t="shared" si="46"/>
        <v>27971</v>
      </c>
      <c r="T1233" s="1" t="s">
        <v>1123</v>
      </c>
      <c r="AH1233" s="4">
        <v>42456</v>
      </c>
      <c r="AI1233" s="4">
        <v>43185</v>
      </c>
    </row>
    <row r="1234" spans="1:35">
      <c r="A1234">
        <v>1574</v>
      </c>
      <c r="B1234" s="1" t="s">
        <v>84</v>
      </c>
      <c r="C1234" s="1" t="s">
        <v>60</v>
      </c>
      <c r="D1234" s="1" t="s">
        <v>17</v>
      </c>
      <c r="E1234" s="1" t="s">
        <v>2646</v>
      </c>
      <c r="F1234" s="1" t="s">
        <v>1125</v>
      </c>
      <c r="G1234" s="1">
        <v>50</v>
      </c>
      <c r="H1234" s="1" t="s">
        <v>63</v>
      </c>
      <c r="J1234" s="1">
        <v>242</v>
      </c>
      <c r="L1234" s="1" t="s">
        <v>2</v>
      </c>
      <c r="M1234" s="2">
        <v>42355</v>
      </c>
      <c r="N1234" s="4">
        <v>42355</v>
      </c>
      <c r="O1234" s="1">
        <v>1.9205</v>
      </c>
      <c r="P1234" s="1">
        <f t="shared" si="47"/>
        <v>19205</v>
      </c>
      <c r="Q1234" s="1">
        <v>1</v>
      </c>
      <c r="R1234" s="1">
        <f t="shared" si="46"/>
        <v>19205</v>
      </c>
      <c r="T1234" s="1" t="s">
        <v>1123</v>
      </c>
      <c r="AH1234" s="4">
        <v>42456</v>
      </c>
      <c r="AI1234" s="4">
        <v>43185</v>
      </c>
    </row>
    <row r="1235" spans="1:35">
      <c r="A1235">
        <v>1575</v>
      </c>
      <c r="B1235" s="1" t="s">
        <v>84</v>
      </c>
      <c r="C1235" s="1" t="s">
        <v>60</v>
      </c>
      <c r="D1235" s="1" t="s">
        <v>17</v>
      </c>
      <c r="E1235" s="1" t="s">
        <v>2647</v>
      </c>
      <c r="F1235" s="1" t="s">
        <v>1125</v>
      </c>
      <c r="G1235" s="1">
        <v>50</v>
      </c>
      <c r="H1235" s="1" t="s">
        <v>63</v>
      </c>
      <c r="J1235" s="1">
        <v>485</v>
      </c>
      <c r="L1235" s="1" t="s">
        <v>2</v>
      </c>
      <c r="M1235" s="2">
        <v>42355</v>
      </c>
      <c r="N1235" s="4">
        <v>42355</v>
      </c>
      <c r="O1235" s="1">
        <v>3.8664</v>
      </c>
      <c r="P1235" s="1">
        <f t="shared" si="47"/>
        <v>38664</v>
      </c>
      <c r="Q1235" s="1">
        <v>1</v>
      </c>
      <c r="R1235" s="1">
        <f t="shared" si="46"/>
        <v>38664</v>
      </c>
      <c r="T1235" s="1" t="s">
        <v>1123</v>
      </c>
      <c r="AH1235" s="4">
        <v>42456</v>
      </c>
      <c r="AI1235" s="4">
        <v>43185</v>
      </c>
    </row>
    <row r="1236" spans="1:35">
      <c r="A1236">
        <v>1576</v>
      </c>
      <c r="B1236" s="1" t="s">
        <v>84</v>
      </c>
      <c r="C1236" s="1" t="s">
        <v>60</v>
      </c>
      <c r="D1236" s="1" t="s">
        <v>17</v>
      </c>
      <c r="E1236" s="1" t="s">
        <v>2648</v>
      </c>
      <c r="F1236" s="1" t="s">
        <v>1125</v>
      </c>
      <c r="G1236" s="1">
        <v>50</v>
      </c>
      <c r="H1236" s="1" t="s">
        <v>63</v>
      </c>
      <c r="J1236" s="1">
        <v>114</v>
      </c>
      <c r="L1236" s="1" t="s">
        <v>2</v>
      </c>
      <c r="M1236" s="2">
        <v>42355</v>
      </c>
      <c r="N1236" s="4">
        <v>42355</v>
      </c>
      <c r="O1236" s="1">
        <v>0.9</v>
      </c>
      <c r="P1236" s="1">
        <f t="shared" si="47"/>
        <v>9000</v>
      </c>
      <c r="Q1236" s="1">
        <v>1</v>
      </c>
      <c r="R1236" s="1">
        <f t="shared" si="46"/>
        <v>9000</v>
      </c>
      <c r="T1236" s="1" t="s">
        <v>1123</v>
      </c>
      <c r="AH1236" s="4">
        <v>42456</v>
      </c>
      <c r="AI1236" s="4">
        <v>43185</v>
      </c>
    </row>
    <row r="1237" spans="1:35">
      <c r="A1237">
        <v>1577</v>
      </c>
      <c r="B1237" s="1" t="s">
        <v>84</v>
      </c>
      <c r="C1237" s="1" t="s">
        <v>60</v>
      </c>
      <c r="D1237" s="1" t="s">
        <v>17</v>
      </c>
      <c r="E1237" s="1" t="s">
        <v>2649</v>
      </c>
      <c r="F1237" s="1" t="s">
        <v>1125</v>
      </c>
      <c r="G1237" s="1">
        <v>50</v>
      </c>
      <c r="H1237" s="1" t="s">
        <v>63</v>
      </c>
      <c r="J1237" s="1">
        <v>170</v>
      </c>
      <c r="L1237" s="1" t="s">
        <v>2</v>
      </c>
      <c r="M1237" s="2">
        <v>42355</v>
      </c>
      <c r="N1237" s="4">
        <v>42355</v>
      </c>
      <c r="O1237" s="1">
        <v>1.3474</v>
      </c>
      <c r="P1237" s="1">
        <f t="shared" si="47"/>
        <v>13474</v>
      </c>
      <c r="Q1237" s="1">
        <v>1</v>
      </c>
      <c r="R1237" s="1">
        <f t="shared" si="46"/>
        <v>13474</v>
      </c>
      <c r="T1237" s="1" t="s">
        <v>1123</v>
      </c>
      <c r="AH1237" s="4">
        <v>42456</v>
      </c>
      <c r="AI1237" s="4">
        <v>43185</v>
      </c>
    </row>
    <row r="1238" spans="1:35">
      <c r="A1238">
        <v>1578</v>
      </c>
      <c r="B1238" s="1" t="s">
        <v>84</v>
      </c>
      <c r="C1238" s="1" t="s">
        <v>60</v>
      </c>
      <c r="D1238" s="1" t="s">
        <v>17</v>
      </c>
      <c r="E1238" s="1" t="s">
        <v>2650</v>
      </c>
      <c r="F1238" s="1" t="s">
        <v>1125</v>
      </c>
      <c r="G1238" s="1">
        <v>50</v>
      </c>
      <c r="H1238" s="1" t="s">
        <v>63</v>
      </c>
      <c r="J1238" s="1">
        <v>168</v>
      </c>
      <c r="L1238" s="1" t="s">
        <v>2</v>
      </c>
      <c r="M1238" s="2">
        <v>42355</v>
      </c>
      <c r="N1238" s="4">
        <v>42355</v>
      </c>
      <c r="O1238" s="1">
        <v>1.3321</v>
      </c>
      <c r="P1238" s="1">
        <f t="shared" si="47"/>
        <v>13321</v>
      </c>
      <c r="Q1238" s="1">
        <v>1</v>
      </c>
      <c r="R1238" s="1">
        <f t="shared" si="46"/>
        <v>13321</v>
      </c>
      <c r="T1238" s="1" t="s">
        <v>1123</v>
      </c>
      <c r="AH1238" s="4">
        <v>42456</v>
      </c>
      <c r="AI1238" s="4">
        <v>43185</v>
      </c>
    </row>
    <row r="1239" spans="1:35">
      <c r="A1239">
        <v>1579</v>
      </c>
      <c r="B1239" s="1" t="s">
        <v>84</v>
      </c>
      <c r="C1239" s="1" t="s">
        <v>60</v>
      </c>
      <c r="D1239" s="1" t="s">
        <v>17</v>
      </c>
      <c r="E1239" s="1" t="s">
        <v>2651</v>
      </c>
      <c r="F1239" s="1" t="s">
        <v>1125</v>
      </c>
      <c r="G1239" s="1">
        <v>50</v>
      </c>
      <c r="H1239" s="1" t="s">
        <v>63</v>
      </c>
      <c r="J1239" s="1">
        <v>44</v>
      </c>
      <c r="L1239" s="1" t="s">
        <v>2</v>
      </c>
      <c r="M1239" s="2">
        <v>42355</v>
      </c>
      <c r="N1239" s="4">
        <v>42355</v>
      </c>
      <c r="O1239" s="1">
        <v>0.3369</v>
      </c>
      <c r="P1239" s="1">
        <f t="shared" si="47"/>
        <v>3369</v>
      </c>
      <c r="Q1239" s="1">
        <v>1</v>
      </c>
      <c r="R1239" s="1">
        <f t="shared" si="46"/>
        <v>3369</v>
      </c>
      <c r="T1239" s="1" t="s">
        <v>1123</v>
      </c>
      <c r="AH1239" s="4">
        <v>42456</v>
      </c>
      <c r="AI1239" s="4">
        <v>43185</v>
      </c>
    </row>
    <row r="1240" spans="1:35">
      <c r="A1240">
        <v>1580</v>
      </c>
      <c r="B1240" s="1" t="s">
        <v>965</v>
      </c>
      <c r="C1240" s="1" t="s">
        <v>60</v>
      </c>
      <c r="D1240" s="1" t="s">
        <v>14</v>
      </c>
      <c r="E1240" s="1" t="s">
        <v>753</v>
      </c>
      <c r="F1240" s="1" t="s">
        <v>2652</v>
      </c>
      <c r="G1240" s="1">
        <v>70</v>
      </c>
      <c r="H1240" s="1" t="s">
        <v>63</v>
      </c>
      <c r="J1240" s="1">
        <v>4240</v>
      </c>
      <c r="L1240" s="1" t="s">
        <v>2</v>
      </c>
      <c r="M1240" s="2">
        <v>42349</v>
      </c>
      <c r="N1240" s="4">
        <v>42349</v>
      </c>
      <c r="O1240" s="1">
        <v>1.313265</v>
      </c>
      <c r="P1240" s="1">
        <f t="shared" si="47"/>
        <v>13132.65</v>
      </c>
      <c r="Q1240" s="1">
        <v>3</v>
      </c>
      <c r="R1240" s="1">
        <f t="shared" si="46"/>
        <v>39397.95</v>
      </c>
      <c r="T1240" s="1" t="s">
        <v>1142</v>
      </c>
      <c r="AH1240" s="4">
        <v>42624</v>
      </c>
      <c r="AI1240" s="4">
        <v>43353</v>
      </c>
    </row>
    <row r="1241" spans="1:35">
      <c r="A1241">
        <v>1581</v>
      </c>
      <c r="B1241" s="1" t="s">
        <v>1169</v>
      </c>
      <c r="C1241" s="1" t="s">
        <v>60</v>
      </c>
      <c r="D1241" s="1" t="s">
        <v>22</v>
      </c>
      <c r="E1241" s="1" t="s">
        <v>2653</v>
      </c>
      <c r="F1241" s="1" t="s">
        <v>2654</v>
      </c>
      <c r="H1241" s="1" t="s">
        <v>74</v>
      </c>
      <c r="J1241" s="1">
        <v>0</v>
      </c>
      <c r="L1241" s="1" t="s">
        <v>2</v>
      </c>
      <c r="M1241" s="2">
        <v>42347</v>
      </c>
      <c r="N1241" s="4">
        <v>42347</v>
      </c>
      <c r="O1241" s="1">
        <v>2.5316</v>
      </c>
      <c r="P1241" s="1">
        <f t="shared" si="47"/>
        <v>25316</v>
      </c>
      <c r="Q1241" s="1">
        <v>3</v>
      </c>
      <c r="R1241" s="1">
        <f t="shared" si="46"/>
        <v>75948</v>
      </c>
      <c r="T1241" s="1" t="s">
        <v>75</v>
      </c>
      <c r="AH1241" s="4">
        <v>42389</v>
      </c>
      <c r="AI1241" s="4">
        <v>43108</v>
      </c>
    </row>
    <row r="1242" spans="1:35">
      <c r="A1242">
        <v>1582</v>
      </c>
      <c r="B1242" s="1" t="s">
        <v>914</v>
      </c>
      <c r="C1242" s="1" t="s">
        <v>60</v>
      </c>
      <c r="D1242" s="1" t="s">
        <v>16</v>
      </c>
      <c r="E1242" s="1" t="s">
        <v>1114</v>
      </c>
      <c r="F1242" s="1" t="s">
        <v>2655</v>
      </c>
      <c r="G1242" s="1">
        <v>40</v>
      </c>
      <c r="H1242" s="1" t="s">
        <v>63</v>
      </c>
      <c r="J1242" s="1">
        <v>2757</v>
      </c>
      <c r="L1242" s="1" t="s">
        <v>2</v>
      </c>
      <c r="M1242" s="2">
        <v>42347</v>
      </c>
      <c r="N1242" s="4">
        <v>42347</v>
      </c>
      <c r="O1242" s="1">
        <v>7.35031</v>
      </c>
      <c r="P1242" s="1">
        <f t="shared" si="47"/>
        <v>73503.1</v>
      </c>
      <c r="Q1242" s="1">
        <v>1.2</v>
      </c>
      <c r="R1242" s="1">
        <f t="shared" si="46"/>
        <v>88203.72</v>
      </c>
      <c r="T1242" s="1" t="s">
        <v>2656</v>
      </c>
      <c r="AH1242" s="4">
        <v>42348</v>
      </c>
      <c r="AI1242" s="4">
        <v>42957</v>
      </c>
    </row>
    <row r="1243" spans="1:35">
      <c r="A1243">
        <v>1583</v>
      </c>
      <c r="B1243" s="1" t="s">
        <v>901</v>
      </c>
      <c r="C1243" s="1" t="s">
        <v>60</v>
      </c>
      <c r="D1243" s="1" t="s">
        <v>21</v>
      </c>
      <c r="E1243" s="1" t="s">
        <v>2657</v>
      </c>
      <c r="F1243" s="1" t="s">
        <v>2658</v>
      </c>
      <c r="G1243" s="1">
        <v>70</v>
      </c>
      <c r="H1243" s="1" t="s">
        <v>63</v>
      </c>
      <c r="J1243" s="1">
        <v>8535</v>
      </c>
      <c r="L1243" s="1" t="s">
        <v>2</v>
      </c>
      <c r="M1243" s="2">
        <v>42347</v>
      </c>
      <c r="N1243" s="4">
        <v>42347</v>
      </c>
      <c r="O1243" s="1">
        <v>4.0043</v>
      </c>
      <c r="P1243" s="1">
        <f t="shared" si="47"/>
        <v>40043</v>
      </c>
      <c r="Q1243" s="1">
        <v>3</v>
      </c>
      <c r="R1243" s="1">
        <f t="shared" si="46"/>
        <v>120129</v>
      </c>
      <c r="T1243" s="1" t="s">
        <v>171</v>
      </c>
      <c r="AH1243" s="4">
        <v>42551</v>
      </c>
      <c r="AI1243" s="4">
        <v>42916</v>
      </c>
    </row>
    <row r="1244" spans="1:35">
      <c r="A1244">
        <v>1584</v>
      </c>
      <c r="B1244" s="1" t="s">
        <v>901</v>
      </c>
      <c r="C1244" s="1" t="s">
        <v>60</v>
      </c>
      <c r="D1244" s="1" t="s">
        <v>21</v>
      </c>
      <c r="E1244" s="1" t="s">
        <v>2657</v>
      </c>
      <c r="F1244" s="1" t="s">
        <v>2659</v>
      </c>
      <c r="G1244" s="1">
        <v>70</v>
      </c>
      <c r="H1244" s="1" t="s">
        <v>63</v>
      </c>
      <c r="J1244" s="1">
        <v>8535</v>
      </c>
      <c r="L1244" s="1" t="s">
        <v>2</v>
      </c>
      <c r="M1244" s="2">
        <v>42347</v>
      </c>
      <c r="N1244" s="4">
        <v>42347</v>
      </c>
      <c r="O1244" s="1">
        <v>4.0023</v>
      </c>
      <c r="P1244" s="1">
        <f t="shared" si="47"/>
        <v>40023</v>
      </c>
      <c r="Q1244" s="1">
        <v>3</v>
      </c>
      <c r="R1244" s="1">
        <f t="shared" si="46"/>
        <v>120069</v>
      </c>
      <c r="T1244" s="1" t="s">
        <v>171</v>
      </c>
      <c r="AH1244" s="4">
        <v>42551</v>
      </c>
      <c r="AI1244" s="4">
        <v>42916</v>
      </c>
    </row>
    <row r="1245" spans="1:20">
      <c r="A1245">
        <v>1585</v>
      </c>
      <c r="B1245" s="1" t="s">
        <v>84</v>
      </c>
      <c r="C1245" s="1" t="s">
        <v>60</v>
      </c>
      <c r="D1245" s="1" t="s">
        <v>20</v>
      </c>
      <c r="E1245" s="1" t="s">
        <v>84</v>
      </c>
      <c r="F1245" s="1" t="s">
        <v>2660</v>
      </c>
      <c r="G1245" s="1">
        <v>50</v>
      </c>
      <c r="H1245" s="1" t="s">
        <v>151</v>
      </c>
      <c r="J1245" s="1">
        <v>54.15</v>
      </c>
      <c r="L1245" s="1" t="s">
        <v>2</v>
      </c>
      <c r="M1245" s="2">
        <v>42345</v>
      </c>
      <c r="N1245" s="4">
        <v>42345</v>
      </c>
      <c r="O1245" s="1">
        <v>0.340559</v>
      </c>
      <c r="P1245" s="1">
        <f t="shared" si="47"/>
        <v>3405.59</v>
      </c>
      <c r="Q1245" s="1">
        <v>0</v>
      </c>
      <c r="R1245" s="1">
        <f t="shared" si="46"/>
        <v>0</v>
      </c>
      <c r="T1245" s="1" t="s">
        <v>2661</v>
      </c>
    </row>
    <row r="1246" spans="1:35">
      <c r="A1246">
        <v>1586</v>
      </c>
      <c r="B1246" s="1" t="s">
        <v>927</v>
      </c>
      <c r="C1246" s="1" t="s">
        <v>60</v>
      </c>
      <c r="D1246" s="1" t="s">
        <v>13</v>
      </c>
      <c r="E1246" s="1" t="s">
        <v>2662</v>
      </c>
      <c r="F1246" s="1" t="s">
        <v>2663</v>
      </c>
      <c r="H1246" s="1" t="s">
        <v>74</v>
      </c>
      <c r="J1246" s="1">
        <v>0</v>
      </c>
      <c r="L1246" s="1" t="s">
        <v>2</v>
      </c>
      <c r="M1246" s="2">
        <v>42345</v>
      </c>
      <c r="N1246" s="4">
        <v>42345</v>
      </c>
      <c r="O1246" s="1">
        <v>0.5333</v>
      </c>
      <c r="P1246" s="1">
        <f t="shared" si="47"/>
        <v>5333</v>
      </c>
      <c r="Q1246" s="1">
        <v>2</v>
      </c>
      <c r="R1246" s="1">
        <f t="shared" si="46"/>
        <v>10666</v>
      </c>
      <c r="T1246" s="1" t="s">
        <v>2664</v>
      </c>
      <c r="AH1246" s="4">
        <v>42384</v>
      </c>
      <c r="AI1246" s="4">
        <v>42906</v>
      </c>
    </row>
    <row r="1247" spans="1:35">
      <c r="A1247">
        <v>1587</v>
      </c>
      <c r="B1247" s="1" t="s">
        <v>84</v>
      </c>
      <c r="C1247" s="1" t="s">
        <v>60</v>
      </c>
      <c r="D1247" s="1" t="s">
        <v>16</v>
      </c>
      <c r="E1247" s="1" t="s">
        <v>2665</v>
      </c>
      <c r="F1247" s="1" t="s">
        <v>2666</v>
      </c>
      <c r="G1247" s="1">
        <v>50</v>
      </c>
      <c r="H1247" s="1" t="s">
        <v>63</v>
      </c>
      <c r="J1247" s="1">
        <v>112</v>
      </c>
      <c r="L1247" s="1" t="s">
        <v>2</v>
      </c>
      <c r="M1247" s="2">
        <v>42342</v>
      </c>
      <c r="N1247" s="4">
        <v>42342</v>
      </c>
      <c r="O1247" s="1">
        <v>1.3334</v>
      </c>
      <c r="P1247" s="1">
        <f t="shared" si="47"/>
        <v>13334</v>
      </c>
      <c r="Q1247" s="1">
        <v>1</v>
      </c>
      <c r="R1247" s="1">
        <f t="shared" si="46"/>
        <v>13334</v>
      </c>
      <c r="T1247" s="1" t="s">
        <v>2667</v>
      </c>
      <c r="AH1247" s="4">
        <v>42586</v>
      </c>
      <c r="AI1247" s="4">
        <v>42951</v>
      </c>
    </row>
    <row r="1248" spans="1:35">
      <c r="A1248">
        <v>1588</v>
      </c>
      <c r="B1248" s="1" t="s">
        <v>901</v>
      </c>
      <c r="C1248" s="1" t="s">
        <v>60</v>
      </c>
      <c r="D1248" s="1" t="s">
        <v>17</v>
      </c>
      <c r="E1248" s="1" t="s">
        <v>2668</v>
      </c>
      <c r="F1248" s="1" t="s">
        <v>2669</v>
      </c>
      <c r="G1248" s="1">
        <v>70</v>
      </c>
      <c r="H1248" s="1" t="s">
        <v>63</v>
      </c>
      <c r="J1248" s="1">
        <v>3120</v>
      </c>
      <c r="L1248" s="1" t="s">
        <v>2</v>
      </c>
      <c r="M1248" s="2">
        <v>42342</v>
      </c>
      <c r="N1248" s="4">
        <v>42342</v>
      </c>
      <c r="O1248" s="1">
        <v>3.6815</v>
      </c>
      <c r="P1248" s="1">
        <f t="shared" si="47"/>
        <v>36815</v>
      </c>
      <c r="Q1248" s="1">
        <v>2</v>
      </c>
      <c r="R1248" s="1">
        <f t="shared" si="46"/>
        <v>73630</v>
      </c>
      <c r="T1248" s="1" t="s">
        <v>1123</v>
      </c>
      <c r="AH1248" s="4">
        <v>42447</v>
      </c>
      <c r="AI1248" s="4">
        <v>43176</v>
      </c>
    </row>
    <row r="1249" spans="1:35">
      <c r="A1249">
        <v>1589</v>
      </c>
      <c r="B1249" s="1" t="s">
        <v>84</v>
      </c>
      <c r="C1249" s="1" t="s">
        <v>60</v>
      </c>
      <c r="D1249" s="1" t="s">
        <v>17</v>
      </c>
      <c r="E1249" s="1" t="s">
        <v>1123</v>
      </c>
      <c r="F1249" s="1" t="s">
        <v>1125</v>
      </c>
      <c r="G1249" s="1">
        <v>50</v>
      </c>
      <c r="H1249" s="1" t="s">
        <v>63</v>
      </c>
      <c r="J1249" s="1">
        <v>993</v>
      </c>
      <c r="L1249" s="1" t="s">
        <v>2</v>
      </c>
      <c r="M1249" s="2">
        <v>42342</v>
      </c>
      <c r="N1249" s="4">
        <v>42342</v>
      </c>
      <c r="O1249" s="1">
        <v>7.9354</v>
      </c>
      <c r="P1249" s="1">
        <f t="shared" si="47"/>
        <v>79354</v>
      </c>
      <c r="Q1249" s="1">
        <v>1</v>
      </c>
      <c r="R1249" s="1">
        <f t="shared" si="46"/>
        <v>79354</v>
      </c>
      <c r="T1249" s="1" t="s">
        <v>1123</v>
      </c>
      <c r="AH1249" s="4">
        <v>42447</v>
      </c>
      <c r="AI1249" s="4">
        <v>43176</v>
      </c>
    </row>
    <row r="1250" spans="1:35">
      <c r="A1250">
        <v>1590</v>
      </c>
      <c r="B1250" s="1" t="s">
        <v>84</v>
      </c>
      <c r="C1250" s="1" t="s">
        <v>60</v>
      </c>
      <c r="D1250" s="1" t="s">
        <v>16</v>
      </c>
      <c r="E1250" s="1" t="s">
        <v>2670</v>
      </c>
      <c r="F1250" s="1" t="s">
        <v>2671</v>
      </c>
      <c r="G1250" s="1">
        <v>50</v>
      </c>
      <c r="H1250" s="1" t="s">
        <v>63</v>
      </c>
      <c r="J1250" s="1">
        <v>91</v>
      </c>
      <c r="L1250" s="1" t="s">
        <v>2</v>
      </c>
      <c r="M1250" s="2">
        <v>42342</v>
      </c>
      <c r="N1250" s="4">
        <v>42342</v>
      </c>
      <c r="O1250" s="1">
        <v>1.0816</v>
      </c>
      <c r="P1250" s="1">
        <f t="shared" si="47"/>
        <v>10816</v>
      </c>
      <c r="Q1250" s="1">
        <v>1</v>
      </c>
      <c r="R1250" s="1">
        <f t="shared" si="46"/>
        <v>10816</v>
      </c>
      <c r="T1250" s="1" t="s">
        <v>2672</v>
      </c>
      <c r="AH1250" s="4">
        <v>42586</v>
      </c>
      <c r="AI1250" s="4">
        <v>42951</v>
      </c>
    </row>
    <row r="1251" spans="1:20">
      <c r="A1251">
        <v>1591</v>
      </c>
      <c r="B1251" s="1" t="s">
        <v>951</v>
      </c>
      <c r="C1251" s="1" t="s">
        <v>60</v>
      </c>
      <c r="D1251" s="1" t="s">
        <v>17</v>
      </c>
      <c r="E1251" s="1" t="s">
        <v>2673</v>
      </c>
      <c r="F1251" s="1" t="s">
        <v>2674</v>
      </c>
      <c r="H1251" s="1" t="s">
        <v>74</v>
      </c>
      <c r="J1251" s="1">
        <v>0</v>
      </c>
      <c r="L1251" s="1" t="s">
        <v>2</v>
      </c>
      <c r="M1251" s="2">
        <v>42335</v>
      </c>
      <c r="N1251" s="4">
        <v>42335</v>
      </c>
      <c r="O1251" s="1">
        <v>0.708</v>
      </c>
      <c r="P1251" s="1">
        <f t="shared" si="47"/>
        <v>7080</v>
      </c>
      <c r="Q1251" s="1">
        <v>0.6</v>
      </c>
      <c r="R1251" s="1">
        <f t="shared" si="46"/>
        <v>4248</v>
      </c>
      <c r="T1251" s="1" t="s">
        <v>2673</v>
      </c>
    </row>
    <row r="1252" spans="1:35">
      <c r="A1252">
        <v>1592</v>
      </c>
      <c r="B1252" s="1" t="s">
        <v>901</v>
      </c>
      <c r="C1252" s="1" t="s">
        <v>60</v>
      </c>
      <c r="D1252" s="1" t="s">
        <v>21</v>
      </c>
      <c r="E1252" s="1" t="s">
        <v>1208</v>
      </c>
      <c r="F1252" s="1" t="s">
        <v>2675</v>
      </c>
      <c r="G1252" s="1">
        <v>70</v>
      </c>
      <c r="H1252" s="1" t="s">
        <v>63</v>
      </c>
      <c r="J1252" s="1">
        <v>9045</v>
      </c>
      <c r="L1252" s="1" t="s">
        <v>2</v>
      </c>
      <c r="M1252" s="2">
        <v>42334</v>
      </c>
      <c r="N1252" s="4">
        <v>42334</v>
      </c>
      <c r="O1252" s="1">
        <v>2.3832</v>
      </c>
      <c r="P1252" s="1">
        <f t="shared" si="47"/>
        <v>23832</v>
      </c>
      <c r="Q1252" s="1">
        <v>3.5</v>
      </c>
      <c r="R1252" s="1">
        <f t="shared" si="46"/>
        <v>83412</v>
      </c>
      <c r="T1252" s="1" t="s">
        <v>67</v>
      </c>
      <c r="AH1252" s="4">
        <v>42551</v>
      </c>
      <c r="AI1252" s="4">
        <v>42916</v>
      </c>
    </row>
    <row r="1253" spans="1:35">
      <c r="A1253">
        <v>1593</v>
      </c>
      <c r="B1253" s="1" t="s">
        <v>1169</v>
      </c>
      <c r="C1253" s="1" t="s">
        <v>60</v>
      </c>
      <c r="D1253" s="1" t="s">
        <v>21</v>
      </c>
      <c r="E1253" s="1" t="s">
        <v>2676</v>
      </c>
      <c r="F1253" s="1" t="s">
        <v>2677</v>
      </c>
      <c r="H1253" s="1" t="s">
        <v>74</v>
      </c>
      <c r="J1253" s="1">
        <v>0</v>
      </c>
      <c r="L1253" s="1" t="s">
        <v>2</v>
      </c>
      <c r="M1253" s="2">
        <v>42331</v>
      </c>
      <c r="N1253" s="4">
        <v>42331</v>
      </c>
      <c r="O1253" s="1">
        <v>2.3877</v>
      </c>
      <c r="P1253" s="1">
        <f t="shared" si="47"/>
        <v>23877</v>
      </c>
      <c r="Q1253" s="1">
        <v>1</v>
      </c>
      <c r="R1253" s="1">
        <f t="shared" si="46"/>
        <v>23877</v>
      </c>
      <c r="T1253" s="1" t="s">
        <v>1307</v>
      </c>
      <c r="AH1253" s="4">
        <v>42704</v>
      </c>
      <c r="AI1253" s="4">
        <v>43069</v>
      </c>
    </row>
    <row r="1254" spans="1:35">
      <c r="A1254">
        <v>1596</v>
      </c>
      <c r="B1254" s="1" t="s">
        <v>927</v>
      </c>
      <c r="C1254" s="1" t="s">
        <v>60</v>
      </c>
      <c r="D1254" s="1" t="s">
        <v>21</v>
      </c>
      <c r="E1254" s="1" t="s">
        <v>2678</v>
      </c>
      <c r="F1254" s="1" t="s">
        <v>2679</v>
      </c>
      <c r="H1254" s="1" t="s">
        <v>74</v>
      </c>
      <c r="J1254" s="1">
        <v>0</v>
      </c>
      <c r="L1254" s="1" t="s">
        <v>2</v>
      </c>
      <c r="M1254" s="2">
        <v>42325</v>
      </c>
      <c r="N1254" s="4">
        <v>42325</v>
      </c>
      <c r="O1254" s="1">
        <v>0.4974</v>
      </c>
      <c r="P1254" s="1">
        <f t="shared" si="47"/>
        <v>4974</v>
      </c>
      <c r="Q1254" s="1">
        <v>1</v>
      </c>
      <c r="R1254" s="1">
        <f t="shared" si="46"/>
        <v>4974</v>
      </c>
      <c r="T1254" s="1" t="s">
        <v>993</v>
      </c>
      <c r="AH1254" s="4">
        <v>42704</v>
      </c>
      <c r="AI1254" s="4">
        <v>43069</v>
      </c>
    </row>
    <row r="1255" spans="1:35">
      <c r="A1255">
        <v>1597</v>
      </c>
      <c r="B1255" s="1" t="s">
        <v>1169</v>
      </c>
      <c r="C1255" s="1" t="s">
        <v>60</v>
      </c>
      <c r="D1255" s="1" t="s">
        <v>21</v>
      </c>
      <c r="E1255" s="1" t="s">
        <v>2680</v>
      </c>
      <c r="F1255" s="1" t="s">
        <v>2681</v>
      </c>
      <c r="H1255" s="1" t="s">
        <v>74</v>
      </c>
      <c r="J1255" s="1">
        <v>0</v>
      </c>
      <c r="L1255" s="1" t="s">
        <v>2</v>
      </c>
      <c r="M1255" s="2">
        <v>42325</v>
      </c>
      <c r="N1255" s="4">
        <v>42325</v>
      </c>
      <c r="O1255" s="1">
        <v>0.1996</v>
      </c>
      <c r="P1255" s="1">
        <f t="shared" si="47"/>
        <v>1996</v>
      </c>
      <c r="Q1255" s="1">
        <v>1</v>
      </c>
      <c r="R1255" s="1">
        <f t="shared" si="46"/>
        <v>1996</v>
      </c>
      <c r="T1255" s="1" t="s">
        <v>2682</v>
      </c>
      <c r="AH1255" s="4">
        <v>42704</v>
      </c>
      <c r="AI1255" s="4">
        <v>43069</v>
      </c>
    </row>
    <row r="1256" spans="1:35">
      <c r="A1256">
        <v>1598</v>
      </c>
      <c r="B1256" s="1" t="s">
        <v>951</v>
      </c>
      <c r="C1256" s="1" t="s">
        <v>60</v>
      </c>
      <c r="D1256" s="1" t="s">
        <v>21</v>
      </c>
      <c r="E1256" s="1" t="s">
        <v>2683</v>
      </c>
      <c r="F1256" s="1" t="s">
        <v>2684</v>
      </c>
      <c r="H1256" s="1" t="s">
        <v>74</v>
      </c>
      <c r="J1256" s="1">
        <v>0</v>
      </c>
      <c r="L1256" s="1" t="s">
        <v>2</v>
      </c>
      <c r="M1256" s="2">
        <v>42325</v>
      </c>
      <c r="N1256" s="4">
        <v>42325</v>
      </c>
      <c r="O1256" s="1">
        <v>0.4658</v>
      </c>
      <c r="P1256" s="1">
        <f t="shared" si="47"/>
        <v>4658</v>
      </c>
      <c r="Q1256" s="1">
        <v>1</v>
      </c>
      <c r="R1256" s="1">
        <f t="shared" si="46"/>
        <v>4658</v>
      </c>
      <c r="T1256" s="1" t="s">
        <v>2685</v>
      </c>
      <c r="AH1256" s="4">
        <v>42704</v>
      </c>
      <c r="AI1256" s="4">
        <v>43069</v>
      </c>
    </row>
    <row r="1257" spans="1:35">
      <c r="A1257">
        <v>1599</v>
      </c>
      <c r="B1257" s="1" t="s">
        <v>1028</v>
      </c>
      <c r="C1257" s="1" t="s">
        <v>60</v>
      </c>
      <c r="D1257" s="1" t="s">
        <v>16</v>
      </c>
      <c r="E1257" s="1" t="s">
        <v>2686</v>
      </c>
      <c r="F1257" s="1" t="s">
        <v>2687</v>
      </c>
      <c r="H1257" s="1" t="s">
        <v>74</v>
      </c>
      <c r="J1257" s="1">
        <v>0</v>
      </c>
      <c r="L1257" s="1" t="s">
        <v>2</v>
      </c>
      <c r="M1257" s="2">
        <v>42321</v>
      </c>
      <c r="N1257" s="4">
        <v>42321</v>
      </c>
      <c r="O1257" s="1">
        <v>3.65279</v>
      </c>
      <c r="P1257" s="1">
        <f t="shared" si="47"/>
        <v>36527.9</v>
      </c>
      <c r="Q1257" s="1">
        <v>2.2</v>
      </c>
      <c r="R1257" s="1">
        <f t="shared" si="46"/>
        <v>80361.38</v>
      </c>
      <c r="T1257" s="1" t="s">
        <v>2154</v>
      </c>
      <c r="AH1257" s="4">
        <v>42564</v>
      </c>
      <c r="AI1257" s="4">
        <v>43294</v>
      </c>
    </row>
    <row r="1258" spans="1:35">
      <c r="A1258">
        <v>1600</v>
      </c>
      <c r="B1258" s="1" t="s">
        <v>965</v>
      </c>
      <c r="C1258" s="1" t="s">
        <v>60</v>
      </c>
      <c r="D1258" s="1" t="s">
        <v>16</v>
      </c>
      <c r="E1258" s="1" t="s">
        <v>1114</v>
      </c>
      <c r="F1258" s="1" t="s">
        <v>2688</v>
      </c>
      <c r="G1258" s="1" t="s">
        <v>2689</v>
      </c>
      <c r="H1258" s="1" t="s">
        <v>63</v>
      </c>
      <c r="J1258" s="1">
        <v>6653</v>
      </c>
      <c r="L1258" s="1" t="s">
        <v>2</v>
      </c>
      <c r="M1258" s="2">
        <v>42320</v>
      </c>
      <c r="N1258" s="4">
        <v>42320</v>
      </c>
      <c r="O1258" s="1">
        <v>5.34312</v>
      </c>
      <c r="P1258" s="1">
        <f t="shared" si="47"/>
        <v>53431.2</v>
      </c>
      <c r="Q1258" s="1">
        <v>2.6</v>
      </c>
      <c r="R1258" s="1">
        <f t="shared" si="46"/>
        <v>138921.12</v>
      </c>
      <c r="T1258" s="1" t="s">
        <v>1665</v>
      </c>
      <c r="AH1258" s="4">
        <v>42560</v>
      </c>
      <c r="AI1258" s="4">
        <v>43290</v>
      </c>
    </row>
    <row r="1259" spans="1:35">
      <c r="A1259">
        <v>1602</v>
      </c>
      <c r="B1259" s="1" t="s">
        <v>901</v>
      </c>
      <c r="C1259" s="1" t="s">
        <v>60</v>
      </c>
      <c r="D1259" s="1" t="s">
        <v>17</v>
      </c>
      <c r="E1259" s="1" t="s">
        <v>2690</v>
      </c>
      <c r="F1259" s="1" t="s">
        <v>2691</v>
      </c>
      <c r="G1259" s="1">
        <v>70</v>
      </c>
      <c r="H1259" s="1" t="s">
        <v>63</v>
      </c>
      <c r="J1259" s="1">
        <v>12050</v>
      </c>
      <c r="L1259" s="1" t="s">
        <v>2</v>
      </c>
      <c r="M1259" s="2">
        <v>42314</v>
      </c>
      <c r="N1259" s="4">
        <v>42314</v>
      </c>
      <c r="O1259" s="1">
        <v>3.7011</v>
      </c>
      <c r="P1259" s="1">
        <f t="shared" ref="P1259:P1322" si="48">O1259*10000</f>
        <v>37011</v>
      </c>
      <c r="Q1259" s="1">
        <v>3.5</v>
      </c>
      <c r="R1259" s="1">
        <f t="shared" si="46"/>
        <v>129538.5</v>
      </c>
      <c r="T1259" s="1" t="s">
        <v>2690</v>
      </c>
      <c r="AH1259" s="4">
        <v>42358</v>
      </c>
      <c r="AI1259" s="4">
        <v>43088</v>
      </c>
    </row>
    <row r="1260" spans="1:35">
      <c r="A1260">
        <v>1603</v>
      </c>
      <c r="B1260" s="1" t="s">
        <v>901</v>
      </c>
      <c r="C1260" s="1" t="s">
        <v>60</v>
      </c>
      <c r="D1260" s="1" t="s">
        <v>17</v>
      </c>
      <c r="E1260" s="1" t="s">
        <v>2690</v>
      </c>
      <c r="F1260" s="1" t="s">
        <v>2692</v>
      </c>
      <c r="G1260" s="1">
        <v>70</v>
      </c>
      <c r="H1260" s="1" t="s">
        <v>63</v>
      </c>
      <c r="J1260" s="1">
        <v>16550</v>
      </c>
      <c r="L1260" s="1" t="s">
        <v>2</v>
      </c>
      <c r="M1260" s="2">
        <v>42314</v>
      </c>
      <c r="N1260" s="4">
        <v>42314</v>
      </c>
      <c r="O1260" s="1">
        <v>5.0215</v>
      </c>
      <c r="P1260" s="1">
        <f t="shared" si="48"/>
        <v>50215</v>
      </c>
      <c r="Q1260" s="1">
        <v>3.5</v>
      </c>
      <c r="R1260" s="1">
        <f t="shared" si="46"/>
        <v>175752.5</v>
      </c>
      <c r="T1260" s="1" t="s">
        <v>2690</v>
      </c>
      <c r="AH1260" s="4">
        <v>42358</v>
      </c>
      <c r="AI1260" s="4">
        <v>43088</v>
      </c>
    </row>
    <row r="1261" spans="1:35">
      <c r="A1261">
        <v>1604</v>
      </c>
      <c r="B1261" s="1" t="s">
        <v>84</v>
      </c>
      <c r="C1261" s="1" t="s">
        <v>60</v>
      </c>
      <c r="D1261" s="1" t="s">
        <v>18</v>
      </c>
      <c r="E1261" s="1" t="s">
        <v>84</v>
      </c>
      <c r="F1261" s="1" t="s">
        <v>2693</v>
      </c>
      <c r="G1261" s="1">
        <v>50</v>
      </c>
      <c r="H1261" s="1" t="s">
        <v>63</v>
      </c>
      <c r="J1261" s="1">
        <v>254</v>
      </c>
      <c r="L1261" s="1" t="s">
        <v>2</v>
      </c>
      <c r="M1261" s="2">
        <v>42312</v>
      </c>
      <c r="N1261" s="4">
        <v>42312</v>
      </c>
      <c r="O1261" s="1">
        <v>0.937345</v>
      </c>
      <c r="P1261" s="1">
        <f t="shared" si="48"/>
        <v>9373.45</v>
      </c>
      <c r="Q1261" s="1">
        <v>1</v>
      </c>
      <c r="R1261" s="1">
        <f t="shared" si="46"/>
        <v>9373.45</v>
      </c>
      <c r="T1261" s="1" t="s">
        <v>2694</v>
      </c>
      <c r="AH1261" s="4">
        <v>42494</v>
      </c>
      <c r="AI1261" s="4">
        <v>43042</v>
      </c>
    </row>
    <row r="1262" spans="1:35">
      <c r="A1262">
        <v>1605</v>
      </c>
      <c r="B1262" s="1" t="s">
        <v>84</v>
      </c>
      <c r="C1262" s="1" t="s">
        <v>60</v>
      </c>
      <c r="D1262" s="1" t="s">
        <v>18</v>
      </c>
      <c r="E1262" s="1" t="s">
        <v>84</v>
      </c>
      <c r="F1262" s="1" t="s">
        <v>2693</v>
      </c>
      <c r="G1262" s="1">
        <v>50</v>
      </c>
      <c r="H1262" s="1" t="s">
        <v>63</v>
      </c>
      <c r="J1262" s="1">
        <v>245</v>
      </c>
      <c r="L1262" s="1" t="s">
        <v>2</v>
      </c>
      <c r="M1262" s="2">
        <v>42312</v>
      </c>
      <c r="N1262" s="4">
        <v>42312</v>
      </c>
      <c r="O1262" s="1">
        <v>0.924952</v>
      </c>
      <c r="P1262" s="1">
        <f t="shared" si="48"/>
        <v>9249.52</v>
      </c>
      <c r="Q1262" s="1">
        <v>1</v>
      </c>
      <c r="R1262" s="1">
        <f t="shared" si="46"/>
        <v>9249.52</v>
      </c>
      <c r="T1262" s="1" t="s">
        <v>2695</v>
      </c>
      <c r="AH1262" s="4">
        <v>42494</v>
      </c>
      <c r="AI1262" s="4">
        <v>43042</v>
      </c>
    </row>
    <row r="1263" spans="1:35">
      <c r="A1263">
        <v>1606</v>
      </c>
      <c r="B1263" s="1" t="s">
        <v>965</v>
      </c>
      <c r="C1263" s="1" t="s">
        <v>60</v>
      </c>
      <c r="D1263" s="1" t="s">
        <v>20</v>
      </c>
      <c r="E1263" s="1" t="s">
        <v>68</v>
      </c>
      <c r="F1263" s="1" t="s">
        <v>2696</v>
      </c>
      <c r="G1263" s="1">
        <v>70</v>
      </c>
      <c r="H1263" s="1" t="s">
        <v>63</v>
      </c>
      <c r="J1263" s="1">
        <v>4740</v>
      </c>
      <c r="L1263" s="1" t="s">
        <v>2</v>
      </c>
      <c r="M1263" s="2">
        <v>42312</v>
      </c>
      <c r="N1263" s="4">
        <v>42312</v>
      </c>
      <c r="O1263" s="1">
        <v>1.499276</v>
      </c>
      <c r="P1263" s="1">
        <f t="shared" si="48"/>
        <v>14992.76</v>
      </c>
      <c r="Q1263" s="1">
        <v>1.8</v>
      </c>
      <c r="R1263" s="1">
        <f t="shared" si="46"/>
        <v>26986.968</v>
      </c>
      <c r="T1263" s="1" t="s">
        <v>2697</v>
      </c>
      <c r="AH1263" s="4">
        <v>42586</v>
      </c>
      <c r="AI1263" s="4">
        <v>43315</v>
      </c>
    </row>
    <row r="1264" spans="1:35">
      <c r="A1264">
        <v>1607</v>
      </c>
      <c r="B1264" s="1" t="s">
        <v>84</v>
      </c>
      <c r="C1264" s="1" t="s">
        <v>60</v>
      </c>
      <c r="D1264" s="1" t="s">
        <v>18</v>
      </c>
      <c r="E1264" s="1" t="s">
        <v>84</v>
      </c>
      <c r="F1264" s="1" t="s">
        <v>2693</v>
      </c>
      <c r="G1264" s="1">
        <v>50</v>
      </c>
      <c r="H1264" s="1" t="s">
        <v>63</v>
      </c>
      <c r="J1264" s="1">
        <v>204</v>
      </c>
      <c r="L1264" s="1" t="s">
        <v>2</v>
      </c>
      <c r="M1264" s="2">
        <v>42312</v>
      </c>
      <c r="N1264" s="4">
        <v>42312</v>
      </c>
      <c r="O1264" s="1">
        <v>0.733612</v>
      </c>
      <c r="P1264" s="1">
        <f t="shared" si="48"/>
        <v>7336.12</v>
      </c>
      <c r="Q1264" s="1">
        <v>1</v>
      </c>
      <c r="R1264" s="1">
        <f t="shared" si="46"/>
        <v>7336.12</v>
      </c>
      <c r="T1264" s="1" t="s">
        <v>2698</v>
      </c>
      <c r="AH1264" s="4">
        <v>42494</v>
      </c>
      <c r="AI1264" s="4">
        <v>43042</v>
      </c>
    </row>
    <row r="1265" spans="1:35">
      <c r="A1265">
        <v>1608</v>
      </c>
      <c r="B1265" s="1" t="s">
        <v>84</v>
      </c>
      <c r="C1265" s="1" t="s">
        <v>60</v>
      </c>
      <c r="D1265" s="1" t="s">
        <v>18</v>
      </c>
      <c r="E1265" s="1" t="s">
        <v>84</v>
      </c>
      <c r="F1265" s="1" t="s">
        <v>2699</v>
      </c>
      <c r="G1265" s="1">
        <v>50</v>
      </c>
      <c r="H1265" s="1" t="s">
        <v>63</v>
      </c>
      <c r="J1265" s="1">
        <v>1709</v>
      </c>
      <c r="L1265" s="1" t="s">
        <v>2</v>
      </c>
      <c r="M1265" s="2">
        <v>42312</v>
      </c>
      <c r="N1265" s="4">
        <v>42312</v>
      </c>
      <c r="O1265" s="1">
        <v>6.666667</v>
      </c>
      <c r="P1265" s="1">
        <f t="shared" si="48"/>
        <v>66666.67</v>
      </c>
      <c r="Q1265" s="1">
        <v>1</v>
      </c>
      <c r="R1265" s="1">
        <f t="shared" si="46"/>
        <v>66666.67</v>
      </c>
      <c r="T1265" s="1" t="s">
        <v>2700</v>
      </c>
      <c r="AH1265" s="4">
        <v>42494</v>
      </c>
      <c r="AI1265" s="4">
        <v>43042</v>
      </c>
    </row>
    <row r="1266" spans="1:35">
      <c r="A1266">
        <v>1609</v>
      </c>
      <c r="B1266" s="1" t="s">
        <v>84</v>
      </c>
      <c r="C1266" s="1" t="s">
        <v>60</v>
      </c>
      <c r="D1266" s="1" t="s">
        <v>17</v>
      </c>
      <c r="E1266" s="1" t="s">
        <v>2701</v>
      </c>
      <c r="F1266" s="1" t="s">
        <v>2702</v>
      </c>
      <c r="G1266" s="1">
        <v>50</v>
      </c>
      <c r="H1266" s="1" t="s">
        <v>63</v>
      </c>
      <c r="J1266" s="1">
        <v>299</v>
      </c>
      <c r="L1266" s="1" t="s">
        <v>2</v>
      </c>
      <c r="M1266" s="2">
        <v>42306</v>
      </c>
      <c r="N1266" s="4">
        <v>42306</v>
      </c>
      <c r="O1266" s="1">
        <v>3.3084</v>
      </c>
      <c r="P1266" s="1">
        <f t="shared" si="48"/>
        <v>33084</v>
      </c>
      <c r="Q1266" s="1">
        <v>1</v>
      </c>
      <c r="R1266" s="1">
        <f t="shared" si="46"/>
        <v>33084</v>
      </c>
      <c r="T1266" s="1" t="s">
        <v>2701</v>
      </c>
      <c r="AH1266" s="4">
        <v>42489</v>
      </c>
      <c r="AI1266" s="4">
        <v>43218</v>
      </c>
    </row>
    <row r="1267" spans="1:35">
      <c r="A1267">
        <v>1610</v>
      </c>
      <c r="B1267" s="1" t="s">
        <v>914</v>
      </c>
      <c r="C1267" s="1" t="s">
        <v>60</v>
      </c>
      <c r="D1267" s="1" t="s">
        <v>17</v>
      </c>
      <c r="E1267" s="1" t="s">
        <v>2703</v>
      </c>
      <c r="F1267" s="1" t="s">
        <v>2704</v>
      </c>
      <c r="G1267" s="1">
        <v>40</v>
      </c>
      <c r="H1267" s="1" t="s">
        <v>63</v>
      </c>
      <c r="J1267" s="1">
        <v>4050</v>
      </c>
      <c r="L1267" s="1" t="s">
        <v>2</v>
      </c>
      <c r="M1267" s="2">
        <v>42303</v>
      </c>
      <c r="N1267" s="4">
        <v>42303</v>
      </c>
      <c r="O1267" s="1">
        <v>6.6667</v>
      </c>
      <c r="P1267" s="1">
        <f t="shared" si="48"/>
        <v>66667</v>
      </c>
      <c r="Q1267" s="1">
        <v>1.5</v>
      </c>
      <c r="R1267" s="1">
        <f t="shared" si="46"/>
        <v>100000.5</v>
      </c>
      <c r="T1267" s="1" t="s">
        <v>2067</v>
      </c>
      <c r="AH1267" s="4">
        <v>42547</v>
      </c>
      <c r="AI1267" s="4">
        <v>43276</v>
      </c>
    </row>
    <row r="1268" spans="1:35">
      <c r="A1268">
        <v>1611</v>
      </c>
      <c r="B1268" s="1" t="s">
        <v>901</v>
      </c>
      <c r="C1268" s="1" t="s">
        <v>60</v>
      </c>
      <c r="D1268" s="1" t="s">
        <v>17</v>
      </c>
      <c r="E1268" s="1" t="s">
        <v>2705</v>
      </c>
      <c r="F1268" s="1" t="s">
        <v>2706</v>
      </c>
      <c r="G1268" s="1">
        <v>70</v>
      </c>
      <c r="H1268" s="1" t="s">
        <v>63</v>
      </c>
      <c r="J1268" s="1">
        <v>4050</v>
      </c>
      <c r="L1268" s="1" t="s">
        <v>2</v>
      </c>
      <c r="M1268" s="2">
        <v>42303</v>
      </c>
      <c r="N1268" s="4">
        <v>42303</v>
      </c>
      <c r="O1268" s="1">
        <v>1.632</v>
      </c>
      <c r="P1268" s="1">
        <f t="shared" si="48"/>
        <v>16320</v>
      </c>
      <c r="Q1268" s="1">
        <v>2.7</v>
      </c>
      <c r="R1268" s="1">
        <f t="shared" si="46"/>
        <v>44064</v>
      </c>
      <c r="T1268" s="1" t="s">
        <v>946</v>
      </c>
      <c r="AH1268" s="4">
        <v>42455</v>
      </c>
      <c r="AI1268" s="4">
        <v>43184</v>
      </c>
    </row>
    <row r="1269" spans="1:35">
      <c r="A1269">
        <v>1612</v>
      </c>
      <c r="B1269" s="1" t="s">
        <v>965</v>
      </c>
      <c r="C1269" s="1" t="s">
        <v>60</v>
      </c>
      <c r="D1269" s="1" t="s">
        <v>20</v>
      </c>
      <c r="E1269" s="1" t="s">
        <v>68</v>
      </c>
      <c r="F1269" s="1" t="s">
        <v>2707</v>
      </c>
      <c r="G1269" s="1">
        <v>70</v>
      </c>
      <c r="H1269" s="1" t="s">
        <v>63</v>
      </c>
      <c r="J1269" s="1">
        <v>8110</v>
      </c>
      <c r="L1269" s="1" t="s">
        <v>2</v>
      </c>
      <c r="M1269" s="2">
        <v>42303</v>
      </c>
      <c r="N1269" s="4">
        <v>42303</v>
      </c>
      <c r="O1269" s="1">
        <v>3.999666</v>
      </c>
      <c r="P1269" s="1">
        <f t="shared" si="48"/>
        <v>39996.66</v>
      </c>
      <c r="Q1269" s="1">
        <v>3</v>
      </c>
      <c r="R1269" s="1">
        <f t="shared" si="46"/>
        <v>119989.98</v>
      </c>
      <c r="T1269" s="1" t="s">
        <v>2371</v>
      </c>
      <c r="AH1269" s="4">
        <v>42486</v>
      </c>
      <c r="AI1269" s="4">
        <v>43398</v>
      </c>
    </row>
    <row r="1270" spans="1:35">
      <c r="A1270">
        <v>1613</v>
      </c>
      <c r="B1270" s="1" t="s">
        <v>965</v>
      </c>
      <c r="C1270" s="1" t="s">
        <v>60</v>
      </c>
      <c r="D1270" s="1" t="s">
        <v>20</v>
      </c>
      <c r="E1270" s="1" t="s">
        <v>68</v>
      </c>
      <c r="F1270" s="1" t="s">
        <v>2708</v>
      </c>
      <c r="G1270" s="1">
        <v>70</v>
      </c>
      <c r="H1270" s="1" t="s">
        <v>63</v>
      </c>
      <c r="J1270" s="1">
        <v>3090</v>
      </c>
      <c r="L1270" s="1" t="s">
        <v>2</v>
      </c>
      <c r="M1270" s="2">
        <v>42303</v>
      </c>
      <c r="N1270" s="4">
        <v>42303</v>
      </c>
      <c r="O1270" s="1">
        <v>1.800709</v>
      </c>
      <c r="P1270" s="1">
        <f t="shared" si="48"/>
        <v>18007.09</v>
      </c>
      <c r="Q1270" s="1">
        <v>3.3</v>
      </c>
      <c r="R1270" s="1">
        <f t="shared" si="46"/>
        <v>59423.397</v>
      </c>
      <c r="T1270" s="1" t="s">
        <v>2709</v>
      </c>
      <c r="AH1270" s="4">
        <v>42486</v>
      </c>
      <c r="AI1270" s="4">
        <v>43398</v>
      </c>
    </row>
    <row r="1271" spans="1:35">
      <c r="A1271">
        <v>1614</v>
      </c>
      <c r="B1271" s="1" t="s">
        <v>965</v>
      </c>
      <c r="C1271" s="1" t="s">
        <v>60</v>
      </c>
      <c r="D1271" s="1" t="s">
        <v>20</v>
      </c>
      <c r="E1271" s="1" t="s">
        <v>68</v>
      </c>
      <c r="F1271" s="1" t="s">
        <v>2710</v>
      </c>
      <c r="G1271" s="1">
        <v>70</v>
      </c>
      <c r="H1271" s="1" t="s">
        <v>63</v>
      </c>
      <c r="J1271" s="1">
        <v>7342</v>
      </c>
      <c r="L1271" s="1" t="s">
        <v>2</v>
      </c>
      <c r="M1271" s="2">
        <v>42303</v>
      </c>
      <c r="N1271" s="4">
        <v>42303</v>
      </c>
      <c r="O1271" s="1">
        <v>4.288195</v>
      </c>
      <c r="P1271" s="1">
        <f t="shared" si="48"/>
        <v>42881.95</v>
      </c>
      <c r="Q1271" s="1">
        <v>3</v>
      </c>
      <c r="R1271" s="1">
        <f t="shared" si="46"/>
        <v>128645.85</v>
      </c>
      <c r="T1271" s="1" t="s">
        <v>2709</v>
      </c>
      <c r="AH1271" s="4">
        <v>42486</v>
      </c>
      <c r="AI1271" s="4">
        <v>43398</v>
      </c>
    </row>
    <row r="1272" spans="1:35">
      <c r="A1272">
        <v>1615</v>
      </c>
      <c r="B1272" s="1" t="s">
        <v>965</v>
      </c>
      <c r="C1272" s="1" t="s">
        <v>60</v>
      </c>
      <c r="D1272" s="1" t="s">
        <v>20</v>
      </c>
      <c r="E1272" s="1" t="s">
        <v>68</v>
      </c>
      <c r="F1272" s="1" t="s">
        <v>2711</v>
      </c>
      <c r="G1272" s="1">
        <v>70</v>
      </c>
      <c r="H1272" s="1" t="s">
        <v>63</v>
      </c>
      <c r="J1272" s="1">
        <v>3748</v>
      </c>
      <c r="L1272" s="1" t="s">
        <v>2</v>
      </c>
      <c r="M1272" s="2">
        <v>42303</v>
      </c>
      <c r="N1272" s="4">
        <v>42303</v>
      </c>
      <c r="O1272" s="1">
        <v>2.262415</v>
      </c>
      <c r="P1272" s="1">
        <f t="shared" si="48"/>
        <v>22624.15</v>
      </c>
      <c r="Q1272" s="1">
        <v>3.3</v>
      </c>
      <c r="R1272" s="1">
        <f t="shared" si="46"/>
        <v>74659.695</v>
      </c>
      <c r="T1272" s="1" t="s">
        <v>2709</v>
      </c>
      <c r="AH1272" s="4">
        <v>42486</v>
      </c>
      <c r="AI1272" s="4">
        <v>43398</v>
      </c>
    </row>
    <row r="1273" spans="1:35">
      <c r="A1273">
        <v>1616</v>
      </c>
      <c r="B1273" s="1" t="s">
        <v>901</v>
      </c>
      <c r="C1273" s="1" t="s">
        <v>60</v>
      </c>
      <c r="D1273" s="1" t="s">
        <v>21</v>
      </c>
      <c r="E1273" s="1" t="s">
        <v>2712</v>
      </c>
      <c r="F1273" s="1" t="s">
        <v>2713</v>
      </c>
      <c r="G1273" s="1">
        <v>70</v>
      </c>
      <c r="H1273" s="1" t="s">
        <v>63</v>
      </c>
      <c r="J1273" s="1">
        <v>1895</v>
      </c>
      <c r="L1273" s="1" t="s">
        <v>2</v>
      </c>
      <c r="M1273" s="2">
        <v>42298</v>
      </c>
      <c r="N1273" s="4">
        <v>42298</v>
      </c>
      <c r="O1273" s="1">
        <v>1.2701</v>
      </c>
      <c r="P1273" s="1">
        <f t="shared" si="48"/>
        <v>12701</v>
      </c>
      <c r="Q1273" s="1">
        <v>4</v>
      </c>
      <c r="R1273" s="1">
        <f t="shared" si="46"/>
        <v>50804</v>
      </c>
      <c r="T1273" s="1" t="s">
        <v>67</v>
      </c>
      <c r="AH1273" s="4">
        <v>42734</v>
      </c>
      <c r="AI1273" s="4">
        <v>43099</v>
      </c>
    </row>
    <row r="1274" spans="1:35">
      <c r="A1274">
        <v>1617</v>
      </c>
      <c r="B1274" s="1" t="s">
        <v>84</v>
      </c>
      <c r="C1274" s="1" t="s">
        <v>60</v>
      </c>
      <c r="D1274" s="1" t="s">
        <v>21</v>
      </c>
      <c r="E1274" s="1" t="s">
        <v>2714</v>
      </c>
      <c r="F1274" s="1" t="s">
        <v>2715</v>
      </c>
      <c r="G1274" s="1">
        <v>50</v>
      </c>
      <c r="H1274" s="1" t="s">
        <v>63</v>
      </c>
      <c r="J1274" s="1">
        <v>349</v>
      </c>
      <c r="L1274" s="1" t="s">
        <v>2</v>
      </c>
      <c r="M1274" s="2">
        <v>42298</v>
      </c>
      <c r="N1274" s="4">
        <v>42298</v>
      </c>
      <c r="O1274" s="1">
        <v>4.1275</v>
      </c>
      <c r="P1274" s="1">
        <f t="shared" si="48"/>
        <v>41275</v>
      </c>
      <c r="Q1274" s="1">
        <v>1</v>
      </c>
      <c r="R1274" s="1">
        <f t="shared" si="46"/>
        <v>41275</v>
      </c>
      <c r="T1274" s="1" t="s">
        <v>1917</v>
      </c>
      <c r="AH1274" s="4">
        <v>42734</v>
      </c>
      <c r="AI1274" s="4">
        <v>43099</v>
      </c>
    </row>
    <row r="1275" spans="1:35">
      <c r="A1275">
        <v>1618</v>
      </c>
      <c r="B1275" s="1" t="s">
        <v>901</v>
      </c>
      <c r="C1275" s="1" t="s">
        <v>60</v>
      </c>
      <c r="D1275" s="1" t="s">
        <v>21</v>
      </c>
      <c r="E1275" s="1" t="s">
        <v>2712</v>
      </c>
      <c r="F1275" s="1" t="s">
        <v>2716</v>
      </c>
      <c r="G1275" s="1">
        <v>70</v>
      </c>
      <c r="H1275" s="1" t="s">
        <v>63</v>
      </c>
      <c r="J1275" s="1">
        <v>1215</v>
      </c>
      <c r="L1275" s="1" t="s">
        <v>2</v>
      </c>
      <c r="M1275" s="2">
        <v>42298</v>
      </c>
      <c r="N1275" s="4">
        <v>42298</v>
      </c>
      <c r="O1275" s="1">
        <v>1.1709</v>
      </c>
      <c r="P1275" s="1">
        <f t="shared" si="48"/>
        <v>11709</v>
      </c>
      <c r="Q1275" s="1">
        <v>2.5</v>
      </c>
      <c r="R1275" s="1">
        <f t="shared" si="46"/>
        <v>29272.5</v>
      </c>
      <c r="T1275" s="1" t="s">
        <v>67</v>
      </c>
      <c r="AH1275" s="4">
        <v>42734</v>
      </c>
      <c r="AI1275" s="4">
        <v>43099</v>
      </c>
    </row>
    <row r="1276" spans="1:35">
      <c r="A1276">
        <v>1619</v>
      </c>
      <c r="B1276" s="1" t="s">
        <v>84</v>
      </c>
      <c r="C1276" s="1" t="s">
        <v>60</v>
      </c>
      <c r="D1276" s="1" t="s">
        <v>21</v>
      </c>
      <c r="E1276" s="1" t="s">
        <v>2717</v>
      </c>
      <c r="F1276" s="1" t="s">
        <v>2718</v>
      </c>
      <c r="G1276" s="1">
        <v>50</v>
      </c>
      <c r="H1276" s="1" t="s">
        <v>63</v>
      </c>
      <c r="J1276" s="1">
        <v>313</v>
      </c>
      <c r="L1276" s="1" t="s">
        <v>2</v>
      </c>
      <c r="M1276" s="2">
        <v>42298</v>
      </c>
      <c r="N1276" s="4">
        <v>42298</v>
      </c>
      <c r="O1276" s="1">
        <v>3.704</v>
      </c>
      <c r="P1276" s="1">
        <f t="shared" si="48"/>
        <v>37040</v>
      </c>
      <c r="Q1276" s="1">
        <v>1</v>
      </c>
      <c r="R1276" s="1">
        <f t="shared" si="46"/>
        <v>37040</v>
      </c>
      <c r="T1276" s="1" t="s">
        <v>2719</v>
      </c>
      <c r="AH1276" s="4">
        <v>42734</v>
      </c>
      <c r="AI1276" s="4">
        <v>43099</v>
      </c>
    </row>
    <row r="1277" spans="1:35">
      <c r="A1277">
        <v>1620</v>
      </c>
      <c r="B1277" s="1" t="s">
        <v>84</v>
      </c>
      <c r="C1277" s="1" t="s">
        <v>60</v>
      </c>
      <c r="D1277" s="1" t="s">
        <v>16</v>
      </c>
      <c r="E1277" s="1" t="s">
        <v>2720</v>
      </c>
      <c r="F1277" s="1" t="s">
        <v>2721</v>
      </c>
      <c r="G1277" s="1">
        <v>50</v>
      </c>
      <c r="H1277" s="1" t="s">
        <v>63</v>
      </c>
      <c r="J1277" s="1">
        <v>218</v>
      </c>
      <c r="L1277" s="1" t="s">
        <v>2</v>
      </c>
      <c r="M1277" s="2">
        <v>42292</v>
      </c>
      <c r="N1277" s="4">
        <v>42292</v>
      </c>
      <c r="O1277" s="1">
        <v>2.59226</v>
      </c>
      <c r="P1277" s="1">
        <f t="shared" si="48"/>
        <v>25922.6</v>
      </c>
      <c r="Q1277" s="1">
        <v>1</v>
      </c>
      <c r="R1277" s="1">
        <f t="shared" si="46"/>
        <v>25922.6</v>
      </c>
      <c r="T1277" s="1" t="s">
        <v>437</v>
      </c>
      <c r="AH1277" s="4">
        <v>42530</v>
      </c>
      <c r="AI1277" s="4">
        <v>42895</v>
      </c>
    </row>
    <row r="1278" spans="1:35">
      <c r="A1278">
        <v>1621</v>
      </c>
      <c r="B1278" s="1" t="s">
        <v>1169</v>
      </c>
      <c r="C1278" s="1" t="s">
        <v>60</v>
      </c>
      <c r="D1278" s="1" t="s">
        <v>22</v>
      </c>
      <c r="E1278" s="1" t="s">
        <v>2722</v>
      </c>
      <c r="F1278" s="1" t="s">
        <v>2723</v>
      </c>
      <c r="H1278" s="1" t="s">
        <v>74</v>
      </c>
      <c r="J1278" s="1">
        <v>0</v>
      </c>
      <c r="L1278" s="1" t="s">
        <v>2</v>
      </c>
      <c r="M1278" s="2">
        <v>42290</v>
      </c>
      <c r="N1278" s="4">
        <v>42290</v>
      </c>
      <c r="O1278" s="1">
        <v>5.3114</v>
      </c>
      <c r="P1278" s="1">
        <f t="shared" si="48"/>
        <v>53114</v>
      </c>
      <c r="Q1278" s="1">
        <v>2.8</v>
      </c>
      <c r="R1278" s="1">
        <f t="shared" si="46"/>
        <v>148719.2</v>
      </c>
      <c r="T1278" s="1" t="s">
        <v>75</v>
      </c>
      <c r="AH1278" s="4">
        <v>42356</v>
      </c>
      <c r="AI1278" s="4">
        <v>43088</v>
      </c>
    </row>
    <row r="1279" spans="1:35">
      <c r="A1279">
        <v>1622</v>
      </c>
      <c r="B1279" s="1" t="s">
        <v>84</v>
      </c>
      <c r="C1279" s="1" t="s">
        <v>60</v>
      </c>
      <c r="D1279" s="1" t="s">
        <v>16</v>
      </c>
      <c r="E1279" s="1" t="s">
        <v>2724</v>
      </c>
      <c r="F1279" s="1" t="s">
        <v>2725</v>
      </c>
      <c r="G1279" s="1">
        <v>50</v>
      </c>
      <c r="H1279" s="1" t="s">
        <v>63</v>
      </c>
      <c r="J1279" s="1">
        <v>168</v>
      </c>
      <c r="L1279" s="1" t="s">
        <v>2</v>
      </c>
      <c r="M1279" s="2">
        <v>42287</v>
      </c>
      <c r="N1279" s="4">
        <v>42287</v>
      </c>
      <c r="O1279" s="1">
        <v>2</v>
      </c>
      <c r="P1279" s="1">
        <f t="shared" si="48"/>
        <v>20000</v>
      </c>
      <c r="Q1279" s="1">
        <v>1</v>
      </c>
      <c r="R1279" s="1">
        <f t="shared" si="46"/>
        <v>20000</v>
      </c>
      <c r="T1279" s="1" t="s">
        <v>2726</v>
      </c>
      <c r="AH1279" s="4">
        <v>42531</v>
      </c>
      <c r="AI1279" s="4">
        <v>42896</v>
      </c>
    </row>
    <row r="1280" spans="1:35">
      <c r="A1280">
        <v>1623</v>
      </c>
      <c r="B1280" s="1" t="s">
        <v>84</v>
      </c>
      <c r="C1280" s="1" t="s">
        <v>60</v>
      </c>
      <c r="D1280" s="1" t="s">
        <v>16</v>
      </c>
      <c r="E1280" s="1" t="s">
        <v>2727</v>
      </c>
      <c r="F1280" s="1" t="s">
        <v>2728</v>
      </c>
      <c r="G1280" s="1">
        <v>0</v>
      </c>
      <c r="H1280" s="1" t="s">
        <v>63</v>
      </c>
      <c r="J1280" s="1">
        <v>67</v>
      </c>
      <c r="L1280" s="1" t="s">
        <v>2</v>
      </c>
      <c r="M1280" s="2">
        <v>42287</v>
      </c>
      <c r="N1280" s="4">
        <v>42287</v>
      </c>
      <c r="O1280" s="1">
        <v>0.7881</v>
      </c>
      <c r="P1280" s="1">
        <f t="shared" si="48"/>
        <v>7881</v>
      </c>
      <c r="Q1280" s="1">
        <v>1</v>
      </c>
      <c r="R1280" s="1">
        <f t="shared" si="46"/>
        <v>7881</v>
      </c>
      <c r="T1280" s="1" t="s">
        <v>2729</v>
      </c>
      <c r="AH1280" s="4">
        <v>42531</v>
      </c>
      <c r="AI1280" s="4">
        <v>42896</v>
      </c>
    </row>
    <row r="1281" spans="1:35">
      <c r="A1281">
        <v>1624</v>
      </c>
      <c r="B1281" s="1" t="s">
        <v>84</v>
      </c>
      <c r="C1281" s="1" t="s">
        <v>60</v>
      </c>
      <c r="D1281" s="1" t="s">
        <v>16</v>
      </c>
      <c r="E1281" s="1" t="s">
        <v>2730</v>
      </c>
      <c r="F1281" s="1" t="s">
        <v>2731</v>
      </c>
      <c r="G1281" s="1">
        <v>50</v>
      </c>
      <c r="H1281" s="1" t="s">
        <v>63</v>
      </c>
      <c r="J1281" s="1">
        <v>344</v>
      </c>
      <c r="L1281" s="1" t="s">
        <v>2</v>
      </c>
      <c r="M1281" s="2">
        <v>42286</v>
      </c>
      <c r="N1281" s="4">
        <v>42286</v>
      </c>
      <c r="O1281" s="1">
        <v>4.09231</v>
      </c>
      <c r="P1281" s="1">
        <f t="shared" si="48"/>
        <v>40923.1</v>
      </c>
      <c r="Q1281" s="1">
        <v>1</v>
      </c>
      <c r="R1281" s="1">
        <f t="shared" si="46"/>
        <v>40923.1</v>
      </c>
      <c r="T1281" s="1" t="s">
        <v>2176</v>
      </c>
      <c r="AH1281" s="4">
        <v>42530</v>
      </c>
      <c r="AI1281" s="4">
        <v>42895</v>
      </c>
    </row>
    <row r="1282" spans="1:35">
      <c r="A1282">
        <v>1625</v>
      </c>
      <c r="B1282" s="1" t="s">
        <v>84</v>
      </c>
      <c r="C1282" s="1" t="s">
        <v>60</v>
      </c>
      <c r="D1282" s="1" t="s">
        <v>16</v>
      </c>
      <c r="E1282" s="1" t="s">
        <v>2732</v>
      </c>
      <c r="F1282" s="1" t="s">
        <v>2733</v>
      </c>
      <c r="G1282" s="1">
        <v>50</v>
      </c>
      <c r="H1282" s="1" t="s">
        <v>63</v>
      </c>
      <c r="J1282" s="1">
        <v>1120</v>
      </c>
      <c r="L1282" s="1" t="s">
        <v>2</v>
      </c>
      <c r="M1282" s="2">
        <v>42286</v>
      </c>
      <c r="N1282" s="4">
        <v>42286</v>
      </c>
      <c r="O1282" s="1">
        <v>13.33333</v>
      </c>
      <c r="P1282" s="1">
        <f t="shared" si="48"/>
        <v>133333.3</v>
      </c>
      <c r="Q1282" s="1">
        <v>1</v>
      </c>
      <c r="R1282" s="1">
        <f t="shared" si="46"/>
        <v>133333.3</v>
      </c>
      <c r="T1282" s="1" t="s">
        <v>1448</v>
      </c>
      <c r="AH1282" s="4">
        <v>42530</v>
      </c>
      <c r="AI1282" s="4">
        <v>42895</v>
      </c>
    </row>
    <row r="1283" spans="1:35">
      <c r="A1283">
        <v>1626</v>
      </c>
      <c r="B1283" s="1" t="s">
        <v>924</v>
      </c>
      <c r="C1283" s="1" t="s">
        <v>60</v>
      </c>
      <c r="D1283" s="1" t="s">
        <v>22</v>
      </c>
      <c r="E1283" s="1" t="s">
        <v>2734</v>
      </c>
      <c r="F1283" s="1" t="s">
        <v>2735</v>
      </c>
      <c r="H1283" s="1" t="s">
        <v>74</v>
      </c>
      <c r="J1283" s="1">
        <v>0</v>
      </c>
      <c r="L1283" s="1" t="s">
        <v>2</v>
      </c>
      <c r="M1283" s="2">
        <v>42285</v>
      </c>
      <c r="N1283" s="4">
        <v>42285</v>
      </c>
      <c r="O1283" s="1">
        <v>0.1109</v>
      </c>
      <c r="P1283" s="1">
        <f t="shared" si="48"/>
        <v>1109</v>
      </c>
      <c r="Q1283" s="1">
        <v>1</v>
      </c>
      <c r="R1283" s="1">
        <f t="shared" ref="R1283:R1346" si="49">P1283*Q1283</f>
        <v>1109</v>
      </c>
      <c r="T1283" s="1" t="s">
        <v>2736</v>
      </c>
      <c r="AH1283" s="4">
        <v>42356</v>
      </c>
      <c r="AI1283" s="4">
        <v>42546</v>
      </c>
    </row>
    <row r="1284" spans="1:35">
      <c r="A1284">
        <v>1627</v>
      </c>
      <c r="B1284" s="1" t="s">
        <v>84</v>
      </c>
      <c r="C1284" s="1" t="s">
        <v>60</v>
      </c>
      <c r="D1284" s="1" t="s">
        <v>17</v>
      </c>
      <c r="E1284" s="1" t="s">
        <v>2737</v>
      </c>
      <c r="F1284" s="1" t="s">
        <v>2738</v>
      </c>
      <c r="G1284" s="1">
        <v>50</v>
      </c>
      <c r="H1284" s="1" t="s">
        <v>63</v>
      </c>
      <c r="J1284" s="1">
        <v>261</v>
      </c>
      <c r="L1284" s="1" t="s">
        <v>2</v>
      </c>
      <c r="M1284" s="2">
        <v>42277</v>
      </c>
      <c r="N1284" s="4">
        <v>42277</v>
      </c>
      <c r="O1284" s="1">
        <v>2.8879</v>
      </c>
      <c r="P1284" s="1">
        <f t="shared" si="48"/>
        <v>28879</v>
      </c>
      <c r="Q1284" s="1">
        <v>1</v>
      </c>
      <c r="R1284" s="1">
        <f t="shared" si="49"/>
        <v>28879</v>
      </c>
      <c r="T1284" s="1" t="s">
        <v>2737</v>
      </c>
      <c r="AH1284" s="4">
        <v>42458</v>
      </c>
      <c r="AI1284" s="4">
        <v>43187</v>
      </c>
    </row>
    <row r="1285" spans="1:35">
      <c r="A1285">
        <v>1628</v>
      </c>
      <c r="B1285" s="1" t="s">
        <v>927</v>
      </c>
      <c r="C1285" s="1" t="s">
        <v>60</v>
      </c>
      <c r="D1285" s="1" t="s">
        <v>17</v>
      </c>
      <c r="E1285" s="1" t="s">
        <v>2739</v>
      </c>
      <c r="F1285" s="1" t="s">
        <v>2740</v>
      </c>
      <c r="H1285" s="1" t="s">
        <v>74</v>
      </c>
      <c r="J1285" s="1">
        <v>0</v>
      </c>
      <c r="L1285" s="1" t="s">
        <v>2</v>
      </c>
      <c r="M1285" s="2">
        <v>42271</v>
      </c>
      <c r="N1285" s="4">
        <v>42271</v>
      </c>
      <c r="O1285" s="1">
        <v>1.7624</v>
      </c>
      <c r="P1285" s="1">
        <f t="shared" si="48"/>
        <v>17624</v>
      </c>
      <c r="Q1285" s="1">
        <v>1</v>
      </c>
      <c r="R1285" s="1">
        <f t="shared" si="49"/>
        <v>17624</v>
      </c>
      <c r="T1285" s="1" t="s">
        <v>387</v>
      </c>
      <c r="AH1285" s="4">
        <v>42452</v>
      </c>
      <c r="AI1285" s="4">
        <v>43181</v>
      </c>
    </row>
    <row r="1286" spans="1:35">
      <c r="A1286">
        <v>1629</v>
      </c>
      <c r="B1286" s="1" t="s">
        <v>951</v>
      </c>
      <c r="C1286" s="1" t="s">
        <v>60</v>
      </c>
      <c r="D1286" s="1" t="s">
        <v>14</v>
      </c>
      <c r="E1286" s="1" t="s">
        <v>2741</v>
      </c>
      <c r="F1286" s="1" t="s">
        <v>2742</v>
      </c>
      <c r="H1286" s="1" t="s">
        <v>74</v>
      </c>
      <c r="J1286" s="1">
        <v>0</v>
      </c>
      <c r="L1286" s="1" t="s">
        <v>2</v>
      </c>
      <c r="M1286" s="2">
        <v>42261</v>
      </c>
      <c r="N1286" s="4">
        <v>42261</v>
      </c>
      <c r="O1286" s="1">
        <v>4.6668</v>
      </c>
      <c r="P1286" s="1">
        <f t="shared" si="48"/>
        <v>46668</v>
      </c>
      <c r="Q1286" s="1">
        <v>1.2</v>
      </c>
      <c r="R1286" s="1">
        <f t="shared" si="49"/>
        <v>56001.6</v>
      </c>
      <c r="T1286" s="1" t="s">
        <v>320</v>
      </c>
      <c r="AH1286" s="4">
        <v>42297</v>
      </c>
      <c r="AI1286" s="4">
        <v>42787</v>
      </c>
    </row>
    <row r="1287" spans="1:35">
      <c r="A1287">
        <v>1630</v>
      </c>
      <c r="B1287" s="1" t="s">
        <v>202</v>
      </c>
      <c r="C1287" s="1" t="s">
        <v>60</v>
      </c>
      <c r="D1287" s="1" t="s">
        <v>16</v>
      </c>
      <c r="E1287" s="1" t="s">
        <v>2743</v>
      </c>
      <c r="F1287" s="1" t="s">
        <v>2744</v>
      </c>
      <c r="G1287" s="1">
        <v>40</v>
      </c>
      <c r="H1287" s="1" t="s">
        <v>63</v>
      </c>
      <c r="J1287" s="1">
        <v>2470</v>
      </c>
      <c r="L1287" s="1" t="s">
        <v>2</v>
      </c>
      <c r="M1287" s="2">
        <v>42257</v>
      </c>
      <c r="N1287" s="4">
        <v>42257</v>
      </c>
      <c r="O1287" s="1">
        <v>0.208</v>
      </c>
      <c r="P1287" s="1">
        <f t="shared" si="48"/>
        <v>2080</v>
      </c>
      <c r="Q1287" s="1">
        <v>0.6</v>
      </c>
      <c r="R1287" s="1">
        <f t="shared" si="49"/>
        <v>1248</v>
      </c>
      <c r="T1287" s="1" t="s">
        <v>1427</v>
      </c>
      <c r="AH1287" s="4">
        <v>42500</v>
      </c>
      <c r="AI1287" s="4">
        <v>42865</v>
      </c>
    </row>
    <row r="1288" spans="1:35">
      <c r="A1288">
        <v>1631</v>
      </c>
      <c r="B1288" s="1" t="s">
        <v>965</v>
      </c>
      <c r="C1288" s="1" t="s">
        <v>60</v>
      </c>
      <c r="D1288" s="1" t="s">
        <v>14</v>
      </c>
      <c r="E1288" s="1" t="s">
        <v>753</v>
      </c>
      <c r="F1288" s="1" t="s">
        <v>2745</v>
      </c>
      <c r="G1288" s="1">
        <v>70</v>
      </c>
      <c r="H1288" s="1" t="s">
        <v>63</v>
      </c>
      <c r="J1288" s="1">
        <v>17925</v>
      </c>
      <c r="L1288" s="1" t="s">
        <v>2</v>
      </c>
      <c r="M1288" s="2">
        <v>42254</v>
      </c>
      <c r="N1288" s="4">
        <v>42254</v>
      </c>
      <c r="O1288" s="1">
        <v>2.064176</v>
      </c>
      <c r="P1288" s="1">
        <f t="shared" si="48"/>
        <v>20641.76</v>
      </c>
      <c r="Q1288" s="1">
        <v>5.3</v>
      </c>
      <c r="R1288" s="1">
        <f t="shared" si="49"/>
        <v>109401.328</v>
      </c>
      <c r="T1288" s="1" t="s">
        <v>2232</v>
      </c>
      <c r="AH1288" s="4">
        <v>42528</v>
      </c>
      <c r="AI1288" s="4">
        <v>43440</v>
      </c>
    </row>
    <row r="1289" spans="1:35">
      <c r="A1289">
        <v>1632</v>
      </c>
      <c r="B1289" s="1" t="s">
        <v>76</v>
      </c>
      <c r="C1289" s="1" t="s">
        <v>60</v>
      </c>
      <c r="D1289" s="1" t="s">
        <v>16</v>
      </c>
      <c r="E1289" s="1" t="s">
        <v>2746</v>
      </c>
      <c r="F1289" s="1" t="s">
        <v>2747</v>
      </c>
      <c r="G1289" s="1">
        <v>50</v>
      </c>
      <c r="H1289" s="1" t="s">
        <v>63</v>
      </c>
      <c r="J1289" s="1">
        <v>6767</v>
      </c>
      <c r="L1289" s="1" t="s">
        <v>2</v>
      </c>
      <c r="M1289" s="2">
        <v>42254</v>
      </c>
      <c r="N1289" s="4">
        <v>42254</v>
      </c>
      <c r="O1289" s="1">
        <v>13.400339</v>
      </c>
      <c r="P1289" s="1">
        <f t="shared" si="48"/>
        <v>134003.39</v>
      </c>
      <c r="Q1289" s="1">
        <v>1.8</v>
      </c>
      <c r="R1289" s="1">
        <f t="shared" si="49"/>
        <v>241206.102</v>
      </c>
      <c r="T1289" s="1" t="s">
        <v>2748</v>
      </c>
      <c r="AH1289" s="4">
        <v>42528</v>
      </c>
      <c r="AI1289" s="4">
        <v>43440</v>
      </c>
    </row>
    <row r="1290" spans="1:35">
      <c r="A1290">
        <v>1633</v>
      </c>
      <c r="B1290" s="1" t="s">
        <v>84</v>
      </c>
      <c r="C1290" s="1" t="s">
        <v>60</v>
      </c>
      <c r="D1290" s="1" t="s">
        <v>20</v>
      </c>
      <c r="E1290" s="1" t="s">
        <v>84</v>
      </c>
      <c r="F1290" s="1" t="s">
        <v>2749</v>
      </c>
      <c r="G1290" s="1">
        <v>50</v>
      </c>
      <c r="H1290" s="1" t="s">
        <v>63</v>
      </c>
      <c r="J1290" s="1">
        <v>1742</v>
      </c>
      <c r="L1290" s="1" t="s">
        <v>2</v>
      </c>
      <c r="M1290" s="2">
        <v>42254</v>
      </c>
      <c r="N1290" s="4">
        <v>42254</v>
      </c>
      <c r="O1290" s="1">
        <v>6.666666</v>
      </c>
      <c r="P1290" s="1">
        <f t="shared" si="48"/>
        <v>66666.66</v>
      </c>
      <c r="Q1290" s="1">
        <v>1</v>
      </c>
      <c r="R1290" s="1">
        <f t="shared" si="49"/>
        <v>66666.66</v>
      </c>
      <c r="T1290" s="1" t="s">
        <v>2750</v>
      </c>
      <c r="AH1290" s="4">
        <v>42436</v>
      </c>
      <c r="AI1290" s="4">
        <v>42984</v>
      </c>
    </row>
    <row r="1291" spans="1:35">
      <c r="A1291">
        <v>1634</v>
      </c>
      <c r="B1291" s="1" t="s">
        <v>965</v>
      </c>
      <c r="C1291" s="1" t="s">
        <v>60</v>
      </c>
      <c r="D1291" s="1" t="s">
        <v>20</v>
      </c>
      <c r="E1291" s="1" t="s">
        <v>68</v>
      </c>
      <c r="F1291" s="1" t="s">
        <v>2751</v>
      </c>
      <c r="G1291" s="1">
        <v>70</v>
      </c>
      <c r="H1291" s="1" t="s">
        <v>63</v>
      </c>
      <c r="J1291" s="1">
        <v>6205</v>
      </c>
      <c r="L1291" s="1" t="s">
        <v>2</v>
      </c>
      <c r="M1291" s="2">
        <v>42254</v>
      </c>
      <c r="N1291" s="4">
        <v>42254</v>
      </c>
      <c r="O1291" s="1">
        <v>6.434471</v>
      </c>
      <c r="P1291" s="1">
        <f t="shared" si="48"/>
        <v>64344.71</v>
      </c>
      <c r="Q1291" s="1">
        <v>2</v>
      </c>
      <c r="R1291" s="1">
        <f t="shared" si="49"/>
        <v>128689.42</v>
      </c>
      <c r="T1291" s="1" t="s">
        <v>2752</v>
      </c>
      <c r="AH1291" s="4">
        <v>42528</v>
      </c>
      <c r="AI1291" s="4">
        <v>43440</v>
      </c>
    </row>
    <row r="1292" spans="1:35">
      <c r="A1292">
        <v>1635</v>
      </c>
      <c r="B1292" s="1" t="s">
        <v>76</v>
      </c>
      <c r="C1292" s="1" t="s">
        <v>60</v>
      </c>
      <c r="D1292" s="1" t="s">
        <v>22</v>
      </c>
      <c r="E1292" s="1" t="s">
        <v>76</v>
      </c>
      <c r="F1292" s="1" t="s">
        <v>2753</v>
      </c>
      <c r="G1292" s="1">
        <v>50</v>
      </c>
      <c r="H1292" s="1" t="s">
        <v>63</v>
      </c>
      <c r="J1292" s="1">
        <v>422</v>
      </c>
      <c r="L1292" s="1" t="s">
        <v>2</v>
      </c>
      <c r="M1292" s="2">
        <v>42254</v>
      </c>
      <c r="N1292" s="4">
        <v>42254</v>
      </c>
      <c r="O1292" s="1">
        <v>1.620012</v>
      </c>
      <c r="P1292" s="1">
        <f t="shared" si="48"/>
        <v>16200.12</v>
      </c>
      <c r="Q1292" s="1">
        <v>1</v>
      </c>
      <c r="R1292" s="1">
        <f t="shared" si="49"/>
        <v>16200.12</v>
      </c>
      <c r="T1292" s="1" t="s">
        <v>2754</v>
      </c>
      <c r="AH1292" s="4">
        <v>42436</v>
      </c>
      <c r="AI1292" s="4">
        <v>42984</v>
      </c>
    </row>
    <row r="1293" spans="1:35">
      <c r="A1293">
        <v>1636</v>
      </c>
      <c r="B1293" s="1" t="s">
        <v>84</v>
      </c>
      <c r="C1293" s="1" t="s">
        <v>60</v>
      </c>
      <c r="D1293" s="1" t="s">
        <v>15</v>
      </c>
      <c r="E1293" s="1" t="s">
        <v>84</v>
      </c>
      <c r="F1293" s="1" t="s">
        <v>2755</v>
      </c>
      <c r="G1293" s="1">
        <v>50</v>
      </c>
      <c r="H1293" s="1" t="s">
        <v>63</v>
      </c>
      <c r="J1293" s="1">
        <v>862</v>
      </c>
      <c r="L1293" s="1" t="s">
        <v>2</v>
      </c>
      <c r="M1293" s="2">
        <v>42254</v>
      </c>
      <c r="N1293" s="4">
        <v>42254</v>
      </c>
      <c r="O1293" s="1">
        <v>3.333333</v>
      </c>
      <c r="P1293" s="1">
        <f t="shared" si="48"/>
        <v>33333.33</v>
      </c>
      <c r="Q1293" s="1">
        <v>1.2</v>
      </c>
      <c r="R1293" s="1">
        <f t="shared" si="49"/>
        <v>39999.996</v>
      </c>
      <c r="T1293" s="1" t="s">
        <v>157</v>
      </c>
      <c r="AH1293" s="4">
        <v>42436</v>
      </c>
      <c r="AI1293" s="4">
        <v>42984</v>
      </c>
    </row>
    <row r="1294" spans="1:35">
      <c r="A1294">
        <v>1637</v>
      </c>
      <c r="B1294" s="1" t="s">
        <v>927</v>
      </c>
      <c r="C1294" s="1" t="s">
        <v>60</v>
      </c>
      <c r="D1294" s="1" t="s">
        <v>21</v>
      </c>
      <c r="E1294" s="1" t="s">
        <v>2756</v>
      </c>
      <c r="F1294" s="1" t="s">
        <v>2757</v>
      </c>
      <c r="H1294" s="1" t="s">
        <v>74</v>
      </c>
      <c r="J1294" s="1">
        <v>0</v>
      </c>
      <c r="L1294" s="1" t="s">
        <v>2</v>
      </c>
      <c r="M1294" s="2">
        <v>42250</v>
      </c>
      <c r="N1294" s="4">
        <v>42250</v>
      </c>
      <c r="O1294" s="1">
        <v>0.1031</v>
      </c>
      <c r="P1294" s="1">
        <f t="shared" si="48"/>
        <v>1031</v>
      </c>
      <c r="Q1294" s="1">
        <v>1</v>
      </c>
      <c r="R1294" s="1">
        <f t="shared" si="49"/>
        <v>1031</v>
      </c>
      <c r="T1294" s="1" t="s">
        <v>2758</v>
      </c>
      <c r="AH1294" s="4">
        <v>42551</v>
      </c>
      <c r="AI1294" s="4">
        <v>42916</v>
      </c>
    </row>
    <row r="1295" spans="1:35">
      <c r="A1295">
        <v>1638</v>
      </c>
      <c r="B1295" s="1" t="s">
        <v>84</v>
      </c>
      <c r="C1295" s="1" t="s">
        <v>60</v>
      </c>
      <c r="D1295" s="1" t="s">
        <v>21</v>
      </c>
      <c r="E1295" s="1" t="s">
        <v>2759</v>
      </c>
      <c r="F1295" s="1" t="s">
        <v>2760</v>
      </c>
      <c r="G1295" s="1">
        <v>50</v>
      </c>
      <c r="H1295" s="1" t="s">
        <v>63</v>
      </c>
      <c r="J1295" s="1">
        <v>64</v>
      </c>
      <c r="L1295" s="1" t="s">
        <v>2</v>
      </c>
      <c r="M1295" s="2">
        <v>42248</v>
      </c>
      <c r="N1295" s="4">
        <v>42248</v>
      </c>
      <c r="O1295" s="1">
        <v>0.749</v>
      </c>
      <c r="P1295" s="1">
        <f t="shared" si="48"/>
        <v>7490</v>
      </c>
      <c r="Q1295" s="1">
        <v>1</v>
      </c>
      <c r="R1295" s="1">
        <f t="shared" si="49"/>
        <v>7490</v>
      </c>
      <c r="T1295" s="1" t="s">
        <v>2761</v>
      </c>
      <c r="AH1295" s="4">
        <v>42551</v>
      </c>
      <c r="AI1295" s="4">
        <v>42916</v>
      </c>
    </row>
    <row r="1296" spans="1:20">
      <c r="A1296">
        <v>1639</v>
      </c>
      <c r="B1296" s="1" t="s">
        <v>965</v>
      </c>
      <c r="C1296" s="1" t="s">
        <v>60</v>
      </c>
      <c r="D1296" s="1" t="s">
        <v>14</v>
      </c>
      <c r="E1296" s="1" t="s">
        <v>68</v>
      </c>
      <c r="F1296" s="1" t="s">
        <v>2762</v>
      </c>
      <c r="G1296" s="1">
        <v>70</v>
      </c>
      <c r="H1296" s="1" t="s">
        <v>151</v>
      </c>
      <c r="J1296" s="1">
        <v>2462.7081</v>
      </c>
      <c r="L1296" s="1" t="s">
        <v>2</v>
      </c>
      <c r="M1296" s="2">
        <v>42248</v>
      </c>
      <c r="N1296" s="4">
        <v>42248</v>
      </c>
      <c r="O1296" s="1">
        <v>4.726887</v>
      </c>
      <c r="P1296" s="1">
        <f t="shared" si="48"/>
        <v>47268.87</v>
      </c>
      <c r="Q1296" s="1">
        <v>0</v>
      </c>
      <c r="R1296" s="1">
        <f t="shared" si="49"/>
        <v>0</v>
      </c>
      <c r="T1296" s="1" t="s">
        <v>201</v>
      </c>
    </row>
    <row r="1297" spans="1:20">
      <c r="A1297">
        <v>1640</v>
      </c>
      <c r="B1297" s="1" t="s">
        <v>202</v>
      </c>
      <c r="C1297" s="1" t="s">
        <v>60</v>
      </c>
      <c r="D1297" s="1" t="s">
        <v>22</v>
      </c>
      <c r="E1297" s="1" t="s">
        <v>2763</v>
      </c>
      <c r="F1297" s="1" t="s">
        <v>2764</v>
      </c>
      <c r="G1297" s="1">
        <v>40</v>
      </c>
      <c r="H1297" s="1" t="s">
        <v>151</v>
      </c>
      <c r="J1297" s="1">
        <v>77.5157</v>
      </c>
      <c r="L1297" s="1" t="s">
        <v>2</v>
      </c>
      <c r="M1297" s="2">
        <v>42248</v>
      </c>
      <c r="N1297" s="4">
        <v>42248</v>
      </c>
      <c r="O1297" s="1">
        <v>0.01495</v>
      </c>
      <c r="P1297" s="1">
        <f t="shared" si="48"/>
        <v>149.5</v>
      </c>
      <c r="Q1297" s="1">
        <v>0</v>
      </c>
      <c r="R1297" s="1">
        <f t="shared" si="49"/>
        <v>0</v>
      </c>
      <c r="T1297" s="1" t="s">
        <v>2765</v>
      </c>
    </row>
    <row r="1298" spans="1:35">
      <c r="A1298">
        <v>1641</v>
      </c>
      <c r="B1298" s="1" t="s">
        <v>84</v>
      </c>
      <c r="C1298" s="1" t="s">
        <v>60</v>
      </c>
      <c r="D1298" s="1" t="s">
        <v>21</v>
      </c>
      <c r="E1298" s="1" t="s">
        <v>2766</v>
      </c>
      <c r="F1298" s="1" t="s">
        <v>2767</v>
      </c>
      <c r="G1298" s="1">
        <v>50</v>
      </c>
      <c r="H1298" s="1" t="s">
        <v>63</v>
      </c>
      <c r="J1298" s="1">
        <v>463</v>
      </c>
      <c r="L1298" s="1" t="s">
        <v>2</v>
      </c>
      <c r="M1298" s="2">
        <v>42248</v>
      </c>
      <c r="N1298" s="4">
        <v>42248</v>
      </c>
      <c r="O1298" s="1">
        <v>5.4827</v>
      </c>
      <c r="P1298" s="1">
        <f t="shared" si="48"/>
        <v>54827</v>
      </c>
      <c r="Q1298" s="1">
        <v>1.5</v>
      </c>
      <c r="R1298" s="1">
        <f t="shared" si="49"/>
        <v>82240.5</v>
      </c>
      <c r="T1298" s="1" t="s">
        <v>181</v>
      </c>
      <c r="AH1298" s="4">
        <v>42551</v>
      </c>
      <c r="AI1298" s="4">
        <v>42916</v>
      </c>
    </row>
    <row r="1299" spans="1:20">
      <c r="A1299">
        <v>1642</v>
      </c>
      <c r="B1299" s="1" t="s">
        <v>965</v>
      </c>
      <c r="C1299" s="1" t="s">
        <v>60</v>
      </c>
      <c r="D1299" s="1" t="s">
        <v>16</v>
      </c>
      <c r="E1299" s="1" t="s">
        <v>68</v>
      </c>
      <c r="F1299" s="1" t="s">
        <v>2768</v>
      </c>
      <c r="G1299" s="1">
        <v>70</v>
      </c>
      <c r="H1299" s="1" t="s">
        <v>151</v>
      </c>
      <c r="J1299" s="1">
        <v>3369.0382</v>
      </c>
      <c r="L1299" s="1" t="s">
        <v>2</v>
      </c>
      <c r="M1299" s="2">
        <v>42248</v>
      </c>
      <c r="N1299" s="4">
        <v>42248</v>
      </c>
      <c r="O1299" s="1">
        <v>8.0599</v>
      </c>
      <c r="P1299" s="1">
        <f t="shared" si="48"/>
        <v>80599</v>
      </c>
      <c r="Q1299" s="1">
        <v>0</v>
      </c>
      <c r="R1299" s="1">
        <f t="shared" si="49"/>
        <v>0</v>
      </c>
      <c r="T1299" s="1" t="s">
        <v>201</v>
      </c>
    </row>
    <row r="1300" spans="1:35">
      <c r="A1300">
        <v>1643</v>
      </c>
      <c r="B1300" s="1" t="s">
        <v>914</v>
      </c>
      <c r="C1300" s="1" t="s">
        <v>60</v>
      </c>
      <c r="D1300" s="1" t="s">
        <v>21</v>
      </c>
      <c r="E1300" s="1" t="s">
        <v>2112</v>
      </c>
      <c r="F1300" s="1" t="s">
        <v>2769</v>
      </c>
      <c r="G1300" s="1">
        <v>40</v>
      </c>
      <c r="H1300" s="1" t="s">
        <v>63</v>
      </c>
      <c r="J1300" s="1">
        <v>755</v>
      </c>
      <c r="L1300" s="1" t="s">
        <v>2</v>
      </c>
      <c r="M1300" s="2">
        <v>42248</v>
      </c>
      <c r="N1300" s="4">
        <v>42248</v>
      </c>
      <c r="O1300" s="1">
        <v>0.3875</v>
      </c>
      <c r="P1300" s="1">
        <f t="shared" si="48"/>
        <v>3875</v>
      </c>
      <c r="Q1300" s="1">
        <v>0.8</v>
      </c>
      <c r="R1300" s="1">
        <f t="shared" si="49"/>
        <v>3100</v>
      </c>
      <c r="T1300" s="1" t="s">
        <v>1427</v>
      </c>
      <c r="AH1300" s="4">
        <v>42551</v>
      </c>
      <c r="AI1300" s="4">
        <v>42916</v>
      </c>
    </row>
    <row r="1301" spans="1:35">
      <c r="A1301">
        <v>1644</v>
      </c>
      <c r="B1301" s="1" t="s">
        <v>1169</v>
      </c>
      <c r="C1301" s="1" t="s">
        <v>60</v>
      </c>
      <c r="D1301" s="1" t="s">
        <v>14</v>
      </c>
      <c r="E1301" s="1" t="s">
        <v>2770</v>
      </c>
      <c r="F1301" s="1" t="s">
        <v>2771</v>
      </c>
      <c r="H1301" s="1" t="s">
        <v>74</v>
      </c>
      <c r="J1301" s="1">
        <v>0</v>
      </c>
      <c r="L1301" s="1" t="s">
        <v>2</v>
      </c>
      <c r="M1301" s="2">
        <v>42247</v>
      </c>
      <c r="N1301" s="4">
        <v>42247</v>
      </c>
      <c r="O1301" s="1">
        <v>5.2005</v>
      </c>
      <c r="P1301" s="1">
        <f t="shared" si="48"/>
        <v>52005</v>
      </c>
      <c r="Q1301" s="1">
        <v>2</v>
      </c>
      <c r="R1301" s="1">
        <f t="shared" si="49"/>
        <v>104010</v>
      </c>
      <c r="T1301" s="1" t="s">
        <v>152</v>
      </c>
      <c r="AH1301" s="4">
        <v>42292</v>
      </c>
      <c r="AI1301" s="4">
        <v>42641</v>
      </c>
    </row>
    <row r="1302" spans="1:35">
      <c r="A1302">
        <v>1645</v>
      </c>
      <c r="B1302" s="1" t="s">
        <v>84</v>
      </c>
      <c r="C1302" s="1" t="s">
        <v>60</v>
      </c>
      <c r="D1302" s="1" t="s">
        <v>16</v>
      </c>
      <c r="E1302" s="1" t="s">
        <v>2772</v>
      </c>
      <c r="F1302" s="1" t="s">
        <v>2773</v>
      </c>
      <c r="G1302" s="1">
        <v>50</v>
      </c>
      <c r="H1302" s="1" t="s">
        <v>63</v>
      </c>
      <c r="J1302" s="1">
        <v>224</v>
      </c>
      <c r="L1302" s="1" t="s">
        <v>2</v>
      </c>
      <c r="M1302" s="2">
        <v>42244</v>
      </c>
      <c r="N1302" s="4">
        <v>42244</v>
      </c>
      <c r="O1302" s="1">
        <v>2.66185</v>
      </c>
      <c r="P1302" s="1">
        <f t="shared" si="48"/>
        <v>26618.5</v>
      </c>
      <c r="Q1302" s="1">
        <v>1.2</v>
      </c>
      <c r="R1302" s="1">
        <f t="shared" si="49"/>
        <v>31942.2</v>
      </c>
      <c r="T1302" s="1" t="s">
        <v>2774</v>
      </c>
      <c r="AH1302" s="4">
        <v>42488</v>
      </c>
      <c r="AI1302" s="4">
        <v>42853</v>
      </c>
    </row>
    <row r="1303" spans="1:35">
      <c r="A1303">
        <v>1646</v>
      </c>
      <c r="B1303" s="1" t="s">
        <v>84</v>
      </c>
      <c r="C1303" s="1" t="s">
        <v>60</v>
      </c>
      <c r="D1303" s="1" t="s">
        <v>17</v>
      </c>
      <c r="E1303" s="1" t="s">
        <v>2775</v>
      </c>
      <c r="F1303" s="1" t="s">
        <v>1125</v>
      </c>
      <c r="G1303" s="1">
        <v>50</v>
      </c>
      <c r="H1303" s="1" t="s">
        <v>63</v>
      </c>
      <c r="J1303" s="1">
        <v>174</v>
      </c>
      <c r="L1303" s="1" t="s">
        <v>2</v>
      </c>
      <c r="M1303" s="2">
        <v>42235</v>
      </c>
      <c r="N1303" s="4">
        <v>42235</v>
      </c>
      <c r="O1303" s="1">
        <v>0.96</v>
      </c>
      <c r="P1303" s="1">
        <f t="shared" si="48"/>
        <v>9600</v>
      </c>
      <c r="Q1303" s="1">
        <v>1</v>
      </c>
      <c r="R1303" s="1">
        <f t="shared" si="49"/>
        <v>9600</v>
      </c>
      <c r="T1303" s="1" t="s">
        <v>2776</v>
      </c>
      <c r="AH1303" s="4">
        <v>42419</v>
      </c>
      <c r="AI1303" s="4">
        <v>43149</v>
      </c>
    </row>
    <row r="1304" spans="1:35">
      <c r="A1304">
        <v>1647</v>
      </c>
      <c r="B1304" s="1" t="s">
        <v>1169</v>
      </c>
      <c r="C1304" s="1" t="s">
        <v>60</v>
      </c>
      <c r="D1304" s="1" t="s">
        <v>13</v>
      </c>
      <c r="E1304" s="1" t="s">
        <v>2777</v>
      </c>
      <c r="F1304" s="1" t="s">
        <v>2778</v>
      </c>
      <c r="H1304" s="1" t="s">
        <v>74</v>
      </c>
      <c r="J1304" s="1">
        <v>0</v>
      </c>
      <c r="L1304" s="1" t="s">
        <v>2</v>
      </c>
      <c r="M1304" s="2">
        <v>42230</v>
      </c>
      <c r="N1304" s="4">
        <v>42230</v>
      </c>
      <c r="O1304" s="1">
        <v>17.7452</v>
      </c>
      <c r="P1304" s="1">
        <f t="shared" si="48"/>
        <v>177452</v>
      </c>
      <c r="Q1304" s="1">
        <v>1.3</v>
      </c>
      <c r="R1304" s="1">
        <f t="shared" si="49"/>
        <v>230687.6</v>
      </c>
      <c r="T1304" s="1" t="s">
        <v>1172</v>
      </c>
      <c r="AH1304" s="4">
        <v>42255</v>
      </c>
      <c r="AI1304" s="4">
        <v>42867</v>
      </c>
    </row>
    <row r="1305" spans="1:35">
      <c r="A1305">
        <v>1648</v>
      </c>
      <c r="B1305" s="1" t="s">
        <v>84</v>
      </c>
      <c r="C1305" s="1" t="s">
        <v>60</v>
      </c>
      <c r="D1305" s="1" t="s">
        <v>17</v>
      </c>
      <c r="E1305" s="1" t="s">
        <v>2779</v>
      </c>
      <c r="F1305" s="1" t="s">
        <v>2780</v>
      </c>
      <c r="G1305" s="1">
        <v>50</v>
      </c>
      <c r="H1305" s="1" t="s">
        <v>63</v>
      </c>
      <c r="J1305" s="1">
        <v>1811</v>
      </c>
      <c r="L1305" s="1" t="s">
        <v>2</v>
      </c>
      <c r="M1305" s="2">
        <v>42228</v>
      </c>
      <c r="N1305" s="4">
        <v>42228</v>
      </c>
      <c r="O1305" s="1">
        <v>20.0108</v>
      </c>
      <c r="P1305" s="1">
        <f t="shared" si="48"/>
        <v>200108</v>
      </c>
      <c r="Q1305" s="1">
        <v>1</v>
      </c>
      <c r="R1305" s="1">
        <f t="shared" si="49"/>
        <v>200108</v>
      </c>
      <c r="T1305" s="1" t="s">
        <v>2781</v>
      </c>
      <c r="AH1305" s="4">
        <v>42277</v>
      </c>
      <c r="AI1305" s="4">
        <v>43007</v>
      </c>
    </row>
    <row r="1306" spans="1:35">
      <c r="A1306">
        <v>1653</v>
      </c>
      <c r="B1306" s="1" t="s">
        <v>951</v>
      </c>
      <c r="C1306" s="1" t="s">
        <v>60</v>
      </c>
      <c r="D1306" s="1" t="s">
        <v>16</v>
      </c>
      <c r="E1306" s="1" t="s">
        <v>2782</v>
      </c>
      <c r="F1306" s="1" t="s">
        <v>2783</v>
      </c>
      <c r="H1306" s="1" t="s">
        <v>74</v>
      </c>
      <c r="J1306" s="1">
        <v>0</v>
      </c>
      <c r="L1306" s="1" t="s">
        <v>2</v>
      </c>
      <c r="M1306" s="2">
        <v>42223</v>
      </c>
      <c r="N1306" s="4">
        <v>42223</v>
      </c>
      <c r="O1306" s="1">
        <v>2.03485</v>
      </c>
      <c r="P1306" s="1">
        <f t="shared" si="48"/>
        <v>20348.5</v>
      </c>
      <c r="Q1306" s="1">
        <v>0.76</v>
      </c>
      <c r="R1306" s="1">
        <f t="shared" si="49"/>
        <v>15464.86</v>
      </c>
      <c r="T1306" s="1" t="s">
        <v>2784</v>
      </c>
      <c r="AH1306" s="4">
        <v>42436</v>
      </c>
      <c r="AI1306" s="4">
        <v>42801</v>
      </c>
    </row>
    <row r="1307" spans="1:35">
      <c r="A1307">
        <v>1654</v>
      </c>
      <c r="B1307" s="1" t="s">
        <v>1012</v>
      </c>
      <c r="C1307" s="1" t="s">
        <v>60</v>
      </c>
      <c r="D1307" s="1" t="s">
        <v>16</v>
      </c>
      <c r="E1307" s="1" t="s">
        <v>2785</v>
      </c>
      <c r="F1307" s="1" t="s">
        <v>2786</v>
      </c>
      <c r="H1307" s="1" t="s">
        <v>74</v>
      </c>
      <c r="J1307" s="1">
        <v>0</v>
      </c>
      <c r="L1307" s="1" t="s">
        <v>2</v>
      </c>
      <c r="M1307" s="2">
        <v>42223</v>
      </c>
      <c r="N1307" s="4">
        <v>42223</v>
      </c>
      <c r="O1307" s="1">
        <v>1.5107</v>
      </c>
      <c r="P1307" s="1">
        <f t="shared" si="48"/>
        <v>15107</v>
      </c>
      <c r="Q1307" s="1">
        <v>1.99</v>
      </c>
      <c r="R1307" s="1">
        <f t="shared" si="49"/>
        <v>30062.93</v>
      </c>
      <c r="T1307" s="1" t="s">
        <v>2787</v>
      </c>
      <c r="AH1307" s="4">
        <v>42436</v>
      </c>
      <c r="AI1307" s="4">
        <v>42801</v>
      </c>
    </row>
    <row r="1308" spans="1:35">
      <c r="A1308">
        <v>1655</v>
      </c>
      <c r="B1308" s="1" t="s">
        <v>951</v>
      </c>
      <c r="C1308" s="1" t="s">
        <v>60</v>
      </c>
      <c r="D1308" s="1" t="s">
        <v>16</v>
      </c>
      <c r="E1308" s="1" t="s">
        <v>2788</v>
      </c>
      <c r="F1308" s="1" t="s">
        <v>2789</v>
      </c>
      <c r="H1308" s="1" t="s">
        <v>74</v>
      </c>
      <c r="J1308" s="1">
        <v>0</v>
      </c>
      <c r="L1308" s="1" t="s">
        <v>2</v>
      </c>
      <c r="M1308" s="2">
        <v>42223</v>
      </c>
      <c r="N1308" s="4">
        <v>42223</v>
      </c>
      <c r="O1308" s="1">
        <v>2.1626</v>
      </c>
      <c r="P1308" s="1">
        <f t="shared" si="48"/>
        <v>21626</v>
      </c>
      <c r="Q1308" s="1">
        <v>0.46</v>
      </c>
      <c r="R1308" s="1">
        <f t="shared" si="49"/>
        <v>9947.96</v>
      </c>
      <c r="T1308" s="1" t="s">
        <v>218</v>
      </c>
      <c r="AH1308" s="4">
        <v>42436</v>
      </c>
      <c r="AI1308" s="4">
        <v>42801</v>
      </c>
    </row>
    <row r="1309" spans="1:35">
      <c r="A1309">
        <v>1656</v>
      </c>
      <c r="B1309" s="1" t="s">
        <v>927</v>
      </c>
      <c r="C1309" s="1" t="s">
        <v>60</v>
      </c>
      <c r="D1309" s="1" t="s">
        <v>16</v>
      </c>
      <c r="E1309" s="1" t="s">
        <v>2790</v>
      </c>
      <c r="F1309" s="1" t="s">
        <v>2791</v>
      </c>
      <c r="H1309" s="1" t="s">
        <v>74</v>
      </c>
      <c r="J1309" s="1">
        <v>0</v>
      </c>
      <c r="L1309" s="1" t="s">
        <v>2</v>
      </c>
      <c r="M1309" s="2">
        <v>42223</v>
      </c>
      <c r="N1309" s="4">
        <v>42223</v>
      </c>
      <c r="O1309" s="1">
        <v>0.2749</v>
      </c>
      <c r="P1309" s="1">
        <f t="shared" si="48"/>
        <v>2749</v>
      </c>
      <c r="Q1309" s="1">
        <v>0</v>
      </c>
      <c r="R1309" s="1">
        <f t="shared" si="49"/>
        <v>0</v>
      </c>
      <c r="T1309" s="1" t="s">
        <v>993</v>
      </c>
      <c r="AH1309" s="4">
        <v>42470</v>
      </c>
      <c r="AI1309" s="4">
        <v>42835</v>
      </c>
    </row>
    <row r="1310" spans="1:35">
      <c r="A1310">
        <v>1657</v>
      </c>
      <c r="B1310" s="1" t="s">
        <v>1012</v>
      </c>
      <c r="C1310" s="1" t="s">
        <v>60</v>
      </c>
      <c r="D1310" s="1" t="s">
        <v>16</v>
      </c>
      <c r="E1310" s="1" t="s">
        <v>2792</v>
      </c>
      <c r="F1310" s="1" t="s">
        <v>2793</v>
      </c>
      <c r="H1310" s="1" t="s">
        <v>74</v>
      </c>
      <c r="J1310" s="1">
        <v>0</v>
      </c>
      <c r="L1310" s="1" t="s">
        <v>2</v>
      </c>
      <c r="M1310" s="2">
        <v>42223</v>
      </c>
      <c r="N1310" s="4">
        <v>42223</v>
      </c>
      <c r="O1310" s="1">
        <v>5.33655</v>
      </c>
      <c r="P1310" s="1">
        <f t="shared" si="48"/>
        <v>53365.5</v>
      </c>
      <c r="Q1310" s="1">
        <v>0</v>
      </c>
      <c r="R1310" s="1">
        <f t="shared" si="49"/>
        <v>0</v>
      </c>
      <c r="T1310" s="1" t="s">
        <v>2787</v>
      </c>
      <c r="AH1310" s="4">
        <v>42436</v>
      </c>
      <c r="AI1310" s="4">
        <v>42801</v>
      </c>
    </row>
    <row r="1311" spans="1:35">
      <c r="A1311">
        <v>1662</v>
      </c>
      <c r="B1311" s="1" t="s">
        <v>1169</v>
      </c>
      <c r="C1311" s="1" t="s">
        <v>60</v>
      </c>
      <c r="D1311" s="1" t="s">
        <v>13</v>
      </c>
      <c r="E1311" s="1" t="s">
        <v>2794</v>
      </c>
      <c r="F1311" s="1" t="s">
        <v>2795</v>
      </c>
      <c r="H1311" s="1" t="s">
        <v>74</v>
      </c>
      <c r="J1311" s="1">
        <v>0</v>
      </c>
      <c r="L1311" s="1" t="s">
        <v>2</v>
      </c>
      <c r="M1311" s="2">
        <v>42216</v>
      </c>
      <c r="N1311" s="4">
        <v>42216</v>
      </c>
      <c r="O1311" s="1">
        <v>5.5324</v>
      </c>
      <c r="P1311" s="1">
        <f t="shared" si="48"/>
        <v>55324</v>
      </c>
      <c r="Q1311" s="1">
        <v>3</v>
      </c>
      <c r="R1311" s="1">
        <f t="shared" si="49"/>
        <v>165972</v>
      </c>
      <c r="T1311" s="1" t="s">
        <v>2796</v>
      </c>
      <c r="AH1311" s="4">
        <v>42246</v>
      </c>
      <c r="AI1311" s="4">
        <v>43038</v>
      </c>
    </row>
    <row r="1312" spans="1:35">
      <c r="A1312">
        <v>1663</v>
      </c>
      <c r="B1312" s="1" t="s">
        <v>202</v>
      </c>
      <c r="C1312" s="1" t="s">
        <v>60</v>
      </c>
      <c r="D1312" s="1" t="s">
        <v>14</v>
      </c>
      <c r="E1312" s="1" t="s">
        <v>239</v>
      </c>
      <c r="F1312" s="1" t="s">
        <v>2797</v>
      </c>
      <c r="G1312" s="1">
        <v>40</v>
      </c>
      <c r="H1312" s="1" t="s">
        <v>63</v>
      </c>
      <c r="J1312" s="1">
        <v>3440</v>
      </c>
      <c r="L1312" s="1" t="s">
        <v>2</v>
      </c>
      <c r="M1312" s="2">
        <v>42204</v>
      </c>
      <c r="N1312" s="4">
        <v>42204</v>
      </c>
      <c r="O1312" s="1">
        <v>3.18187</v>
      </c>
      <c r="P1312" s="1">
        <f t="shared" si="48"/>
        <v>31818.7</v>
      </c>
      <c r="Q1312" s="1">
        <v>3.2</v>
      </c>
      <c r="R1312" s="1">
        <f t="shared" si="49"/>
        <v>101819.84</v>
      </c>
      <c r="T1312" s="1" t="s">
        <v>2798</v>
      </c>
      <c r="AH1312" s="4">
        <v>42479</v>
      </c>
      <c r="AI1312" s="4">
        <v>43208</v>
      </c>
    </row>
    <row r="1313" spans="1:35">
      <c r="A1313">
        <v>1664</v>
      </c>
      <c r="B1313" s="1" t="s">
        <v>84</v>
      </c>
      <c r="C1313" s="1" t="s">
        <v>60</v>
      </c>
      <c r="D1313" s="1" t="s">
        <v>18</v>
      </c>
      <c r="E1313" s="1" t="s">
        <v>84</v>
      </c>
      <c r="F1313" s="1" t="s">
        <v>2799</v>
      </c>
      <c r="G1313" s="1">
        <v>50</v>
      </c>
      <c r="H1313" s="1" t="s">
        <v>63</v>
      </c>
      <c r="J1313" s="1">
        <v>1437</v>
      </c>
      <c r="L1313" s="1" t="s">
        <v>2</v>
      </c>
      <c r="M1313" s="2">
        <v>42202</v>
      </c>
      <c r="N1313" s="4">
        <v>42202</v>
      </c>
      <c r="O1313" s="1">
        <v>16.710488</v>
      </c>
      <c r="P1313" s="1">
        <f t="shared" si="48"/>
        <v>167104.88</v>
      </c>
      <c r="Q1313" s="1">
        <v>1</v>
      </c>
      <c r="R1313" s="1">
        <f t="shared" si="49"/>
        <v>167104.88</v>
      </c>
      <c r="T1313" s="1" t="s">
        <v>2005</v>
      </c>
      <c r="AH1313" s="4">
        <v>42386</v>
      </c>
      <c r="AI1313" s="4">
        <v>42932</v>
      </c>
    </row>
    <row r="1314" spans="1:35">
      <c r="A1314">
        <v>1665</v>
      </c>
      <c r="B1314" s="1" t="s">
        <v>965</v>
      </c>
      <c r="C1314" s="1" t="s">
        <v>60</v>
      </c>
      <c r="D1314" s="1" t="s">
        <v>20</v>
      </c>
      <c r="E1314" s="1" t="s">
        <v>2800</v>
      </c>
      <c r="F1314" s="1" t="s">
        <v>2801</v>
      </c>
      <c r="G1314" s="1">
        <v>70</v>
      </c>
      <c r="H1314" s="1" t="s">
        <v>63</v>
      </c>
      <c r="J1314" s="1">
        <v>18170</v>
      </c>
      <c r="L1314" s="1" t="s">
        <v>2</v>
      </c>
      <c r="M1314" s="2">
        <v>42202</v>
      </c>
      <c r="N1314" s="4">
        <v>42202</v>
      </c>
      <c r="O1314" s="1">
        <v>4.264862</v>
      </c>
      <c r="P1314" s="1">
        <f t="shared" si="48"/>
        <v>42648.62</v>
      </c>
      <c r="Q1314" s="1">
        <v>3.5</v>
      </c>
      <c r="R1314" s="1">
        <f t="shared" si="49"/>
        <v>149270.17</v>
      </c>
      <c r="T1314" s="1" t="s">
        <v>2802</v>
      </c>
      <c r="AH1314" s="4">
        <v>42477</v>
      </c>
      <c r="AI1314" s="4">
        <v>43389</v>
      </c>
    </row>
    <row r="1315" spans="1:35">
      <c r="A1315">
        <v>1666</v>
      </c>
      <c r="B1315" s="1" t="s">
        <v>965</v>
      </c>
      <c r="C1315" s="1" t="s">
        <v>60</v>
      </c>
      <c r="D1315" s="1" t="s">
        <v>14</v>
      </c>
      <c r="E1315" s="1" t="s">
        <v>400</v>
      </c>
      <c r="F1315" s="1" t="s">
        <v>2803</v>
      </c>
      <c r="G1315" s="1">
        <v>70</v>
      </c>
      <c r="H1315" s="1" t="s">
        <v>63</v>
      </c>
      <c r="J1315" s="1">
        <v>15241</v>
      </c>
      <c r="L1315" s="1" t="s">
        <v>2</v>
      </c>
      <c r="M1315" s="2">
        <v>42202</v>
      </c>
      <c r="N1315" s="4">
        <v>42202</v>
      </c>
      <c r="O1315" s="1">
        <v>4.695607</v>
      </c>
      <c r="P1315" s="1">
        <f t="shared" si="48"/>
        <v>46956.07</v>
      </c>
      <c r="Q1315" s="1">
        <v>3.5</v>
      </c>
      <c r="R1315" s="1">
        <f t="shared" si="49"/>
        <v>164346.245</v>
      </c>
      <c r="T1315" s="1" t="s">
        <v>584</v>
      </c>
      <c r="AH1315" s="4">
        <v>42477</v>
      </c>
      <c r="AI1315" s="4">
        <v>43389</v>
      </c>
    </row>
    <row r="1316" spans="1:35">
      <c r="A1316">
        <v>1667</v>
      </c>
      <c r="B1316" s="1" t="s">
        <v>84</v>
      </c>
      <c r="C1316" s="1" t="s">
        <v>60</v>
      </c>
      <c r="D1316" s="1" t="s">
        <v>18</v>
      </c>
      <c r="E1316" s="1" t="s">
        <v>84</v>
      </c>
      <c r="F1316" s="1" t="s">
        <v>2804</v>
      </c>
      <c r="G1316" s="1">
        <v>50</v>
      </c>
      <c r="H1316" s="1" t="s">
        <v>63</v>
      </c>
      <c r="J1316" s="1">
        <v>180</v>
      </c>
      <c r="L1316" s="1" t="s">
        <v>2</v>
      </c>
      <c r="M1316" s="2">
        <v>42202</v>
      </c>
      <c r="N1316" s="4">
        <v>42202</v>
      </c>
      <c r="O1316" s="1">
        <v>2.004733</v>
      </c>
      <c r="P1316" s="1">
        <f t="shared" si="48"/>
        <v>20047.33</v>
      </c>
      <c r="Q1316" s="1">
        <v>1</v>
      </c>
      <c r="R1316" s="1">
        <f t="shared" si="49"/>
        <v>20047.33</v>
      </c>
      <c r="T1316" s="1" t="s">
        <v>2805</v>
      </c>
      <c r="AH1316" s="4">
        <v>42386</v>
      </c>
      <c r="AI1316" s="4">
        <v>42932</v>
      </c>
    </row>
    <row r="1317" spans="1:35">
      <c r="A1317">
        <v>1668</v>
      </c>
      <c r="B1317" s="1" t="s">
        <v>84</v>
      </c>
      <c r="C1317" s="1" t="s">
        <v>60</v>
      </c>
      <c r="D1317" s="1" t="s">
        <v>18</v>
      </c>
      <c r="E1317" s="1" t="s">
        <v>84</v>
      </c>
      <c r="F1317" s="1" t="s">
        <v>1849</v>
      </c>
      <c r="G1317" s="1">
        <v>50</v>
      </c>
      <c r="H1317" s="1" t="s">
        <v>63</v>
      </c>
      <c r="J1317" s="1">
        <v>246</v>
      </c>
      <c r="L1317" s="1" t="s">
        <v>2</v>
      </c>
      <c r="M1317" s="2">
        <v>42202</v>
      </c>
      <c r="N1317" s="4">
        <v>42202</v>
      </c>
      <c r="O1317" s="1">
        <v>2.7864</v>
      </c>
      <c r="P1317" s="1">
        <f t="shared" si="48"/>
        <v>27864</v>
      </c>
      <c r="Q1317" s="1">
        <v>1</v>
      </c>
      <c r="R1317" s="1">
        <f t="shared" si="49"/>
        <v>27864</v>
      </c>
      <c r="T1317" s="1" t="s">
        <v>2806</v>
      </c>
      <c r="AH1317" s="4">
        <v>42386</v>
      </c>
      <c r="AI1317" s="4">
        <v>42932</v>
      </c>
    </row>
    <row r="1318" spans="1:35">
      <c r="A1318">
        <v>1669</v>
      </c>
      <c r="B1318" s="1" t="s">
        <v>84</v>
      </c>
      <c r="C1318" s="1" t="s">
        <v>60</v>
      </c>
      <c r="D1318" s="1" t="s">
        <v>13</v>
      </c>
      <c r="E1318" s="1" t="s">
        <v>84</v>
      </c>
      <c r="F1318" s="1" t="s">
        <v>2807</v>
      </c>
      <c r="G1318" s="1">
        <v>50</v>
      </c>
      <c r="H1318" s="1" t="s">
        <v>63</v>
      </c>
      <c r="J1318" s="1">
        <v>740</v>
      </c>
      <c r="L1318" s="1" t="s">
        <v>2</v>
      </c>
      <c r="M1318" s="2">
        <v>42202</v>
      </c>
      <c r="N1318" s="4">
        <v>42202</v>
      </c>
      <c r="O1318" s="1">
        <v>8.610712</v>
      </c>
      <c r="P1318" s="1">
        <f t="shared" si="48"/>
        <v>86107.12</v>
      </c>
      <c r="Q1318" s="1">
        <v>1</v>
      </c>
      <c r="R1318" s="1">
        <f t="shared" si="49"/>
        <v>86107.12</v>
      </c>
      <c r="T1318" s="1" t="s">
        <v>2808</v>
      </c>
      <c r="AH1318" s="4">
        <v>42386</v>
      </c>
      <c r="AI1318" s="4">
        <v>42932</v>
      </c>
    </row>
    <row r="1319" spans="1:35">
      <c r="A1319">
        <v>1670</v>
      </c>
      <c r="B1319" s="1" t="s">
        <v>84</v>
      </c>
      <c r="C1319" s="1" t="s">
        <v>60</v>
      </c>
      <c r="D1319" s="1" t="s">
        <v>18</v>
      </c>
      <c r="E1319" s="1" t="s">
        <v>84</v>
      </c>
      <c r="F1319" s="1" t="s">
        <v>2809</v>
      </c>
      <c r="G1319" s="1">
        <v>50</v>
      </c>
      <c r="H1319" s="1" t="s">
        <v>63</v>
      </c>
      <c r="J1319" s="1">
        <v>102</v>
      </c>
      <c r="L1319" s="1" t="s">
        <v>2</v>
      </c>
      <c r="M1319" s="2">
        <v>42202</v>
      </c>
      <c r="N1319" s="4">
        <v>42202</v>
      </c>
      <c r="O1319" s="1">
        <v>1.08056</v>
      </c>
      <c r="P1319" s="1">
        <f t="shared" si="48"/>
        <v>10805.6</v>
      </c>
      <c r="Q1319" s="1">
        <v>1</v>
      </c>
      <c r="R1319" s="1">
        <f t="shared" si="49"/>
        <v>10805.6</v>
      </c>
      <c r="T1319" s="1" t="s">
        <v>2810</v>
      </c>
      <c r="AH1319" s="4">
        <v>42386</v>
      </c>
      <c r="AI1319" s="4">
        <v>42932</v>
      </c>
    </row>
    <row r="1320" spans="1:35">
      <c r="A1320">
        <v>1671</v>
      </c>
      <c r="B1320" s="1" t="s">
        <v>84</v>
      </c>
      <c r="C1320" s="1" t="s">
        <v>60</v>
      </c>
      <c r="D1320" s="1" t="s">
        <v>18</v>
      </c>
      <c r="E1320" s="1" t="s">
        <v>84</v>
      </c>
      <c r="F1320" s="1" t="s">
        <v>2811</v>
      </c>
      <c r="G1320" s="1">
        <v>50</v>
      </c>
      <c r="H1320" s="1" t="s">
        <v>63</v>
      </c>
      <c r="J1320" s="1">
        <v>3800</v>
      </c>
      <c r="L1320" s="1" t="s">
        <v>2</v>
      </c>
      <c r="M1320" s="2">
        <v>42202</v>
      </c>
      <c r="N1320" s="4">
        <v>42202</v>
      </c>
      <c r="O1320" s="1">
        <v>14.9333</v>
      </c>
      <c r="P1320" s="1">
        <f t="shared" si="48"/>
        <v>149333</v>
      </c>
      <c r="Q1320" s="1">
        <v>1</v>
      </c>
      <c r="R1320" s="1">
        <f t="shared" si="49"/>
        <v>149333</v>
      </c>
      <c r="T1320" s="1" t="s">
        <v>2812</v>
      </c>
      <c r="AH1320" s="4">
        <v>42386</v>
      </c>
      <c r="AI1320" s="4">
        <v>42932</v>
      </c>
    </row>
    <row r="1321" spans="1:35">
      <c r="A1321">
        <v>1672</v>
      </c>
      <c r="B1321" s="1" t="s">
        <v>914</v>
      </c>
      <c r="C1321" s="1" t="s">
        <v>60</v>
      </c>
      <c r="D1321" s="1" t="s">
        <v>17</v>
      </c>
      <c r="E1321" s="1" t="s">
        <v>2703</v>
      </c>
      <c r="F1321" s="1" t="s">
        <v>2704</v>
      </c>
      <c r="G1321" s="1">
        <v>40</v>
      </c>
      <c r="H1321" s="1" t="s">
        <v>63</v>
      </c>
      <c r="J1321" s="1">
        <v>4650</v>
      </c>
      <c r="L1321" s="1" t="s">
        <v>2</v>
      </c>
      <c r="M1321" s="2">
        <v>42201</v>
      </c>
      <c r="N1321" s="4">
        <v>42201</v>
      </c>
      <c r="O1321" s="1">
        <v>7.7312</v>
      </c>
      <c r="P1321" s="1">
        <f t="shared" si="48"/>
        <v>77312</v>
      </c>
      <c r="Q1321" s="1">
        <v>1.5</v>
      </c>
      <c r="R1321" s="1">
        <f t="shared" si="49"/>
        <v>115968</v>
      </c>
      <c r="T1321" s="1" t="s">
        <v>2067</v>
      </c>
      <c r="AH1321" s="4">
        <v>42445</v>
      </c>
      <c r="AI1321" s="4">
        <v>43174</v>
      </c>
    </row>
    <row r="1322" spans="1:35">
      <c r="A1322">
        <v>1673</v>
      </c>
      <c r="B1322" s="1" t="s">
        <v>84</v>
      </c>
      <c r="C1322" s="1" t="s">
        <v>60</v>
      </c>
      <c r="D1322" s="1" t="s">
        <v>21</v>
      </c>
      <c r="E1322" s="1" t="s">
        <v>2813</v>
      </c>
      <c r="F1322" s="1" t="s">
        <v>2814</v>
      </c>
      <c r="G1322" s="1">
        <v>50</v>
      </c>
      <c r="H1322" s="1" t="s">
        <v>63</v>
      </c>
      <c r="J1322" s="1">
        <v>77</v>
      </c>
      <c r="L1322" s="1" t="s">
        <v>2</v>
      </c>
      <c r="M1322" s="2">
        <v>42200</v>
      </c>
      <c r="N1322" s="4">
        <v>42200</v>
      </c>
      <c r="O1322" s="1">
        <v>0.901</v>
      </c>
      <c r="P1322" s="1">
        <f t="shared" si="48"/>
        <v>9010</v>
      </c>
      <c r="Q1322" s="1">
        <v>1</v>
      </c>
      <c r="R1322" s="1">
        <f t="shared" si="49"/>
        <v>9010</v>
      </c>
      <c r="T1322" s="1" t="s">
        <v>2815</v>
      </c>
      <c r="AH1322" s="4">
        <v>42490</v>
      </c>
      <c r="AI1322" s="4">
        <v>42855</v>
      </c>
    </row>
    <row r="1323" spans="1:35">
      <c r="A1323">
        <v>1674</v>
      </c>
      <c r="B1323" s="1" t="s">
        <v>901</v>
      </c>
      <c r="C1323" s="1" t="s">
        <v>60</v>
      </c>
      <c r="D1323" s="1" t="s">
        <v>21</v>
      </c>
      <c r="E1323" s="1" t="s">
        <v>2816</v>
      </c>
      <c r="F1323" s="1" t="s">
        <v>2817</v>
      </c>
      <c r="G1323" s="1">
        <v>70</v>
      </c>
      <c r="H1323" s="1" t="s">
        <v>63</v>
      </c>
      <c r="J1323" s="1">
        <v>365</v>
      </c>
      <c r="L1323" s="1" t="s">
        <v>2</v>
      </c>
      <c r="M1323" s="2">
        <v>42200</v>
      </c>
      <c r="N1323" s="4">
        <v>42200</v>
      </c>
      <c r="O1323" s="1">
        <v>0.1753</v>
      </c>
      <c r="P1323" s="1">
        <f t="shared" ref="P1323:P1328" si="50">O1323*10000</f>
        <v>1753</v>
      </c>
      <c r="Q1323" s="1">
        <v>2.2</v>
      </c>
      <c r="R1323" s="1">
        <f t="shared" si="49"/>
        <v>3856.6</v>
      </c>
      <c r="T1323" s="1" t="s">
        <v>1211</v>
      </c>
      <c r="AH1323" s="4">
        <v>42551</v>
      </c>
      <c r="AI1323" s="4">
        <v>42916</v>
      </c>
    </row>
    <row r="1324" spans="1:35">
      <c r="A1324">
        <v>1675</v>
      </c>
      <c r="B1324" s="1" t="s">
        <v>84</v>
      </c>
      <c r="C1324" s="1" t="s">
        <v>60</v>
      </c>
      <c r="D1324" s="1" t="s">
        <v>21</v>
      </c>
      <c r="E1324" s="1" t="s">
        <v>2818</v>
      </c>
      <c r="F1324" s="1" t="s">
        <v>2819</v>
      </c>
      <c r="G1324" s="1">
        <v>50</v>
      </c>
      <c r="H1324" s="1" t="s">
        <v>63</v>
      </c>
      <c r="J1324" s="1">
        <v>126</v>
      </c>
      <c r="L1324" s="1" t="s">
        <v>2</v>
      </c>
      <c r="M1324" s="2">
        <v>42200</v>
      </c>
      <c r="N1324" s="4">
        <v>42200</v>
      </c>
      <c r="O1324" s="1">
        <v>1.3333</v>
      </c>
      <c r="P1324" s="1">
        <f t="shared" si="50"/>
        <v>13333</v>
      </c>
      <c r="Q1324" s="1">
        <v>1</v>
      </c>
      <c r="R1324" s="1">
        <f t="shared" si="49"/>
        <v>13333</v>
      </c>
      <c r="T1324" s="1" t="s">
        <v>2820</v>
      </c>
      <c r="AH1324" s="4">
        <v>42490</v>
      </c>
      <c r="AI1324" s="4">
        <v>42855</v>
      </c>
    </row>
    <row r="1325" spans="1:35">
      <c r="A1325">
        <v>1676</v>
      </c>
      <c r="B1325" s="1" t="s">
        <v>1169</v>
      </c>
      <c r="C1325" s="1" t="s">
        <v>60</v>
      </c>
      <c r="D1325" s="1" t="s">
        <v>21</v>
      </c>
      <c r="E1325" s="1" t="s">
        <v>2821</v>
      </c>
      <c r="F1325" s="1" t="s">
        <v>2822</v>
      </c>
      <c r="H1325" s="1" t="s">
        <v>74</v>
      </c>
      <c r="J1325" s="1">
        <v>0</v>
      </c>
      <c r="L1325" s="1" t="s">
        <v>2</v>
      </c>
      <c r="M1325" s="2">
        <v>42200</v>
      </c>
      <c r="N1325" s="4">
        <v>42200</v>
      </c>
      <c r="O1325" s="1">
        <v>5.4406</v>
      </c>
      <c r="P1325" s="1">
        <f t="shared" si="50"/>
        <v>54406</v>
      </c>
      <c r="Q1325" s="1">
        <v>1</v>
      </c>
      <c r="R1325" s="1">
        <f t="shared" si="49"/>
        <v>54406</v>
      </c>
      <c r="T1325" s="1" t="s">
        <v>278</v>
      </c>
      <c r="AH1325" s="4">
        <v>42490</v>
      </c>
      <c r="AI1325" s="4">
        <v>42855</v>
      </c>
    </row>
    <row r="1326" spans="1:35">
      <c r="A1326">
        <v>1677</v>
      </c>
      <c r="B1326" s="1" t="s">
        <v>84</v>
      </c>
      <c r="C1326" s="1" t="s">
        <v>60</v>
      </c>
      <c r="D1326" s="1" t="s">
        <v>21</v>
      </c>
      <c r="E1326" s="1" t="s">
        <v>2823</v>
      </c>
      <c r="F1326" s="1" t="s">
        <v>2824</v>
      </c>
      <c r="G1326" s="1">
        <v>50</v>
      </c>
      <c r="H1326" s="1" t="s">
        <v>63</v>
      </c>
      <c r="J1326" s="1">
        <v>130</v>
      </c>
      <c r="L1326" s="1" t="s">
        <v>2</v>
      </c>
      <c r="M1326" s="2">
        <v>42200</v>
      </c>
      <c r="N1326" s="4">
        <v>42200</v>
      </c>
      <c r="O1326" s="1">
        <v>1.5327</v>
      </c>
      <c r="P1326" s="1">
        <f t="shared" si="50"/>
        <v>15327</v>
      </c>
      <c r="Q1326" s="1">
        <v>1</v>
      </c>
      <c r="R1326" s="1">
        <f t="shared" si="49"/>
        <v>15327</v>
      </c>
      <c r="T1326" s="1" t="s">
        <v>2825</v>
      </c>
      <c r="AH1326" s="4">
        <v>42490</v>
      </c>
      <c r="AI1326" s="4">
        <v>42855</v>
      </c>
    </row>
    <row r="1327" spans="1:35">
      <c r="A1327">
        <v>1678</v>
      </c>
      <c r="B1327" s="1" t="s">
        <v>202</v>
      </c>
      <c r="C1327" s="1" t="s">
        <v>60</v>
      </c>
      <c r="D1327" s="1" t="s">
        <v>21</v>
      </c>
      <c r="E1327" s="1" t="s">
        <v>2816</v>
      </c>
      <c r="F1327" s="1" t="s">
        <v>2826</v>
      </c>
      <c r="G1327" s="1">
        <v>40</v>
      </c>
      <c r="H1327" s="1" t="s">
        <v>63</v>
      </c>
      <c r="J1327" s="1">
        <v>4750</v>
      </c>
      <c r="L1327" s="1" t="s">
        <v>2</v>
      </c>
      <c r="M1327" s="2">
        <v>42200</v>
      </c>
      <c r="N1327" s="4">
        <v>42200</v>
      </c>
      <c r="O1327" s="1">
        <v>4.2262</v>
      </c>
      <c r="P1327" s="1">
        <f t="shared" si="50"/>
        <v>42262</v>
      </c>
      <c r="Q1327" s="1">
        <v>2</v>
      </c>
      <c r="R1327" s="1">
        <f t="shared" si="49"/>
        <v>84524</v>
      </c>
      <c r="T1327" s="1" t="s">
        <v>2827</v>
      </c>
      <c r="AH1327" s="4">
        <v>42551</v>
      </c>
      <c r="AI1327" s="4">
        <v>42916</v>
      </c>
    </row>
    <row r="1328" spans="1:35">
      <c r="A1328">
        <v>1679</v>
      </c>
      <c r="B1328" s="1" t="s">
        <v>202</v>
      </c>
      <c r="C1328" s="1" t="s">
        <v>60</v>
      </c>
      <c r="D1328" s="1" t="s">
        <v>21</v>
      </c>
      <c r="E1328" s="1" t="s">
        <v>2828</v>
      </c>
      <c r="F1328" s="1" t="s">
        <v>2826</v>
      </c>
      <c r="G1328" s="1">
        <v>40</v>
      </c>
      <c r="H1328" s="1" t="s">
        <v>63</v>
      </c>
      <c r="J1328" s="1">
        <v>4725</v>
      </c>
      <c r="L1328" s="1" t="s">
        <v>2</v>
      </c>
      <c r="M1328" s="2">
        <v>42200</v>
      </c>
      <c r="N1328" s="4">
        <v>42200</v>
      </c>
      <c r="O1328" s="1">
        <v>4.2044</v>
      </c>
      <c r="P1328" s="1">
        <f t="shared" si="50"/>
        <v>42044</v>
      </c>
      <c r="Q1328" s="1">
        <v>2</v>
      </c>
      <c r="R1328" s="1">
        <f t="shared" si="49"/>
        <v>84088</v>
      </c>
      <c r="T1328" s="1" t="s">
        <v>2827</v>
      </c>
      <c r="AH1328" s="4">
        <v>42551</v>
      </c>
      <c r="AI1328" s="4">
        <v>42916</v>
      </c>
    </row>
    <row r="1329" spans="1:35">
      <c r="A1329">
        <v>1681</v>
      </c>
      <c r="B1329" s="1" t="s">
        <v>951</v>
      </c>
      <c r="C1329" s="1" t="s">
        <v>60</v>
      </c>
      <c r="D1329" s="1" t="s">
        <v>21</v>
      </c>
      <c r="E1329" s="1" t="s">
        <v>2829</v>
      </c>
      <c r="F1329" s="1" t="s">
        <v>2830</v>
      </c>
      <c r="H1329" s="1" t="s">
        <v>74</v>
      </c>
      <c r="J1329" s="1">
        <v>0</v>
      </c>
      <c r="L1329" s="1" t="s">
        <v>2</v>
      </c>
      <c r="M1329" s="2">
        <v>42200</v>
      </c>
      <c r="N1329" s="4">
        <v>42200</v>
      </c>
      <c r="O1329" s="1">
        <v>0.5235</v>
      </c>
      <c r="P1329" s="1">
        <f t="shared" ref="P1329:P1392" si="51">O1329*10000</f>
        <v>5235</v>
      </c>
      <c r="Q1329" s="1">
        <v>1</v>
      </c>
      <c r="R1329" s="1">
        <f t="shared" si="49"/>
        <v>5235</v>
      </c>
      <c r="T1329" s="1" t="s">
        <v>2831</v>
      </c>
      <c r="AH1329" s="4">
        <v>42490</v>
      </c>
      <c r="AI1329" s="4">
        <v>42855</v>
      </c>
    </row>
    <row r="1330" spans="1:35">
      <c r="A1330">
        <v>1682</v>
      </c>
      <c r="B1330" s="1" t="s">
        <v>84</v>
      </c>
      <c r="C1330" s="1" t="s">
        <v>60</v>
      </c>
      <c r="D1330" s="1" t="s">
        <v>15</v>
      </c>
      <c r="E1330" s="1" t="s">
        <v>84</v>
      </c>
      <c r="F1330" s="1" t="s">
        <v>2832</v>
      </c>
      <c r="G1330" s="1">
        <v>50</v>
      </c>
      <c r="H1330" s="1" t="s">
        <v>63</v>
      </c>
      <c r="J1330" s="1">
        <v>1000</v>
      </c>
      <c r="L1330" s="1" t="s">
        <v>2</v>
      </c>
      <c r="M1330" s="2">
        <v>42188</v>
      </c>
      <c r="N1330" s="4">
        <v>42188</v>
      </c>
      <c r="O1330" s="1">
        <v>3.827612</v>
      </c>
      <c r="P1330" s="1">
        <f t="shared" si="51"/>
        <v>38276.12</v>
      </c>
      <c r="Q1330" s="1">
        <v>1.2</v>
      </c>
      <c r="R1330" s="1">
        <f t="shared" si="49"/>
        <v>45931.344</v>
      </c>
      <c r="T1330" s="1" t="s">
        <v>157</v>
      </c>
      <c r="AH1330" s="4">
        <v>42372</v>
      </c>
      <c r="AI1330" s="4">
        <v>42918</v>
      </c>
    </row>
    <row r="1331" spans="1:35">
      <c r="A1331">
        <v>1683</v>
      </c>
      <c r="B1331" s="1" t="s">
        <v>1028</v>
      </c>
      <c r="C1331" s="1" t="s">
        <v>60</v>
      </c>
      <c r="D1331" s="1" t="s">
        <v>21</v>
      </c>
      <c r="E1331" s="1" t="s">
        <v>2833</v>
      </c>
      <c r="F1331" s="1" t="s">
        <v>2834</v>
      </c>
      <c r="H1331" s="1" t="s">
        <v>74</v>
      </c>
      <c r="J1331" s="1">
        <v>0</v>
      </c>
      <c r="L1331" s="1" t="s">
        <v>2</v>
      </c>
      <c r="M1331" s="2">
        <v>42188</v>
      </c>
      <c r="N1331" s="4">
        <v>42188</v>
      </c>
      <c r="O1331" s="1">
        <v>2.4255</v>
      </c>
      <c r="P1331" s="1">
        <f t="shared" si="51"/>
        <v>24255</v>
      </c>
      <c r="Q1331" s="1">
        <v>1</v>
      </c>
      <c r="R1331" s="1">
        <f t="shared" si="49"/>
        <v>24255</v>
      </c>
      <c r="T1331" s="1" t="s">
        <v>171</v>
      </c>
      <c r="AH1331" s="4">
        <v>42368</v>
      </c>
      <c r="AI1331" s="4">
        <v>42368</v>
      </c>
    </row>
    <row r="1332" spans="1:35">
      <c r="A1332">
        <v>1684</v>
      </c>
      <c r="B1332" s="1" t="s">
        <v>202</v>
      </c>
      <c r="C1332" s="1" t="s">
        <v>60</v>
      </c>
      <c r="D1332" s="1" t="s">
        <v>18</v>
      </c>
      <c r="E1332" s="1" t="s">
        <v>781</v>
      </c>
      <c r="F1332" s="1" t="s">
        <v>2835</v>
      </c>
      <c r="G1332" s="1">
        <v>40</v>
      </c>
      <c r="H1332" s="1" t="s">
        <v>63</v>
      </c>
      <c r="J1332" s="1">
        <v>1648</v>
      </c>
      <c r="L1332" s="1" t="s">
        <v>2</v>
      </c>
      <c r="M1332" s="2">
        <v>42188</v>
      </c>
      <c r="N1332" s="4">
        <v>42188</v>
      </c>
      <c r="O1332" s="1">
        <v>1.333333</v>
      </c>
      <c r="P1332" s="1">
        <f t="shared" si="51"/>
        <v>13333.33</v>
      </c>
      <c r="Q1332" s="1">
        <v>5.5</v>
      </c>
      <c r="R1332" s="1">
        <f t="shared" si="49"/>
        <v>73333.315</v>
      </c>
      <c r="T1332" s="1" t="s">
        <v>2836</v>
      </c>
      <c r="AH1332" s="4">
        <v>42463</v>
      </c>
      <c r="AI1332" s="4">
        <v>43192</v>
      </c>
    </row>
    <row r="1333" spans="1:35">
      <c r="A1333">
        <v>1685</v>
      </c>
      <c r="B1333" s="1" t="s">
        <v>965</v>
      </c>
      <c r="C1333" s="1" t="s">
        <v>60</v>
      </c>
      <c r="D1333" s="1" t="s">
        <v>22</v>
      </c>
      <c r="E1333" s="1" t="s">
        <v>68</v>
      </c>
      <c r="F1333" s="1" t="s">
        <v>2837</v>
      </c>
      <c r="G1333" s="1">
        <v>70</v>
      </c>
      <c r="H1333" s="1" t="s">
        <v>63</v>
      </c>
      <c r="J1333" s="1">
        <v>2230</v>
      </c>
      <c r="L1333" s="1" t="s">
        <v>2</v>
      </c>
      <c r="M1333" s="2">
        <v>42188</v>
      </c>
      <c r="N1333" s="4">
        <v>42188</v>
      </c>
      <c r="O1333" s="1">
        <v>5.296699</v>
      </c>
      <c r="P1333" s="1">
        <f t="shared" si="51"/>
        <v>52966.99</v>
      </c>
      <c r="Q1333" s="1">
        <v>2</v>
      </c>
      <c r="R1333" s="1">
        <f t="shared" si="49"/>
        <v>105933.98</v>
      </c>
      <c r="T1333" s="1" t="s">
        <v>2838</v>
      </c>
      <c r="AH1333" s="4">
        <v>42463</v>
      </c>
      <c r="AI1333" s="4">
        <v>43192</v>
      </c>
    </row>
    <row r="1334" spans="1:35">
      <c r="A1334">
        <v>1686</v>
      </c>
      <c r="B1334" s="1" t="s">
        <v>76</v>
      </c>
      <c r="C1334" s="1" t="s">
        <v>60</v>
      </c>
      <c r="D1334" s="1" t="s">
        <v>18</v>
      </c>
      <c r="E1334" s="1" t="s">
        <v>2839</v>
      </c>
      <c r="F1334" s="1" t="s">
        <v>2840</v>
      </c>
      <c r="G1334" s="1">
        <v>50</v>
      </c>
      <c r="H1334" s="1" t="s">
        <v>63</v>
      </c>
      <c r="J1334" s="1">
        <v>6702</v>
      </c>
      <c r="L1334" s="1" t="s">
        <v>2</v>
      </c>
      <c r="M1334" s="2">
        <v>42188</v>
      </c>
      <c r="N1334" s="4">
        <v>42188</v>
      </c>
      <c r="O1334" s="1">
        <v>18.666667</v>
      </c>
      <c r="P1334" s="1">
        <f t="shared" si="51"/>
        <v>186666.67</v>
      </c>
      <c r="Q1334" s="1">
        <v>1</v>
      </c>
      <c r="R1334" s="1">
        <f t="shared" si="49"/>
        <v>186666.67</v>
      </c>
      <c r="T1334" s="1" t="s">
        <v>2836</v>
      </c>
      <c r="AH1334" s="4">
        <v>42463</v>
      </c>
      <c r="AI1334" s="4">
        <v>43192</v>
      </c>
    </row>
    <row r="1335" spans="1:35">
      <c r="A1335">
        <v>1687</v>
      </c>
      <c r="B1335" s="1" t="s">
        <v>84</v>
      </c>
      <c r="C1335" s="1" t="s">
        <v>60</v>
      </c>
      <c r="D1335" s="1" t="s">
        <v>15</v>
      </c>
      <c r="E1335" s="1" t="s">
        <v>84</v>
      </c>
      <c r="F1335" s="1" t="s">
        <v>2841</v>
      </c>
      <c r="G1335" s="1">
        <v>50</v>
      </c>
      <c r="H1335" s="1" t="s">
        <v>63</v>
      </c>
      <c r="J1335" s="1">
        <v>3215</v>
      </c>
      <c r="L1335" s="1" t="s">
        <v>2</v>
      </c>
      <c r="M1335" s="2">
        <v>42188</v>
      </c>
      <c r="N1335" s="4">
        <v>42188</v>
      </c>
      <c r="O1335" s="1">
        <v>12.339408</v>
      </c>
      <c r="P1335" s="1">
        <f t="shared" si="51"/>
        <v>123394.08</v>
      </c>
      <c r="Q1335" s="1">
        <v>1.2</v>
      </c>
      <c r="R1335" s="1">
        <f t="shared" si="49"/>
        <v>148072.896</v>
      </c>
      <c r="T1335" s="1" t="s">
        <v>2842</v>
      </c>
      <c r="AH1335" s="4">
        <v>42372</v>
      </c>
      <c r="AI1335" s="4">
        <v>42918</v>
      </c>
    </row>
    <row r="1336" spans="1:35">
      <c r="A1336">
        <v>1688</v>
      </c>
      <c r="B1336" s="1" t="s">
        <v>1028</v>
      </c>
      <c r="C1336" s="1" t="s">
        <v>60</v>
      </c>
      <c r="D1336" s="1" t="s">
        <v>21</v>
      </c>
      <c r="E1336" s="1" t="s">
        <v>2843</v>
      </c>
      <c r="F1336" s="1" t="s">
        <v>2844</v>
      </c>
      <c r="H1336" s="1" t="s">
        <v>74</v>
      </c>
      <c r="J1336" s="1">
        <v>0</v>
      </c>
      <c r="L1336" s="1" t="s">
        <v>2</v>
      </c>
      <c r="M1336" s="2">
        <v>42188</v>
      </c>
      <c r="N1336" s="4">
        <v>42188</v>
      </c>
      <c r="O1336" s="1">
        <v>3.4058</v>
      </c>
      <c r="P1336" s="1">
        <f t="shared" si="51"/>
        <v>34058</v>
      </c>
      <c r="Q1336" s="1">
        <v>1</v>
      </c>
      <c r="R1336" s="1">
        <f t="shared" si="49"/>
        <v>34058</v>
      </c>
      <c r="T1336" s="1" t="s">
        <v>171</v>
      </c>
      <c r="AH1336" s="4">
        <v>42368</v>
      </c>
      <c r="AI1336" s="4">
        <v>42734</v>
      </c>
    </row>
    <row r="1337" spans="1:35">
      <c r="A1337">
        <v>1689</v>
      </c>
      <c r="B1337" s="1" t="s">
        <v>84</v>
      </c>
      <c r="C1337" s="1" t="s">
        <v>60</v>
      </c>
      <c r="D1337" s="1" t="s">
        <v>16</v>
      </c>
      <c r="E1337" s="1" t="s">
        <v>2631</v>
      </c>
      <c r="F1337" s="1" t="s">
        <v>2845</v>
      </c>
      <c r="G1337" s="1">
        <v>50</v>
      </c>
      <c r="H1337" s="1" t="s">
        <v>63</v>
      </c>
      <c r="J1337" s="1">
        <v>86</v>
      </c>
      <c r="L1337" s="1" t="s">
        <v>2</v>
      </c>
      <c r="M1337" s="2">
        <v>42180</v>
      </c>
      <c r="N1337" s="4">
        <v>42180</v>
      </c>
      <c r="O1337" s="1">
        <v>1.022</v>
      </c>
      <c r="P1337" s="1">
        <f t="shared" si="51"/>
        <v>10220</v>
      </c>
      <c r="Q1337" s="1">
        <v>1</v>
      </c>
      <c r="R1337" s="1">
        <f t="shared" si="49"/>
        <v>10220</v>
      </c>
      <c r="T1337" s="1" t="s">
        <v>2633</v>
      </c>
      <c r="AH1337" s="4">
        <v>42350</v>
      </c>
      <c r="AI1337" s="4">
        <v>42716</v>
      </c>
    </row>
    <row r="1338" spans="1:35">
      <c r="A1338">
        <v>1690</v>
      </c>
      <c r="B1338" s="1" t="s">
        <v>84</v>
      </c>
      <c r="C1338" s="1" t="s">
        <v>60</v>
      </c>
      <c r="D1338" s="1" t="s">
        <v>16</v>
      </c>
      <c r="E1338" s="1" t="s">
        <v>2631</v>
      </c>
      <c r="F1338" s="1" t="s">
        <v>2845</v>
      </c>
      <c r="G1338" s="1">
        <v>50</v>
      </c>
      <c r="H1338" s="1" t="s">
        <v>63</v>
      </c>
      <c r="J1338" s="1">
        <v>50</v>
      </c>
      <c r="L1338" s="1" t="s">
        <v>2</v>
      </c>
      <c r="M1338" s="2">
        <v>42180</v>
      </c>
      <c r="N1338" s="4">
        <v>42180</v>
      </c>
      <c r="O1338" s="1">
        <v>0.5907</v>
      </c>
      <c r="P1338" s="1">
        <f t="shared" si="51"/>
        <v>5907</v>
      </c>
      <c r="Q1338" s="1">
        <v>1</v>
      </c>
      <c r="R1338" s="1">
        <f t="shared" si="49"/>
        <v>5907</v>
      </c>
      <c r="T1338" s="1" t="s">
        <v>2633</v>
      </c>
      <c r="AH1338" s="4">
        <v>42350</v>
      </c>
      <c r="AI1338" s="4">
        <v>42716</v>
      </c>
    </row>
    <row r="1339" spans="1:35">
      <c r="A1339">
        <v>1691</v>
      </c>
      <c r="B1339" s="1" t="s">
        <v>84</v>
      </c>
      <c r="C1339" s="1" t="s">
        <v>60</v>
      </c>
      <c r="D1339" s="1" t="s">
        <v>16</v>
      </c>
      <c r="E1339" s="1" t="s">
        <v>2846</v>
      </c>
      <c r="F1339" s="1" t="s">
        <v>2847</v>
      </c>
      <c r="G1339" s="1">
        <v>50</v>
      </c>
      <c r="H1339" s="1" t="s">
        <v>63</v>
      </c>
      <c r="J1339" s="1">
        <v>176</v>
      </c>
      <c r="L1339" s="1" t="s">
        <v>2</v>
      </c>
      <c r="M1339" s="2">
        <v>42180</v>
      </c>
      <c r="N1339" s="4">
        <v>42180</v>
      </c>
      <c r="O1339" s="1">
        <v>2.09376</v>
      </c>
      <c r="P1339" s="1">
        <f t="shared" si="51"/>
        <v>20937.6</v>
      </c>
      <c r="Q1339" s="1">
        <v>1</v>
      </c>
      <c r="R1339" s="1">
        <f t="shared" si="49"/>
        <v>20937.6</v>
      </c>
      <c r="T1339" s="1" t="s">
        <v>2848</v>
      </c>
      <c r="AH1339" s="4">
        <v>42350</v>
      </c>
      <c r="AI1339" s="4">
        <v>42716</v>
      </c>
    </row>
    <row r="1340" spans="1:35">
      <c r="A1340">
        <v>1692</v>
      </c>
      <c r="B1340" s="1" t="s">
        <v>84</v>
      </c>
      <c r="C1340" s="1" t="s">
        <v>60</v>
      </c>
      <c r="D1340" s="1" t="s">
        <v>16</v>
      </c>
      <c r="E1340" s="1" t="s">
        <v>2849</v>
      </c>
      <c r="F1340" s="1" t="s">
        <v>2850</v>
      </c>
      <c r="G1340" s="1">
        <v>50</v>
      </c>
      <c r="H1340" s="1" t="s">
        <v>63</v>
      </c>
      <c r="J1340" s="1">
        <v>29</v>
      </c>
      <c r="L1340" s="1" t="s">
        <v>2</v>
      </c>
      <c r="M1340" s="2">
        <v>42180</v>
      </c>
      <c r="N1340" s="4">
        <v>42180</v>
      </c>
      <c r="O1340" s="1">
        <v>0.33809</v>
      </c>
      <c r="P1340" s="1">
        <f t="shared" si="51"/>
        <v>3380.9</v>
      </c>
      <c r="Q1340" s="1">
        <v>1</v>
      </c>
      <c r="R1340" s="1">
        <f t="shared" si="49"/>
        <v>3380.9</v>
      </c>
      <c r="T1340" s="1" t="s">
        <v>2851</v>
      </c>
      <c r="AH1340" s="4">
        <v>42350</v>
      </c>
      <c r="AI1340" s="4">
        <v>42716</v>
      </c>
    </row>
    <row r="1341" spans="1:35">
      <c r="A1341">
        <v>1693</v>
      </c>
      <c r="B1341" s="1" t="s">
        <v>1169</v>
      </c>
      <c r="C1341" s="1" t="s">
        <v>60</v>
      </c>
      <c r="D1341" s="1" t="s">
        <v>13</v>
      </c>
      <c r="E1341" s="1" t="s">
        <v>2852</v>
      </c>
      <c r="F1341" s="1" t="s">
        <v>2853</v>
      </c>
      <c r="H1341" s="1" t="s">
        <v>74</v>
      </c>
      <c r="J1341" s="1">
        <v>0</v>
      </c>
      <c r="L1341" s="1" t="s">
        <v>2</v>
      </c>
      <c r="M1341" s="2">
        <v>42173</v>
      </c>
      <c r="N1341" s="4">
        <v>42173</v>
      </c>
      <c r="O1341" s="1">
        <v>2.8</v>
      </c>
      <c r="P1341" s="1">
        <f t="shared" si="51"/>
        <v>28000</v>
      </c>
      <c r="Q1341" s="1">
        <v>3.3</v>
      </c>
      <c r="R1341" s="1">
        <f t="shared" si="49"/>
        <v>92400</v>
      </c>
      <c r="T1341" s="1" t="s">
        <v>584</v>
      </c>
      <c r="AH1341" s="4">
        <v>42236</v>
      </c>
      <c r="AI1341" s="4">
        <v>42972</v>
      </c>
    </row>
    <row r="1342" spans="1:35">
      <c r="A1342">
        <v>1694</v>
      </c>
      <c r="B1342" s="1" t="s">
        <v>951</v>
      </c>
      <c r="C1342" s="1" t="s">
        <v>60</v>
      </c>
      <c r="D1342" s="1" t="s">
        <v>13</v>
      </c>
      <c r="E1342" s="1" t="s">
        <v>2854</v>
      </c>
      <c r="F1342" s="1" t="s">
        <v>2855</v>
      </c>
      <c r="H1342" s="1" t="s">
        <v>74</v>
      </c>
      <c r="J1342" s="1">
        <v>0</v>
      </c>
      <c r="L1342" s="1" t="s">
        <v>2</v>
      </c>
      <c r="M1342" s="2">
        <v>42173</v>
      </c>
      <c r="N1342" s="4">
        <v>42173</v>
      </c>
      <c r="O1342" s="1">
        <v>5.6564</v>
      </c>
      <c r="P1342" s="1">
        <f t="shared" si="51"/>
        <v>56564</v>
      </c>
      <c r="Q1342" s="1">
        <v>0.8</v>
      </c>
      <c r="R1342" s="1">
        <f t="shared" si="49"/>
        <v>45251.2</v>
      </c>
      <c r="T1342" s="1" t="s">
        <v>2796</v>
      </c>
      <c r="AH1342" s="4">
        <v>42236</v>
      </c>
      <c r="AI1342" s="4">
        <v>42873</v>
      </c>
    </row>
    <row r="1343" spans="1:35">
      <c r="A1343">
        <v>1695</v>
      </c>
      <c r="B1343" s="1" t="s">
        <v>901</v>
      </c>
      <c r="C1343" s="1" t="s">
        <v>60</v>
      </c>
      <c r="D1343" s="1" t="s">
        <v>16</v>
      </c>
      <c r="E1343" s="1" t="s">
        <v>1114</v>
      </c>
      <c r="F1343" s="1" t="s">
        <v>2856</v>
      </c>
      <c r="G1343" s="1" t="s">
        <v>909</v>
      </c>
      <c r="H1343" s="1" t="s">
        <v>63</v>
      </c>
      <c r="J1343" s="1">
        <v>9078</v>
      </c>
      <c r="L1343" s="1" t="s">
        <v>2</v>
      </c>
      <c r="M1343" s="2">
        <v>42170</v>
      </c>
      <c r="N1343" s="4">
        <v>42170</v>
      </c>
      <c r="O1343" s="1">
        <v>6.00407</v>
      </c>
      <c r="P1343" s="1">
        <f t="shared" si="51"/>
        <v>60040.7</v>
      </c>
      <c r="Q1343" s="1">
        <v>2.5</v>
      </c>
      <c r="R1343" s="1">
        <f t="shared" si="49"/>
        <v>150101.75</v>
      </c>
      <c r="T1343" s="1" t="s">
        <v>2857</v>
      </c>
      <c r="AH1343" s="4">
        <v>42415</v>
      </c>
      <c r="AI1343" s="4">
        <v>43327</v>
      </c>
    </row>
    <row r="1344" spans="1:35">
      <c r="A1344">
        <v>1696</v>
      </c>
      <c r="B1344" s="1" t="s">
        <v>84</v>
      </c>
      <c r="C1344" s="1" t="s">
        <v>60</v>
      </c>
      <c r="D1344" s="1" t="s">
        <v>17</v>
      </c>
      <c r="E1344" s="1" t="s">
        <v>2858</v>
      </c>
      <c r="F1344" s="1" t="s">
        <v>1125</v>
      </c>
      <c r="G1344" s="1">
        <v>50</v>
      </c>
      <c r="H1344" s="1" t="s">
        <v>63</v>
      </c>
      <c r="J1344" s="1">
        <v>1101</v>
      </c>
      <c r="L1344" s="1" t="s">
        <v>2</v>
      </c>
      <c r="M1344" s="2">
        <v>42164</v>
      </c>
      <c r="N1344" s="4">
        <v>42164</v>
      </c>
      <c r="O1344" s="1">
        <v>8.79956</v>
      </c>
      <c r="P1344" s="1">
        <f t="shared" si="51"/>
        <v>87995.6</v>
      </c>
      <c r="Q1344" s="1">
        <v>1</v>
      </c>
      <c r="R1344" s="1">
        <f t="shared" si="49"/>
        <v>87995.6</v>
      </c>
      <c r="T1344" s="1" t="s">
        <v>2859</v>
      </c>
      <c r="AH1344" s="4">
        <v>42409</v>
      </c>
      <c r="AI1344" s="4">
        <v>43139</v>
      </c>
    </row>
    <row r="1345" spans="1:35">
      <c r="A1345">
        <v>1697</v>
      </c>
      <c r="B1345" s="1" t="s">
        <v>927</v>
      </c>
      <c r="C1345" s="1" t="s">
        <v>60</v>
      </c>
      <c r="D1345" s="1" t="s">
        <v>13</v>
      </c>
      <c r="E1345" s="1" t="s">
        <v>2860</v>
      </c>
      <c r="F1345" s="1" t="s">
        <v>2861</v>
      </c>
      <c r="H1345" s="1" t="s">
        <v>74</v>
      </c>
      <c r="J1345" s="1">
        <v>0</v>
      </c>
      <c r="L1345" s="1" t="s">
        <v>2</v>
      </c>
      <c r="M1345" s="2">
        <v>42160</v>
      </c>
      <c r="N1345" s="4">
        <v>42160</v>
      </c>
      <c r="O1345" s="1">
        <v>0.8967</v>
      </c>
      <c r="P1345" s="1">
        <f t="shared" si="51"/>
        <v>8967</v>
      </c>
      <c r="Q1345" s="1">
        <v>2.1</v>
      </c>
      <c r="R1345" s="1">
        <f t="shared" si="49"/>
        <v>18830.7</v>
      </c>
      <c r="T1345" s="1" t="s">
        <v>209</v>
      </c>
      <c r="AH1345" s="4">
        <v>42219</v>
      </c>
      <c r="AI1345" s="4">
        <v>42602</v>
      </c>
    </row>
    <row r="1346" spans="1:35">
      <c r="A1346">
        <v>1698</v>
      </c>
      <c r="B1346" s="1" t="s">
        <v>84</v>
      </c>
      <c r="C1346" s="1" t="s">
        <v>60</v>
      </c>
      <c r="D1346" s="1" t="s">
        <v>21</v>
      </c>
      <c r="E1346" s="1" t="s">
        <v>2862</v>
      </c>
      <c r="F1346" s="1" t="s">
        <v>2863</v>
      </c>
      <c r="G1346" s="1">
        <v>50</v>
      </c>
      <c r="H1346" s="1" t="s">
        <v>63</v>
      </c>
      <c r="J1346" s="1">
        <v>563</v>
      </c>
      <c r="L1346" s="1" t="s">
        <v>2</v>
      </c>
      <c r="M1346" s="2">
        <v>42158</v>
      </c>
      <c r="N1346" s="4">
        <v>42158</v>
      </c>
      <c r="O1346" s="1">
        <v>6.6712</v>
      </c>
      <c r="P1346" s="1">
        <f t="shared" si="51"/>
        <v>66712</v>
      </c>
      <c r="Q1346" s="1">
        <v>1</v>
      </c>
      <c r="R1346" s="1">
        <f t="shared" si="49"/>
        <v>66712</v>
      </c>
      <c r="T1346" s="1" t="s">
        <v>2864</v>
      </c>
      <c r="AH1346" s="4">
        <v>42429</v>
      </c>
      <c r="AI1346" s="4">
        <v>42794</v>
      </c>
    </row>
    <row r="1347" spans="1:35">
      <c r="A1347">
        <v>1699</v>
      </c>
      <c r="B1347" s="1" t="s">
        <v>84</v>
      </c>
      <c r="C1347" s="1" t="s">
        <v>60</v>
      </c>
      <c r="D1347" s="1" t="s">
        <v>15</v>
      </c>
      <c r="E1347" s="1" t="s">
        <v>84</v>
      </c>
      <c r="F1347" s="1" t="s">
        <v>2865</v>
      </c>
      <c r="G1347" s="1">
        <v>50</v>
      </c>
      <c r="H1347" s="1" t="s">
        <v>63</v>
      </c>
      <c r="J1347" s="1">
        <v>858</v>
      </c>
      <c r="L1347" s="1" t="s">
        <v>2</v>
      </c>
      <c r="M1347" s="2">
        <v>42153</v>
      </c>
      <c r="N1347" s="4">
        <v>42153</v>
      </c>
      <c r="O1347" s="1">
        <v>3.276476</v>
      </c>
      <c r="P1347" s="1">
        <f t="shared" si="51"/>
        <v>32764.76</v>
      </c>
      <c r="Q1347" s="1">
        <v>1.2</v>
      </c>
      <c r="R1347" s="1">
        <f t="shared" ref="R1347:R1410" si="52">P1347*Q1347</f>
        <v>39317.712</v>
      </c>
      <c r="T1347" s="1" t="s">
        <v>2866</v>
      </c>
      <c r="AH1347" s="4">
        <v>42337</v>
      </c>
      <c r="AI1347" s="4">
        <v>42883</v>
      </c>
    </row>
    <row r="1348" spans="1:35">
      <c r="A1348">
        <v>1700</v>
      </c>
      <c r="B1348" s="1" t="s">
        <v>84</v>
      </c>
      <c r="C1348" s="1" t="s">
        <v>60</v>
      </c>
      <c r="D1348" s="1" t="s">
        <v>15</v>
      </c>
      <c r="E1348" s="1" t="s">
        <v>84</v>
      </c>
      <c r="F1348" s="1" t="s">
        <v>2867</v>
      </c>
      <c r="G1348" s="1">
        <v>50</v>
      </c>
      <c r="H1348" s="1" t="s">
        <v>63</v>
      </c>
      <c r="J1348" s="1">
        <v>2871</v>
      </c>
      <c r="L1348" s="1" t="s">
        <v>2</v>
      </c>
      <c r="M1348" s="2">
        <v>42153</v>
      </c>
      <c r="N1348" s="4">
        <v>42153</v>
      </c>
      <c r="O1348" s="1">
        <v>11.17691</v>
      </c>
      <c r="P1348" s="1">
        <f t="shared" si="51"/>
        <v>111769.1</v>
      </c>
      <c r="Q1348" s="1">
        <v>1.2</v>
      </c>
      <c r="R1348" s="1">
        <f t="shared" si="52"/>
        <v>134122.92</v>
      </c>
      <c r="T1348" s="1" t="s">
        <v>2868</v>
      </c>
      <c r="AH1348" s="4">
        <v>42337</v>
      </c>
      <c r="AI1348" s="4">
        <v>42883</v>
      </c>
    </row>
    <row r="1349" spans="1:35">
      <c r="A1349">
        <v>1701</v>
      </c>
      <c r="B1349" s="1" t="s">
        <v>84</v>
      </c>
      <c r="C1349" s="1" t="s">
        <v>60</v>
      </c>
      <c r="D1349" s="1" t="s">
        <v>15</v>
      </c>
      <c r="E1349" s="1" t="s">
        <v>84</v>
      </c>
      <c r="F1349" s="1" t="s">
        <v>2869</v>
      </c>
      <c r="G1349" s="1">
        <v>50</v>
      </c>
      <c r="H1349" s="1" t="s">
        <v>63</v>
      </c>
      <c r="J1349" s="1">
        <v>935</v>
      </c>
      <c r="L1349" s="1" t="s">
        <v>2</v>
      </c>
      <c r="M1349" s="2">
        <v>42153</v>
      </c>
      <c r="N1349" s="4">
        <v>42153</v>
      </c>
      <c r="O1349" s="1">
        <v>3.620622</v>
      </c>
      <c r="P1349" s="1">
        <f t="shared" si="51"/>
        <v>36206.22</v>
      </c>
      <c r="Q1349" s="1">
        <v>1</v>
      </c>
      <c r="R1349" s="1">
        <f t="shared" si="52"/>
        <v>36206.22</v>
      </c>
      <c r="T1349" s="1" t="s">
        <v>2870</v>
      </c>
      <c r="AH1349" s="4">
        <v>42337</v>
      </c>
      <c r="AI1349" s="4">
        <v>42883</v>
      </c>
    </row>
    <row r="1350" spans="1:35">
      <c r="A1350">
        <v>1702</v>
      </c>
      <c r="B1350" s="1" t="s">
        <v>202</v>
      </c>
      <c r="C1350" s="1" t="s">
        <v>60</v>
      </c>
      <c r="D1350" s="1" t="s">
        <v>18</v>
      </c>
      <c r="E1350" s="1" t="s">
        <v>974</v>
      </c>
      <c r="F1350" s="1" t="s">
        <v>2871</v>
      </c>
      <c r="G1350" s="1">
        <v>40</v>
      </c>
      <c r="H1350" s="1" t="s">
        <v>63</v>
      </c>
      <c r="J1350" s="1">
        <v>10395</v>
      </c>
      <c r="L1350" s="1" t="s">
        <v>2</v>
      </c>
      <c r="M1350" s="2">
        <v>42153</v>
      </c>
      <c r="N1350" s="4">
        <v>42153</v>
      </c>
      <c r="O1350" s="1">
        <v>10.607588</v>
      </c>
      <c r="P1350" s="1">
        <f t="shared" si="51"/>
        <v>106075.88</v>
      </c>
      <c r="Q1350" s="1">
        <v>3</v>
      </c>
      <c r="R1350" s="1">
        <f t="shared" si="52"/>
        <v>318227.64</v>
      </c>
      <c r="T1350" s="1" t="s">
        <v>2872</v>
      </c>
      <c r="AH1350" s="4">
        <v>42429</v>
      </c>
      <c r="AI1350" s="4">
        <v>43159</v>
      </c>
    </row>
    <row r="1351" spans="1:35">
      <c r="A1351">
        <v>1703</v>
      </c>
      <c r="B1351" s="1" t="s">
        <v>202</v>
      </c>
      <c r="C1351" s="1" t="s">
        <v>60</v>
      </c>
      <c r="D1351" s="1" t="s">
        <v>18</v>
      </c>
      <c r="E1351" s="1" t="s">
        <v>781</v>
      </c>
      <c r="F1351" s="1" t="s">
        <v>2873</v>
      </c>
      <c r="G1351" s="1">
        <v>40</v>
      </c>
      <c r="H1351" s="1" t="s">
        <v>63</v>
      </c>
      <c r="J1351" s="1">
        <v>4902</v>
      </c>
      <c r="L1351" s="1" t="s">
        <v>2</v>
      </c>
      <c r="M1351" s="2">
        <v>42153</v>
      </c>
      <c r="N1351" s="4">
        <v>42153</v>
      </c>
      <c r="O1351" s="1">
        <v>5.070372</v>
      </c>
      <c r="P1351" s="1">
        <f t="shared" si="51"/>
        <v>50703.72</v>
      </c>
      <c r="Q1351" s="1">
        <v>2.8</v>
      </c>
      <c r="R1351" s="1">
        <f t="shared" si="52"/>
        <v>141970.416</v>
      </c>
      <c r="T1351" s="1" t="s">
        <v>2872</v>
      </c>
      <c r="AH1351" s="4">
        <v>42429</v>
      </c>
      <c r="AI1351" s="4">
        <v>43159</v>
      </c>
    </row>
    <row r="1352" spans="1:35">
      <c r="A1352">
        <v>1704</v>
      </c>
      <c r="B1352" s="1" t="s">
        <v>84</v>
      </c>
      <c r="C1352" s="1" t="s">
        <v>60</v>
      </c>
      <c r="D1352" s="1" t="s">
        <v>15</v>
      </c>
      <c r="E1352" s="1" t="s">
        <v>2874</v>
      </c>
      <c r="F1352" s="1" t="s">
        <v>2875</v>
      </c>
      <c r="G1352" s="1">
        <v>50</v>
      </c>
      <c r="H1352" s="1" t="s">
        <v>63</v>
      </c>
      <c r="J1352" s="1">
        <v>2338</v>
      </c>
      <c r="L1352" s="1" t="s">
        <v>2</v>
      </c>
      <c r="M1352" s="2">
        <v>42153</v>
      </c>
      <c r="N1352" s="4">
        <v>42153</v>
      </c>
      <c r="O1352" s="1">
        <v>8.646164</v>
      </c>
      <c r="P1352" s="1">
        <f t="shared" si="51"/>
        <v>86461.64</v>
      </c>
      <c r="Q1352" s="1">
        <v>1.2</v>
      </c>
      <c r="R1352" s="1">
        <f t="shared" si="52"/>
        <v>103753.968</v>
      </c>
      <c r="T1352" s="1" t="s">
        <v>2469</v>
      </c>
      <c r="AH1352" s="4">
        <v>42337</v>
      </c>
      <c r="AI1352" s="4">
        <v>42883</v>
      </c>
    </row>
    <row r="1353" spans="1:35">
      <c r="A1353">
        <v>1705</v>
      </c>
      <c r="B1353" s="1" t="s">
        <v>965</v>
      </c>
      <c r="C1353" s="1" t="s">
        <v>60</v>
      </c>
      <c r="D1353" s="1" t="s">
        <v>16</v>
      </c>
      <c r="E1353" s="1" t="s">
        <v>1114</v>
      </c>
      <c r="F1353" s="1" t="s">
        <v>2876</v>
      </c>
      <c r="G1353" s="1" t="s">
        <v>2877</v>
      </c>
      <c r="H1353" s="1" t="s">
        <v>63</v>
      </c>
      <c r="J1353" s="1">
        <v>2836</v>
      </c>
      <c r="L1353" s="1" t="s">
        <v>2</v>
      </c>
      <c r="M1353" s="2">
        <v>42152</v>
      </c>
      <c r="N1353" s="4">
        <v>42152</v>
      </c>
      <c r="O1353" s="1">
        <v>1.57546</v>
      </c>
      <c r="P1353" s="1">
        <f t="shared" si="51"/>
        <v>15754.6</v>
      </c>
      <c r="Q1353" s="1">
        <v>3</v>
      </c>
      <c r="R1353" s="1">
        <f t="shared" si="52"/>
        <v>47263.8</v>
      </c>
      <c r="T1353" s="1" t="s">
        <v>2878</v>
      </c>
      <c r="AH1353" s="4">
        <v>42336</v>
      </c>
      <c r="AI1353" s="4">
        <v>42702</v>
      </c>
    </row>
    <row r="1354" spans="1:35">
      <c r="A1354">
        <v>1706</v>
      </c>
      <c r="B1354" s="1" t="s">
        <v>76</v>
      </c>
      <c r="C1354" s="1" t="s">
        <v>60</v>
      </c>
      <c r="D1354" s="1" t="s">
        <v>15</v>
      </c>
      <c r="E1354" s="1" t="s">
        <v>2839</v>
      </c>
      <c r="F1354" s="1" t="s">
        <v>2879</v>
      </c>
      <c r="G1354" s="1">
        <v>50</v>
      </c>
      <c r="H1354" s="1" t="s">
        <v>63</v>
      </c>
      <c r="J1354" s="1">
        <v>481</v>
      </c>
      <c r="L1354" s="1" t="s">
        <v>2</v>
      </c>
      <c r="M1354" s="2">
        <v>42150</v>
      </c>
      <c r="N1354" s="4">
        <v>42150</v>
      </c>
      <c r="O1354" s="1">
        <v>1.787104</v>
      </c>
      <c r="P1354" s="1">
        <f t="shared" si="51"/>
        <v>17871.04</v>
      </c>
      <c r="Q1354" s="1">
        <v>1.2</v>
      </c>
      <c r="R1354" s="1">
        <f t="shared" si="52"/>
        <v>21445.248</v>
      </c>
      <c r="T1354" s="1" t="s">
        <v>262</v>
      </c>
      <c r="AH1354" s="4">
        <v>42334</v>
      </c>
      <c r="AI1354" s="4">
        <v>42880</v>
      </c>
    </row>
    <row r="1355" spans="1:35">
      <c r="A1355">
        <v>1707</v>
      </c>
      <c r="B1355" s="1" t="s">
        <v>84</v>
      </c>
      <c r="C1355" s="1" t="s">
        <v>60</v>
      </c>
      <c r="D1355" s="1" t="s">
        <v>16</v>
      </c>
      <c r="E1355" s="1" t="s">
        <v>2880</v>
      </c>
      <c r="F1355" s="1" t="s">
        <v>2881</v>
      </c>
      <c r="G1355" s="1">
        <v>50</v>
      </c>
      <c r="H1355" s="1" t="s">
        <v>63</v>
      </c>
      <c r="J1355" s="1">
        <v>158</v>
      </c>
      <c r="L1355" s="1" t="s">
        <v>2</v>
      </c>
      <c r="M1355" s="2">
        <v>42149</v>
      </c>
      <c r="N1355" s="4">
        <v>42149</v>
      </c>
      <c r="O1355" s="1">
        <v>1.87348</v>
      </c>
      <c r="P1355" s="1">
        <f t="shared" si="51"/>
        <v>18734.8</v>
      </c>
      <c r="Q1355" s="1">
        <v>1</v>
      </c>
      <c r="R1355" s="1">
        <f t="shared" si="52"/>
        <v>18734.8</v>
      </c>
      <c r="T1355" s="1" t="s">
        <v>722</v>
      </c>
      <c r="AH1355" s="4">
        <v>42333</v>
      </c>
      <c r="AI1355" s="4">
        <v>42699</v>
      </c>
    </row>
    <row r="1356" spans="1:35">
      <c r="A1356">
        <v>1708</v>
      </c>
      <c r="B1356" s="1" t="s">
        <v>901</v>
      </c>
      <c r="C1356" s="1" t="s">
        <v>60</v>
      </c>
      <c r="D1356" s="1" t="s">
        <v>17</v>
      </c>
      <c r="E1356" s="1" t="s">
        <v>2705</v>
      </c>
      <c r="F1356" s="1" t="s">
        <v>2882</v>
      </c>
      <c r="G1356" s="1">
        <v>70</v>
      </c>
      <c r="H1356" s="1" t="s">
        <v>63</v>
      </c>
      <c r="J1356" s="1">
        <v>10980</v>
      </c>
      <c r="L1356" s="1" t="s">
        <v>2</v>
      </c>
      <c r="M1356" s="2">
        <v>42149</v>
      </c>
      <c r="N1356" s="4">
        <v>42149</v>
      </c>
      <c r="O1356" s="1">
        <v>4.4733</v>
      </c>
      <c r="P1356" s="1">
        <f t="shared" si="51"/>
        <v>44733</v>
      </c>
      <c r="Q1356" s="1">
        <v>2.7</v>
      </c>
      <c r="R1356" s="1">
        <f t="shared" si="52"/>
        <v>120779.1</v>
      </c>
      <c r="T1356" s="1" t="s">
        <v>946</v>
      </c>
      <c r="AH1356" s="4">
        <v>42394</v>
      </c>
      <c r="AI1356" s="4">
        <v>43124</v>
      </c>
    </row>
    <row r="1357" spans="1:35">
      <c r="A1357">
        <v>1709</v>
      </c>
      <c r="B1357" s="1" t="s">
        <v>84</v>
      </c>
      <c r="C1357" s="1" t="s">
        <v>60</v>
      </c>
      <c r="D1357" s="1" t="s">
        <v>16</v>
      </c>
      <c r="E1357" s="1" t="s">
        <v>2883</v>
      </c>
      <c r="F1357" s="1" t="s">
        <v>2884</v>
      </c>
      <c r="G1357" s="1">
        <v>50</v>
      </c>
      <c r="H1357" s="1" t="s">
        <v>63</v>
      </c>
      <c r="J1357" s="1">
        <v>40</v>
      </c>
      <c r="L1357" s="1" t="s">
        <v>2</v>
      </c>
      <c r="M1357" s="2">
        <v>42149</v>
      </c>
      <c r="N1357" s="4">
        <v>42149</v>
      </c>
      <c r="O1357" s="1">
        <v>0.46492</v>
      </c>
      <c r="P1357" s="1">
        <f t="shared" si="51"/>
        <v>4649.2</v>
      </c>
      <c r="Q1357" s="1">
        <v>1</v>
      </c>
      <c r="R1357" s="1">
        <f t="shared" si="52"/>
        <v>4649.2</v>
      </c>
      <c r="T1357" s="1" t="s">
        <v>2885</v>
      </c>
      <c r="AH1357" s="4">
        <v>42333</v>
      </c>
      <c r="AI1357" s="4">
        <v>42699</v>
      </c>
    </row>
    <row r="1358" spans="1:35">
      <c r="A1358">
        <v>1710</v>
      </c>
      <c r="B1358" s="1" t="s">
        <v>84</v>
      </c>
      <c r="C1358" s="1" t="s">
        <v>60</v>
      </c>
      <c r="D1358" s="1" t="s">
        <v>16</v>
      </c>
      <c r="E1358" s="1" t="s">
        <v>2886</v>
      </c>
      <c r="F1358" s="1" t="s">
        <v>2887</v>
      </c>
      <c r="G1358" s="1">
        <v>50</v>
      </c>
      <c r="H1358" s="1" t="s">
        <v>63</v>
      </c>
      <c r="J1358" s="1">
        <v>560</v>
      </c>
      <c r="L1358" s="1" t="s">
        <v>2</v>
      </c>
      <c r="M1358" s="2">
        <v>42149</v>
      </c>
      <c r="N1358" s="4">
        <v>42149</v>
      </c>
      <c r="O1358" s="1">
        <v>6.66667</v>
      </c>
      <c r="P1358" s="1">
        <f t="shared" si="51"/>
        <v>66666.7</v>
      </c>
      <c r="Q1358" s="1">
        <v>1</v>
      </c>
      <c r="R1358" s="1">
        <f t="shared" si="52"/>
        <v>66666.7</v>
      </c>
      <c r="T1358" s="1" t="s">
        <v>1457</v>
      </c>
      <c r="AH1358" s="4">
        <v>42333</v>
      </c>
      <c r="AI1358" s="4">
        <v>42699</v>
      </c>
    </row>
    <row r="1359" spans="1:35">
      <c r="A1359">
        <v>1711</v>
      </c>
      <c r="B1359" s="1" t="s">
        <v>84</v>
      </c>
      <c r="C1359" s="1" t="s">
        <v>60</v>
      </c>
      <c r="D1359" s="1" t="s">
        <v>16</v>
      </c>
      <c r="E1359" s="1" t="s">
        <v>2888</v>
      </c>
      <c r="F1359" s="1" t="s">
        <v>2889</v>
      </c>
      <c r="G1359" s="1">
        <v>50</v>
      </c>
      <c r="H1359" s="1" t="s">
        <v>63</v>
      </c>
      <c r="J1359" s="1">
        <v>589</v>
      </c>
      <c r="L1359" s="1" t="s">
        <v>2</v>
      </c>
      <c r="M1359" s="2">
        <v>42149</v>
      </c>
      <c r="N1359" s="4">
        <v>42149</v>
      </c>
      <c r="O1359" s="1">
        <v>7.00391</v>
      </c>
      <c r="P1359" s="1">
        <f t="shared" si="51"/>
        <v>70039.1</v>
      </c>
      <c r="Q1359" s="1">
        <v>1</v>
      </c>
      <c r="R1359" s="1">
        <f t="shared" si="52"/>
        <v>70039.1</v>
      </c>
      <c r="T1359" s="1" t="s">
        <v>2890</v>
      </c>
      <c r="AH1359" s="4">
        <v>42333</v>
      </c>
      <c r="AI1359" s="4">
        <v>42699</v>
      </c>
    </row>
    <row r="1360" spans="1:35">
      <c r="A1360">
        <v>1712</v>
      </c>
      <c r="B1360" s="1" t="s">
        <v>84</v>
      </c>
      <c r="C1360" s="1" t="s">
        <v>60</v>
      </c>
      <c r="D1360" s="1" t="s">
        <v>16</v>
      </c>
      <c r="E1360" s="1" t="s">
        <v>2891</v>
      </c>
      <c r="F1360" s="1" t="s">
        <v>2892</v>
      </c>
      <c r="G1360" s="1">
        <v>50</v>
      </c>
      <c r="H1360" s="1" t="s">
        <v>63</v>
      </c>
      <c r="J1360" s="1">
        <v>306</v>
      </c>
      <c r="L1360" s="1" t="s">
        <v>2</v>
      </c>
      <c r="M1360" s="2">
        <v>42149</v>
      </c>
      <c r="N1360" s="4">
        <v>42149</v>
      </c>
      <c r="O1360" s="1">
        <v>3.64045</v>
      </c>
      <c r="P1360" s="1">
        <f t="shared" si="51"/>
        <v>36404.5</v>
      </c>
      <c r="Q1360" s="1">
        <v>1</v>
      </c>
      <c r="R1360" s="1">
        <f t="shared" si="52"/>
        <v>36404.5</v>
      </c>
      <c r="T1360" s="1" t="s">
        <v>2893</v>
      </c>
      <c r="AH1360" s="4">
        <v>42333</v>
      </c>
      <c r="AI1360" s="4">
        <v>42699</v>
      </c>
    </row>
    <row r="1361" spans="1:35">
      <c r="A1361">
        <v>1713</v>
      </c>
      <c r="B1361" s="1" t="s">
        <v>84</v>
      </c>
      <c r="C1361" s="1" t="s">
        <v>60</v>
      </c>
      <c r="D1361" s="1" t="s">
        <v>17</v>
      </c>
      <c r="E1361" s="1" t="s">
        <v>2894</v>
      </c>
      <c r="F1361" s="1" t="s">
        <v>1125</v>
      </c>
      <c r="G1361" s="1">
        <v>50</v>
      </c>
      <c r="H1361" s="1" t="s">
        <v>63</v>
      </c>
      <c r="J1361" s="1">
        <v>73</v>
      </c>
      <c r="L1361" s="1" t="s">
        <v>2</v>
      </c>
      <c r="M1361" s="2">
        <v>42143</v>
      </c>
      <c r="N1361" s="4">
        <v>42143</v>
      </c>
      <c r="O1361" s="1">
        <v>0.5699</v>
      </c>
      <c r="P1361" s="1">
        <f t="shared" si="51"/>
        <v>5699</v>
      </c>
      <c r="Q1361" s="1">
        <v>1</v>
      </c>
      <c r="R1361" s="1">
        <f t="shared" si="52"/>
        <v>5699</v>
      </c>
      <c r="T1361" s="1" t="s">
        <v>2895</v>
      </c>
      <c r="AH1361" s="4">
        <v>42388</v>
      </c>
      <c r="AI1361" s="4">
        <v>43118</v>
      </c>
    </row>
    <row r="1362" spans="1:35">
      <c r="A1362">
        <v>1714</v>
      </c>
      <c r="B1362" s="1" t="s">
        <v>84</v>
      </c>
      <c r="C1362" s="1" t="s">
        <v>60</v>
      </c>
      <c r="D1362" s="1" t="s">
        <v>17</v>
      </c>
      <c r="E1362" s="1" t="s">
        <v>2894</v>
      </c>
      <c r="F1362" s="1" t="s">
        <v>1125</v>
      </c>
      <c r="G1362" s="1">
        <v>50</v>
      </c>
      <c r="H1362" s="1" t="s">
        <v>63</v>
      </c>
      <c r="J1362" s="1">
        <v>191</v>
      </c>
      <c r="L1362" s="1" t="s">
        <v>2</v>
      </c>
      <c r="M1362" s="2">
        <v>42143</v>
      </c>
      <c r="N1362" s="4">
        <v>42143</v>
      </c>
      <c r="O1362" s="1">
        <v>1.5156</v>
      </c>
      <c r="P1362" s="1">
        <f t="shared" si="51"/>
        <v>15156</v>
      </c>
      <c r="Q1362" s="1">
        <v>1</v>
      </c>
      <c r="R1362" s="1">
        <f t="shared" si="52"/>
        <v>15156</v>
      </c>
      <c r="T1362" s="1" t="s">
        <v>2896</v>
      </c>
      <c r="AH1362" s="4">
        <v>42388</v>
      </c>
      <c r="AI1362" s="4">
        <v>43118</v>
      </c>
    </row>
    <row r="1363" spans="1:35">
      <c r="A1363">
        <v>1715</v>
      </c>
      <c r="B1363" s="1" t="s">
        <v>84</v>
      </c>
      <c r="C1363" s="1" t="s">
        <v>60</v>
      </c>
      <c r="D1363" s="1" t="s">
        <v>17</v>
      </c>
      <c r="E1363" s="1" t="s">
        <v>2894</v>
      </c>
      <c r="F1363" s="1" t="s">
        <v>1125</v>
      </c>
      <c r="G1363" s="1">
        <v>50</v>
      </c>
      <c r="H1363" s="1" t="s">
        <v>63</v>
      </c>
      <c r="J1363" s="1">
        <v>160</v>
      </c>
      <c r="L1363" s="1" t="s">
        <v>2</v>
      </c>
      <c r="M1363" s="2">
        <v>42143</v>
      </c>
      <c r="N1363" s="4">
        <v>42143</v>
      </c>
      <c r="O1363" s="1">
        <v>1.2691</v>
      </c>
      <c r="P1363" s="1">
        <f t="shared" si="51"/>
        <v>12691</v>
      </c>
      <c r="Q1363" s="1">
        <v>1</v>
      </c>
      <c r="R1363" s="1">
        <f t="shared" si="52"/>
        <v>12691</v>
      </c>
      <c r="T1363" s="1" t="s">
        <v>2897</v>
      </c>
      <c r="AH1363" s="4">
        <v>42388</v>
      </c>
      <c r="AI1363" s="4">
        <v>43118</v>
      </c>
    </row>
    <row r="1364" spans="1:35">
      <c r="A1364">
        <v>1716</v>
      </c>
      <c r="B1364" s="1" t="s">
        <v>202</v>
      </c>
      <c r="C1364" s="1" t="s">
        <v>60</v>
      </c>
      <c r="D1364" s="1" t="s">
        <v>17</v>
      </c>
      <c r="E1364" s="1" t="s">
        <v>2898</v>
      </c>
      <c r="F1364" s="1" t="s">
        <v>2899</v>
      </c>
      <c r="G1364" s="1">
        <v>40</v>
      </c>
      <c r="H1364" s="1" t="s">
        <v>63</v>
      </c>
      <c r="J1364" s="1">
        <v>3220</v>
      </c>
      <c r="L1364" s="1" t="s">
        <v>2</v>
      </c>
      <c r="M1364" s="2">
        <v>42143</v>
      </c>
      <c r="N1364" s="4">
        <v>42143</v>
      </c>
      <c r="O1364" s="1">
        <v>3.8904</v>
      </c>
      <c r="P1364" s="1">
        <f t="shared" si="51"/>
        <v>38904</v>
      </c>
      <c r="Q1364" s="1">
        <v>1.8</v>
      </c>
      <c r="R1364" s="1">
        <f t="shared" si="52"/>
        <v>70027.2</v>
      </c>
      <c r="T1364" s="1" t="s">
        <v>2900</v>
      </c>
      <c r="AH1364" s="4">
        <v>42388</v>
      </c>
      <c r="AI1364" s="4">
        <v>43118</v>
      </c>
    </row>
    <row r="1365" spans="1:35">
      <c r="A1365">
        <v>1717</v>
      </c>
      <c r="B1365" s="1" t="s">
        <v>901</v>
      </c>
      <c r="C1365" s="1" t="s">
        <v>60</v>
      </c>
      <c r="D1365" s="1" t="s">
        <v>17</v>
      </c>
      <c r="E1365" s="1" t="s">
        <v>2901</v>
      </c>
      <c r="F1365" s="1" t="s">
        <v>2899</v>
      </c>
      <c r="G1365" s="1">
        <v>70</v>
      </c>
      <c r="H1365" s="1" t="s">
        <v>63</v>
      </c>
      <c r="J1365" s="1">
        <v>2210</v>
      </c>
      <c r="L1365" s="1" t="s">
        <v>2</v>
      </c>
      <c r="M1365" s="2">
        <v>42143</v>
      </c>
      <c r="N1365" s="4">
        <v>42143</v>
      </c>
      <c r="O1365" s="1">
        <v>2.6601</v>
      </c>
      <c r="P1365" s="1">
        <f t="shared" si="51"/>
        <v>26601</v>
      </c>
      <c r="Q1365" s="1">
        <v>1.8</v>
      </c>
      <c r="R1365" s="1">
        <f t="shared" si="52"/>
        <v>47881.8</v>
      </c>
      <c r="T1365" s="1" t="s">
        <v>2900</v>
      </c>
      <c r="AH1365" s="4">
        <v>42388</v>
      </c>
      <c r="AI1365" s="4">
        <v>43118</v>
      </c>
    </row>
    <row r="1366" spans="1:35">
      <c r="A1366">
        <v>1718</v>
      </c>
      <c r="B1366" s="1" t="s">
        <v>84</v>
      </c>
      <c r="C1366" s="1" t="s">
        <v>60</v>
      </c>
      <c r="D1366" s="1" t="s">
        <v>17</v>
      </c>
      <c r="E1366" s="1" t="s">
        <v>2858</v>
      </c>
      <c r="F1366" s="1" t="s">
        <v>1122</v>
      </c>
      <c r="G1366" s="1">
        <v>50</v>
      </c>
      <c r="H1366" s="1" t="s">
        <v>63</v>
      </c>
      <c r="J1366" s="1">
        <v>54</v>
      </c>
      <c r="L1366" s="1" t="s">
        <v>2</v>
      </c>
      <c r="M1366" s="2">
        <v>42143</v>
      </c>
      <c r="N1366" s="4">
        <v>42143</v>
      </c>
      <c r="O1366" s="1">
        <v>0.4213</v>
      </c>
      <c r="P1366" s="1">
        <f t="shared" si="51"/>
        <v>4213</v>
      </c>
      <c r="Q1366" s="1">
        <v>1</v>
      </c>
      <c r="R1366" s="1">
        <f t="shared" si="52"/>
        <v>4213</v>
      </c>
      <c r="T1366" s="1" t="s">
        <v>2902</v>
      </c>
      <c r="AH1366" s="4">
        <v>42388</v>
      </c>
      <c r="AI1366" s="4">
        <v>43118</v>
      </c>
    </row>
    <row r="1367" spans="1:35">
      <c r="A1367">
        <v>1719</v>
      </c>
      <c r="B1367" s="1" t="s">
        <v>84</v>
      </c>
      <c r="C1367" s="1" t="s">
        <v>60</v>
      </c>
      <c r="D1367" s="1" t="s">
        <v>17</v>
      </c>
      <c r="E1367" s="1" t="s">
        <v>2903</v>
      </c>
      <c r="F1367" s="1" t="s">
        <v>1125</v>
      </c>
      <c r="G1367" s="1">
        <v>50</v>
      </c>
      <c r="H1367" s="1" t="s">
        <v>63</v>
      </c>
      <c r="J1367" s="1">
        <v>86</v>
      </c>
      <c r="L1367" s="1" t="s">
        <v>2</v>
      </c>
      <c r="M1367" s="2">
        <v>42143</v>
      </c>
      <c r="N1367" s="4">
        <v>42143</v>
      </c>
      <c r="O1367" s="1">
        <v>0.6787</v>
      </c>
      <c r="P1367" s="1">
        <f t="shared" si="51"/>
        <v>6787</v>
      </c>
      <c r="Q1367" s="1">
        <v>1</v>
      </c>
      <c r="R1367" s="1">
        <f t="shared" si="52"/>
        <v>6787</v>
      </c>
      <c r="T1367" s="1" t="s">
        <v>2904</v>
      </c>
      <c r="AH1367" s="4">
        <v>42388</v>
      </c>
      <c r="AI1367" s="4">
        <v>43118</v>
      </c>
    </row>
    <row r="1368" spans="1:35">
      <c r="A1368">
        <v>1720</v>
      </c>
      <c r="B1368" s="1" t="s">
        <v>84</v>
      </c>
      <c r="C1368" s="1" t="s">
        <v>60</v>
      </c>
      <c r="D1368" s="1" t="s">
        <v>17</v>
      </c>
      <c r="E1368" s="1" t="s">
        <v>2905</v>
      </c>
      <c r="F1368" s="1" t="s">
        <v>1125</v>
      </c>
      <c r="G1368" s="1">
        <v>50</v>
      </c>
      <c r="H1368" s="1" t="s">
        <v>63</v>
      </c>
      <c r="J1368" s="1">
        <v>255</v>
      </c>
      <c r="L1368" s="1" t="s">
        <v>2</v>
      </c>
      <c r="M1368" s="2">
        <v>42143</v>
      </c>
      <c r="N1368" s="4">
        <v>42143</v>
      </c>
      <c r="O1368" s="1">
        <v>2.0285</v>
      </c>
      <c r="P1368" s="1">
        <f t="shared" si="51"/>
        <v>20285</v>
      </c>
      <c r="Q1368" s="1">
        <v>1</v>
      </c>
      <c r="R1368" s="1">
        <f t="shared" si="52"/>
        <v>20285</v>
      </c>
      <c r="T1368" s="1" t="s">
        <v>2906</v>
      </c>
      <c r="AH1368" s="4">
        <v>42388</v>
      </c>
      <c r="AI1368" s="4">
        <v>43118</v>
      </c>
    </row>
    <row r="1369" spans="1:35">
      <c r="A1369">
        <v>1721</v>
      </c>
      <c r="B1369" s="1" t="s">
        <v>84</v>
      </c>
      <c r="C1369" s="1" t="s">
        <v>60</v>
      </c>
      <c r="D1369" s="1" t="s">
        <v>17</v>
      </c>
      <c r="E1369" s="1" t="s">
        <v>2894</v>
      </c>
      <c r="F1369" s="1" t="s">
        <v>1125</v>
      </c>
      <c r="G1369" s="1">
        <v>50</v>
      </c>
      <c r="H1369" s="1" t="s">
        <v>63</v>
      </c>
      <c r="J1369" s="1">
        <v>139</v>
      </c>
      <c r="L1369" s="1" t="s">
        <v>2</v>
      </c>
      <c r="M1369" s="2">
        <v>42143</v>
      </c>
      <c r="N1369" s="4">
        <v>42143</v>
      </c>
      <c r="O1369" s="1">
        <v>1.0999</v>
      </c>
      <c r="P1369" s="1">
        <f t="shared" si="51"/>
        <v>10999</v>
      </c>
      <c r="Q1369" s="1">
        <v>1</v>
      </c>
      <c r="R1369" s="1">
        <f t="shared" si="52"/>
        <v>10999</v>
      </c>
      <c r="T1369" s="1" t="s">
        <v>2907</v>
      </c>
      <c r="AH1369" s="4">
        <v>42388</v>
      </c>
      <c r="AI1369" s="4">
        <v>43118</v>
      </c>
    </row>
    <row r="1370" spans="1:35">
      <c r="A1370">
        <v>1722</v>
      </c>
      <c r="B1370" s="1" t="s">
        <v>901</v>
      </c>
      <c r="C1370" s="1" t="s">
        <v>60</v>
      </c>
      <c r="D1370" s="1" t="s">
        <v>17</v>
      </c>
      <c r="E1370" s="1" t="s">
        <v>2908</v>
      </c>
      <c r="F1370" s="1" t="s">
        <v>2909</v>
      </c>
      <c r="G1370" s="1">
        <v>70</v>
      </c>
      <c r="H1370" s="1" t="s">
        <v>63</v>
      </c>
      <c r="J1370" s="1">
        <v>18550</v>
      </c>
      <c r="L1370" s="1" t="s">
        <v>2</v>
      </c>
      <c r="M1370" s="2">
        <v>42138</v>
      </c>
      <c r="N1370" s="4">
        <v>42138</v>
      </c>
      <c r="O1370" s="1">
        <v>6.0204</v>
      </c>
      <c r="P1370" s="1">
        <f t="shared" si="51"/>
        <v>60204</v>
      </c>
      <c r="Q1370" s="1">
        <v>3.5</v>
      </c>
      <c r="R1370" s="1">
        <f t="shared" si="52"/>
        <v>210714</v>
      </c>
      <c r="T1370" s="1" t="s">
        <v>2690</v>
      </c>
      <c r="AH1370" s="4">
        <v>42383</v>
      </c>
      <c r="AI1370" s="4">
        <v>43113</v>
      </c>
    </row>
    <row r="1371" spans="1:35">
      <c r="A1371">
        <v>1723</v>
      </c>
      <c r="B1371" s="1" t="s">
        <v>901</v>
      </c>
      <c r="C1371" s="1" t="s">
        <v>60</v>
      </c>
      <c r="D1371" s="1" t="s">
        <v>17</v>
      </c>
      <c r="E1371" s="1" t="s">
        <v>2910</v>
      </c>
      <c r="F1371" s="1" t="s">
        <v>2911</v>
      </c>
      <c r="G1371" s="1">
        <v>70</v>
      </c>
      <c r="H1371" s="1" t="s">
        <v>63</v>
      </c>
      <c r="J1371" s="1">
        <v>135</v>
      </c>
      <c r="L1371" s="1" t="s">
        <v>2</v>
      </c>
      <c r="M1371" s="2">
        <v>42130</v>
      </c>
      <c r="N1371" s="4">
        <v>42130</v>
      </c>
      <c r="O1371" s="1">
        <v>0.2934</v>
      </c>
      <c r="P1371" s="1">
        <f t="shared" si="51"/>
        <v>2934</v>
      </c>
      <c r="Q1371" s="1">
        <v>1.8</v>
      </c>
      <c r="R1371" s="1">
        <f t="shared" si="52"/>
        <v>5281.2</v>
      </c>
      <c r="T1371" s="1" t="s">
        <v>2912</v>
      </c>
      <c r="AH1371" s="4">
        <v>42375</v>
      </c>
      <c r="AI1371" s="4">
        <v>43105</v>
      </c>
    </row>
    <row r="1372" spans="1:35">
      <c r="A1372">
        <v>1724</v>
      </c>
      <c r="B1372" s="1" t="s">
        <v>84</v>
      </c>
      <c r="C1372" s="1" t="s">
        <v>60</v>
      </c>
      <c r="D1372" s="1" t="s">
        <v>17</v>
      </c>
      <c r="E1372" s="1" t="s">
        <v>2913</v>
      </c>
      <c r="F1372" s="1" t="s">
        <v>2914</v>
      </c>
      <c r="G1372" s="1">
        <v>50</v>
      </c>
      <c r="H1372" s="1" t="s">
        <v>63</v>
      </c>
      <c r="J1372" s="1">
        <v>656</v>
      </c>
      <c r="L1372" s="1" t="s">
        <v>2</v>
      </c>
      <c r="M1372" s="2">
        <v>42118</v>
      </c>
      <c r="N1372" s="4">
        <v>42118</v>
      </c>
      <c r="O1372" s="1">
        <v>3.622</v>
      </c>
      <c r="P1372" s="1">
        <f t="shared" si="51"/>
        <v>36220</v>
      </c>
      <c r="Q1372" s="1">
        <v>1</v>
      </c>
      <c r="R1372" s="1">
        <f t="shared" si="52"/>
        <v>36220</v>
      </c>
      <c r="T1372" s="1" t="s">
        <v>2915</v>
      </c>
      <c r="AH1372" s="4">
        <v>42362</v>
      </c>
      <c r="AI1372" s="4">
        <v>43092</v>
      </c>
    </row>
    <row r="1373" spans="1:35">
      <c r="A1373">
        <v>1725</v>
      </c>
      <c r="B1373" s="1" t="s">
        <v>202</v>
      </c>
      <c r="C1373" s="1" t="s">
        <v>60</v>
      </c>
      <c r="D1373" s="1" t="s">
        <v>16</v>
      </c>
      <c r="E1373" s="1" t="s">
        <v>2916</v>
      </c>
      <c r="F1373" s="1" t="s">
        <v>1498</v>
      </c>
      <c r="G1373" s="1">
        <v>40</v>
      </c>
      <c r="H1373" s="1" t="s">
        <v>63</v>
      </c>
      <c r="J1373" s="1">
        <v>1039</v>
      </c>
      <c r="L1373" s="1" t="s">
        <v>2</v>
      </c>
      <c r="M1373" s="2">
        <v>42111</v>
      </c>
      <c r="N1373" s="4">
        <v>42111</v>
      </c>
      <c r="O1373" s="1">
        <v>1.9232</v>
      </c>
      <c r="P1373" s="1">
        <f t="shared" si="51"/>
        <v>19232</v>
      </c>
      <c r="Q1373" s="1">
        <v>2.9</v>
      </c>
      <c r="R1373" s="1">
        <f t="shared" si="52"/>
        <v>55772.8</v>
      </c>
      <c r="T1373" s="1" t="s">
        <v>2917</v>
      </c>
      <c r="AH1373" s="4">
        <v>42355</v>
      </c>
      <c r="AI1373" s="4">
        <v>42811</v>
      </c>
    </row>
    <row r="1374" spans="1:35">
      <c r="A1374">
        <v>1726</v>
      </c>
      <c r="B1374" s="1" t="s">
        <v>927</v>
      </c>
      <c r="C1374" s="1" t="s">
        <v>60</v>
      </c>
      <c r="D1374" s="1" t="s">
        <v>16</v>
      </c>
      <c r="E1374" s="1" t="s">
        <v>2918</v>
      </c>
      <c r="F1374" s="1" t="s">
        <v>2919</v>
      </c>
      <c r="G1374" s="1">
        <v>50</v>
      </c>
      <c r="H1374" s="1" t="s">
        <v>63</v>
      </c>
      <c r="J1374" s="1">
        <v>746</v>
      </c>
      <c r="L1374" s="1" t="s">
        <v>2</v>
      </c>
      <c r="M1374" s="2">
        <v>42111</v>
      </c>
      <c r="N1374" s="4">
        <v>42111</v>
      </c>
      <c r="O1374" s="1">
        <v>1.7756</v>
      </c>
      <c r="P1374" s="1">
        <f t="shared" si="51"/>
        <v>17756</v>
      </c>
      <c r="Q1374" s="1">
        <v>1</v>
      </c>
      <c r="R1374" s="1">
        <f t="shared" si="52"/>
        <v>17756</v>
      </c>
      <c r="T1374" s="1" t="s">
        <v>437</v>
      </c>
      <c r="AH1374" s="4">
        <v>42355</v>
      </c>
      <c r="AI1374" s="4">
        <v>42721</v>
      </c>
    </row>
    <row r="1375" spans="1:35">
      <c r="A1375">
        <v>1727</v>
      </c>
      <c r="B1375" s="1" t="s">
        <v>84</v>
      </c>
      <c r="C1375" s="1" t="s">
        <v>60</v>
      </c>
      <c r="D1375" s="1" t="s">
        <v>17</v>
      </c>
      <c r="E1375" s="1" t="s">
        <v>2905</v>
      </c>
      <c r="F1375" s="1" t="s">
        <v>1125</v>
      </c>
      <c r="G1375" s="1">
        <v>50</v>
      </c>
      <c r="H1375" s="1" t="s">
        <v>63</v>
      </c>
      <c r="J1375" s="1">
        <v>951</v>
      </c>
      <c r="L1375" s="1" t="s">
        <v>2</v>
      </c>
      <c r="M1375" s="2">
        <v>42111</v>
      </c>
      <c r="N1375" s="4">
        <v>42111</v>
      </c>
      <c r="O1375" s="1">
        <v>7.5336</v>
      </c>
      <c r="P1375" s="1">
        <f t="shared" si="51"/>
        <v>75336</v>
      </c>
      <c r="Q1375" s="1">
        <v>1</v>
      </c>
      <c r="R1375" s="1">
        <f t="shared" si="52"/>
        <v>75336</v>
      </c>
      <c r="T1375" s="1" t="s">
        <v>2920</v>
      </c>
      <c r="AH1375" s="4">
        <v>42355</v>
      </c>
      <c r="AI1375" s="4">
        <v>43085</v>
      </c>
    </row>
    <row r="1376" spans="1:35">
      <c r="A1376">
        <v>1728</v>
      </c>
      <c r="B1376" s="1" t="s">
        <v>965</v>
      </c>
      <c r="C1376" s="1" t="s">
        <v>60</v>
      </c>
      <c r="D1376" s="1" t="s">
        <v>16</v>
      </c>
      <c r="E1376" s="1" t="s">
        <v>1114</v>
      </c>
      <c r="F1376" s="1" t="s">
        <v>2921</v>
      </c>
      <c r="G1376" s="1">
        <v>70</v>
      </c>
      <c r="H1376" s="1" t="s">
        <v>63</v>
      </c>
      <c r="J1376" s="1">
        <v>1953</v>
      </c>
      <c r="L1376" s="1" t="s">
        <v>2</v>
      </c>
      <c r="M1376" s="2">
        <v>42111</v>
      </c>
      <c r="N1376" s="4">
        <v>42111</v>
      </c>
      <c r="O1376" s="1">
        <v>4.6487</v>
      </c>
      <c r="P1376" s="1">
        <f t="shared" si="51"/>
        <v>46487</v>
      </c>
      <c r="Q1376" s="1">
        <v>1.8</v>
      </c>
      <c r="R1376" s="1">
        <f t="shared" si="52"/>
        <v>83676.6</v>
      </c>
      <c r="T1376" s="1" t="s">
        <v>437</v>
      </c>
      <c r="AH1376" s="4">
        <v>42355</v>
      </c>
      <c r="AI1376" s="4">
        <v>42903</v>
      </c>
    </row>
    <row r="1377" spans="1:35">
      <c r="A1377">
        <v>1729</v>
      </c>
      <c r="B1377" s="1" t="s">
        <v>965</v>
      </c>
      <c r="C1377" s="1" t="s">
        <v>60</v>
      </c>
      <c r="D1377" s="1" t="s">
        <v>16</v>
      </c>
      <c r="E1377" s="1" t="s">
        <v>1114</v>
      </c>
      <c r="F1377" s="1" t="s">
        <v>2922</v>
      </c>
      <c r="G1377" s="1">
        <v>70</v>
      </c>
      <c r="H1377" s="1" t="s">
        <v>63</v>
      </c>
      <c r="J1377" s="1">
        <v>402</v>
      </c>
      <c r="L1377" s="1" t="s">
        <v>2</v>
      </c>
      <c r="M1377" s="2">
        <v>42111</v>
      </c>
      <c r="N1377" s="4">
        <v>42111</v>
      </c>
      <c r="O1377" s="1">
        <v>0.9551</v>
      </c>
      <c r="P1377" s="1">
        <f t="shared" si="51"/>
        <v>9551</v>
      </c>
      <c r="Q1377" s="1">
        <v>1.8</v>
      </c>
      <c r="R1377" s="1">
        <f t="shared" si="52"/>
        <v>17191.8</v>
      </c>
      <c r="T1377" s="1" t="s">
        <v>437</v>
      </c>
      <c r="AH1377" s="4">
        <v>42355</v>
      </c>
      <c r="AI1377" s="4">
        <v>42721</v>
      </c>
    </row>
    <row r="1378" spans="1:35">
      <c r="A1378">
        <v>1730</v>
      </c>
      <c r="B1378" s="1" t="s">
        <v>84</v>
      </c>
      <c r="C1378" s="1" t="s">
        <v>60</v>
      </c>
      <c r="D1378" s="1" t="s">
        <v>16</v>
      </c>
      <c r="E1378" s="1" t="s">
        <v>2923</v>
      </c>
      <c r="F1378" s="1" t="s">
        <v>2924</v>
      </c>
      <c r="G1378" s="1">
        <v>50</v>
      </c>
      <c r="H1378" s="1" t="s">
        <v>63</v>
      </c>
      <c r="J1378" s="1">
        <v>238</v>
      </c>
      <c r="L1378" s="1" t="s">
        <v>2</v>
      </c>
      <c r="M1378" s="2">
        <v>42111</v>
      </c>
      <c r="N1378" s="4">
        <v>42111</v>
      </c>
      <c r="O1378" s="1">
        <v>2.8322</v>
      </c>
      <c r="P1378" s="1">
        <f t="shared" si="51"/>
        <v>28322</v>
      </c>
      <c r="Q1378" s="1">
        <v>1</v>
      </c>
      <c r="R1378" s="1">
        <f t="shared" si="52"/>
        <v>28322</v>
      </c>
      <c r="T1378" s="1" t="s">
        <v>2925</v>
      </c>
      <c r="AH1378" s="4">
        <v>42355</v>
      </c>
      <c r="AI1378" s="4">
        <v>42721</v>
      </c>
    </row>
    <row r="1379" spans="1:35">
      <c r="A1379">
        <v>1731</v>
      </c>
      <c r="B1379" s="1" t="s">
        <v>965</v>
      </c>
      <c r="C1379" s="1" t="s">
        <v>60</v>
      </c>
      <c r="D1379" s="1" t="s">
        <v>16</v>
      </c>
      <c r="E1379" s="1" t="s">
        <v>1114</v>
      </c>
      <c r="F1379" s="1" t="s">
        <v>2926</v>
      </c>
      <c r="G1379" s="1" t="s">
        <v>2927</v>
      </c>
      <c r="H1379" s="1" t="s">
        <v>63</v>
      </c>
      <c r="J1379" s="1">
        <v>5995</v>
      </c>
      <c r="L1379" s="1" t="s">
        <v>2</v>
      </c>
      <c r="M1379" s="2">
        <v>42111</v>
      </c>
      <c r="N1379" s="4">
        <v>42111</v>
      </c>
      <c r="O1379" s="1">
        <v>3.99646</v>
      </c>
      <c r="P1379" s="1">
        <f t="shared" si="51"/>
        <v>39964.6</v>
      </c>
      <c r="Q1379" s="1">
        <v>2.5</v>
      </c>
      <c r="R1379" s="1">
        <f t="shared" si="52"/>
        <v>99911.5</v>
      </c>
      <c r="T1379" s="1" t="s">
        <v>2928</v>
      </c>
      <c r="AH1379" s="4">
        <v>42355</v>
      </c>
      <c r="AI1379" s="4">
        <v>43086</v>
      </c>
    </row>
    <row r="1380" spans="1:35">
      <c r="A1380">
        <v>1732</v>
      </c>
      <c r="B1380" s="1" t="s">
        <v>965</v>
      </c>
      <c r="C1380" s="1" t="s">
        <v>60</v>
      </c>
      <c r="D1380" s="1" t="s">
        <v>16</v>
      </c>
      <c r="E1380" s="1" t="s">
        <v>1114</v>
      </c>
      <c r="F1380" s="1" t="s">
        <v>2929</v>
      </c>
      <c r="G1380" s="1" t="s">
        <v>2930</v>
      </c>
      <c r="H1380" s="1" t="s">
        <v>63</v>
      </c>
      <c r="J1380" s="1">
        <v>4108</v>
      </c>
      <c r="L1380" s="1" t="s">
        <v>2</v>
      </c>
      <c r="M1380" s="2">
        <v>42111</v>
      </c>
      <c r="N1380" s="4">
        <v>42111</v>
      </c>
      <c r="O1380" s="1">
        <v>1.8131</v>
      </c>
      <c r="P1380" s="1">
        <f t="shared" si="51"/>
        <v>18131</v>
      </c>
      <c r="Q1380" s="1">
        <v>3.19</v>
      </c>
      <c r="R1380" s="1">
        <f t="shared" si="52"/>
        <v>57837.89</v>
      </c>
      <c r="T1380" s="1" t="s">
        <v>624</v>
      </c>
      <c r="AH1380" s="4">
        <v>42355</v>
      </c>
      <c r="AI1380" s="4">
        <v>42842</v>
      </c>
    </row>
    <row r="1381" spans="1:35">
      <c r="A1381">
        <v>1733</v>
      </c>
      <c r="B1381" s="1" t="s">
        <v>965</v>
      </c>
      <c r="C1381" s="1" t="s">
        <v>60</v>
      </c>
      <c r="D1381" s="1" t="s">
        <v>16</v>
      </c>
      <c r="E1381" s="1" t="s">
        <v>1114</v>
      </c>
      <c r="F1381" s="1" t="s">
        <v>2929</v>
      </c>
      <c r="G1381" s="1" t="s">
        <v>2930</v>
      </c>
      <c r="H1381" s="1" t="s">
        <v>63</v>
      </c>
      <c r="J1381" s="1">
        <v>11060</v>
      </c>
      <c r="L1381" s="1" t="s">
        <v>2</v>
      </c>
      <c r="M1381" s="2">
        <v>42111</v>
      </c>
      <c r="N1381" s="4">
        <v>42111</v>
      </c>
      <c r="O1381" s="1">
        <v>4.8825</v>
      </c>
      <c r="P1381" s="1">
        <f t="shared" si="51"/>
        <v>48825</v>
      </c>
      <c r="Q1381" s="1">
        <v>2.7</v>
      </c>
      <c r="R1381" s="1">
        <f t="shared" si="52"/>
        <v>131827.5</v>
      </c>
      <c r="T1381" s="1" t="s">
        <v>624</v>
      </c>
      <c r="AH1381" s="4">
        <v>42355</v>
      </c>
      <c r="AI1381" s="4">
        <v>43086</v>
      </c>
    </row>
    <row r="1382" spans="1:35">
      <c r="A1382">
        <v>1734</v>
      </c>
      <c r="B1382" s="1" t="s">
        <v>965</v>
      </c>
      <c r="C1382" s="1" t="s">
        <v>60</v>
      </c>
      <c r="D1382" s="1" t="s">
        <v>16</v>
      </c>
      <c r="E1382" s="1" t="s">
        <v>1114</v>
      </c>
      <c r="F1382" s="1" t="s">
        <v>2931</v>
      </c>
      <c r="G1382" s="1" t="s">
        <v>2930</v>
      </c>
      <c r="H1382" s="1" t="s">
        <v>63</v>
      </c>
      <c r="J1382" s="1">
        <v>1625</v>
      </c>
      <c r="L1382" s="1" t="s">
        <v>2</v>
      </c>
      <c r="M1382" s="2">
        <v>42111</v>
      </c>
      <c r="N1382" s="4">
        <v>42111</v>
      </c>
      <c r="O1382" s="1">
        <v>2.1236</v>
      </c>
      <c r="P1382" s="1">
        <f t="shared" si="51"/>
        <v>21236</v>
      </c>
      <c r="Q1382" s="1">
        <v>2</v>
      </c>
      <c r="R1382" s="1">
        <f t="shared" si="52"/>
        <v>42472</v>
      </c>
      <c r="T1382" s="1" t="s">
        <v>2932</v>
      </c>
      <c r="AH1382" s="4">
        <v>42355</v>
      </c>
      <c r="AI1382" s="4">
        <v>42721</v>
      </c>
    </row>
    <row r="1383" spans="1:35">
      <c r="A1383">
        <v>1735</v>
      </c>
      <c r="B1383" s="1" t="s">
        <v>901</v>
      </c>
      <c r="C1383" s="1" t="s">
        <v>60</v>
      </c>
      <c r="D1383" s="1" t="s">
        <v>17</v>
      </c>
      <c r="E1383" s="1" t="s">
        <v>2933</v>
      </c>
      <c r="F1383" s="1" t="s">
        <v>2401</v>
      </c>
      <c r="G1383" s="1">
        <v>70</v>
      </c>
      <c r="H1383" s="1" t="s">
        <v>63</v>
      </c>
      <c r="J1383" s="1">
        <v>2620</v>
      </c>
      <c r="L1383" s="1" t="s">
        <v>2</v>
      </c>
      <c r="M1383" s="2">
        <v>42111</v>
      </c>
      <c r="N1383" s="4">
        <v>42111</v>
      </c>
      <c r="O1383" s="1">
        <v>6.76</v>
      </c>
      <c r="P1383" s="1">
        <f t="shared" si="51"/>
        <v>67600</v>
      </c>
      <c r="Q1383" s="1">
        <v>1.8</v>
      </c>
      <c r="R1383" s="1">
        <f t="shared" si="52"/>
        <v>121680</v>
      </c>
      <c r="T1383" s="1" t="s">
        <v>2526</v>
      </c>
      <c r="AH1383" s="4">
        <v>42355</v>
      </c>
      <c r="AI1383" s="4">
        <v>43085</v>
      </c>
    </row>
    <row r="1384" spans="1:35">
      <c r="A1384">
        <v>1736</v>
      </c>
      <c r="B1384" s="1" t="s">
        <v>927</v>
      </c>
      <c r="C1384" s="1" t="s">
        <v>60</v>
      </c>
      <c r="D1384" s="1" t="s">
        <v>16</v>
      </c>
      <c r="E1384" s="1" t="s">
        <v>2934</v>
      </c>
      <c r="F1384" s="1" t="s">
        <v>2935</v>
      </c>
      <c r="G1384" s="1">
        <v>50</v>
      </c>
      <c r="H1384" s="1" t="s">
        <v>63</v>
      </c>
      <c r="J1384" s="1">
        <v>1002</v>
      </c>
      <c r="L1384" s="1" t="s">
        <v>2</v>
      </c>
      <c r="M1384" s="2">
        <v>42111</v>
      </c>
      <c r="N1384" s="4">
        <v>42111</v>
      </c>
      <c r="O1384" s="1">
        <v>0.6667</v>
      </c>
      <c r="P1384" s="1">
        <f t="shared" si="51"/>
        <v>6667</v>
      </c>
      <c r="Q1384" s="1">
        <v>1</v>
      </c>
      <c r="R1384" s="1">
        <f t="shared" si="52"/>
        <v>6667</v>
      </c>
      <c r="T1384" s="1" t="s">
        <v>2936</v>
      </c>
      <c r="AH1384" s="4">
        <v>42355</v>
      </c>
      <c r="AI1384" s="4">
        <v>42721</v>
      </c>
    </row>
    <row r="1385" spans="1:35">
      <c r="A1385">
        <v>1737</v>
      </c>
      <c r="B1385" s="1" t="s">
        <v>965</v>
      </c>
      <c r="C1385" s="1" t="s">
        <v>60</v>
      </c>
      <c r="D1385" s="1" t="s">
        <v>16</v>
      </c>
      <c r="E1385" s="1" t="s">
        <v>1114</v>
      </c>
      <c r="F1385" s="1" t="s">
        <v>2921</v>
      </c>
      <c r="G1385" s="1" t="s">
        <v>2689</v>
      </c>
      <c r="H1385" s="1" t="s">
        <v>63</v>
      </c>
      <c r="J1385" s="1">
        <v>2119</v>
      </c>
      <c r="L1385" s="1" t="s">
        <v>2</v>
      </c>
      <c r="M1385" s="2">
        <v>42111</v>
      </c>
      <c r="N1385" s="4">
        <v>42111</v>
      </c>
      <c r="O1385" s="1">
        <v>4.70743</v>
      </c>
      <c r="P1385" s="1">
        <f t="shared" si="51"/>
        <v>47074.3</v>
      </c>
      <c r="Q1385" s="1">
        <v>1.6</v>
      </c>
      <c r="R1385" s="1">
        <f t="shared" si="52"/>
        <v>75318.88</v>
      </c>
      <c r="T1385" s="1" t="s">
        <v>2937</v>
      </c>
      <c r="AH1385" s="4">
        <v>42355</v>
      </c>
      <c r="AI1385" s="4">
        <v>42903</v>
      </c>
    </row>
    <row r="1386" spans="1:35">
      <c r="A1386">
        <v>1738</v>
      </c>
      <c r="B1386" s="1" t="s">
        <v>84</v>
      </c>
      <c r="C1386" s="1" t="s">
        <v>60</v>
      </c>
      <c r="D1386" s="1" t="s">
        <v>18</v>
      </c>
      <c r="E1386" s="1" t="s">
        <v>84</v>
      </c>
      <c r="F1386" s="1" t="s">
        <v>2938</v>
      </c>
      <c r="G1386" s="1">
        <v>50</v>
      </c>
      <c r="H1386" s="1" t="s">
        <v>63</v>
      </c>
      <c r="J1386" s="1">
        <v>1905</v>
      </c>
      <c r="L1386" s="1" t="s">
        <v>2</v>
      </c>
      <c r="M1386" s="2">
        <v>42109</v>
      </c>
      <c r="N1386" s="4">
        <v>42109</v>
      </c>
      <c r="O1386" s="1">
        <v>7.324913</v>
      </c>
      <c r="P1386" s="1">
        <f t="shared" si="51"/>
        <v>73249.13</v>
      </c>
      <c r="Q1386" s="1">
        <v>1</v>
      </c>
      <c r="R1386" s="1">
        <f t="shared" si="52"/>
        <v>73249.13</v>
      </c>
      <c r="T1386" s="1" t="s">
        <v>2939</v>
      </c>
      <c r="AH1386" s="4">
        <v>42292</v>
      </c>
      <c r="AI1386" s="4">
        <v>42839</v>
      </c>
    </row>
    <row r="1387" spans="1:35">
      <c r="A1387">
        <v>1739</v>
      </c>
      <c r="B1387" s="1" t="s">
        <v>965</v>
      </c>
      <c r="C1387" s="1" t="s">
        <v>60</v>
      </c>
      <c r="D1387" s="1" t="s">
        <v>14</v>
      </c>
      <c r="E1387" s="1" t="s">
        <v>68</v>
      </c>
      <c r="F1387" s="1" t="s">
        <v>2940</v>
      </c>
      <c r="G1387" s="1">
        <v>70</v>
      </c>
      <c r="H1387" s="1" t="s">
        <v>63</v>
      </c>
      <c r="J1387" s="1">
        <v>5897</v>
      </c>
      <c r="L1387" s="1" t="s">
        <v>2</v>
      </c>
      <c r="M1387" s="2">
        <v>42109</v>
      </c>
      <c r="N1387" s="4">
        <v>42109</v>
      </c>
      <c r="O1387" s="1">
        <v>6.457101</v>
      </c>
      <c r="P1387" s="1">
        <f t="shared" si="51"/>
        <v>64571.01</v>
      </c>
      <c r="Q1387" s="1">
        <v>2.9</v>
      </c>
      <c r="R1387" s="1">
        <f t="shared" si="52"/>
        <v>187255.929</v>
      </c>
      <c r="T1387" s="1" t="s">
        <v>2941</v>
      </c>
      <c r="AH1387" s="4">
        <v>42384</v>
      </c>
      <c r="AI1387" s="4">
        <v>43114</v>
      </c>
    </row>
    <row r="1388" spans="1:35">
      <c r="A1388">
        <v>1740</v>
      </c>
      <c r="B1388" s="1" t="s">
        <v>965</v>
      </c>
      <c r="C1388" s="1" t="s">
        <v>60</v>
      </c>
      <c r="D1388" s="1" t="s">
        <v>14</v>
      </c>
      <c r="E1388" s="1" t="s">
        <v>68</v>
      </c>
      <c r="F1388" s="1" t="s">
        <v>2942</v>
      </c>
      <c r="G1388" s="1">
        <v>70</v>
      </c>
      <c r="H1388" s="1" t="s">
        <v>63</v>
      </c>
      <c r="J1388" s="1">
        <v>8278</v>
      </c>
      <c r="L1388" s="1" t="s">
        <v>2</v>
      </c>
      <c r="M1388" s="2">
        <v>42109</v>
      </c>
      <c r="N1388" s="4">
        <v>42109</v>
      </c>
      <c r="O1388" s="1">
        <v>10.865016</v>
      </c>
      <c r="P1388" s="1">
        <f t="shared" si="51"/>
        <v>108650.16</v>
      </c>
      <c r="Q1388" s="1">
        <v>2.4</v>
      </c>
      <c r="R1388" s="1">
        <f t="shared" si="52"/>
        <v>260760.384</v>
      </c>
      <c r="T1388" s="1" t="s">
        <v>2941</v>
      </c>
      <c r="AH1388" s="4">
        <v>42384</v>
      </c>
      <c r="AI1388" s="4">
        <v>43114</v>
      </c>
    </row>
    <row r="1389" spans="1:35">
      <c r="A1389">
        <v>1741</v>
      </c>
      <c r="B1389" s="1" t="s">
        <v>84</v>
      </c>
      <c r="C1389" s="1" t="s">
        <v>60</v>
      </c>
      <c r="D1389" s="1" t="s">
        <v>15</v>
      </c>
      <c r="E1389" s="1" t="s">
        <v>84</v>
      </c>
      <c r="F1389" s="1" t="s">
        <v>2943</v>
      </c>
      <c r="G1389" s="1">
        <v>50</v>
      </c>
      <c r="H1389" s="1" t="s">
        <v>63</v>
      </c>
      <c r="J1389" s="1">
        <v>985</v>
      </c>
      <c r="L1389" s="1" t="s">
        <v>2</v>
      </c>
      <c r="M1389" s="2">
        <v>42109</v>
      </c>
      <c r="N1389" s="4">
        <v>42109</v>
      </c>
      <c r="O1389" s="1">
        <v>3.333333</v>
      </c>
      <c r="P1389" s="1">
        <f t="shared" si="51"/>
        <v>33333.33</v>
      </c>
      <c r="Q1389" s="1">
        <v>1.2</v>
      </c>
      <c r="R1389" s="1">
        <f t="shared" si="52"/>
        <v>39999.996</v>
      </c>
      <c r="T1389" s="1" t="s">
        <v>2944</v>
      </c>
      <c r="AH1389" s="4">
        <v>42292</v>
      </c>
      <c r="AI1389" s="4">
        <v>42839</v>
      </c>
    </row>
    <row r="1390" spans="1:35">
      <c r="A1390">
        <v>1742</v>
      </c>
      <c r="B1390" s="1" t="s">
        <v>901</v>
      </c>
      <c r="C1390" s="1" t="s">
        <v>60</v>
      </c>
      <c r="D1390" s="1" t="s">
        <v>22</v>
      </c>
      <c r="E1390" s="1" t="s">
        <v>753</v>
      </c>
      <c r="F1390" s="1" t="s">
        <v>2945</v>
      </c>
      <c r="G1390" s="1">
        <v>70</v>
      </c>
      <c r="H1390" s="1" t="s">
        <v>63</v>
      </c>
      <c r="J1390" s="1">
        <v>19435</v>
      </c>
      <c r="L1390" s="1" t="s">
        <v>2</v>
      </c>
      <c r="M1390" s="2">
        <v>42109</v>
      </c>
      <c r="N1390" s="4">
        <v>42109</v>
      </c>
      <c r="O1390" s="1">
        <v>15.880438</v>
      </c>
      <c r="P1390" s="1">
        <f t="shared" si="51"/>
        <v>158804.38</v>
      </c>
      <c r="Q1390" s="1">
        <v>2.4</v>
      </c>
      <c r="R1390" s="1">
        <f t="shared" si="52"/>
        <v>381130.512</v>
      </c>
      <c r="T1390" s="1" t="s">
        <v>2946</v>
      </c>
      <c r="AH1390" s="4">
        <v>42384</v>
      </c>
      <c r="AI1390" s="4">
        <v>43479</v>
      </c>
    </row>
    <row r="1391" spans="1:35">
      <c r="A1391">
        <v>1743</v>
      </c>
      <c r="B1391" s="1" t="s">
        <v>84</v>
      </c>
      <c r="C1391" s="1" t="s">
        <v>60</v>
      </c>
      <c r="D1391" s="1" t="s">
        <v>22</v>
      </c>
      <c r="E1391" s="1" t="s">
        <v>84</v>
      </c>
      <c r="F1391" s="1" t="s">
        <v>2947</v>
      </c>
      <c r="G1391" s="1">
        <v>50</v>
      </c>
      <c r="H1391" s="1" t="s">
        <v>63</v>
      </c>
      <c r="J1391" s="1">
        <v>755</v>
      </c>
      <c r="L1391" s="1" t="s">
        <v>2</v>
      </c>
      <c r="M1391" s="2">
        <v>42109</v>
      </c>
      <c r="N1391" s="4">
        <v>42109</v>
      </c>
      <c r="O1391" s="1">
        <v>2.895674</v>
      </c>
      <c r="P1391" s="1">
        <f t="shared" si="51"/>
        <v>28956.74</v>
      </c>
      <c r="Q1391" s="1">
        <v>1</v>
      </c>
      <c r="R1391" s="1">
        <f t="shared" si="52"/>
        <v>28956.74</v>
      </c>
      <c r="T1391" s="1" t="s">
        <v>2948</v>
      </c>
      <c r="AH1391" s="4">
        <v>42292</v>
      </c>
      <c r="AI1391" s="4">
        <v>42839</v>
      </c>
    </row>
    <row r="1392" spans="1:35">
      <c r="A1392">
        <v>1744</v>
      </c>
      <c r="B1392" s="1" t="s">
        <v>965</v>
      </c>
      <c r="C1392" s="1" t="s">
        <v>60</v>
      </c>
      <c r="D1392" s="1" t="s">
        <v>14</v>
      </c>
      <c r="E1392" s="1" t="s">
        <v>68</v>
      </c>
      <c r="F1392" s="1" t="s">
        <v>2949</v>
      </c>
      <c r="G1392" s="1">
        <v>70</v>
      </c>
      <c r="H1392" s="1" t="s">
        <v>63</v>
      </c>
      <c r="J1392" s="1">
        <v>6003</v>
      </c>
      <c r="L1392" s="1" t="s">
        <v>2</v>
      </c>
      <c r="M1392" s="2">
        <v>42109</v>
      </c>
      <c r="N1392" s="4">
        <v>42109</v>
      </c>
      <c r="O1392" s="1">
        <v>7.877013</v>
      </c>
      <c r="P1392" s="1">
        <f t="shared" si="51"/>
        <v>78770.13</v>
      </c>
      <c r="Q1392" s="1">
        <v>2.6</v>
      </c>
      <c r="R1392" s="1">
        <f t="shared" si="52"/>
        <v>204802.338</v>
      </c>
      <c r="T1392" s="1" t="s">
        <v>2941</v>
      </c>
      <c r="AH1392" s="4">
        <v>42384</v>
      </c>
      <c r="AI1392" s="4">
        <v>43114</v>
      </c>
    </row>
    <row r="1393" spans="1:35">
      <c r="A1393">
        <v>1745</v>
      </c>
      <c r="B1393" s="1" t="s">
        <v>965</v>
      </c>
      <c r="C1393" s="1" t="s">
        <v>60</v>
      </c>
      <c r="D1393" s="1" t="s">
        <v>14</v>
      </c>
      <c r="E1393" s="1" t="s">
        <v>68</v>
      </c>
      <c r="F1393" s="1" t="s">
        <v>2950</v>
      </c>
      <c r="G1393" s="1">
        <v>70</v>
      </c>
      <c r="H1393" s="1" t="s">
        <v>63</v>
      </c>
      <c r="J1393" s="1">
        <v>6891</v>
      </c>
      <c r="L1393" s="1" t="s">
        <v>2</v>
      </c>
      <c r="M1393" s="2">
        <v>42109</v>
      </c>
      <c r="N1393" s="4">
        <v>42109</v>
      </c>
      <c r="O1393" s="1">
        <v>10.837246</v>
      </c>
      <c r="P1393" s="1">
        <f>O1393*10000</f>
        <v>108372.46</v>
      </c>
      <c r="Q1393" s="1">
        <v>2</v>
      </c>
      <c r="R1393" s="1">
        <f t="shared" si="52"/>
        <v>216744.92</v>
      </c>
      <c r="T1393" s="1" t="s">
        <v>2941</v>
      </c>
      <c r="AH1393" s="4">
        <v>42384</v>
      </c>
      <c r="AI1393" s="4">
        <v>43114</v>
      </c>
    </row>
    <row r="1394" spans="1:35">
      <c r="A1394">
        <v>1746</v>
      </c>
      <c r="B1394" s="1" t="s">
        <v>965</v>
      </c>
      <c r="C1394" s="1" t="s">
        <v>60</v>
      </c>
      <c r="D1394" s="1" t="s">
        <v>14</v>
      </c>
      <c r="E1394" s="1" t="s">
        <v>68</v>
      </c>
      <c r="F1394" s="1" t="s">
        <v>2951</v>
      </c>
      <c r="G1394" s="1">
        <v>70</v>
      </c>
      <c r="H1394" s="1" t="s">
        <v>63</v>
      </c>
      <c r="J1394" s="1">
        <v>5465</v>
      </c>
      <c r="L1394" s="1" t="s">
        <v>2</v>
      </c>
      <c r="M1394" s="2">
        <v>42109</v>
      </c>
      <c r="N1394" s="4">
        <v>42109</v>
      </c>
      <c r="O1394" s="1">
        <v>7.711312</v>
      </c>
      <c r="P1394" s="1">
        <f>O1394*10000</f>
        <v>77113.12</v>
      </c>
      <c r="Q1394" s="1">
        <v>1.5</v>
      </c>
      <c r="R1394" s="1">
        <f t="shared" si="52"/>
        <v>115669.68</v>
      </c>
      <c r="T1394" s="1" t="s">
        <v>2941</v>
      </c>
      <c r="AH1394" s="4">
        <v>42384</v>
      </c>
      <c r="AI1394" s="4">
        <v>43114</v>
      </c>
    </row>
    <row r="1395" spans="1:35">
      <c r="A1395">
        <v>1747</v>
      </c>
      <c r="B1395" s="1" t="s">
        <v>927</v>
      </c>
      <c r="C1395" s="1" t="s">
        <v>60</v>
      </c>
      <c r="D1395" s="1" t="s">
        <v>17</v>
      </c>
      <c r="E1395" s="1" t="s">
        <v>2952</v>
      </c>
      <c r="F1395" s="1" t="s">
        <v>2953</v>
      </c>
      <c r="H1395" s="1" t="s">
        <v>74</v>
      </c>
      <c r="J1395" s="1">
        <v>0</v>
      </c>
      <c r="L1395" s="1" t="s">
        <v>2</v>
      </c>
      <c r="M1395" s="2">
        <v>42101</v>
      </c>
      <c r="N1395" s="4">
        <v>42101</v>
      </c>
      <c r="O1395" s="1">
        <v>2.5387</v>
      </c>
      <c r="P1395" s="1">
        <f>O1395*10000</f>
        <v>25387</v>
      </c>
      <c r="Q1395" s="1">
        <v>1</v>
      </c>
      <c r="R1395" s="1">
        <f t="shared" si="52"/>
        <v>25387</v>
      </c>
      <c r="T1395" s="1" t="s">
        <v>993</v>
      </c>
      <c r="AH1395" s="4">
        <v>42223</v>
      </c>
      <c r="AI1395" s="4">
        <v>42953</v>
      </c>
    </row>
    <row r="1396" spans="1:20">
      <c r="A1396">
        <v>1750</v>
      </c>
      <c r="B1396" s="1" t="s">
        <v>202</v>
      </c>
      <c r="C1396" s="1" t="s">
        <v>60</v>
      </c>
      <c r="D1396" s="1" t="s">
        <v>14</v>
      </c>
      <c r="E1396" s="1" t="s">
        <v>2954</v>
      </c>
      <c r="F1396" s="1" t="s">
        <v>2955</v>
      </c>
      <c r="G1396" s="1">
        <v>40</v>
      </c>
      <c r="H1396" s="1" t="s">
        <v>151</v>
      </c>
      <c r="J1396" s="1">
        <v>2.35</v>
      </c>
      <c r="L1396" s="1" t="s">
        <v>2</v>
      </c>
      <c r="M1396" s="2">
        <v>42096</v>
      </c>
      <c r="N1396" s="4">
        <v>42096</v>
      </c>
      <c r="O1396" s="1">
        <v>0.00155</v>
      </c>
      <c r="P1396" s="1">
        <f t="shared" ref="P1396:P1444" si="53">O1396*10000</f>
        <v>15.5</v>
      </c>
      <c r="Q1396" s="1">
        <v>0</v>
      </c>
      <c r="R1396" s="1">
        <f t="shared" si="52"/>
        <v>0</v>
      </c>
      <c r="T1396" s="1" t="s">
        <v>2956</v>
      </c>
    </row>
    <row r="1397" spans="1:35">
      <c r="A1397">
        <v>1751</v>
      </c>
      <c r="B1397" s="1" t="s">
        <v>84</v>
      </c>
      <c r="C1397" s="1" t="s">
        <v>60</v>
      </c>
      <c r="D1397" s="1" t="s">
        <v>17</v>
      </c>
      <c r="E1397" s="1" t="s">
        <v>2957</v>
      </c>
      <c r="F1397" s="1" t="s">
        <v>1125</v>
      </c>
      <c r="G1397" s="1">
        <v>50</v>
      </c>
      <c r="H1397" s="1" t="s">
        <v>63</v>
      </c>
      <c r="J1397" s="1">
        <v>364</v>
      </c>
      <c r="L1397" s="1" t="s">
        <v>2</v>
      </c>
      <c r="M1397" s="2">
        <v>42096</v>
      </c>
      <c r="N1397" s="4">
        <v>42096</v>
      </c>
      <c r="O1397" s="1">
        <v>2.9021</v>
      </c>
      <c r="P1397" s="1">
        <f t="shared" si="53"/>
        <v>29021</v>
      </c>
      <c r="Q1397" s="1">
        <v>1</v>
      </c>
      <c r="R1397" s="1">
        <f t="shared" si="52"/>
        <v>29021</v>
      </c>
      <c r="T1397" s="1" t="s">
        <v>2958</v>
      </c>
      <c r="AH1397" s="4">
        <v>42340</v>
      </c>
      <c r="AI1397" s="4">
        <v>43070</v>
      </c>
    </row>
    <row r="1398" spans="1:35">
      <c r="A1398">
        <v>1752</v>
      </c>
      <c r="B1398" s="1" t="s">
        <v>965</v>
      </c>
      <c r="C1398" s="1" t="s">
        <v>60</v>
      </c>
      <c r="D1398" s="1" t="s">
        <v>16</v>
      </c>
      <c r="E1398" s="1" t="s">
        <v>1114</v>
      </c>
      <c r="F1398" s="1" t="s">
        <v>2959</v>
      </c>
      <c r="G1398" s="1" t="s">
        <v>2930</v>
      </c>
      <c r="H1398" s="1" t="s">
        <v>151</v>
      </c>
      <c r="J1398" s="1">
        <v>686.241</v>
      </c>
      <c r="L1398" s="1" t="s">
        <v>2</v>
      </c>
      <c r="M1398" s="2">
        <v>42080</v>
      </c>
      <c r="N1398" s="4">
        <v>42080</v>
      </c>
      <c r="O1398" s="1">
        <v>0.76249</v>
      </c>
      <c r="P1398" s="1">
        <f t="shared" si="53"/>
        <v>7624.9</v>
      </c>
      <c r="Q1398" s="1">
        <v>2</v>
      </c>
      <c r="R1398" s="1">
        <f t="shared" si="52"/>
        <v>15249.8</v>
      </c>
      <c r="T1398" s="1" t="s">
        <v>2154</v>
      </c>
      <c r="AH1398" s="4">
        <v>1</v>
      </c>
      <c r="AI1398" s="4">
        <v>1</v>
      </c>
    </row>
    <row r="1399" spans="1:35">
      <c r="A1399">
        <v>1753</v>
      </c>
      <c r="B1399" s="1" t="s">
        <v>965</v>
      </c>
      <c r="C1399" s="1" t="s">
        <v>60</v>
      </c>
      <c r="D1399" s="1" t="s">
        <v>16</v>
      </c>
      <c r="E1399" s="1" t="s">
        <v>1114</v>
      </c>
      <c r="F1399" s="1" t="s">
        <v>2960</v>
      </c>
      <c r="G1399" s="1" t="s">
        <v>2927</v>
      </c>
      <c r="H1399" s="1" t="s">
        <v>151</v>
      </c>
      <c r="J1399" s="1">
        <v>149.331</v>
      </c>
      <c r="L1399" s="1" t="s">
        <v>2</v>
      </c>
      <c r="M1399" s="2">
        <v>42079</v>
      </c>
      <c r="N1399" s="4">
        <v>42079</v>
      </c>
      <c r="O1399" s="1">
        <v>0.11487</v>
      </c>
      <c r="P1399" s="1">
        <f t="shared" si="53"/>
        <v>1148.7</v>
      </c>
      <c r="Q1399" s="1">
        <v>2</v>
      </c>
      <c r="R1399" s="1">
        <f t="shared" si="52"/>
        <v>2297.4</v>
      </c>
      <c r="T1399" s="1" t="s">
        <v>2961</v>
      </c>
      <c r="AH1399" s="4">
        <v>1</v>
      </c>
      <c r="AI1399" s="4">
        <v>1</v>
      </c>
    </row>
    <row r="1400" spans="1:35">
      <c r="A1400">
        <v>1754</v>
      </c>
      <c r="B1400" s="1" t="s">
        <v>965</v>
      </c>
      <c r="C1400" s="1" t="s">
        <v>60</v>
      </c>
      <c r="D1400" s="1" t="s">
        <v>16</v>
      </c>
      <c r="E1400" s="1" t="s">
        <v>1114</v>
      </c>
      <c r="F1400" s="1" t="s">
        <v>2962</v>
      </c>
      <c r="G1400" s="1" t="s">
        <v>2930</v>
      </c>
      <c r="H1400" s="1" t="s">
        <v>151</v>
      </c>
      <c r="J1400" s="1">
        <v>266.0475</v>
      </c>
      <c r="L1400" s="1" t="s">
        <v>2</v>
      </c>
      <c r="M1400" s="2">
        <v>42079</v>
      </c>
      <c r="N1400" s="4">
        <v>42079</v>
      </c>
      <c r="O1400" s="1">
        <v>0.28005</v>
      </c>
      <c r="P1400" s="1">
        <f t="shared" si="53"/>
        <v>2800.5</v>
      </c>
      <c r="Q1400" s="1">
        <v>2.5</v>
      </c>
      <c r="R1400" s="1">
        <f t="shared" si="52"/>
        <v>7001.25</v>
      </c>
      <c r="T1400" s="1" t="s">
        <v>2961</v>
      </c>
      <c r="AH1400" s="4">
        <v>1</v>
      </c>
      <c r="AI1400" s="4">
        <v>1</v>
      </c>
    </row>
    <row r="1401" spans="1:35">
      <c r="A1401">
        <v>1755</v>
      </c>
      <c r="B1401" s="1" t="s">
        <v>965</v>
      </c>
      <c r="C1401" s="1" t="s">
        <v>60</v>
      </c>
      <c r="D1401" s="1" t="s">
        <v>16</v>
      </c>
      <c r="E1401" s="1" t="s">
        <v>1114</v>
      </c>
      <c r="F1401" s="1" t="s">
        <v>2963</v>
      </c>
      <c r="G1401" s="1" t="s">
        <v>2930</v>
      </c>
      <c r="H1401" s="1" t="s">
        <v>151</v>
      </c>
      <c r="J1401" s="1">
        <v>108.333</v>
      </c>
      <c r="L1401" s="1" t="s">
        <v>2</v>
      </c>
      <c r="M1401" s="2">
        <v>42079</v>
      </c>
      <c r="N1401" s="4">
        <v>42079</v>
      </c>
      <c r="O1401" s="1">
        <v>0.12037</v>
      </c>
      <c r="P1401" s="1">
        <f t="shared" si="53"/>
        <v>1203.7</v>
      </c>
      <c r="Q1401" s="1">
        <v>1.8</v>
      </c>
      <c r="R1401" s="1">
        <f t="shared" si="52"/>
        <v>2166.66</v>
      </c>
      <c r="T1401" s="1" t="s">
        <v>2961</v>
      </c>
      <c r="AH1401" s="4">
        <v>1</v>
      </c>
      <c r="AI1401" s="4">
        <v>1</v>
      </c>
    </row>
    <row r="1402" spans="1:35">
      <c r="A1402">
        <v>1756</v>
      </c>
      <c r="B1402" s="1" t="s">
        <v>965</v>
      </c>
      <c r="C1402" s="1" t="s">
        <v>60</v>
      </c>
      <c r="D1402" s="1" t="s">
        <v>16</v>
      </c>
      <c r="E1402" s="1" t="s">
        <v>1114</v>
      </c>
      <c r="F1402" s="1" t="s">
        <v>2964</v>
      </c>
      <c r="G1402" s="1" t="s">
        <v>2930</v>
      </c>
      <c r="H1402" s="1" t="s">
        <v>151</v>
      </c>
      <c r="J1402" s="1">
        <v>181.548</v>
      </c>
      <c r="L1402" s="1" t="s">
        <v>2</v>
      </c>
      <c r="M1402" s="2">
        <v>42079</v>
      </c>
      <c r="N1402" s="4">
        <v>42079</v>
      </c>
      <c r="O1402" s="1">
        <v>0.20172</v>
      </c>
      <c r="P1402" s="1">
        <f t="shared" si="53"/>
        <v>2017.2</v>
      </c>
      <c r="Q1402" s="1">
        <v>2</v>
      </c>
      <c r="R1402" s="1">
        <f t="shared" si="52"/>
        <v>4034.4</v>
      </c>
      <c r="T1402" s="1" t="s">
        <v>2154</v>
      </c>
      <c r="AH1402" s="4">
        <v>1</v>
      </c>
      <c r="AI1402" s="4">
        <v>1</v>
      </c>
    </row>
    <row r="1403" spans="1:35">
      <c r="A1403">
        <v>1757</v>
      </c>
      <c r="B1403" s="1" t="s">
        <v>965</v>
      </c>
      <c r="C1403" s="1" t="s">
        <v>60</v>
      </c>
      <c r="D1403" s="1" t="s">
        <v>16</v>
      </c>
      <c r="E1403" s="1" t="s">
        <v>1114</v>
      </c>
      <c r="F1403" s="1" t="s">
        <v>2965</v>
      </c>
      <c r="G1403" s="1" t="s">
        <v>2927</v>
      </c>
      <c r="H1403" s="1" t="s">
        <v>151</v>
      </c>
      <c r="J1403" s="1">
        <v>590.805</v>
      </c>
      <c r="L1403" s="1" t="s">
        <v>2</v>
      </c>
      <c r="M1403" s="2">
        <v>42079</v>
      </c>
      <c r="N1403" s="4">
        <v>42079</v>
      </c>
      <c r="O1403" s="1">
        <v>0.65645</v>
      </c>
      <c r="P1403" s="1">
        <f t="shared" si="53"/>
        <v>6564.5</v>
      </c>
      <c r="Q1403" s="1">
        <v>2.5</v>
      </c>
      <c r="R1403" s="1">
        <f t="shared" si="52"/>
        <v>16411.25</v>
      </c>
      <c r="T1403" s="1" t="s">
        <v>2154</v>
      </c>
      <c r="AH1403" s="4">
        <v>1</v>
      </c>
      <c r="AI1403" s="4">
        <v>1</v>
      </c>
    </row>
    <row r="1404" spans="1:35">
      <c r="A1404">
        <v>1758</v>
      </c>
      <c r="B1404" s="1" t="s">
        <v>965</v>
      </c>
      <c r="C1404" s="1" t="s">
        <v>60</v>
      </c>
      <c r="D1404" s="1" t="s">
        <v>16</v>
      </c>
      <c r="E1404" s="1" t="s">
        <v>1114</v>
      </c>
      <c r="F1404" s="1" t="s">
        <v>2966</v>
      </c>
      <c r="G1404" s="1" t="s">
        <v>2930</v>
      </c>
      <c r="H1404" s="1" t="s">
        <v>151</v>
      </c>
      <c r="J1404" s="1">
        <v>111.987</v>
      </c>
      <c r="L1404" s="1" t="s">
        <v>2</v>
      </c>
      <c r="M1404" s="2">
        <v>42079</v>
      </c>
      <c r="N1404" s="4">
        <v>42079</v>
      </c>
      <c r="O1404" s="1">
        <v>0.12443</v>
      </c>
      <c r="P1404" s="1">
        <f t="shared" si="53"/>
        <v>1244.3</v>
      </c>
      <c r="Q1404" s="1">
        <v>1.8</v>
      </c>
      <c r="R1404" s="1">
        <f t="shared" si="52"/>
        <v>2239.74</v>
      </c>
      <c r="T1404" s="1" t="s">
        <v>2961</v>
      </c>
      <c r="AH1404" s="4">
        <v>1</v>
      </c>
      <c r="AI1404" s="4">
        <v>1</v>
      </c>
    </row>
    <row r="1405" spans="1:35">
      <c r="A1405">
        <v>1759</v>
      </c>
      <c r="B1405" s="1" t="s">
        <v>965</v>
      </c>
      <c r="C1405" s="1" t="s">
        <v>60</v>
      </c>
      <c r="D1405" s="1" t="s">
        <v>16</v>
      </c>
      <c r="E1405" s="1" t="s">
        <v>1114</v>
      </c>
      <c r="F1405" s="1" t="s">
        <v>2967</v>
      </c>
      <c r="G1405" s="1" t="s">
        <v>2927</v>
      </c>
      <c r="H1405" s="1" t="s">
        <v>151</v>
      </c>
      <c r="J1405" s="1">
        <v>82.413</v>
      </c>
      <c r="L1405" s="1" t="s">
        <v>2</v>
      </c>
      <c r="M1405" s="2">
        <v>42079</v>
      </c>
      <c r="N1405" s="4">
        <v>42079</v>
      </c>
      <c r="O1405" s="1">
        <v>0.09157</v>
      </c>
      <c r="P1405" s="1">
        <f t="shared" si="53"/>
        <v>915.7</v>
      </c>
      <c r="Q1405" s="1">
        <v>2</v>
      </c>
      <c r="R1405" s="1">
        <f t="shared" si="52"/>
        <v>1831.4</v>
      </c>
      <c r="T1405" s="1" t="s">
        <v>2154</v>
      </c>
      <c r="AH1405" s="4">
        <v>1</v>
      </c>
      <c r="AI1405" s="4">
        <v>1</v>
      </c>
    </row>
    <row r="1406" spans="1:20">
      <c r="A1406">
        <v>1760</v>
      </c>
      <c r="B1406" s="1" t="s">
        <v>202</v>
      </c>
      <c r="C1406" s="1" t="s">
        <v>60</v>
      </c>
      <c r="D1406" s="1" t="s">
        <v>16</v>
      </c>
      <c r="E1406" s="1" t="s">
        <v>1114</v>
      </c>
      <c r="F1406" s="1" t="s">
        <v>2968</v>
      </c>
      <c r="G1406" s="1">
        <v>40</v>
      </c>
      <c r="H1406" s="1" t="s">
        <v>151</v>
      </c>
      <c r="J1406" s="1">
        <v>51.696</v>
      </c>
      <c r="L1406" s="1" t="s">
        <v>2</v>
      </c>
      <c r="M1406" s="2">
        <v>42079</v>
      </c>
      <c r="N1406" s="4">
        <v>42079</v>
      </c>
      <c r="O1406" s="1">
        <v>0.04308</v>
      </c>
      <c r="P1406" s="1">
        <f t="shared" si="53"/>
        <v>430.8</v>
      </c>
      <c r="Q1406" s="1">
        <v>2.5</v>
      </c>
      <c r="R1406" s="1">
        <f t="shared" si="52"/>
        <v>1077</v>
      </c>
      <c r="T1406" s="1" t="s">
        <v>2154</v>
      </c>
    </row>
    <row r="1407" spans="1:20">
      <c r="A1407">
        <v>1761</v>
      </c>
      <c r="B1407" s="1" t="s">
        <v>202</v>
      </c>
      <c r="C1407" s="1" t="s">
        <v>60</v>
      </c>
      <c r="D1407" s="1" t="s">
        <v>16</v>
      </c>
      <c r="E1407" s="1" t="s">
        <v>1114</v>
      </c>
      <c r="F1407" s="1" t="s">
        <v>2969</v>
      </c>
      <c r="G1407" s="1">
        <v>40</v>
      </c>
      <c r="H1407" s="1" t="s">
        <v>151</v>
      </c>
      <c r="J1407" s="1">
        <v>16</v>
      </c>
      <c r="L1407" s="1" t="s">
        <v>2</v>
      </c>
      <c r="M1407" s="2">
        <v>42079</v>
      </c>
      <c r="N1407" s="4">
        <v>42079</v>
      </c>
      <c r="O1407" s="1">
        <v>0.016</v>
      </c>
      <c r="P1407" s="1">
        <f t="shared" si="53"/>
        <v>160</v>
      </c>
      <c r="Q1407" s="1">
        <v>4</v>
      </c>
      <c r="R1407" s="1">
        <f t="shared" si="52"/>
        <v>640</v>
      </c>
      <c r="T1407" s="1" t="s">
        <v>2154</v>
      </c>
    </row>
    <row r="1408" spans="1:20">
      <c r="A1408">
        <v>1762</v>
      </c>
      <c r="B1408" s="1" t="s">
        <v>965</v>
      </c>
      <c r="C1408" s="1" t="s">
        <v>60</v>
      </c>
      <c r="D1408" s="1" t="s">
        <v>16</v>
      </c>
      <c r="E1408" s="1" t="s">
        <v>1114</v>
      </c>
      <c r="F1408" s="1" t="s">
        <v>2970</v>
      </c>
      <c r="G1408" s="1" t="s">
        <v>2927</v>
      </c>
      <c r="H1408" s="1" t="s">
        <v>151</v>
      </c>
      <c r="J1408" s="1">
        <v>499.802</v>
      </c>
      <c r="L1408" s="1" t="s">
        <v>2</v>
      </c>
      <c r="M1408" s="2">
        <v>42079</v>
      </c>
      <c r="N1408" s="4">
        <v>42079</v>
      </c>
      <c r="O1408" s="1">
        <v>0.49978</v>
      </c>
      <c r="P1408" s="1">
        <f t="shared" si="53"/>
        <v>4997.8</v>
      </c>
      <c r="Q1408" s="1">
        <v>2</v>
      </c>
      <c r="R1408" s="1">
        <f t="shared" si="52"/>
        <v>9995.6</v>
      </c>
      <c r="T1408" s="1" t="s">
        <v>2154</v>
      </c>
    </row>
    <row r="1409" spans="1:35">
      <c r="A1409">
        <v>1763</v>
      </c>
      <c r="B1409" s="1" t="s">
        <v>202</v>
      </c>
      <c r="C1409" s="1" t="s">
        <v>60</v>
      </c>
      <c r="D1409" s="1" t="s">
        <v>16</v>
      </c>
      <c r="E1409" s="1" t="s">
        <v>1114</v>
      </c>
      <c r="F1409" s="1" t="s">
        <v>2971</v>
      </c>
      <c r="G1409" s="1">
        <v>40</v>
      </c>
      <c r="H1409" s="1" t="s">
        <v>151</v>
      </c>
      <c r="J1409" s="1">
        <v>384.37</v>
      </c>
      <c r="L1409" s="1" t="s">
        <v>2</v>
      </c>
      <c r="M1409" s="2">
        <v>42079</v>
      </c>
      <c r="N1409" s="4">
        <v>42079</v>
      </c>
      <c r="O1409" s="1">
        <v>0.38437</v>
      </c>
      <c r="P1409" s="1">
        <f t="shared" si="53"/>
        <v>3843.7</v>
      </c>
      <c r="Q1409" s="1">
        <v>2</v>
      </c>
      <c r="R1409" s="1">
        <f t="shared" si="52"/>
        <v>7687.4</v>
      </c>
      <c r="T1409" s="1" t="s">
        <v>2154</v>
      </c>
      <c r="AH1409" s="4">
        <v>1</v>
      </c>
      <c r="AI1409" s="4">
        <v>1</v>
      </c>
    </row>
    <row r="1410" spans="1:20">
      <c r="A1410">
        <v>1764</v>
      </c>
      <c r="B1410" s="1" t="s">
        <v>965</v>
      </c>
      <c r="C1410" s="1" t="s">
        <v>60</v>
      </c>
      <c r="D1410" s="1" t="s">
        <v>16</v>
      </c>
      <c r="E1410" s="1" t="s">
        <v>1114</v>
      </c>
      <c r="F1410" s="1" t="s">
        <v>2972</v>
      </c>
      <c r="G1410" s="1" t="s">
        <v>2927</v>
      </c>
      <c r="H1410" s="1" t="s">
        <v>151</v>
      </c>
      <c r="J1410" s="1">
        <v>131.985</v>
      </c>
      <c r="L1410" s="1" t="s">
        <v>2</v>
      </c>
      <c r="M1410" s="2">
        <v>42079</v>
      </c>
      <c r="N1410" s="4">
        <v>42079</v>
      </c>
      <c r="O1410" s="1">
        <v>0.14665</v>
      </c>
      <c r="P1410" s="1">
        <f t="shared" si="53"/>
        <v>1466.5</v>
      </c>
      <c r="Q1410" s="1">
        <v>2</v>
      </c>
      <c r="R1410" s="1">
        <f t="shared" si="52"/>
        <v>2933</v>
      </c>
      <c r="T1410" s="1" t="s">
        <v>2154</v>
      </c>
    </row>
    <row r="1411" spans="1:20">
      <c r="A1411">
        <v>1765</v>
      </c>
      <c r="B1411" s="1" t="s">
        <v>202</v>
      </c>
      <c r="C1411" s="1" t="s">
        <v>60</v>
      </c>
      <c r="D1411" s="1" t="s">
        <v>16</v>
      </c>
      <c r="E1411" s="1" t="s">
        <v>1114</v>
      </c>
      <c r="F1411" s="1" t="s">
        <v>2973</v>
      </c>
      <c r="G1411" s="1">
        <v>40</v>
      </c>
      <c r="H1411" s="1" t="s">
        <v>151</v>
      </c>
      <c r="J1411" s="1">
        <v>71.39</v>
      </c>
      <c r="L1411" s="1" t="s">
        <v>2</v>
      </c>
      <c r="M1411" s="2">
        <v>42079</v>
      </c>
      <c r="N1411" s="4">
        <v>42079</v>
      </c>
      <c r="O1411" s="1">
        <v>0.07139</v>
      </c>
      <c r="P1411" s="1">
        <f t="shared" si="53"/>
        <v>713.9</v>
      </c>
      <c r="Q1411" s="1">
        <v>2</v>
      </c>
      <c r="R1411" s="1">
        <f t="shared" ref="R1411:R1444" si="54">P1411*Q1411</f>
        <v>1427.8</v>
      </c>
      <c r="T1411" s="1" t="s">
        <v>2961</v>
      </c>
    </row>
    <row r="1412" spans="1:20">
      <c r="A1412">
        <v>1766</v>
      </c>
      <c r="B1412" s="1" t="s">
        <v>965</v>
      </c>
      <c r="C1412" s="1" t="s">
        <v>60</v>
      </c>
      <c r="D1412" s="1" t="s">
        <v>16</v>
      </c>
      <c r="E1412" s="1" t="s">
        <v>1114</v>
      </c>
      <c r="F1412" s="1" t="s">
        <v>2974</v>
      </c>
      <c r="G1412" s="1" t="s">
        <v>2930</v>
      </c>
      <c r="H1412" s="1" t="s">
        <v>151</v>
      </c>
      <c r="J1412" s="1">
        <v>96.7994</v>
      </c>
      <c r="L1412" s="1" t="s">
        <v>2</v>
      </c>
      <c r="M1412" s="2">
        <v>42079</v>
      </c>
      <c r="N1412" s="4">
        <v>42079</v>
      </c>
      <c r="O1412" s="1">
        <v>0.07622</v>
      </c>
      <c r="P1412" s="1">
        <f t="shared" si="53"/>
        <v>762.2</v>
      </c>
      <c r="Q1412" s="1">
        <v>2</v>
      </c>
      <c r="R1412" s="1">
        <f t="shared" si="54"/>
        <v>1524.4</v>
      </c>
      <c r="T1412" s="1" t="s">
        <v>2154</v>
      </c>
    </row>
    <row r="1413" spans="1:20">
      <c r="A1413">
        <v>1767</v>
      </c>
      <c r="B1413" s="1" t="s">
        <v>965</v>
      </c>
      <c r="C1413" s="1" t="s">
        <v>60</v>
      </c>
      <c r="D1413" s="1" t="s">
        <v>16</v>
      </c>
      <c r="E1413" s="1" t="s">
        <v>1114</v>
      </c>
      <c r="F1413" s="1" t="s">
        <v>2975</v>
      </c>
      <c r="G1413" s="1" t="s">
        <v>2927</v>
      </c>
      <c r="H1413" s="1" t="s">
        <v>151</v>
      </c>
      <c r="J1413" s="1">
        <v>203.56</v>
      </c>
      <c r="L1413" s="1" t="s">
        <v>2</v>
      </c>
      <c r="M1413" s="2">
        <v>42079</v>
      </c>
      <c r="N1413" s="4">
        <v>42079</v>
      </c>
      <c r="O1413" s="1">
        <v>0.1454</v>
      </c>
      <c r="P1413" s="1">
        <f t="shared" si="53"/>
        <v>1454</v>
      </c>
      <c r="Q1413" s="1">
        <v>1.8</v>
      </c>
      <c r="R1413" s="1">
        <f t="shared" si="54"/>
        <v>2617.2</v>
      </c>
      <c r="T1413" s="1" t="s">
        <v>2154</v>
      </c>
    </row>
    <row r="1414" spans="1:20">
      <c r="A1414">
        <v>1768</v>
      </c>
      <c r="B1414" s="1" t="s">
        <v>965</v>
      </c>
      <c r="C1414" s="1" t="s">
        <v>60</v>
      </c>
      <c r="D1414" s="1" t="s">
        <v>16</v>
      </c>
      <c r="E1414" s="1" t="s">
        <v>1114</v>
      </c>
      <c r="F1414" s="1" t="s">
        <v>2976</v>
      </c>
      <c r="G1414" s="1" t="s">
        <v>2927</v>
      </c>
      <c r="H1414" s="1" t="s">
        <v>151</v>
      </c>
      <c r="J1414" s="1">
        <v>254.952</v>
      </c>
      <c r="L1414" s="1" t="s">
        <v>2</v>
      </c>
      <c r="M1414" s="2">
        <v>42079</v>
      </c>
      <c r="N1414" s="4">
        <v>42079</v>
      </c>
      <c r="O1414" s="1">
        <v>0.28328</v>
      </c>
      <c r="P1414" s="1">
        <f t="shared" si="53"/>
        <v>2832.8</v>
      </c>
      <c r="Q1414" s="1">
        <v>2.5</v>
      </c>
      <c r="R1414" s="1">
        <f t="shared" si="54"/>
        <v>7082</v>
      </c>
      <c r="T1414" s="1" t="s">
        <v>2154</v>
      </c>
    </row>
    <row r="1415" spans="1:20">
      <c r="A1415">
        <v>1769</v>
      </c>
      <c r="B1415" s="1" t="s">
        <v>202</v>
      </c>
      <c r="C1415" s="1" t="s">
        <v>60</v>
      </c>
      <c r="D1415" s="1" t="s">
        <v>16</v>
      </c>
      <c r="E1415" s="1" t="s">
        <v>1114</v>
      </c>
      <c r="F1415" s="1" t="s">
        <v>2977</v>
      </c>
      <c r="G1415" s="1">
        <v>40</v>
      </c>
      <c r="H1415" s="1" t="s">
        <v>151</v>
      </c>
      <c r="J1415" s="1">
        <v>59.532</v>
      </c>
      <c r="L1415" s="1" t="s">
        <v>2</v>
      </c>
      <c r="M1415" s="2">
        <v>42079</v>
      </c>
      <c r="N1415" s="4">
        <v>42079</v>
      </c>
      <c r="O1415" s="1">
        <v>0.03608</v>
      </c>
      <c r="P1415" s="1">
        <f t="shared" si="53"/>
        <v>360.8</v>
      </c>
      <c r="Q1415" s="1">
        <v>2.5</v>
      </c>
      <c r="R1415" s="1">
        <f t="shared" si="54"/>
        <v>902</v>
      </c>
      <c r="T1415" s="1" t="s">
        <v>2961</v>
      </c>
    </row>
    <row r="1416" spans="1:20">
      <c r="A1416">
        <v>1770</v>
      </c>
      <c r="B1416" s="1" t="s">
        <v>202</v>
      </c>
      <c r="C1416" s="1" t="s">
        <v>60</v>
      </c>
      <c r="D1416" s="1" t="s">
        <v>16</v>
      </c>
      <c r="E1416" s="1" t="s">
        <v>1114</v>
      </c>
      <c r="F1416" s="1" t="s">
        <v>2978</v>
      </c>
      <c r="G1416" s="1">
        <v>40</v>
      </c>
      <c r="H1416" s="1" t="s">
        <v>151</v>
      </c>
      <c r="J1416" s="1">
        <v>35.508</v>
      </c>
      <c r="L1416" s="1" t="s">
        <v>2</v>
      </c>
      <c r="M1416" s="2">
        <v>42079</v>
      </c>
      <c r="N1416" s="4">
        <v>42079</v>
      </c>
      <c r="O1416" s="1">
        <v>0.02152</v>
      </c>
      <c r="P1416" s="1">
        <f t="shared" si="53"/>
        <v>215.2</v>
      </c>
      <c r="Q1416" s="1">
        <v>4</v>
      </c>
      <c r="R1416" s="1">
        <f t="shared" si="54"/>
        <v>860.8</v>
      </c>
      <c r="T1416" s="1" t="s">
        <v>2961</v>
      </c>
    </row>
    <row r="1417" spans="1:20">
      <c r="A1417">
        <v>1771</v>
      </c>
      <c r="B1417" s="1" t="s">
        <v>202</v>
      </c>
      <c r="C1417" s="1" t="s">
        <v>60</v>
      </c>
      <c r="D1417" s="1" t="s">
        <v>16</v>
      </c>
      <c r="E1417" s="1" t="s">
        <v>1114</v>
      </c>
      <c r="F1417" s="1" t="s">
        <v>2979</v>
      </c>
      <c r="G1417" s="1">
        <v>40</v>
      </c>
      <c r="H1417" s="1" t="s">
        <v>151</v>
      </c>
      <c r="J1417" s="1">
        <v>70.125</v>
      </c>
      <c r="L1417" s="1" t="s">
        <v>2</v>
      </c>
      <c r="M1417" s="2">
        <v>42079</v>
      </c>
      <c r="N1417" s="4">
        <v>42079</v>
      </c>
      <c r="O1417" s="1">
        <v>0.0425</v>
      </c>
      <c r="P1417" s="1">
        <f t="shared" si="53"/>
        <v>425</v>
      </c>
      <c r="Q1417" s="1">
        <v>2.5</v>
      </c>
      <c r="R1417" s="1">
        <f t="shared" si="54"/>
        <v>1062.5</v>
      </c>
      <c r="T1417" s="1" t="s">
        <v>2961</v>
      </c>
    </row>
    <row r="1418" spans="1:20">
      <c r="A1418">
        <v>1772</v>
      </c>
      <c r="B1418" s="1" t="s">
        <v>965</v>
      </c>
      <c r="C1418" s="1" t="s">
        <v>60</v>
      </c>
      <c r="D1418" s="1" t="s">
        <v>16</v>
      </c>
      <c r="E1418" s="1" t="s">
        <v>1114</v>
      </c>
      <c r="F1418" s="1" t="s">
        <v>2980</v>
      </c>
      <c r="G1418" s="1">
        <v>70</v>
      </c>
      <c r="H1418" s="1" t="s">
        <v>151</v>
      </c>
      <c r="J1418" s="1">
        <v>749.538</v>
      </c>
      <c r="L1418" s="1" t="s">
        <v>2</v>
      </c>
      <c r="M1418" s="2">
        <v>42079</v>
      </c>
      <c r="N1418" s="4">
        <v>42079</v>
      </c>
      <c r="O1418" s="1">
        <v>0.83282</v>
      </c>
      <c r="P1418" s="1">
        <f t="shared" si="53"/>
        <v>8328.2</v>
      </c>
      <c r="Q1418" s="1">
        <v>2</v>
      </c>
      <c r="R1418" s="1">
        <f t="shared" si="54"/>
        <v>16656.4</v>
      </c>
      <c r="T1418" s="1" t="s">
        <v>2961</v>
      </c>
    </row>
    <row r="1419" spans="1:20">
      <c r="A1419">
        <v>1773</v>
      </c>
      <c r="B1419" s="1" t="s">
        <v>202</v>
      </c>
      <c r="C1419" s="1" t="s">
        <v>60</v>
      </c>
      <c r="D1419" s="1" t="s">
        <v>16</v>
      </c>
      <c r="E1419" s="1" t="s">
        <v>1114</v>
      </c>
      <c r="F1419" s="1" t="s">
        <v>2981</v>
      </c>
      <c r="G1419" s="1">
        <v>40</v>
      </c>
      <c r="H1419" s="1" t="s">
        <v>151</v>
      </c>
      <c r="J1419" s="1">
        <v>35.37</v>
      </c>
      <c r="L1419" s="1" t="s">
        <v>2</v>
      </c>
      <c r="M1419" s="2">
        <v>42079</v>
      </c>
      <c r="N1419" s="4">
        <v>42079</v>
      </c>
      <c r="O1419" s="1">
        <v>0.03537</v>
      </c>
      <c r="P1419" s="1">
        <f t="shared" si="53"/>
        <v>353.7</v>
      </c>
      <c r="Q1419" s="1">
        <v>1.8</v>
      </c>
      <c r="R1419" s="1">
        <f t="shared" si="54"/>
        <v>636.66</v>
      </c>
      <c r="T1419" s="1" t="s">
        <v>2961</v>
      </c>
    </row>
    <row r="1420" spans="1:35">
      <c r="A1420">
        <v>1774</v>
      </c>
      <c r="B1420" s="1" t="s">
        <v>924</v>
      </c>
      <c r="C1420" s="1" t="s">
        <v>60</v>
      </c>
      <c r="D1420" s="1" t="s">
        <v>17</v>
      </c>
      <c r="E1420" s="1" t="s">
        <v>2982</v>
      </c>
      <c r="F1420" s="1" t="s">
        <v>2983</v>
      </c>
      <c r="G1420" s="1">
        <v>50</v>
      </c>
      <c r="H1420" s="1" t="s">
        <v>63</v>
      </c>
      <c r="J1420" s="1">
        <v>43</v>
      </c>
      <c r="L1420" s="1" t="s">
        <v>2</v>
      </c>
      <c r="M1420" s="2">
        <v>42075</v>
      </c>
      <c r="N1420" s="4">
        <v>42075</v>
      </c>
      <c r="O1420" s="1">
        <v>0.22263</v>
      </c>
      <c r="P1420" s="1">
        <f t="shared" si="53"/>
        <v>2226.3</v>
      </c>
      <c r="Q1420" s="1">
        <v>1.5</v>
      </c>
      <c r="R1420" s="1">
        <f t="shared" si="54"/>
        <v>3339.45</v>
      </c>
      <c r="T1420" s="1" t="s">
        <v>2984</v>
      </c>
      <c r="AH1420" s="4">
        <v>42320</v>
      </c>
      <c r="AI1420" s="4">
        <v>43050</v>
      </c>
    </row>
    <row r="1421" spans="1:35">
      <c r="A1421">
        <v>1775</v>
      </c>
      <c r="B1421" s="1" t="s">
        <v>84</v>
      </c>
      <c r="C1421" s="1" t="s">
        <v>60</v>
      </c>
      <c r="D1421" s="1" t="s">
        <v>21</v>
      </c>
      <c r="E1421" s="1" t="s">
        <v>2985</v>
      </c>
      <c r="F1421" s="1" t="s">
        <v>2986</v>
      </c>
      <c r="G1421" s="1">
        <v>50</v>
      </c>
      <c r="H1421" s="1" t="s">
        <v>63</v>
      </c>
      <c r="J1421" s="1">
        <v>14</v>
      </c>
      <c r="L1421" s="1" t="s">
        <v>2</v>
      </c>
      <c r="M1421" s="2">
        <v>42069</v>
      </c>
      <c r="N1421" s="4">
        <v>42069</v>
      </c>
      <c r="O1421" s="1">
        <v>0.1546</v>
      </c>
      <c r="P1421" s="1">
        <f t="shared" si="53"/>
        <v>1546</v>
      </c>
      <c r="Q1421" s="1">
        <v>1</v>
      </c>
      <c r="R1421" s="1">
        <f t="shared" si="54"/>
        <v>1546</v>
      </c>
      <c r="T1421" s="1" t="s">
        <v>2987</v>
      </c>
      <c r="AH1421" s="4">
        <v>42368</v>
      </c>
      <c r="AI1421" s="4">
        <v>42368</v>
      </c>
    </row>
    <row r="1422" spans="1:35">
      <c r="A1422">
        <v>1776</v>
      </c>
      <c r="B1422" s="1" t="s">
        <v>84</v>
      </c>
      <c r="C1422" s="1" t="s">
        <v>60</v>
      </c>
      <c r="D1422" s="1" t="s">
        <v>21</v>
      </c>
      <c r="E1422" s="1" t="s">
        <v>2988</v>
      </c>
      <c r="F1422" s="1" t="s">
        <v>649</v>
      </c>
      <c r="G1422" s="1">
        <v>50</v>
      </c>
      <c r="H1422" s="1" t="s">
        <v>63</v>
      </c>
      <c r="J1422" s="1">
        <v>20</v>
      </c>
      <c r="L1422" s="1" t="s">
        <v>2</v>
      </c>
      <c r="M1422" s="2">
        <v>42069</v>
      </c>
      <c r="N1422" s="4">
        <v>42069</v>
      </c>
      <c r="O1422" s="1">
        <v>0.199</v>
      </c>
      <c r="P1422" s="1">
        <f t="shared" si="53"/>
        <v>1990</v>
      </c>
      <c r="Q1422" s="1">
        <v>1</v>
      </c>
      <c r="R1422" s="1">
        <f t="shared" si="54"/>
        <v>1990</v>
      </c>
      <c r="T1422" s="1" t="s">
        <v>2989</v>
      </c>
      <c r="AH1422" s="4">
        <v>42368</v>
      </c>
      <c r="AI1422" s="4">
        <v>42734</v>
      </c>
    </row>
    <row r="1423" spans="1:35">
      <c r="A1423">
        <v>1777</v>
      </c>
      <c r="B1423" s="1" t="s">
        <v>84</v>
      </c>
      <c r="C1423" s="1" t="s">
        <v>60</v>
      </c>
      <c r="D1423" s="1" t="s">
        <v>21</v>
      </c>
      <c r="E1423" s="1" t="s">
        <v>2990</v>
      </c>
      <c r="F1423" s="1" t="s">
        <v>2295</v>
      </c>
      <c r="G1423" s="1">
        <v>50</v>
      </c>
      <c r="H1423" s="1" t="s">
        <v>63</v>
      </c>
      <c r="J1423" s="1">
        <v>135</v>
      </c>
      <c r="L1423" s="1" t="s">
        <v>2</v>
      </c>
      <c r="M1423" s="2">
        <v>42069</v>
      </c>
      <c r="N1423" s="4">
        <v>42069</v>
      </c>
      <c r="O1423" s="1">
        <v>1.4367</v>
      </c>
      <c r="P1423" s="1">
        <f t="shared" si="53"/>
        <v>14367</v>
      </c>
      <c r="Q1423" s="1">
        <v>1</v>
      </c>
      <c r="R1423" s="1">
        <f t="shared" si="54"/>
        <v>14367</v>
      </c>
      <c r="T1423" s="1" t="s">
        <v>2296</v>
      </c>
      <c r="AH1423" s="4">
        <v>42368</v>
      </c>
      <c r="AI1423" s="4">
        <v>42734</v>
      </c>
    </row>
    <row r="1424" spans="1:35">
      <c r="A1424">
        <v>1778</v>
      </c>
      <c r="B1424" s="1" t="s">
        <v>84</v>
      </c>
      <c r="C1424" s="1" t="s">
        <v>60</v>
      </c>
      <c r="D1424" s="1" t="s">
        <v>21</v>
      </c>
      <c r="E1424" s="1" t="s">
        <v>2991</v>
      </c>
      <c r="F1424" s="1" t="s">
        <v>2295</v>
      </c>
      <c r="G1424" s="1">
        <v>50</v>
      </c>
      <c r="H1424" s="1" t="s">
        <v>63</v>
      </c>
      <c r="J1424" s="1">
        <v>58</v>
      </c>
      <c r="L1424" s="1" t="s">
        <v>2</v>
      </c>
      <c r="M1424" s="2">
        <v>42069</v>
      </c>
      <c r="N1424" s="4">
        <v>42069</v>
      </c>
      <c r="O1424" s="1">
        <v>0.607</v>
      </c>
      <c r="P1424" s="1">
        <f t="shared" si="53"/>
        <v>6070</v>
      </c>
      <c r="Q1424" s="1">
        <v>1</v>
      </c>
      <c r="R1424" s="1">
        <f t="shared" si="54"/>
        <v>6070</v>
      </c>
      <c r="T1424" s="1" t="s">
        <v>2992</v>
      </c>
      <c r="AH1424" s="4">
        <v>42368</v>
      </c>
      <c r="AI1424" s="4">
        <v>42734</v>
      </c>
    </row>
    <row r="1425" spans="1:35">
      <c r="A1425">
        <v>1779</v>
      </c>
      <c r="B1425" s="1" t="s">
        <v>202</v>
      </c>
      <c r="C1425" s="1" t="s">
        <v>60</v>
      </c>
      <c r="D1425" s="1" t="s">
        <v>17</v>
      </c>
      <c r="E1425" s="1" t="s">
        <v>2993</v>
      </c>
      <c r="F1425" s="1" t="s">
        <v>2994</v>
      </c>
      <c r="G1425" s="1">
        <v>40</v>
      </c>
      <c r="H1425" s="1" t="s">
        <v>63</v>
      </c>
      <c r="J1425" s="1">
        <v>460</v>
      </c>
      <c r="L1425" s="1" t="s">
        <v>2</v>
      </c>
      <c r="M1425" s="2">
        <v>42066</v>
      </c>
      <c r="N1425" s="4">
        <v>42066</v>
      </c>
      <c r="O1425" s="1">
        <v>0.395936</v>
      </c>
      <c r="P1425" s="1">
        <f t="shared" si="53"/>
        <v>3959.36</v>
      </c>
      <c r="Q1425" s="1">
        <v>1.5</v>
      </c>
      <c r="R1425" s="1">
        <f t="shared" si="54"/>
        <v>5939.04</v>
      </c>
      <c r="T1425" s="1" t="s">
        <v>2995</v>
      </c>
      <c r="AH1425" s="4">
        <v>42311</v>
      </c>
      <c r="AI1425" s="4">
        <v>43041</v>
      </c>
    </row>
    <row r="1426" spans="1:35">
      <c r="A1426">
        <v>1780</v>
      </c>
      <c r="B1426" s="1" t="s">
        <v>202</v>
      </c>
      <c r="C1426" s="1" t="s">
        <v>60</v>
      </c>
      <c r="D1426" s="1" t="s">
        <v>20</v>
      </c>
      <c r="E1426" s="1" t="s">
        <v>239</v>
      </c>
      <c r="F1426" s="1" t="s">
        <v>2996</v>
      </c>
      <c r="G1426" s="1">
        <v>40</v>
      </c>
      <c r="H1426" s="1" t="s">
        <v>63</v>
      </c>
      <c r="J1426" s="1">
        <v>5065</v>
      </c>
      <c r="L1426" s="1" t="s">
        <v>2</v>
      </c>
      <c r="M1426" s="2">
        <v>42063</v>
      </c>
      <c r="N1426" s="4">
        <v>42063</v>
      </c>
      <c r="O1426" s="1">
        <v>3.493088</v>
      </c>
      <c r="P1426" s="1">
        <f t="shared" si="53"/>
        <v>34930.88</v>
      </c>
      <c r="Q1426" s="1">
        <v>2.6</v>
      </c>
      <c r="R1426" s="1">
        <f t="shared" si="54"/>
        <v>90820.288</v>
      </c>
      <c r="T1426" s="1" t="s">
        <v>2997</v>
      </c>
      <c r="AH1426" s="4">
        <v>42336</v>
      </c>
      <c r="AI1426" s="4">
        <v>43066</v>
      </c>
    </row>
    <row r="1427" spans="1:35">
      <c r="A1427">
        <v>1781</v>
      </c>
      <c r="B1427" s="1" t="s">
        <v>901</v>
      </c>
      <c r="C1427" s="1" t="s">
        <v>60</v>
      </c>
      <c r="D1427" s="1" t="s">
        <v>22</v>
      </c>
      <c r="E1427" s="1" t="s">
        <v>400</v>
      </c>
      <c r="F1427" s="1" t="s">
        <v>2998</v>
      </c>
      <c r="G1427" s="1">
        <v>70</v>
      </c>
      <c r="H1427" s="1" t="s">
        <v>63</v>
      </c>
      <c r="J1427" s="1">
        <v>8020</v>
      </c>
      <c r="L1427" s="1" t="s">
        <v>2</v>
      </c>
      <c r="M1427" s="2">
        <v>42063</v>
      </c>
      <c r="N1427" s="4">
        <v>42063</v>
      </c>
      <c r="O1427" s="1">
        <v>1.997464</v>
      </c>
      <c r="P1427" s="1">
        <f t="shared" si="53"/>
        <v>19974.64</v>
      </c>
      <c r="Q1427" s="1">
        <v>2.5</v>
      </c>
      <c r="R1427" s="1">
        <f t="shared" si="54"/>
        <v>49936.6</v>
      </c>
      <c r="T1427" s="1" t="s">
        <v>2999</v>
      </c>
      <c r="AH1427" s="4">
        <v>42338</v>
      </c>
      <c r="AI1427" s="4">
        <v>43251</v>
      </c>
    </row>
    <row r="1428" spans="1:35">
      <c r="A1428">
        <v>1782</v>
      </c>
      <c r="B1428" s="1" t="s">
        <v>965</v>
      </c>
      <c r="C1428" s="1" t="s">
        <v>60</v>
      </c>
      <c r="D1428" s="1" t="s">
        <v>16</v>
      </c>
      <c r="E1428" s="1" t="s">
        <v>3000</v>
      </c>
      <c r="F1428" s="1" t="s">
        <v>3001</v>
      </c>
      <c r="G1428" s="1" t="s">
        <v>2930</v>
      </c>
      <c r="H1428" s="1" t="s">
        <v>70</v>
      </c>
      <c r="J1428" s="1">
        <v>6167</v>
      </c>
      <c r="L1428" s="1" t="s">
        <v>2</v>
      </c>
      <c r="M1428" s="2">
        <v>42052</v>
      </c>
      <c r="N1428" s="4">
        <v>42052</v>
      </c>
      <c r="O1428" s="1">
        <v>4.11094</v>
      </c>
      <c r="P1428" s="1">
        <f t="shared" si="53"/>
        <v>41109.4</v>
      </c>
      <c r="Q1428" s="1">
        <v>2</v>
      </c>
      <c r="R1428" s="1">
        <f t="shared" si="54"/>
        <v>82218.8</v>
      </c>
      <c r="T1428" s="1" t="s">
        <v>545</v>
      </c>
      <c r="AH1428" s="4">
        <v>42292</v>
      </c>
      <c r="AI1428" s="4">
        <v>42901</v>
      </c>
    </row>
    <row r="1429" spans="1:35">
      <c r="A1429">
        <v>1783</v>
      </c>
      <c r="B1429" s="1" t="s">
        <v>965</v>
      </c>
      <c r="C1429" s="1" t="s">
        <v>60</v>
      </c>
      <c r="D1429" s="1" t="s">
        <v>16</v>
      </c>
      <c r="E1429" s="1" t="s">
        <v>3002</v>
      </c>
      <c r="F1429" s="1" t="s">
        <v>3003</v>
      </c>
      <c r="G1429" s="1" t="s">
        <v>2927</v>
      </c>
      <c r="H1429" s="1" t="s">
        <v>70</v>
      </c>
      <c r="J1429" s="1">
        <v>14648</v>
      </c>
      <c r="L1429" s="1" t="s">
        <v>2</v>
      </c>
      <c r="M1429" s="2">
        <v>42052</v>
      </c>
      <c r="N1429" s="4">
        <v>42052</v>
      </c>
      <c r="O1429" s="1">
        <v>6.46675</v>
      </c>
      <c r="P1429" s="1">
        <f t="shared" si="53"/>
        <v>64667.5</v>
      </c>
      <c r="Q1429" s="1">
        <v>2.49</v>
      </c>
      <c r="R1429" s="1">
        <f t="shared" si="54"/>
        <v>161022.075</v>
      </c>
      <c r="T1429" s="1" t="s">
        <v>545</v>
      </c>
      <c r="AH1429" s="4">
        <v>42292</v>
      </c>
      <c r="AI1429" s="4">
        <v>43084</v>
      </c>
    </row>
    <row r="1430" spans="1:35">
      <c r="A1430">
        <v>1784</v>
      </c>
      <c r="B1430" s="1" t="s">
        <v>965</v>
      </c>
      <c r="C1430" s="1" t="s">
        <v>60</v>
      </c>
      <c r="D1430" s="1" t="s">
        <v>16</v>
      </c>
      <c r="E1430" s="1" t="s">
        <v>1114</v>
      </c>
      <c r="F1430" s="1" t="s">
        <v>3004</v>
      </c>
      <c r="G1430" s="1">
        <v>70</v>
      </c>
      <c r="H1430" s="1" t="s">
        <v>70</v>
      </c>
      <c r="J1430" s="1">
        <v>8400</v>
      </c>
      <c r="L1430" s="1" t="s">
        <v>2</v>
      </c>
      <c r="M1430" s="2">
        <v>42052</v>
      </c>
      <c r="N1430" s="4">
        <v>42052</v>
      </c>
      <c r="O1430" s="1">
        <v>5.33333</v>
      </c>
      <c r="P1430" s="1">
        <f t="shared" si="53"/>
        <v>53333.3</v>
      </c>
      <c r="Q1430" s="1">
        <v>1.8</v>
      </c>
      <c r="R1430" s="1">
        <f t="shared" si="54"/>
        <v>95999.94</v>
      </c>
      <c r="T1430" s="1" t="s">
        <v>437</v>
      </c>
      <c r="AH1430" s="4">
        <v>42292</v>
      </c>
      <c r="AI1430" s="4">
        <v>42840</v>
      </c>
    </row>
    <row r="1431" spans="1:35">
      <c r="A1431">
        <v>1785</v>
      </c>
      <c r="B1431" s="1" t="s">
        <v>965</v>
      </c>
      <c r="C1431" s="1" t="s">
        <v>60</v>
      </c>
      <c r="D1431" s="1" t="s">
        <v>16</v>
      </c>
      <c r="E1431" s="1" t="s">
        <v>3005</v>
      </c>
      <c r="F1431" s="1" t="s">
        <v>3003</v>
      </c>
      <c r="G1431" s="1">
        <v>70</v>
      </c>
      <c r="H1431" s="1" t="s">
        <v>70</v>
      </c>
      <c r="J1431" s="1">
        <v>9504</v>
      </c>
      <c r="L1431" s="1" t="s">
        <v>2</v>
      </c>
      <c r="M1431" s="2">
        <v>42052</v>
      </c>
      <c r="N1431" s="4">
        <v>42052</v>
      </c>
      <c r="O1431" s="1">
        <v>6.33579</v>
      </c>
      <c r="P1431" s="1">
        <f t="shared" si="53"/>
        <v>63357.9</v>
      </c>
      <c r="Q1431" s="1">
        <v>2</v>
      </c>
      <c r="R1431" s="1">
        <f t="shared" si="54"/>
        <v>126715.8</v>
      </c>
      <c r="T1431" s="1" t="s">
        <v>545</v>
      </c>
      <c r="AH1431" s="4">
        <v>42292</v>
      </c>
      <c r="AI1431" s="4">
        <v>43023</v>
      </c>
    </row>
    <row r="1432" spans="1:35">
      <c r="A1432">
        <v>1786</v>
      </c>
      <c r="B1432" s="1" t="s">
        <v>965</v>
      </c>
      <c r="C1432" s="1" t="s">
        <v>60</v>
      </c>
      <c r="D1432" s="1" t="s">
        <v>16</v>
      </c>
      <c r="E1432" s="1" t="s">
        <v>3006</v>
      </c>
      <c r="F1432" s="1" t="s">
        <v>3007</v>
      </c>
      <c r="G1432" s="1">
        <v>70</v>
      </c>
      <c r="H1432" s="1" t="s">
        <v>70</v>
      </c>
      <c r="J1432" s="1">
        <v>6850</v>
      </c>
      <c r="L1432" s="1" t="s">
        <v>2</v>
      </c>
      <c r="M1432" s="2">
        <v>42052</v>
      </c>
      <c r="N1432" s="4">
        <v>42052</v>
      </c>
      <c r="O1432" s="1">
        <v>3.37303</v>
      </c>
      <c r="P1432" s="1">
        <f t="shared" si="53"/>
        <v>33730.3</v>
      </c>
      <c r="Q1432" s="1">
        <v>2.5</v>
      </c>
      <c r="R1432" s="1">
        <f t="shared" si="54"/>
        <v>84325.75</v>
      </c>
      <c r="T1432" s="1" t="s">
        <v>437</v>
      </c>
      <c r="AH1432" s="4">
        <v>42292</v>
      </c>
      <c r="AI1432" s="4">
        <v>42840</v>
      </c>
    </row>
    <row r="1433" spans="1:35">
      <c r="A1433">
        <v>1787</v>
      </c>
      <c r="B1433" s="1" t="s">
        <v>965</v>
      </c>
      <c r="C1433" s="1" t="s">
        <v>60</v>
      </c>
      <c r="D1433" s="1" t="s">
        <v>20</v>
      </c>
      <c r="E1433" s="1" t="s">
        <v>68</v>
      </c>
      <c r="F1433" s="1" t="s">
        <v>3008</v>
      </c>
      <c r="G1433" s="1">
        <v>70</v>
      </c>
      <c r="H1433" s="1" t="s">
        <v>63</v>
      </c>
      <c r="J1433" s="1">
        <v>3292</v>
      </c>
      <c r="L1433" s="1" t="s">
        <v>2</v>
      </c>
      <c r="M1433" s="2">
        <v>42048</v>
      </c>
      <c r="N1433" s="4">
        <v>42048</v>
      </c>
      <c r="O1433" s="1">
        <v>2.350487</v>
      </c>
      <c r="P1433" s="1">
        <f t="shared" si="53"/>
        <v>23504.87</v>
      </c>
      <c r="Q1433" s="1">
        <v>2.8</v>
      </c>
      <c r="R1433" s="1">
        <f t="shared" si="54"/>
        <v>65813.636</v>
      </c>
      <c r="T1433" s="1" t="s">
        <v>2312</v>
      </c>
      <c r="AH1433" s="4">
        <v>42351</v>
      </c>
      <c r="AI1433" s="4">
        <v>43232</v>
      </c>
    </row>
    <row r="1434" spans="1:35">
      <c r="A1434">
        <v>1788</v>
      </c>
      <c r="B1434" s="1" t="s">
        <v>84</v>
      </c>
      <c r="C1434" s="1" t="s">
        <v>60</v>
      </c>
      <c r="D1434" s="1" t="s">
        <v>21</v>
      </c>
      <c r="E1434" s="1" t="s">
        <v>3009</v>
      </c>
      <c r="F1434" s="1" t="s">
        <v>3010</v>
      </c>
      <c r="G1434" s="1">
        <v>50</v>
      </c>
      <c r="H1434" s="1" t="s">
        <v>63</v>
      </c>
      <c r="J1434" s="1">
        <v>368</v>
      </c>
      <c r="L1434" s="1" t="s">
        <v>2</v>
      </c>
      <c r="M1434" s="2">
        <v>42041</v>
      </c>
      <c r="N1434" s="4">
        <v>42041</v>
      </c>
      <c r="O1434" s="1">
        <v>4.3678</v>
      </c>
      <c r="P1434" s="1">
        <f t="shared" si="53"/>
        <v>43678</v>
      </c>
      <c r="Q1434" s="1">
        <v>1.5</v>
      </c>
      <c r="R1434" s="1">
        <f t="shared" si="54"/>
        <v>65517</v>
      </c>
      <c r="T1434" s="1" t="s">
        <v>3011</v>
      </c>
      <c r="AH1434" s="4">
        <v>42368</v>
      </c>
      <c r="AI1434" s="4">
        <v>42734</v>
      </c>
    </row>
    <row r="1435" spans="1:35">
      <c r="A1435">
        <v>1789</v>
      </c>
      <c r="B1435" s="1" t="s">
        <v>84</v>
      </c>
      <c r="C1435" s="1" t="s">
        <v>60</v>
      </c>
      <c r="D1435" s="1" t="s">
        <v>16</v>
      </c>
      <c r="E1435" s="1" t="s">
        <v>3012</v>
      </c>
      <c r="F1435" s="1" t="s">
        <v>3013</v>
      </c>
      <c r="G1435" s="1">
        <v>50</v>
      </c>
      <c r="H1435" s="1" t="s">
        <v>63</v>
      </c>
      <c r="J1435" s="1">
        <v>279</v>
      </c>
      <c r="L1435" s="1" t="s">
        <v>2</v>
      </c>
      <c r="M1435" s="2">
        <v>42040</v>
      </c>
      <c r="N1435" s="4">
        <v>42040</v>
      </c>
      <c r="O1435" s="1">
        <v>3.31984</v>
      </c>
      <c r="P1435" s="1">
        <f t="shared" si="53"/>
        <v>33198.4</v>
      </c>
      <c r="Q1435" s="1">
        <v>1</v>
      </c>
      <c r="R1435" s="1">
        <f t="shared" si="54"/>
        <v>33198.4</v>
      </c>
      <c r="T1435" s="1" t="s">
        <v>3014</v>
      </c>
      <c r="AH1435" s="4">
        <v>42280</v>
      </c>
      <c r="AI1435" s="4">
        <v>42646</v>
      </c>
    </row>
    <row r="1436" spans="1:35">
      <c r="A1436">
        <v>1790</v>
      </c>
      <c r="B1436" s="1" t="s">
        <v>84</v>
      </c>
      <c r="C1436" s="1" t="s">
        <v>60</v>
      </c>
      <c r="D1436" s="1" t="s">
        <v>16</v>
      </c>
      <c r="E1436" s="1" t="s">
        <v>3015</v>
      </c>
      <c r="F1436" s="1" t="s">
        <v>3016</v>
      </c>
      <c r="G1436" s="1">
        <v>50</v>
      </c>
      <c r="H1436" s="1" t="s">
        <v>63</v>
      </c>
      <c r="J1436" s="1">
        <v>112</v>
      </c>
      <c r="L1436" s="1" t="s">
        <v>2</v>
      </c>
      <c r="M1436" s="2">
        <v>42040</v>
      </c>
      <c r="N1436" s="4">
        <v>42040</v>
      </c>
      <c r="O1436" s="1">
        <v>1.33333</v>
      </c>
      <c r="P1436" s="1">
        <f t="shared" si="53"/>
        <v>13333.3</v>
      </c>
      <c r="Q1436" s="1">
        <v>1</v>
      </c>
      <c r="R1436" s="1">
        <f t="shared" si="54"/>
        <v>13333.3</v>
      </c>
      <c r="T1436" s="1" t="s">
        <v>3015</v>
      </c>
      <c r="AH1436" s="4">
        <v>42280</v>
      </c>
      <c r="AI1436" s="4">
        <v>42646</v>
      </c>
    </row>
    <row r="1437" spans="1:35">
      <c r="A1437">
        <v>1791</v>
      </c>
      <c r="B1437" s="1" t="s">
        <v>84</v>
      </c>
      <c r="C1437" s="1" t="s">
        <v>60</v>
      </c>
      <c r="D1437" s="1" t="s">
        <v>16</v>
      </c>
      <c r="E1437" s="1" t="s">
        <v>3015</v>
      </c>
      <c r="F1437" s="1" t="s">
        <v>3016</v>
      </c>
      <c r="G1437" s="1">
        <v>50</v>
      </c>
      <c r="H1437" s="1" t="s">
        <v>63</v>
      </c>
      <c r="J1437" s="1">
        <v>83</v>
      </c>
      <c r="L1437" s="1" t="s">
        <v>2</v>
      </c>
      <c r="M1437" s="2">
        <v>42040</v>
      </c>
      <c r="N1437" s="4">
        <v>42040</v>
      </c>
      <c r="O1437" s="1">
        <v>0.9792</v>
      </c>
      <c r="P1437" s="1">
        <f t="shared" si="53"/>
        <v>9792</v>
      </c>
      <c r="Q1437" s="1">
        <v>1</v>
      </c>
      <c r="R1437" s="1">
        <f t="shared" si="54"/>
        <v>9792</v>
      </c>
      <c r="T1437" s="1" t="s">
        <v>3015</v>
      </c>
      <c r="AH1437" s="4">
        <v>42280</v>
      </c>
      <c r="AI1437" s="4">
        <v>42646</v>
      </c>
    </row>
    <row r="1438" spans="1:35">
      <c r="A1438">
        <v>1792</v>
      </c>
      <c r="B1438" s="1" t="s">
        <v>84</v>
      </c>
      <c r="C1438" s="1" t="s">
        <v>60</v>
      </c>
      <c r="D1438" s="1" t="s">
        <v>16</v>
      </c>
      <c r="E1438" s="1" t="s">
        <v>3017</v>
      </c>
      <c r="F1438" s="1" t="s">
        <v>3018</v>
      </c>
      <c r="G1438" s="1">
        <v>50</v>
      </c>
      <c r="H1438" s="1" t="s">
        <v>63</v>
      </c>
      <c r="J1438" s="1">
        <v>90</v>
      </c>
      <c r="L1438" s="1" t="s">
        <v>2</v>
      </c>
      <c r="M1438" s="2">
        <v>42040</v>
      </c>
      <c r="N1438" s="4">
        <v>42040</v>
      </c>
      <c r="O1438" s="1">
        <v>1.06575</v>
      </c>
      <c r="P1438" s="1">
        <f t="shared" si="53"/>
        <v>10657.5</v>
      </c>
      <c r="Q1438" s="1">
        <v>1</v>
      </c>
      <c r="R1438" s="1">
        <f t="shared" si="54"/>
        <v>10657.5</v>
      </c>
      <c r="T1438" s="1" t="s">
        <v>3017</v>
      </c>
      <c r="AH1438" s="4">
        <v>42280</v>
      </c>
      <c r="AI1438" s="4">
        <v>42646</v>
      </c>
    </row>
    <row r="1439" spans="1:35">
      <c r="A1439">
        <v>1793</v>
      </c>
      <c r="B1439" s="1" t="s">
        <v>1028</v>
      </c>
      <c r="C1439" s="1" t="s">
        <v>60</v>
      </c>
      <c r="D1439" s="1" t="s">
        <v>21</v>
      </c>
      <c r="E1439" s="1" t="s">
        <v>3019</v>
      </c>
      <c r="F1439" s="1" t="s">
        <v>3020</v>
      </c>
      <c r="H1439" s="1" t="s">
        <v>74</v>
      </c>
      <c r="J1439" s="1">
        <v>0</v>
      </c>
      <c r="L1439" s="1" t="s">
        <v>2</v>
      </c>
      <c r="M1439" s="2">
        <v>42037</v>
      </c>
      <c r="N1439" s="4">
        <v>42037</v>
      </c>
      <c r="O1439" s="1">
        <v>4.3807</v>
      </c>
      <c r="P1439" s="1">
        <f t="shared" si="53"/>
        <v>43807</v>
      </c>
      <c r="Q1439" s="1">
        <v>1</v>
      </c>
      <c r="R1439" s="1">
        <f t="shared" si="54"/>
        <v>43807</v>
      </c>
      <c r="T1439" s="1" t="s">
        <v>67</v>
      </c>
      <c r="AH1439" s="4">
        <v>42277</v>
      </c>
      <c r="AI1439" s="4">
        <v>42643</v>
      </c>
    </row>
    <row r="1440" spans="1:35">
      <c r="A1440">
        <v>1794</v>
      </c>
      <c r="B1440" s="1" t="s">
        <v>1169</v>
      </c>
      <c r="C1440" s="1" t="s">
        <v>60</v>
      </c>
      <c r="D1440" s="1" t="s">
        <v>13</v>
      </c>
      <c r="E1440" s="1" t="s">
        <v>3021</v>
      </c>
      <c r="F1440" s="1" t="s">
        <v>2285</v>
      </c>
      <c r="H1440" s="1" t="s">
        <v>74</v>
      </c>
      <c r="J1440" s="1">
        <v>0</v>
      </c>
      <c r="L1440" s="1" t="s">
        <v>2</v>
      </c>
      <c r="M1440" s="2">
        <v>42031</v>
      </c>
      <c r="N1440" s="4">
        <v>42031</v>
      </c>
      <c r="O1440" s="1">
        <v>2.852</v>
      </c>
      <c r="P1440" s="1">
        <f t="shared" si="53"/>
        <v>28520</v>
      </c>
      <c r="Q1440" s="1">
        <v>3</v>
      </c>
      <c r="R1440" s="1">
        <f t="shared" si="54"/>
        <v>85560</v>
      </c>
      <c r="T1440" s="1" t="s">
        <v>2286</v>
      </c>
      <c r="AH1440" s="4">
        <v>42093</v>
      </c>
      <c r="AI1440" s="4">
        <v>42824</v>
      </c>
    </row>
    <row r="1441" spans="1:35">
      <c r="A1441">
        <v>1795</v>
      </c>
      <c r="B1441" s="1" t="s">
        <v>965</v>
      </c>
      <c r="C1441" s="1" t="s">
        <v>60</v>
      </c>
      <c r="D1441" s="1" t="s">
        <v>22</v>
      </c>
      <c r="E1441" s="1" t="s">
        <v>68</v>
      </c>
      <c r="F1441" s="1" t="s">
        <v>3022</v>
      </c>
      <c r="G1441" s="1">
        <v>70</v>
      </c>
      <c r="H1441" s="1" t="s">
        <v>63</v>
      </c>
      <c r="J1441" s="1">
        <v>8010</v>
      </c>
      <c r="L1441" s="1" t="s">
        <v>2</v>
      </c>
      <c r="M1441" s="2">
        <v>42026</v>
      </c>
      <c r="N1441" s="4">
        <v>42026</v>
      </c>
      <c r="O1441" s="1">
        <v>5.689704</v>
      </c>
      <c r="P1441" s="1">
        <f t="shared" si="53"/>
        <v>56897.04</v>
      </c>
      <c r="Q1441" s="1">
        <v>3</v>
      </c>
      <c r="R1441" s="1">
        <f t="shared" si="54"/>
        <v>170691.12</v>
      </c>
      <c r="T1441" s="1" t="s">
        <v>75</v>
      </c>
      <c r="AH1441" s="4">
        <v>42299</v>
      </c>
      <c r="AI1441" s="4">
        <v>43029</v>
      </c>
    </row>
    <row r="1442" spans="1:35">
      <c r="A1442">
        <v>1796</v>
      </c>
      <c r="B1442" s="1" t="s">
        <v>84</v>
      </c>
      <c r="C1442" s="1" t="s">
        <v>60</v>
      </c>
      <c r="D1442" s="1" t="s">
        <v>22</v>
      </c>
      <c r="E1442" s="1" t="s">
        <v>84</v>
      </c>
      <c r="F1442" s="1" t="s">
        <v>3023</v>
      </c>
      <c r="G1442" s="1">
        <v>50</v>
      </c>
      <c r="H1442" s="1" t="s">
        <v>63</v>
      </c>
      <c r="J1442" s="1">
        <v>990</v>
      </c>
      <c r="L1442" s="1" t="s">
        <v>2</v>
      </c>
      <c r="M1442" s="2">
        <v>42026</v>
      </c>
      <c r="N1442" s="4">
        <v>42026</v>
      </c>
      <c r="O1442" s="1">
        <v>3.810398</v>
      </c>
      <c r="P1442" s="1">
        <f t="shared" si="53"/>
        <v>38103.98</v>
      </c>
      <c r="Q1442" s="1">
        <v>1</v>
      </c>
      <c r="R1442" s="1">
        <f t="shared" si="54"/>
        <v>38103.98</v>
      </c>
      <c r="T1442" s="1" t="s">
        <v>2605</v>
      </c>
      <c r="AH1442" s="4">
        <v>42207</v>
      </c>
      <c r="AI1442" s="4">
        <v>42756</v>
      </c>
    </row>
    <row r="1443" spans="1:35">
      <c r="A1443">
        <v>1797</v>
      </c>
      <c r="B1443" s="1" t="s">
        <v>84</v>
      </c>
      <c r="C1443" s="1" t="s">
        <v>60</v>
      </c>
      <c r="D1443" s="1" t="s">
        <v>17</v>
      </c>
      <c r="E1443" s="1" t="s">
        <v>3024</v>
      </c>
      <c r="F1443" s="1" t="s">
        <v>1125</v>
      </c>
      <c r="G1443" s="1">
        <v>50</v>
      </c>
      <c r="H1443" s="1" t="s">
        <v>63</v>
      </c>
      <c r="J1443" s="1">
        <v>59</v>
      </c>
      <c r="L1443" s="1" t="s">
        <v>2</v>
      </c>
      <c r="M1443" s="2">
        <v>42017</v>
      </c>
      <c r="N1443" s="4">
        <v>42017</v>
      </c>
      <c r="O1443" s="1">
        <v>0.4531</v>
      </c>
      <c r="P1443" s="1">
        <f t="shared" si="53"/>
        <v>4531</v>
      </c>
      <c r="Q1443" s="1">
        <v>1</v>
      </c>
      <c r="R1443" s="1">
        <f t="shared" si="54"/>
        <v>4531</v>
      </c>
      <c r="T1443" s="1" t="s">
        <v>3025</v>
      </c>
      <c r="AH1443" s="4">
        <v>42290</v>
      </c>
      <c r="AI1443" s="4">
        <v>43020</v>
      </c>
    </row>
    <row r="1444" spans="1:35">
      <c r="A1444">
        <v>1798</v>
      </c>
      <c r="B1444" s="1" t="s">
        <v>1028</v>
      </c>
      <c r="C1444" s="1" t="s">
        <v>60</v>
      </c>
      <c r="D1444" s="1" t="s">
        <v>21</v>
      </c>
      <c r="E1444" s="1" t="s">
        <v>3026</v>
      </c>
      <c r="F1444" s="1" t="s">
        <v>2834</v>
      </c>
      <c r="H1444" s="1" t="s">
        <v>74</v>
      </c>
      <c r="J1444" s="1">
        <v>0</v>
      </c>
      <c r="L1444" s="1" t="s">
        <v>2</v>
      </c>
      <c r="M1444" s="2">
        <v>42013</v>
      </c>
      <c r="N1444" s="4">
        <v>42013</v>
      </c>
      <c r="O1444" s="1">
        <v>2.2022</v>
      </c>
      <c r="P1444" s="1">
        <f t="shared" si="53"/>
        <v>22022</v>
      </c>
      <c r="Q1444" s="1">
        <v>1</v>
      </c>
      <c r="R1444" s="1">
        <f t="shared" si="54"/>
        <v>22022</v>
      </c>
      <c r="T1444" s="1" t="s">
        <v>67</v>
      </c>
      <c r="AH1444" s="4">
        <v>42277</v>
      </c>
      <c r="AI1444" s="4">
        <v>42643</v>
      </c>
    </row>
  </sheetData>
  <autoFilter ref="A1:AI1444">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Sheet6</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2020-07-07T06:58:00Z</dcterms:created>
  <dcterms:modified xsi:type="dcterms:W3CDTF">2020-07-13T01:39:06Z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