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44"/>
  </bookViews>
  <sheets>
    <sheet name="Sheet1" sheetId="1" r:id="rId1"/>
  </sheets>
  <definedNames>
    <definedName name="_xlnm._FilterDatabase" localSheetId="0" hidden="1">Sheet1!$A$1:$AH$1076</definedName>
  </definedNames>
  <calcPr calcId="144525"/>
</workbook>
</file>

<file path=xl/sharedStrings.xml><?xml version="1.0" encoding="utf-8"?>
<sst xmlns="http://schemas.openxmlformats.org/spreadsheetml/2006/main" count="8638" uniqueCount="2193">
  <si>
    <t>编号</t>
  </si>
  <si>
    <t>用途</t>
  </si>
  <si>
    <t>省市</t>
  </si>
  <si>
    <t>区县</t>
  </si>
  <si>
    <t>宗地名称</t>
  </si>
  <si>
    <t>宗地位置</t>
  </si>
  <si>
    <t>使用年限</t>
  </si>
  <si>
    <t>交易方式</t>
  </si>
  <si>
    <t>成交价格(万元)</t>
  </si>
  <si>
    <t>溢价率</t>
  </si>
  <si>
    <t>成交年份</t>
  </si>
  <si>
    <t>成交年月</t>
  </si>
  <si>
    <t>成交时间</t>
  </si>
  <si>
    <t>面积(公顷)</t>
  </si>
  <si>
    <t>出让面积</t>
  </si>
  <si>
    <t>出让面积2</t>
  </si>
  <si>
    <t>容积率</t>
  </si>
  <si>
    <t>建设面积</t>
  </si>
  <si>
    <t>受让单位</t>
  </si>
  <si>
    <t>母公司</t>
  </si>
  <si>
    <t>所属集团公司</t>
  </si>
  <si>
    <t>建设单位</t>
  </si>
  <si>
    <t>设计单位</t>
  </si>
  <si>
    <t>施工单位</t>
  </si>
  <si>
    <t>监理单位</t>
  </si>
  <si>
    <t>开工时间</t>
  </si>
  <si>
    <t>建设用地规划许可证</t>
  </si>
  <si>
    <t>建设工程规划许可证</t>
  </si>
  <si>
    <t>竣工时间</t>
  </si>
  <si>
    <t>全装修要求</t>
  </si>
  <si>
    <t>装配式建筑比例（%）</t>
  </si>
  <si>
    <t>单体预制率</t>
  </si>
  <si>
    <t>约定开工时间</t>
  </si>
  <si>
    <t>约定竣工时间</t>
  </si>
  <si>
    <t>工业用地</t>
  </si>
  <si>
    <t>阳江</t>
  </si>
  <si>
    <t>江城区</t>
  </si>
  <si>
    <t>标准厂房</t>
  </si>
  <si>
    <t>阳江高新区港口工业园海港二横路与诚信四路交汇处北边</t>
  </si>
  <si>
    <t>挂牌</t>
  </si>
  <si>
    <t>阳江市高新投资开发有限公司</t>
  </si>
  <si>
    <t>/</t>
  </si>
  <si>
    <t>电气风电电机项目</t>
  </si>
  <si>
    <t>阳江高新区港口工业园锦绣路北边</t>
  </si>
  <si>
    <t>东方电气（广东）能源科技有限公司</t>
  </si>
  <si>
    <t>公用设施用地</t>
  </si>
  <si>
    <t>广东电网有限责任公司阳江供电局</t>
  </si>
  <si>
    <t>阳江市江城银岭科技产业园B17-02</t>
  </si>
  <si>
    <t>阳东县</t>
  </si>
  <si>
    <t>工业项目</t>
  </si>
  <si>
    <t>阳东区北惯镇赤城东路西边、兴平五路南边地块</t>
  </si>
  <si>
    <t>广东国勇科技产业有限公司</t>
  </si>
  <si>
    <t>广东苏航农业科技有限公司</t>
  </si>
  <si>
    <t>阳江市江城区双捷镇长坑村、红十月农场</t>
  </si>
  <si>
    <t>城镇住宅用地</t>
  </si>
  <si>
    <t>住宅兼容商住项目</t>
  </si>
  <si>
    <t>阳江市阳东区东城镇马坑、平顶山（土名）地段</t>
  </si>
  <si>
    <t>协议</t>
  </si>
  <si>
    <t>阳江市阳东区报头房地产开发有限公司</t>
  </si>
  <si>
    <t>阳江市阳东区东城镇兴宁路以北、龙塘路以西</t>
  </si>
  <si>
    <t>阳东区北惯镇赤城六路西边、兴平五路北边</t>
  </si>
  <si>
    <t>广东一浦莱斯铆接技术有限公司</t>
  </si>
  <si>
    <t>阳东区北惯镇赤城东路西边、兴平五路北边</t>
  </si>
  <si>
    <t>广东乐美五金科技有限公司</t>
  </si>
  <si>
    <t>医疗卫生用地</t>
  </si>
  <si>
    <t>阳春市</t>
  </si>
  <si>
    <t>广东京伦妇产医院</t>
  </si>
  <si>
    <t>阳春市春城街道黎湖工业区010号</t>
  </si>
  <si>
    <t>广东京伦妇产医院管理有限公司</t>
  </si>
  <si>
    <t>阳江市协富不锈钢有限公司</t>
  </si>
  <si>
    <t>阳江市江城银岭科技产业园C1-7</t>
  </si>
  <si>
    <t>阳东区北惯镇兴平四路南边、赤城四路西边</t>
  </si>
  <si>
    <t>广东科拓自动化机械设备有限公司</t>
  </si>
  <si>
    <t>广东恒新房车配件科技制造有限公司</t>
  </si>
  <si>
    <t>阳江市江城银岭科技产业园D0-2</t>
  </si>
  <si>
    <t>阳江市欣源厨业有限公司</t>
  </si>
  <si>
    <t>阳江市江城银岭科技产业园B11-4</t>
  </si>
  <si>
    <t>阳江市高峰工贸有限公司</t>
  </si>
  <si>
    <t>阳江市江城银岭科技产业园D0-1</t>
  </si>
  <si>
    <t>阳江市赛铭照明科技有限公司</t>
  </si>
  <si>
    <t>阳江市江城银岭科技产业园C1-6</t>
  </si>
  <si>
    <t>阳江市创优工贸有限公司</t>
  </si>
  <si>
    <t>阳江市江城银岭科技产业园B11-6</t>
  </si>
  <si>
    <t>阳西县</t>
  </si>
  <si>
    <t>住宅用地</t>
  </si>
  <si>
    <t>阳西县御景路南侧、莲塘路西侧、325国道YL-02-10A地块</t>
  </si>
  <si>
    <t>阳西县双飞高新科技发展有限责任公司</t>
  </si>
  <si>
    <t>零售商业用地</t>
  </si>
  <si>
    <t>商服用地</t>
  </si>
  <si>
    <t>阳西县沙扒镇爱民路东侧、红坡路北侧用地SP-CR-10D地块</t>
  </si>
  <si>
    <t>阳西县瑞翔实业有限公司</t>
  </si>
  <si>
    <t>阳东区北惯镇兴平四路北边及赤城三路东边</t>
  </si>
  <si>
    <t>阳江市粤厨实业有限公司</t>
  </si>
  <si>
    <t>阳东区北惯镇兴平四路北边、赤城三路东边</t>
  </si>
  <si>
    <t>阳江市星辰科技有限公司</t>
  </si>
  <si>
    <t>中山火炬（阳西）产业转移工业园A02-24B地块</t>
  </si>
  <si>
    <t>阳江市中阳联合发展有限公司</t>
  </si>
  <si>
    <t>中山火炬（阳西）产业转移工业园A02-23B-1地块</t>
  </si>
  <si>
    <t>教育用地</t>
  </si>
  <si>
    <t>广东省平岗农场留用地</t>
  </si>
  <si>
    <t>阳江高新区平冈南滨海片区向阳路与云阳路交汇处南边PGN-04-25地块</t>
  </si>
  <si>
    <t>划拨</t>
  </si>
  <si>
    <t>暂无</t>
  </si>
  <si>
    <t>广东省平岗农场</t>
  </si>
  <si>
    <t>社会福利用地</t>
  </si>
  <si>
    <t>阳江高新区平冈南滨海片区向阳路与云阳路交汇处南边PGN-04-24地块</t>
  </si>
  <si>
    <t>阳江高新区平冈南滨海片区花竹路与云阳路交汇处南边PGN-04-18地块</t>
  </si>
  <si>
    <t>阳江高新区平冈南滨海片区向阳路与平冈路交汇处北边PGN-04-20地块</t>
  </si>
  <si>
    <t>阳江市江城区焕新食品加工有限公司</t>
  </si>
  <si>
    <t>阳江市江城银岭科技产业园C4-1</t>
  </si>
  <si>
    <t>阳江市奥得宝工贸有限公司</t>
  </si>
  <si>
    <t>阳江市江城银岭科技产业园B10-10</t>
  </si>
  <si>
    <t>广东省</t>
  </si>
  <si>
    <t>集体留用地</t>
  </si>
  <si>
    <t>阳江市江城区洛东大道南侧、新阳路西侧</t>
  </si>
  <si>
    <t>2020年</t>
  </si>
  <si>
    <t>阳江市江城区岗列街四围村民委员会</t>
  </si>
  <si>
    <t>阳江市五家村房地产开发有限公司78083平方米留用地</t>
  </si>
  <si>
    <t>阳江市江城区新江南路西侧、四围大道南侧、郦阳路东侧</t>
  </si>
  <si>
    <t>阳江市五家村房地产开发有限公司</t>
  </si>
  <si>
    <t>阳江市江城区岗列街道社区卫生服务中心建设工程项目</t>
  </si>
  <si>
    <t>阳江市江城区南浦大道南侧、郦阳路东侧</t>
  </si>
  <si>
    <t>阳江市江城区岗列街道办事处</t>
  </si>
  <si>
    <t>机关团体用地</t>
  </si>
  <si>
    <t>城西派出所安全设施业务用房项目</t>
  </si>
  <si>
    <t>阳江市江城区沿江南路西侧、城西街道办事处办公大院内（CX-04-07之一）</t>
  </si>
  <si>
    <t>阳江市公安局江城分局</t>
  </si>
  <si>
    <t>茶山坡村留用地</t>
  </si>
  <si>
    <t>阳西县城新325国道茶山坡周边G18-20地块</t>
  </si>
  <si>
    <t>阳西县织篢镇黎昌㙟村茶山坡经济合作社</t>
  </si>
  <si>
    <t>阳西县城新325国道茶山坡周边G18-21地块</t>
  </si>
  <si>
    <t>阳春市公共卫生医院</t>
  </si>
  <si>
    <t>阳春市岗美镇原岗侨医院及附近区域</t>
  </si>
  <si>
    <t>阳春市公安局潭水派出所业务技术用房</t>
  </si>
  <si>
    <t>阳春市潭水镇东风路与向阳路交界处</t>
  </si>
  <si>
    <t>阳春市公安局</t>
  </si>
  <si>
    <t>科研用地</t>
  </si>
  <si>
    <t>阳春市春砂仁科普教育基地建设项目</t>
  </si>
  <si>
    <t>阳春市春城街道东湖水库环湖路侧</t>
  </si>
  <si>
    <t>阳春市砂仁试验示范场</t>
  </si>
  <si>
    <t>阳江高新区平冈南滨海片区向阳路与阳闸公路交汇处南边PGN-04-47地块</t>
  </si>
  <si>
    <t>阳江高新区平冈南滨海片区向阳路与平冈路交汇处南边PGN-04-46地块</t>
  </si>
  <si>
    <t>旅馆用地</t>
  </si>
  <si>
    <t>阳江高新区平冈南滨海片区向阳路与黄村路交汇处北边PGN-04-43地块</t>
  </si>
  <si>
    <t>阳江高新区平冈南滨海片区向阳路与平冈路交汇处北边PGN-04-41地块</t>
  </si>
  <si>
    <t>阳江高新区平冈南滨海片区向阳路与平冈路交汇处南边PGN-04-27地块</t>
  </si>
  <si>
    <t>阳江高新区平冈南滨海片区向阳路与云海路交汇处南边PGN-04-23地块</t>
  </si>
  <si>
    <t>阳西县迎宾大道70米街南边YX-GH-01号地块</t>
  </si>
  <si>
    <t>阳西县光恒工业有限公司</t>
  </si>
  <si>
    <t>拆迁安置用地</t>
  </si>
  <si>
    <t>阳春市河西街道春州大道北侧</t>
  </si>
  <si>
    <t>严仕倩、曾昭本、曾想</t>
  </si>
  <si>
    <t>三甲镇敬老院迁建工程项目</t>
  </si>
  <si>
    <t>阳春市三甲镇双和村委会新凤村（萝卜塘）</t>
  </si>
  <si>
    <t>阳春市三甲镇人民政府</t>
  </si>
  <si>
    <t>阳春市环卫站停车场及垃圾中转站</t>
  </si>
  <si>
    <t>阳春市河西街道升平村委会圭岗寨</t>
  </si>
  <si>
    <t>阳春市城市管理和综合执法局</t>
  </si>
  <si>
    <t>张建安</t>
  </si>
  <si>
    <t>阳江市闸坡镇碧涛村10、11号</t>
  </si>
  <si>
    <t>阳西县塘口镇王村仔以东、塘口河以北WQ-01-01地块</t>
  </si>
  <si>
    <t>阳西县诺诚文旅发展有限公司</t>
  </si>
  <si>
    <t>厂房征收安置用地</t>
  </si>
  <si>
    <t>阳春市春城街道城东大道人民桥西南侧</t>
  </si>
  <si>
    <t>黄业明</t>
  </si>
  <si>
    <t>文化设施用地</t>
  </si>
  <si>
    <t>阳江市档案馆、党史馆、方志馆、名人馆、博物馆、规划馆及市工人文化宫（七馆合一）项目</t>
  </si>
  <si>
    <t>阳江市区四围大道侧、24米路西侧</t>
  </si>
  <si>
    <t>阳江市档案馆、阳江市总工会</t>
  </si>
  <si>
    <t>广东漠阳花粮油有限公司</t>
  </si>
  <si>
    <t>阳江高新区福冈工业园高新二路西边</t>
  </si>
  <si>
    <t>阳江市登峰气体有限公司</t>
  </si>
  <si>
    <t>阳江高新区福冈工业园高新二路东边</t>
  </si>
  <si>
    <t>广东省华凯紧固件有限公司</t>
  </si>
  <si>
    <t>阳江市江城银岭科技产业园B11-5</t>
  </si>
  <si>
    <t>练达三旧用地4939.4平方米</t>
  </si>
  <si>
    <t>阳江市江城区江台路东侧、高凉路南北两侧（高凉路西段）</t>
  </si>
  <si>
    <t>阳江市练达房地产开发有限公司</t>
  </si>
  <si>
    <t>广东宏粤房地产开发有限公司</t>
  </si>
  <si>
    <t>阳江高新区平冈片西区站港公路东边、政贤路北边</t>
  </si>
  <si>
    <t>大度工贸（阳江）有限公司</t>
  </si>
  <si>
    <t>阳江市江城银岭科技产业园B14-3-1</t>
  </si>
  <si>
    <t>阳江应用型本科院校首期工程项目30771平方米</t>
  </si>
  <si>
    <t>阳江市江城区白沙街道325国道南侧、阳江市技工学校新校区以东</t>
  </si>
  <si>
    <t>阳江应用型本科院校筹建办公室</t>
  </si>
  <si>
    <t>塘口镇中心文化广场</t>
  </si>
  <si>
    <t>阳西县塘口镇TK-G-01-1</t>
  </si>
  <si>
    <t>阳西县塘口镇人民政府</t>
  </si>
  <si>
    <t>阳江市盛宏实业有限公司留用地5280平方米</t>
  </si>
  <si>
    <t>阳江市江城区新华南路东侧、横一路南侧</t>
  </si>
  <si>
    <t>阳江市盛宏实业有限公司</t>
  </si>
  <si>
    <t>关影茹</t>
  </si>
  <si>
    <t>阳江市江城区华鸿花园C区28号</t>
  </si>
  <si>
    <t>阳江市兴叶房地产开发有限公司10900平方米留用地</t>
  </si>
  <si>
    <t>阳江市江城区富康路南侧、江朗大道以西地段</t>
  </si>
  <si>
    <t>阳江市兴叶房地产开发有限公司</t>
  </si>
  <si>
    <t>中山火炬（阳西）产业转移工业园YX3-01-10C-1地块</t>
  </si>
  <si>
    <t>广东妙多食品科技有限公司</t>
  </si>
  <si>
    <t>中山火炬（阳西）产业转移工业园YX4-01-17A地块</t>
  </si>
  <si>
    <t>广东新景丰包装实业发展有限公司</t>
  </si>
  <si>
    <t>阳江市兴叶房地产开发有限公司8983平方米留用地</t>
  </si>
  <si>
    <t>阳江市江城区富康路北侧、规划12米路东侧地段</t>
  </si>
  <si>
    <t>阳东区北惯镇霍达六路北边及金田二路东边地块</t>
  </si>
  <si>
    <t>黄玉兰</t>
  </si>
  <si>
    <t>阳东区北惯镇兴平四路北边及赤城一路东边地块</t>
  </si>
  <si>
    <t>阳江市铭阳服饰实业有限公司</t>
  </si>
  <si>
    <t>阳东区北惯镇新工业大道北边及赤城六路西边地块</t>
  </si>
  <si>
    <t>广东盈尔实业有限公司</t>
  </si>
  <si>
    <t>阳东区北惯镇兴平四路北边及赤城三路西边地块</t>
  </si>
  <si>
    <t>广东通达实业有限公司</t>
  </si>
  <si>
    <t>阳江市海陵岛经济开发试验区闸坡镇石塘沙岗经济合作社、白圩岗新村经济合作社留用地</t>
  </si>
  <si>
    <t>阳江市闸坡镇大基围公路下东北边</t>
  </si>
  <si>
    <t>阳江市海陵岛经济开发试验区闸坡镇石塘沙岗经济合作社、白圩岗新村经济合作社</t>
  </si>
  <si>
    <t>阳江应用型本科院校首期工程项目184244平方米</t>
  </si>
  <si>
    <t>阳江市应用型本科院校筹建办公室</t>
  </si>
  <si>
    <t>广东润龙风能装备有限公司</t>
  </si>
  <si>
    <t>阳江高新区港口工业园海港四横路与海港纵二路交汇处南边</t>
  </si>
  <si>
    <t>马水镇污水处理厂</t>
  </si>
  <si>
    <t>阳春市马水镇马水旧圩马水炮竹厂</t>
  </si>
  <si>
    <t>阳春市马水镇人民政府</t>
  </si>
  <si>
    <t>春城街道阳春大道北住宅区</t>
  </si>
  <si>
    <t>春城街道阳春大道北19号CC-ZCC-02</t>
  </si>
  <si>
    <t>广东阳春轴承股份有限公司</t>
  </si>
  <si>
    <t>春城街道阳春大道北19号CC-ZCC-01</t>
  </si>
  <si>
    <t>供电用地</t>
  </si>
  <si>
    <t>阳西县上洋镇SY-HN01A地块</t>
  </si>
  <si>
    <t>中山火炬（阳西）产业转移工业园B03-16-02地块</t>
  </si>
  <si>
    <t>东莞市东新实业有限公司</t>
  </si>
  <si>
    <t>中山火炬（阳西）产业转移工业园B03-16-01地块</t>
  </si>
  <si>
    <t>中山火炬（阳西）产业转移工业园B03-20A地块</t>
  </si>
  <si>
    <t>中山火炬（阳西）产业转移工业园YX4-01-21地块</t>
  </si>
  <si>
    <t>阳西县御农食品有限公司</t>
  </si>
  <si>
    <t>中山火炬（阳西）产业转移工业园YX4-01-14地块</t>
  </si>
  <si>
    <t>阳江恒茂包装制品有限公司</t>
  </si>
  <si>
    <t>中山火炬（阳西）产业转移工业园YX3-01-10B-1地块</t>
  </si>
  <si>
    <t>中山火炬（阳西）产业转移工业园B01-03B-2地块</t>
  </si>
  <si>
    <t>中山火炬（阳西）产业转移工业园B01-03B-1地块</t>
  </si>
  <si>
    <t>中山火炬（阳西）产业转移工业园A02-04-1地块</t>
  </si>
  <si>
    <t>阳江市金鸿包装制品有限公司</t>
  </si>
  <si>
    <t>公共设施项目</t>
  </si>
  <si>
    <t>阳东区东城镇西部沿海高速路东侧、新325国道北侧</t>
  </si>
  <si>
    <t>新云村留用地</t>
  </si>
  <si>
    <t>阳春市春城街道育德路与城云南路交汇处东北侧</t>
  </si>
  <si>
    <t>阳春市宝隆房地产开发有限公司</t>
  </si>
  <si>
    <t>阳江应用型本科院校首期工程项目</t>
  </si>
  <si>
    <t>市区城北G1垃圾转运站工程</t>
  </si>
  <si>
    <t>阳江市江城区沿山路北侧、体育北路以西</t>
  </si>
  <si>
    <t>2019年</t>
  </si>
  <si>
    <t>阳江市城市管理和综合执法局</t>
  </si>
  <si>
    <t>绿科钙业</t>
  </si>
  <si>
    <t>阳春市河朗镇新阳经济联合社唱歌岩地块</t>
  </si>
  <si>
    <t>拍卖</t>
  </si>
  <si>
    <t>阳春市绿科钙业有限公司</t>
  </si>
  <si>
    <t>城南污水处理厂（二期）建设项目</t>
  </si>
  <si>
    <t>阳江市江城区金平路以西、城南大道以南</t>
  </si>
  <si>
    <t>住宅项目</t>
  </si>
  <si>
    <t>阳东区东城镇南华路西边、新实验学校北边地段</t>
  </si>
  <si>
    <t>东城镇石仑经济联合社</t>
  </si>
  <si>
    <t>阳东区东城镇滨河片区污水处理厂西边地段</t>
  </si>
  <si>
    <t>阳东区住房和城乡建设局</t>
  </si>
  <si>
    <t>科教项目</t>
  </si>
  <si>
    <t>阳东区东城镇新江台大道北边以南、福兴路以西地段</t>
  </si>
  <si>
    <t>阳东区教育局</t>
  </si>
  <si>
    <t>阳江市城南中学建设项目扩建工程</t>
  </si>
  <si>
    <t>阳江市滨海新区郦阳路以东、洛东大道以北</t>
  </si>
  <si>
    <t>阳江市教育局</t>
  </si>
  <si>
    <t>城南新区</t>
  </si>
  <si>
    <t>阳江市城南新区第五小学建设项目</t>
  </si>
  <si>
    <t>阳江市城南新区郦阳路以东、四围大道以北</t>
  </si>
  <si>
    <t>沙扒镇月亮湾02号地块</t>
  </si>
  <si>
    <t>阳西县沙扒镇人民政府</t>
  </si>
  <si>
    <t>沙扒镇海仔湖29号地块</t>
  </si>
  <si>
    <t>阳江高新区平冈镇平东村月亮石经济合作社集体留用地</t>
  </si>
  <si>
    <t>阳江高新区平冈片西区政德路与民生路交汇处东边</t>
  </si>
  <si>
    <t>阳江高新区平冈镇平东村月亮石经济合作社</t>
  </si>
  <si>
    <t>阳江高新区平冈片西区政德路与民生路交汇处西边</t>
  </si>
  <si>
    <t>中山火炬（阳西）产业转移工业园A02-25A地块</t>
  </si>
  <si>
    <t>阳西县高新技术产业开发区管理委员会</t>
  </si>
  <si>
    <t>阳春市产业转移工业园南山产业集聚区公用设施用地</t>
  </si>
  <si>
    <t>阳春市产业转移工业园南山产业集聚区（马水村委会S113线东风水库南侧）XF-03地块</t>
  </si>
  <si>
    <t>交通服务场站用地</t>
  </si>
  <si>
    <t>阳春市产业转移工业园南山产业集聚区交通场站</t>
  </si>
  <si>
    <t>阳春市产业转移工业园南山产业集聚区（马水村委会S113线东风水库南侧）XF-02地块</t>
  </si>
  <si>
    <t>垃圾填埋场</t>
  </si>
  <si>
    <t>阳春市春城街道春江大道与阳春大道交汇处东南侧</t>
  </si>
  <si>
    <t>阳江万洋众创城开发建设有限公司</t>
  </si>
  <si>
    <t>阳江市江城银岭科技产业园A4-1-6</t>
  </si>
  <si>
    <t>阳江市江城银岭科技产业园A8-1</t>
  </si>
  <si>
    <t>阳江市江城银岭科技产业园B7-3</t>
  </si>
  <si>
    <t>阳江市江城区白沙街六村朗咀经济合作社</t>
  </si>
  <si>
    <t>阳江市江城银岭科技产业园B8-4</t>
  </si>
  <si>
    <t>阳江市江城区白沙街六村向阳经济合作社</t>
  </si>
  <si>
    <t>阳江市江城银岭科技产业园B7-4</t>
  </si>
  <si>
    <t>阳江市江城区奕垌工业用地YD5-01-02-01</t>
  </si>
  <si>
    <t>阳江市江城区城东街奕垌村中对坑经济合作社</t>
  </si>
  <si>
    <t>阳江市江城银岭科技产业园B3.2-5</t>
  </si>
  <si>
    <t>阳江市江城区白沙街六村新碑经济合作社</t>
  </si>
  <si>
    <t>江城区人民法院审判法庭新建项目</t>
  </si>
  <si>
    <t>阳江市江城区中洲大道西侧</t>
  </si>
  <si>
    <t>阳江市江城区人民法院</t>
  </si>
  <si>
    <t>阳江市巧林工贸有限公司</t>
  </si>
  <si>
    <t>阳江市江城区奕垌工业用地YD1-04-01-10</t>
  </si>
  <si>
    <t>市人民医院高压开关站</t>
  </si>
  <si>
    <t>阳春市春城街道春城公园内</t>
  </si>
  <si>
    <t>阳春市人民医院</t>
  </si>
  <si>
    <t>阳江市江城区新华南路东侧、横一路北侧</t>
  </si>
  <si>
    <t>阳江市江城区岗列街岗列村列大18队经济合作社</t>
  </si>
  <si>
    <t>阳江市江城区南浦大道南侧、新江南路西侧地段</t>
  </si>
  <si>
    <t>阳江市江城区岗列街岗列村列大17队、列大18队、列美村仔村、列美大田村、寨仔村、山后、军上村、军下11队经济合作社</t>
  </si>
  <si>
    <t>嘉华食品</t>
  </si>
  <si>
    <t>阳春市春城街道阳春产业转移工业园C7-1地块</t>
  </si>
  <si>
    <t>阳春市嘉华食品科技有限公司</t>
  </si>
  <si>
    <t>阳江市阳东区新工业大道南边及赤城三路东边</t>
  </si>
  <si>
    <t>林俊成</t>
  </si>
  <si>
    <t>老干部活动中心</t>
  </si>
  <si>
    <t>阳东区龙山公园西边、永安路南边</t>
  </si>
  <si>
    <t>阳江市阳东区委老干部局</t>
  </si>
  <si>
    <t>留用地</t>
  </si>
  <si>
    <t>阳江市阳东区兴宁路以北、龙塘路以西</t>
  </si>
  <si>
    <t>东城镇报头经济联合社</t>
  </si>
  <si>
    <t>阳江市阳东区那邦河以东325国道南边</t>
  </si>
  <si>
    <t>东城镇那味经济联系社</t>
  </si>
  <si>
    <t>阳东区兴平五路北边及赤城六路东边</t>
  </si>
  <si>
    <t>阳江市耀正五金制品有限公司</t>
  </si>
  <si>
    <t>阳江市江城区西平北路以东、20米路北侧地段</t>
  </si>
  <si>
    <t>阳江市江城区城北街坪郊村谭郊新村经济合作社</t>
  </si>
  <si>
    <t>中山火炬（阳西）产业转移工业园A02-05A-3地块</t>
  </si>
  <si>
    <t>阳江市富邦食品有限公司</t>
  </si>
  <si>
    <t>阳西县儒洞镇立新南街以西、滨河中路以北用地LXN-01-07地块</t>
  </si>
  <si>
    <t>阳西县锦邦房地产有限公司</t>
  </si>
  <si>
    <t>阳西县儒洞镇立新南街以西、滨河中路以北用地LXN-01-04地块</t>
  </si>
  <si>
    <t>阳西县儒洞镇立新南街以西、滨河中路以北用地LXN-01-03地块</t>
  </si>
  <si>
    <t>阳东区阳东花园东区Cd5-2</t>
  </si>
  <si>
    <t>车奉阳</t>
  </si>
  <si>
    <t>阳西县环东路YX-D-41A2地块</t>
  </si>
  <si>
    <t>阳东区阳东花园Cc-29</t>
  </si>
  <si>
    <t>许志标</t>
  </si>
  <si>
    <t>中山火炬（阳西）产业转移工业园A02-05A-1地块</t>
  </si>
  <si>
    <t>广东巨树食品有限公司</t>
  </si>
  <si>
    <t>中山火炬（阳西）产业转移工业园A02-05A-2地块</t>
  </si>
  <si>
    <t>阳西汇味康企业管理咨询有限公司</t>
  </si>
  <si>
    <t>裕隆公司三旧用地1427平方米</t>
  </si>
  <si>
    <t>阳江市江城区沿江南路243号</t>
  </si>
  <si>
    <t>阳江市裕隆贸易有限公司</t>
  </si>
  <si>
    <t>阳江市鑫耀贸易有限公司</t>
  </si>
  <si>
    <t>阳江市江城银岭科技产业园B18-2-2</t>
  </si>
  <si>
    <t>阳江市子珑五金制品有限公司</t>
  </si>
  <si>
    <t>阳江市江城银岭科技产业园B18-2-3</t>
  </si>
  <si>
    <t>商业住宅项目</t>
  </si>
  <si>
    <t>阳东区东平镇口洋管理区珍珠湾地段</t>
  </si>
  <si>
    <t>阳江市方寸之间酒店有限公司</t>
  </si>
  <si>
    <t>张忠</t>
  </si>
  <si>
    <t>阳江市城北共青湖学校项目</t>
  </si>
  <si>
    <t>广东金世纪海陵岛实业有限公司</t>
  </si>
  <si>
    <t>阳江市海陵岛闸坡镇南大片区ND-01-05</t>
  </si>
  <si>
    <t>广东悦丰电力建设有限公司</t>
  </si>
  <si>
    <t>阳江市江城银岭科技产业园B7.6-3</t>
  </si>
  <si>
    <t>阳江市南排华廷置业有限公司留用地60042平方米</t>
  </si>
  <si>
    <t>阳江市江城区金郊路南侧、湖西路西侧、20米路北侧地段</t>
  </si>
  <si>
    <t>阳江市南排华廷置业有限公司</t>
  </si>
  <si>
    <t>阳江市市区新江西路南侧、三江中路西侧</t>
  </si>
  <si>
    <t>阳江市江城区南恩街道三江村民委员会</t>
  </si>
  <si>
    <t>阳江市岗列派出所安全设施业务用房项目</t>
  </si>
  <si>
    <t>阳江市城南新区南浦大道南侧、岗列街道社区卫生服务中心项目用地东侧</t>
  </si>
  <si>
    <t>阳江宏旺实业有限公司</t>
  </si>
  <si>
    <t>阳江高新区港口工业园海港纵二路东边</t>
  </si>
  <si>
    <t>广东润龙铸造有限公司</t>
  </si>
  <si>
    <t>阳江高新区港口工业园海港纵二路西边</t>
  </si>
  <si>
    <t>阳西县第三小学</t>
  </si>
  <si>
    <t>阳西县城御景路YY-02-03地块</t>
  </si>
  <si>
    <t>阳西县教育局</t>
  </si>
  <si>
    <t>阳东区霍达七路南边、金鸡二路西边地段</t>
  </si>
  <si>
    <t>广东夏普特科技有限公司</t>
  </si>
  <si>
    <t>阳江市盛晖房地产有限公司22335平方米用地</t>
  </si>
  <si>
    <t>阳江市江城区高凉路北侧地段、20米路西侧</t>
  </si>
  <si>
    <t>阳江市盛晖房地产有限公司</t>
  </si>
  <si>
    <t>阳江市盛景房地产有限公司17000平方米用地</t>
  </si>
  <si>
    <t>阳江市江城区高凉路以北、南山路东</t>
  </si>
  <si>
    <t>阳江市盛景房地产有限公司</t>
  </si>
  <si>
    <t>阳东区新工业大道北边、赤城四路西边地块</t>
  </si>
  <si>
    <t>阳江市阳东区溢轩塑料制品有限公司</t>
  </si>
  <si>
    <t>阳东区兴平六路南边、赤城七路西边地块</t>
  </si>
  <si>
    <t>阳江精源五金科技有限公司</t>
  </si>
  <si>
    <t>阳江市江城区南浦大道两侧、城南西路东地段</t>
  </si>
  <si>
    <t>阳江市江城区城南街玉沙村海库经济合作社</t>
  </si>
  <si>
    <t>上洋镇河北片区FD-03-01地块</t>
  </si>
  <si>
    <t>三峡新能源阳江发电有限公司</t>
  </si>
  <si>
    <t>阳江市市区湖西路西、二十米规划路南侧地段</t>
  </si>
  <si>
    <t>阳江市江城区城北街南排村第二经济合作社</t>
  </si>
  <si>
    <t>广东百利投资有限公司百利广场“三旧”改造项目</t>
  </si>
  <si>
    <t>阳江市江城区北环路1号</t>
  </si>
  <si>
    <t>广东百利投资有限公司</t>
  </si>
  <si>
    <t>仓储用地</t>
  </si>
  <si>
    <t>大魁村柳步经济合作社集体留用地</t>
  </si>
  <si>
    <t>阳江高新区港口工业园进港公路南边</t>
  </si>
  <si>
    <t>阳江高新区平冈镇大魁村柳步经济合作社</t>
  </si>
  <si>
    <t>阳江高新区港口工业园进港公路北边</t>
  </si>
  <si>
    <t>阳西县上洋镇河北片区FD-01号地块</t>
  </si>
  <si>
    <t>广东粤电阳江海上风电有限公司</t>
  </si>
  <si>
    <t>阳江奇品刀具有限公司</t>
  </si>
  <si>
    <t>阳江市江城银岭科技产业园B17-5</t>
  </si>
  <si>
    <t>商务金融用地</t>
  </si>
  <si>
    <t>阳江市裕隆贸易有限公司6325平方米</t>
  </si>
  <si>
    <t>阳江市江城区沿江景观路西侧、东砵一支路东北侧</t>
  </si>
  <si>
    <t>阳江市联昌金属科技有限公司</t>
  </si>
  <si>
    <t>阳江高新区港口工业园海港三横路与吉祥东路交汇处南边</t>
  </si>
  <si>
    <t>阳江市江城银岭科技产业园A3.2-2</t>
  </si>
  <si>
    <t>阳江市江城区白沙街六村旧寨经济合作社</t>
  </si>
  <si>
    <t>阳东区红丰镇红丰中路以北、规划十二米路以东HJ-01-02地段</t>
  </si>
  <si>
    <t>阳东区北惯镇325国道南侧、赤城一路西边地段</t>
  </si>
  <si>
    <t>南恩三江房地产开发有限公司16994平方米</t>
  </si>
  <si>
    <t>阳江市江城区三江岛三江南二路南和三江中路西侧地段</t>
  </si>
  <si>
    <t>阳江市南恩三江房地产开发有限公司</t>
  </si>
  <si>
    <t>市区金郊路南、二十米规划路西侧</t>
  </si>
  <si>
    <t>阳江市江城区城北街坪郊村谭郊经济合作社</t>
  </si>
  <si>
    <t>餐饮用地</t>
  </si>
  <si>
    <t>阳江高新区港口工业园金港大道北边</t>
  </si>
  <si>
    <t>其他商服用地</t>
  </si>
  <si>
    <t>阳东区新江台大道以南、湖滨路以西</t>
  </si>
  <si>
    <t>阳江市阳东区江台房地产开发有限公司</t>
  </si>
  <si>
    <t>阳东区新江台大道以南、湖滨路以东</t>
  </si>
  <si>
    <t>阳江市阳东区碧桂园置业有限公司</t>
  </si>
  <si>
    <t>城北街道马曹村庙侧园第一经济合作社文化站</t>
  </si>
  <si>
    <t>阳江市江城区金山路南侧、嘉福园用地东侧</t>
  </si>
  <si>
    <t>阳江市江城区城北街马曹村庙侧园第一经济合作社</t>
  </si>
  <si>
    <t>名家S2商住项目</t>
  </si>
  <si>
    <t>阳春市春城街道滨江路一桥世纪星河湾西侧S2地块</t>
  </si>
  <si>
    <t>阳春市名家实业有限公司</t>
  </si>
  <si>
    <t>名家S1商住项目</t>
  </si>
  <si>
    <t>阳春市春城街道滨江路一桥世纪星河湾西侧S1地块</t>
  </si>
  <si>
    <t>阳东滨河片区以北、福兴路以西地段</t>
  </si>
  <si>
    <t>阳江熙元房地产开发有限公司</t>
  </si>
  <si>
    <t>阳江市江城银岭科技产业园B15-6</t>
  </si>
  <si>
    <t>阳江市江城区白沙街六村鸭乸墩经济合作社</t>
  </si>
  <si>
    <t>中山火炬（阳西）产业转移工业园YX3-02-06A地块</t>
  </si>
  <si>
    <t>阳西县星辰实业有限公司</t>
  </si>
  <si>
    <t>中山火炬（阳西）产业转移工业园YX3-02-06B地块</t>
  </si>
  <si>
    <t>阳江市捷成实业有限公司</t>
  </si>
  <si>
    <t>中山火炬（阳西）产业转移工业园YX3-02-03地块</t>
  </si>
  <si>
    <t>阳江市百富乳业食品有限公司</t>
  </si>
  <si>
    <t>阳江市阳东区霍达七路南边、金田二路东边地段</t>
  </si>
  <si>
    <t>阳江市阳东区南冠五金制品有限公司</t>
  </si>
  <si>
    <t>石塘村委会董村留用地项目</t>
  </si>
  <si>
    <t>阳江市海陵区闸坡镇石塘村委会沙园垌、屋背山一带</t>
  </si>
  <si>
    <t>石塘村董村经济合作社</t>
  </si>
  <si>
    <t>阳春大道南侧商住项目</t>
  </si>
  <si>
    <t>阳春市春城街道阳春大道与马鞍山水系交汇处南侧</t>
  </si>
  <si>
    <t>黄雄、李铁、岑亨</t>
  </si>
  <si>
    <t>D7-7浩瀚金属科技</t>
  </si>
  <si>
    <t>阳春市春城街道阳春产业转移工业园（新吉园区）D7-7地块</t>
  </si>
  <si>
    <t>阳春市浩瀚金属科技有限公司</t>
  </si>
  <si>
    <t>D7-6科能</t>
  </si>
  <si>
    <t>阳春市春城街道阳春产业转移工业园（新吉园区）D7-6地块</t>
  </si>
  <si>
    <t>阳春市科能实业有限公司</t>
  </si>
  <si>
    <t>D7-5宇航机械配件厂</t>
  </si>
  <si>
    <t>阳春市春城街道阳春产业转移工业园（新吉园区）D7-5地块</t>
  </si>
  <si>
    <t>阳春市宇航机械配件厂</t>
  </si>
  <si>
    <t>广东红荔枝新材料科技有限公司</t>
  </si>
  <si>
    <t>阳江高新区港口工业园海港纵二路与海港三横路交汇处北边</t>
  </si>
  <si>
    <t>D1-3鸿港科技</t>
  </si>
  <si>
    <t>阳春市春城街道阳春产业转移工业园（新吉园区）D1-3地块</t>
  </si>
  <si>
    <t>阳春市鸿港科技有限公司</t>
  </si>
  <si>
    <t>D1-1友祥</t>
  </si>
  <si>
    <t>阳春市春城街道阳春产业转移工业园（新吉园区）D1-1地块</t>
  </si>
  <si>
    <t>广东友祥实业有限公司</t>
  </si>
  <si>
    <t>C9-6宏新盛电子</t>
  </si>
  <si>
    <t>阳春市春城街道阳春产业转移工业园（新吉园区）C9-6地块</t>
  </si>
  <si>
    <t>阳春市宏新盛电子有限公司</t>
  </si>
  <si>
    <t>C8-5合鑫机电</t>
  </si>
  <si>
    <t>阳春市春城街道阳春产业转移工业园（新吉园区）C8-5地块</t>
  </si>
  <si>
    <t>阳春市合鑫机电实业有限公司</t>
  </si>
  <si>
    <t>C7-2恒天纸箱</t>
  </si>
  <si>
    <t>阳春市春城街道阳春产业转移工业园（新吉园区）C7-2地块</t>
  </si>
  <si>
    <t>阳春市恒天纸箱有限公司</t>
  </si>
  <si>
    <t>广东科荣实业投资有限公司</t>
  </si>
  <si>
    <t>阳江市闸坡镇东片区三十米旅游大道南区</t>
  </si>
  <si>
    <t>头堡华附东侧商住项目</t>
  </si>
  <si>
    <t>阳春市春城街道华南师范大学附属阳春学校东侧地块一</t>
  </si>
  <si>
    <t>阳春市双印房地产有限公司</t>
  </si>
  <si>
    <t>春州大道东北侧03地块商住项目</t>
  </si>
  <si>
    <t>阳春市春城街道春州大道东北侧03地块</t>
  </si>
  <si>
    <t>春州大道东北侧02地块商住项目</t>
  </si>
  <si>
    <t>阳春市春城街道春州大道东北侧02地块</t>
  </si>
  <si>
    <t>白圩社区留用地</t>
  </si>
  <si>
    <t>闸坡镇沙园垌</t>
  </si>
  <si>
    <t>阳江市恒冠投资发展有限公司</t>
  </si>
  <si>
    <t>阳江市妇幼保健院二期项目（13353平方米）</t>
  </si>
  <si>
    <t>阳江市区城南新区富康路南侧、20米路东侧</t>
  </si>
  <si>
    <t>阳江市妇幼保健院</t>
  </si>
  <si>
    <t>阳江市睿成工贸有限公司</t>
  </si>
  <si>
    <t>阳江市江城银岭科技产业园B18-1-6</t>
  </si>
  <si>
    <t>阳西县沙扒国家一级渔港下游护岸填海区域A-01-02地块</t>
  </si>
  <si>
    <t>阳西华盛房地产有限公司</t>
  </si>
  <si>
    <t>阳西县沙扒国家一级渔港下游护岸填海区域A-01-01地块</t>
  </si>
  <si>
    <t>阳江高新区港口工业园海港四横路南边</t>
  </si>
  <si>
    <t>广东宏财实业有限公司</t>
  </si>
  <si>
    <t>阳江市江城银岭科技产业园B17-6</t>
  </si>
  <si>
    <t>广东永贤金属科技有限公司</t>
  </si>
  <si>
    <t>阳江高新区港口工业园海港三横路与吉祥西路交汇处北边</t>
  </si>
  <si>
    <t>阳江市阳东区三阳塑胶制品厂</t>
  </si>
  <si>
    <t>阳江市江城区奕垌工业用地YD1-04-01-09</t>
  </si>
  <si>
    <t>阳东区兴平五路北边、赤城八路西边</t>
  </si>
  <si>
    <t>广东省正为新材料科技有限公司</t>
  </si>
  <si>
    <t>阳东区兴平六路南边、赤城七路西边</t>
  </si>
  <si>
    <t>伍海钦</t>
  </si>
  <si>
    <t>中山火炬（阳西）产业转移工业园YX3-01-05B地块</t>
  </si>
  <si>
    <t>广东北阳粮油有限公司</t>
  </si>
  <si>
    <t>阳东区兴平六路南边、赤城十路东边</t>
  </si>
  <si>
    <t>阳江市佰盛五金有限公司</t>
  </si>
  <si>
    <t>阳东区兴平五路北边、赤城十路东边</t>
  </si>
  <si>
    <t>阳江淞威机械科技有限公司</t>
  </si>
  <si>
    <t>阳东区兴平五路北边、赤城七路东边</t>
  </si>
  <si>
    <t>阳江市创标五金有限公司</t>
  </si>
  <si>
    <t>阳江市泽育鑫五金科技有限公司</t>
  </si>
  <si>
    <t>阳东区兴平六路南边、赤城九路西边</t>
  </si>
  <si>
    <t>阳江市智宏通科技有限公司</t>
  </si>
  <si>
    <t>阳东区兴平五路北边、赤城十路西边</t>
  </si>
  <si>
    <t>阳江市标普五金汽配零部件有限公司</t>
  </si>
  <si>
    <t>阳江市江运五金制品有限公司</t>
  </si>
  <si>
    <t>阳江永固紧固件有限公司</t>
  </si>
  <si>
    <t>阳东区兴平五路北边、赤城八路东边</t>
  </si>
  <si>
    <t>阳江市盘成五金有限公司</t>
  </si>
  <si>
    <t>阳东区兴平六路南边、赤城十路西边</t>
  </si>
  <si>
    <t>阳江市胜标五金制品有限公司</t>
  </si>
  <si>
    <t>阳江市上达五金制品有限公司</t>
  </si>
  <si>
    <t>阳江市鑫南五金制品有限公司</t>
  </si>
  <si>
    <t>广东力添五金科技有限公司</t>
  </si>
  <si>
    <t>阳东区兴平六路南边、赤城八路东边</t>
  </si>
  <si>
    <t>谭策</t>
  </si>
  <si>
    <t>阳东区兴平六路南边、赤城六路东边</t>
  </si>
  <si>
    <t>阳江三组合五金制品有限公司</t>
  </si>
  <si>
    <t>阳东区兴平五路北边、赤城七路西边</t>
  </si>
  <si>
    <t>广东森壵五金科技有限公司</t>
  </si>
  <si>
    <t>阳东区兴平五路北边、赤城六路东边</t>
  </si>
  <si>
    <t>广东泰吉鑫机械有限公司</t>
  </si>
  <si>
    <t>程屋围2991平方米</t>
  </si>
  <si>
    <t>阳江市江城区江朗大道东侧、四围大道南侧地段</t>
  </si>
  <si>
    <t>阳江市程氏置业有限公司</t>
  </si>
  <si>
    <t>广东中车新能源电机有限公司</t>
  </si>
  <si>
    <t>阳东区东平镇东部</t>
  </si>
  <si>
    <t>中广核铀业发展有限公司</t>
  </si>
  <si>
    <t>岗列街那格经济联合社4720</t>
  </si>
  <si>
    <t>公用设施项目</t>
  </si>
  <si>
    <t>阳东区大沟镇三丫村委会X596东侧</t>
  </si>
  <si>
    <t>中广核阳江海上风力发电有限公司</t>
  </si>
  <si>
    <t>冷轧项目</t>
  </si>
  <si>
    <t>阳江高新区港口工业园吉祥东路西边</t>
  </si>
  <si>
    <t>阳江高新区福冈工业园高新一路西边</t>
  </si>
  <si>
    <t>阳江市恒新开发建设投资有限公司</t>
  </si>
  <si>
    <t>医疗器械项目</t>
  </si>
  <si>
    <t>阳江高新区福冈工业园科技四路北边</t>
  </si>
  <si>
    <t>阳江高新区佰健医疗器械有限公司</t>
  </si>
  <si>
    <t>阳江市永澳工贸有限公司</t>
  </si>
  <si>
    <t>阳江市江城银岭科技产业园B18-2-1</t>
  </si>
  <si>
    <t>阳江市恒利达金属制管有限公司</t>
  </si>
  <si>
    <t>阳江市江城银岭科技产业园B17-4</t>
  </si>
  <si>
    <t>阳江市张小泉智能制造有限公司</t>
  </si>
  <si>
    <t>阳江市江城银岭科技产业园B7.6-2</t>
  </si>
  <si>
    <t>阳江海壹生物科技有限公司</t>
  </si>
  <si>
    <t>阳江市江城银岭科技产业园B18-4-3</t>
  </si>
  <si>
    <t>华师大附属学校地块二</t>
  </si>
  <si>
    <t>阳春市春城街道华南师范大学附属阳春学校东侧地块二</t>
  </si>
  <si>
    <t>广东泓泽教育投资有限公司</t>
  </si>
  <si>
    <t>德恒学校地块一</t>
  </si>
  <si>
    <t>阳春市岗美镇原岗美二中地块一（即搬迁工程A地块）</t>
  </si>
  <si>
    <t>中山德恒兆业教育咨询管理有限公司</t>
  </si>
  <si>
    <t>电大西侧住宅区</t>
  </si>
  <si>
    <t>阳春市春城街道阳春电大西侧地块</t>
  </si>
  <si>
    <t>阳春市鸿德信息科技有限公司</t>
  </si>
  <si>
    <t>C8-4-3恒康源生物科技项目</t>
  </si>
  <si>
    <t>阳春市春城街道阳春产业转移工业园C8-4-3地块</t>
  </si>
  <si>
    <t>恒康源（阳春）生物科技有限公司</t>
  </si>
  <si>
    <t>阳西县沙扒镇海仔湖地区旅游大道北HZ-07-10地块</t>
  </si>
  <si>
    <t>阳西荣华盛房地产有限公司</t>
  </si>
  <si>
    <t>阳西县沙扒镇海仔湖地区旅游大道北HZ-07-07B地块</t>
  </si>
  <si>
    <t>阳西县沙扒镇海仔湖地区旅游大道北HZ-07-07A地块</t>
  </si>
  <si>
    <t>交通服务场站项目</t>
  </si>
  <si>
    <t>阳东区合山镇深茂铁路阳东站侧边地段</t>
  </si>
  <si>
    <t>阳江市阳东区交通运输局</t>
  </si>
  <si>
    <t>C8-3-3旭升电器项目</t>
  </si>
  <si>
    <t>阳春市春城街道阳春产业转移工业园C8-3-3地块</t>
  </si>
  <si>
    <t>阳春市旭升电器有限公司</t>
  </si>
  <si>
    <t>C8-2-2合信彩印项目</t>
  </si>
  <si>
    <t>阳春市春城街道阳春产业转移工业园C8-2-2地块</t>
  </si>
  <si>
    <t>阳春市合信彩印有限公司</t>
  </si>
  <si>
    <t>C8-2-1合信彩印项目</t>
  </si>
  <si>
    <t>阳春市春城街道阳春产业转移工业园C8-2-1地块</t>
  </si>
  <si>
    <t>C8-1-3宏峰电器项目</t>
  </si>
  <si>
    <t>阳春市春城街道阳春产业转移工业园C8-1-3地块</t>
  </si>
  <si>
    <t>阳春市宏峰电器有限公司</t>
  </si>
  <si>
    <t>阳东区福兴路以东及南华路以南</t>
  </si>
  <si>
    <t>阳江华创开发建设管理有限公司</t>
  </si>
  <si>
    <t>原广东银鹰实业集团有限公司旧厂房改造项目</t>
  </si>
  <si>
    <t>市区金山路北侧、康泰路以东</t>
  </si>
  <si>
    <t>阳江市宝德房地产开发有限公司</t>
  </si>
  <si>
    <t>广东阳帆豆豉有限公司</t>
  </si>
  <si>
    <t>阳江市江城银岭科技产业园B12-5</t>
  </si>
  <si>
    <t>广东洁康沐浴制品有限公司</t>
  </si>
  <si>
    <t>阳江市江城银岭科技产业园B18-1-7</t>
  </si>
  <si>
    <t>镍合金项目</t>
  </si>
  <si>
    <t>阳江高新区港口工业园海港二横路南边</t>
  </si>
  <si>
    <t>广东广青金属压延有限公司</t>
  </si>
  <si>
    <t>广东广青金属科技有限公司</t>
  </si>
  <si>
    <t>调整用途</t>
  </si>
  <si>
    <t>阳江市江城区大金湾商住地B10</t>
  </si>
  <si>
    <t>阳江市合力房地产有限公司</t>
  </si>
  <si>
    <t>德翌智能科技</t>
  </si>
  <si>
    <t>阳春市春城街道阳春产业转移工业园D6-1地块</t>
  </si>
  <si>
    <t>德翌智能科技（阳春）有限公司</t>
  </si>
  <si>
    <t>中山火炬（阳西）产业转移工业园A02-10地块</t>
  </si>
  <si>
    <t>广东御膳厨调味品有限公司</t>
  </si>
  <si>
    <t>中山火炬（阳西）产业转移工业园A02-06A地块</t>
  </si>
  <si>
    <t>广东功成实业有限公司</t>
  </si>
  <si>
    <t>科教用地</t>
  </si>
  <si>
    <t>阳春市第四中学扩建运动场建设用地</t>
  </si>
  <si>
    <t>阳春市春城街道春州大道以北、阳春市第四中学以西地块</t>
  </si>
  <si>
    <t>2018年</t>
  </si>
  <si>
    <t>阳春市第四中学</t>
  </si>
  <si>
    <t>阳江市益稳机械有限公司</t>
  </si>
  <si>
    <t>阳江市江城银岭科技产业园B10-2</t>
  </si>
  <si>
    <t>中山火炬（阳西）产业转移工业园A02-05B地块</t>
  </si>
  <si>
    <t>阳江市富盈包装制品有限公司</t>
  </si>
  <si>
    <t>公共设施用地</t>
  </si>
  <si>
    <t>污水处理厂</t>
  </si>
  <si>
    <t>阳江高新区福冈工业园高新五路北东边</t>
  </si>
  <si>
    <t>阳江高新区港口工业园海港三横路南边</t>
  </si>
  <si>
    <t>阳江市江城区奕垌工业用地YD1-04-01-01</t>
  </si>
  <si>
    <t>阳江市江城区奕垌工业用地YD2-08-02-03</t>
  </si>
  <si>
    <t>道路广场</t>
  </si>
  <si>
    <t>阳西县沙扒镇海仔湖-03B地块</t>
  </si>
  <si>
    <t>阳西县沙扒镇海仔湖-02B地块</t>
  </si>
  <si>
    <t>阳西县沙扒镇海仔湖-01B地块</t>
  </si>
  <si>
    <t>阳江市江城银岭科技产业园公共设施项目</t>
  </si>
  <si>
    <t>阳江市江城银岭科技产业园B3-5</t>
  </si>
  <si>
    <t>阳江市江城银岭科技产业园管理委员会</t>
  </si>
  <si>
    <t>阳江市江城银岭科技产业园B15-7</t>
  </si>
  <si>
    <t>阳江核电有限公司</t>
  </si>
  <si>
    <t>阳江市江城区奕垌工业园公共设施项目</t>
  </si>
  <si>
    <t>阳江市江城区奕垌工业用地YD1-05-01-01号</t>
  </si>
  <si>
    <t>阳江市江城区奕垌工业园管理委员会</t>
  </si>
  <si>
    <t>阳江市江城区奕垌工业用地YD5-01-01-01号</t>
  </si>
  <si>
    <t>阳江市江城区奕垌工业用地YD4-03-01-09号</t>
  </si>
  <si>
    <t>阳江市江城区奕垌工业用地YD1-02-01-01号</t>
  </si>
  <si>
    <t>阳西县沙扒镇书村SC-01B地块</t>
  </si>
  <si>
    <t>阳西县溪头镇永安YA-01地块</t>
  </si>
  <si>
    <t>阳西县织篢镇坝基头BJT-01A地块</t>
  </si>
  <si>
    <t>阳西县儒洞镇福安FA-01地块</t>
  </si>
  <si>
    <t>东城镇龙塘路西边、南华路北边地段</t>
  </si>
  <si>
    <t>阳江市阳东区教育局</t>
  </si>
  <si>
    <t>医卫慈善用地</t>
  </si>
  <si>
    <t>医疗卫生项目</t>
  </si>
  <si>
    <t>东城镇那邦河边、高速路出口地段</t>
  </si>
  <si>
    <t>阳江市阳东区妇幼保健院</t>
  </si>
  <si>
    <t>东城镇创意湖区东边地段</t>
  </si>
  <si>
    <t>阳江市阳东区住房和城乡规划建设局</t>
  </si>
  <si>
    <t>城南中学</t>
  </si>
  <si>
    <t>阳春市河西街道中心小学</t>
  </si>
  <si>
    <t>阳春市河西街道春州大桥河西桥头北侧</t>
  </si>
  <si>
    <t>阳春市逸夫小学</t>
  </si>
  <si>
    <t>批发零售用地</t>
  </si>
  <si>
    <t>新华书店364.6</t>
  </si>
  <si>
    <t>阳江市江城区南恩路212号</t>
  </si>
  <si>
    <t>广东新华发行集团阳江新华书店有限公司</t>
  </si>
  <si>
    <t>新华书店330</t>
  </si>
  <si>
    <t>阳江市江城区正坑东路68号</t>
  </si>
  <si>
    <t>居家养老服务中心建设用地</t>
  </si>
  <si>
    <t>阳春市双滘镇西门街</t>
  </si>
  <si>
    <t>阳春市双滘镇双滘居委会</t>
  </si>
  <si>
    <t>城南综合垃圾转运站</t>
  </si>
  <si>
    <t>阳江市东门南路与雅白线平交口南侧附近区域</t>
  </si>
  <si>
    <t>其他普通商品住房用地</t>
  </si>
  <si>
    <t>南村村委会留用地项目</t>
  </si>
  <si>
    <t>阳江市海陵区闸坡镇南村村委会南村、谷了地段</t>
  </si>
  <si>
    <t>南村经济联合社</t>
  </si>
  <si>
    <t>中山火炬（阳西）产业转移工业园YX3-02-01地块</t>
  </si>
  <si>
    <t>阳江市朗和包装材料有限公司</t>
  </si>
  <si>
    <t>北洛明珠</t>
  </si>
  <si>
    <t>阳江市旧澳湾</t>
  </si>
  <si>
    <t>阳江市宏灏房地产实业发展有限公司</t>
  </si>
  <si>
    <t>中山火炬（阳西）产业转移工业园YX3-01-04地块</t>
  </si>
  <si>
    <t>广东金丝奇米面制品有限公司</t>
  </si>
  <si>
    <t>双滘镇双滘村委会留用地</t>
  </si>
  <si>
    <t>阳春市双滘镇双滘村委会地块</t>
  </si>
  <si>
    <t>阳春市双滘镇双滘村委会</t>
  </si>
  <si>
    <t>双滘镇双坪村委会留用地</t>
  </si>
  <si>
    <t>阳春市双滘镇新贵街西侧地块</t>
  </si>
  <si>
    <t>阳春市双滘镇双坪村委会</t>
  </si>
  <si>
    <t>三甲镇征地留用地和拆迁安置用地</t>
  </si>
  <si>
    <t>阳春市三甲镇三圩村委会三甲河西侧地块</t>
  </si>
  <si>
    <t>中山火炬（阳西）产业转移工业园YX3-01-03地块</t>
  </si>
  <si>
    <t>广东广味源食品有限公司</t>
  </si>
  <si>
    <t>河口镇河南村委会留用地</t>
  </si>
  <si>
    <t>阳春市河口镇河中街南段S278西侧地块</t>
  </si>
  <si>
    <t>阳春市河口镇河南村委会</t>
  </si>
  <si>
    <t>河口镇敬老院</t>
  </si>
  <si>
    <t>阳春市河口镇河南村委会S278西侧地块</t>
  </si>
  <si>
    <t>阳春市河口镇人民政府</t>
  </si>
  <si>
    <t>松柏镇松柏村委会留用地</t>
  </si>
  <si>
    <t>阳春市松柏镇松柏村委会地块</t>
  </si>
  <si>
    <t>阳春市松柏镇松柏村委会</t>
  </si>
  <si>
    <t>五桥路河东安置区</t>
  </si>
  <si>
    <t>阳春市春城街道阳春大道北段北侧地块</t>
  </si>
  <si>
    <t>阳春市春城街道办事处</t>
  </si>
  <si>
    <t>春城街道新云禾地岗村留用地</t>
  </si>
  <si>
    <t>阳春市春城街道育德路南侧旗岭脚下地块</t>
  </si>
  <si>
    <t>阳春市春城街道新云村委会</t>
  </si>
  <si>
    <t>春城街道新云旗头村留用地和拆迁安置用地</t>
  </si>
  <si>
    <t>春城街道新云禾塘寨村留用地</t>
  </si>
  <si>
    <t>春城街道新云单竹巷村留用地和拆迁安置用地</t>
  </si>
  <si>
    <t>阳春市春城街道新云村委会地块</t>
  </si>
  <si>
    <t>春城街道新云黄竹村留用地和拆迁安置用地</t>
  </si>
  <si>
    <t>春城街道新云塘表村留用地和拆迁安置用地</t>
  </si>
  <si>
    <t>阳春市中等职业技术学校</t>
  </si>
  <si>
    <t>阳春市春城街道阳春大道北段东侧地块</t>
  </si>
  <si>
    <t>河西街道龙岩渡仔头留用地</t>
  </si>
  <si>
    <t>阳春市河西街道春州大桥河西桥头南侧地块</t>
  </si>
  <si>
    <t>阳春市河西街道龙岩村委会</t>
  </si>
  <si>
    <t>城南派出所</t>
  </si>
  <si>
    <t>阳春市春城街道春江大道23号</t>
  </si>
  <si>
    <t>春州大道东北侧商住用地</t>
  </si>
  <si>
    <t>阳春市春城街道春州大道东北侧01地块</t>
  </si>
  <si>
    <t>阳春市海金房地产开发有限公司</t>
  </si>
  <si>
    <t>方兴农业</t>
  </si>
  <si>
    <t>阳春市合水镇平西村委会S113线西侧长岗岭脚HSCGL-01地块</t>
  </si>
  <si>
    <t>阳春市方兴农业发展有限公司</t>
  </si>
  <si>
    <t>阳江市江城区奕垌工业用地YD2-08-02-05</t>
  </si>
  <si>
    <t>江城区城东街奕垌村中对坑经济合作社</t>
  </si>
  <si>
    <t>装备制造项目</t>
  </si>
  <si>
    <t>阳西县新墟产业园区A-01-02C1号地块</t>
  </si>
  <si>
    <t>阳西博德精工建材有限公司</t>
  </si>
  <si>
    <t>文体娱乐用地</t>
  </si>
  <si>
    <t>新阳春市工人文化宫</t>
  </si>
  <si>
    <t>阳春市河西街道春州大道北侧、河西中心小学西南侧地块</t>
  </si>
  <si>
    <t>阳春市总工会</t>
  </si>
  <si>
    <t>平冈自来水有限公司生产办公室用地</t>
  </si>
  <si>
    <t>阳江高新区平冈片西区政德路西段南边</t>
  </si>
  <si>
    <t>阳江市平冈自来水有限公司</t>
  </si>
  <si>
    <t>二类居住用地</t>
  </si>
  <si>
    <t>阳江高新区平东工业园站港公路与政贤路交汇处西边</t>
  </si>
  <si>
    <t>广东宏丰房地产开发有限公司</t>
  </si>
  <si>
    <t>阳江市悦强工贸有限公司</t>
  </si>
  <si>
    <t>阳江市江城银岭科技产业园B18-1-5</t>
  </si>
  <si>
    <t>阳东区新工业大道北边、赤城六路东边</t>
  </si>
  <si>
    <t>广东美碧皇厨卫有限公司</t>
  </si>
  <si>
    <t>阳东区新工业大道北边、赤城七路西边</t>
  </si>
  <si>
    <t>阳江市凯阳运动器材有限公司</t>
  </si>
  <si>
    <t>广东铭泽脚轮工业有限公司</t>
  </si>
  <si>
    <t>阳东区兴平五路南边、赤城七路西边</t>
  </si>
  <si>
    <t>敖倩青</t>
  </si>
  <si>
    <t>阳江市新特体育科技用品有限公司</t>
  </si>
  <si>
    <t>阳东区兴平五路南边、赤城六路东边</t>
  </si>
  <si>
    <t>阳江闰兴五金制品有限公司</t>
  </si>
  <si>
    <t>姜敏</t>
  </si>
  <si>
    <t>不锈钢生产项目</t>
  </si>
  <si>
    <t>阳江开宝新材料实业有限公司</t>
  </si>
  <si>
    <t>沙屋围5143平方米</t>
  </si>
  <si>
    <t>阳江市江城区江朗大道西侧、洛东大道南侧之一</t>
  </si>
  <si>
    <t>阳江市沙屋围房地产开发有限公司</t>
  </si>
  <si>
    <t>沙屋围6091.8平方米</t>
  </si>
  <si>
    <t>阳江市江城区江朗大道岗列街四围村沙屋围经济合作社</t>
  </si>
  <si>
    <t>阳东区新工业大道北边、赤城四路东边</t>
  </si>
  <si>
    <t>广东欣科兴五金制品有限公司</t>
  </si>
  <si>
    <t>阳江市佑盛科技有限公司</t>
  </si>
  <si>
    <t>阳江市煌程五金制品有限公司</t>
  </si>
  <si>
    <t>阳江市金骐五金机械制造有限公司</t>
  </si>
  <si>
    <t>阳东区兴平五路北边、赤城九路东边</t>
  </si>
  <si>
    <t>阳江市力扬制辊有限公司</t>
  </si>
  <si>
    <t>阳江辰晟紧固件有限公司</t>
  </si>
  <si>
    <t>阳江市永瑞科技有限公司</t>
  </si>
  <si>
    <t>阳东区兴平四路南边、赤城四路东边</t>
  </si>
  <si>
    <t>阳江市宇超金属制品厂</t>
  </si>
  <si>
    <t>阳江市泰源锋五金制品有限公司</t>
  </si>
  <si>
    <t>阳江市龙泉威五金制品有限公司</t>
  </si>
  <si>
    <t>阳江市大德金属制品有限公司</t>
  </si>
  <si>
    <t>阳江市贯虹五金科技有限公司</t>
  </si>
  <si>
    <t>阳东区兴平五路北边、赤城九路西边</t>
  </si>
  <si>
    <t>阳江市冠溢五金制品有限公司</t>
  </si>
  <si>
    <t>阳东区兴平六路南边、赤城八路西边</t>
  </si>
  <si>
    <t>金稳五金科技（阳江）有限公司</t>
  </si>
  <si>
    <t>阳东区兴平五路北南边、赤城七路东边</t>
  </si>
  <si>
    <t>广东春庆五金电子有限公司</t>
  </si>
  <si>
    <t>阳江市宏文电子科技有限公司</t>
  </si>
  <si>
    <t>阳江市正茂五金科技有限公司</t>
  </si>
  <si>
    <t>广东跨标建筑科技有限公司</t>
  </si>
  <si>
    <t>阳江市日劲升五金制品有限公司</t>
  </si>
  <si>
    <t>广东省粤钢新材料科技有限公司</t>
  </si>
  <si>
    <t>阳江高新区港口工业园海港三横路北边</t>
  </si>
  <si>
    <t>阳江市巧匠环保科技有限公司</t>
  </si>
  <si>
    <t>阳江市阳东区盛铿工贸有限公司</t>
  </si>
  <si>
    <t>广东木森日用品有限公司</t>
  </si>
  <si>
    <t>广东伯亿特建筑科技有限公司</t>
  </si>
  <si>
    <t>生活用纸项目</t>
  </si>
  <si>
    <t>阳江高新区港口工业园海港二横路南边、海港纵二路东边LGZ-04-02地块范围内</t>
  </si>
  <si>
    <t>维达护理用品（广东）有限公司</t>
  </si>
  <si>
    <t>阳江市阳东冠博实业有限公司</t>
  </si>
  <si>
    <t>广东世纪青山镍业有限公司</t>
  </si>
  <si>
    <t>锦铭（阳江）五金科技有限公司</t>
  </si>
  <si>
    <t>阳江市超骏汽配紧固件有限公司</t>
  </si>
  <si>
    <t>阳江市得盟五金制品有限公司</t>
  </si>
  <si>
    <t>阳东区裕东六路东边及广源路北边</t>
  </si>
  <si>
    <t>阳江江华医院有限公司</t>
  </si>
  <si>
    <t>海上风电制造项目</t>
  </si>
  <si>
    <t>阳江高新区港口工业园锦锈路与诚信三路交汇处南边</t>
  </si>
  <si>
    <t>阳江禾望电气有限公司</t>
  </si>
  <si>
    <t>道具制造与模特生产项目</t>
  </si>
  <si>
    <t>阳江高新区福冈工业园服装二路南边</t>
  </si>
  <si>
    <t>阳江英普奇点五金制造有限公司</t>
  </si>
  <si>
    <t>阳春市河西林业站标准站建设用地</t>
  </si>
  <si>
    <t>阳春市河西街道城西大道</t>
  </si>
  <si>
    <t>阳春市河西林业站</t>
  </si>
  <si>
    <t>阳西县旧城区改造（三旧项目）XY-D-03CⅡ号地块</t>
  </si>
  <si>
    <t>阳西县源河房地产开发有限公司</t>
  </si>
  <si>
    <t>阳西县旧城区改造（三旧项目）XY-D-03CⅠ号地块</t>
  </si>
  <si>
    <t>永联4886.54平方米</t>
  </si>
  <si>
    <t>阳江市江城区龙涛五马岭</t>
  </si>
  <si>
    <t>阳江市永联房地产开发有限公司</t>
  </si>
  <si>
    <t>公共租赁住房用地</t>
  </si>
  <si>
    <t>保障性住房项目</t>
  </si>
  <si>
    <t>阳江市阳东区平南路南边、十米路东边地段</t>
  </si>
  <si>
    <t>城北CB4-03-01(东)地块</t>
  </si>
  <si>
    <t>阳江市振兴路北侧、30米路以东</t>
  </si>
  <si>
    <t>阳江市宝盈实业有限公司</t>
  </si>
  <si>
    <t>阳江华阳开发建设有限公司</t>
  </si>
  <si>
    <t>阳江高新区港口工业园金港大道北边LGZ-01-33、LGZ-01-34地块范围内</t>
  </si>
  <si>
    <t>合金热送设备及不锈钢深加工技术改造项目</t>
  </si>
  <si>
    <t>石望供电所技术业务用房</t>
  </si>
  <si>
    <t>阳春市石望镇新和村委会石尾路口砖厂东南侧、县道X602线东侧</t>
  </si>
  <si>
    <t>广东电网有限责任公司阳江阳春供电局</t>
  </si>
  <si>
    <t>阳东区大沟镇三丫村委会地段</t>
  </si>
  <si>
    <t>中节能（阳江）风力发电有限公司</t>
  </si>
  <si>
    <t>阳江市西海房地产开发有限公司</t>
  </si>
  <si>
    <t>海陵岛试验区闸坡镇山芒下DB-07-03之三</t>
  </si>
  <si>
    <t>海螺水泥皮带走廊</t>
  </si>
  <si>
    <t>阳春市春湾镇大垌村地块</t>
  </si>
  <si>
    <t>阳春海螺水泥有限责任公司</t>
  </si>
  <si>
    <t>华润水泥皮带走廊</t>
  </si>
  <si>
    <t>阳春市春湾镇车田村地块</t>
  </si>
  <si>
    <t>华润水泥（阳春）有限公司</t>
  </si>
  <si>
    <t>居住兼容商业项目</t>
  </si>
  <si>
    <t>红丰镇江春公路红丰村委会大路园地段</t>
  </si>
  <si>
    <t>阳江市阳东区盈安置业有限公司</t>
  </si>
  <si>
    <t>阳江市江城区岗列街岗列村木赖村叶屋经济合作社</t>
  </si>
  <si>
    <t>河西街道渔业社区居民委员会新办公用地</t>
  </si>
  <si>
    <t>阳春市河西街道龙岩村委会陈下村前路与西堤路交汇处</t>
  </si>
  <si>
    <t>阳春市河西街道渔业社区居民委员会</t>
  </si>
  <si>
    <t>LNG综合站项目</t>
  </si>
  <si>
    <t>华润燃气阳江高新有限公司</t>
  </si>
  <si>
    <t>阳江市敏捷房地产开发有限公司</t>
  </si>
  <si>
    <t>阳江市海陵岛试验区新围塘基围（土名）SO1地块</t>
  </si>
  <si>
    <t>阳江高新区港口工业园海港四横路与海港纵二路交汇处北边</t>
  </si>
  <si>
    <t>标准厂房项目</t>
  </si>
  <si>
    <t>阳江高新区福冈工业园站港公路东边</t>
  </si>
  <si>
    <t>龙光御海湾</t>
  </si>
  <si>
    <t>阳江市闸坡镇旅游大道南区S-06号</t>
  </si>
  <si>
    <t>阳江市志高丽岛房地产开发有限公司</t>
  </si>
  <si>
    <t>阳江市雷凯置业有限公司</t>
  </si>
  <si>
    <t>闸坡镇三十米旅游大道边N-3-3号（现属DB-10-06地块范围）</t>
  </si>
  <si>
    <t>阳江市江城区岗列街岗列村民委员会留用地</t>
  </si>
  <si>
    <t>阳江市江城区高凉路以南、30米规划路以西</t>
  </si>
  <si>
    <t>岗背西留用地35000</t>
  </si>
  <si>
    <t>阳江市江城区富康路北侧、东门南路西侧</t>
  </si>
  <si>
    <t>阳江市瑞城房地产开发有限公司</t>
  </si>
  <si>
    <t>阳东区红丰镇江春公路大路园地段</t>
  </si>
  <si>
    <t>阳江市区振兴路以南、西平路以西地段</t>
  </si>
  <si>
    <t>阳江市江城区城北街金郊村上村经济合作社</t>
  </si>
  <si>
    <t>新云农贸市场</t>
  </si>
  <si>
    <t>阳春市春城街道新云村兴华路与育才路交汇处地块</t>
  </si>
  <si>
    <t>阳江市振兴房地产投资有限公司</t>
  </si>
  <si>
    <t>阳东区裕园一路南边及裕东六路东边</t>
  </si>
  <si>
    <t>珠海经济特区全达实业有限公司</t>
  </si>
  <si>
    <t>阳东区裕东八路西边、裕园四路北边</t>
  </si>
  <si>
    <t>阳江市阳东区汇达五金塑料制品有限公司</t>
  </si>
  <si>
    <t>中山火炬（阳西）产业转移工业园B03-05B地块</t>
  </si>
  <si>
    <t>阳西县恒祥科技有限公司</t>
  </si>
  <si>
    <t>江城区岗列街那格经济联合社</t>
  </si>
  <si>
    <t>春华电力公司</t>
  </si>
  <si>
    <t>阳春市春城街道阳春大道东侧市人民法院北侧地块</t>
  </si>
  <si>
    <t>阳春市春华电力发展有限公司</t>
  </si>
  <si>
    <t>永宁镇沙坪村委会宣传广场</t>
  </si>
  <si>
    <t>阳春市永宁镇原林业站沙坪木材收购点</t>
  </si>
  <si>
    <t>阳春市永宁镇人民政府</t>
  </si>
  <si>
    <t>阳东区龙塘路西边、支十一路南边</t>
  </si>
  <si>
    <t>阳江市佳盈发展有限公司</t>
  </si>
  <si>
    <t>广东恒佳建材股份有限公司</t>
  </si>
  <si>
    <t>阳江市江城银岭科技产业园银岭HJ-2</t>
  </si>
  <si>
    <t>城南派出所业务用房</t>
  </si>
  <si>
    <t>阳春市春城街道育德路与城云路交汇处东南侧</t>
  </si>
  <si>
    <t>阳东区规划二路东边、规划三路北边</t>
  </si>
  <si>
    <t>阳江市兆翔发展有限公司</t>
  </si>
  <si>
    <t>阳江市华尔亮工贸有限公司</t>
  </si>
  <si>
    <t>阳江市江城区奕垌工业用地YD4-03-01-08</t>
  </si>
  <si>
    <t>海联刀具厂7150</t>
  </si>
  <si>
    <t>阳江市江城区十里虾山（放鸡路）</t>
  </si>
  <si>
    <t>阳江市海联刀具厂</t>
  </si>
  <si>
    <t>阳江市恒基建材有限公司</t>
  </si>
  <si>
    <t>阳江市江城银岭科技产业园HJ-3</t>
  </si>
  <si>
    <t>城南汽车站</t>
  </si>
  <si>
    <t>阳江市市区沿海高速公路一级公路联络线以南、20米路东侧</t>
  </si>
  <si>
    <t>广东粤运朗日股份有限公司</t>
  </si>
  <si>
    <t>阳江高新区港口工业园海港三横路与海港纵二路交汇处东南边</t>
  </si>
  <si>
    <t>广东甬金金属科技有限公司</t>
  </si>
  <si>
    <t>阳江市强星不锈钢有限公司</t>
  </si>
  <si>
    <t>阳江市江城银岭科技产业园银岭B2-1-5地块</t>
  </si>
  <si>
    <t>阳江市宏惠金属科技有限公司</t>
  </si>
  <si>
    <t>阳江市江城银岭科技产业园银岭B2-1-7地块</t>
  </si>
  <si>
    <t>广东史特牢紧扣系统有限公司</t>
  </si>
  <si>
    <t>阳江市江城银岭科技产业园银岭B2-1-6地块</t>
  </si>
  <si>
    <t>阳江市强新五金制品有限公司</t>
  </si>
  <si>
    <t>阳江市江城银岭科技产业园银岭B2-1-4地块</t>
  </si>
  <si>
    <t>新兴铸管MSXS-01</t>
  </si>
  <si>
    <t>阳春市马水镇岗美华侨农场MSXS-01地块</t>
  </si>
  <si>
    <t>广东新兴铸管有限公司</t>
  </si>
  <si>
    <t>阳江市城南新区第二小学</t>
  </si>
  <si>
    <t>阳江市市区四围大道北侧、新阳路西侧</t>
  </si>
  <si>
    <t>岗背西留用地22000</t>
  </si>
  <si>
    <t>阳江市江城区富康路南侧、新华南路东侧地段</t>
  </si>
  <si>
    <t>岗背西留用地90000</t>
  </si>
  <si>
    <t>阳江市江城区东门南路以西、富康路以南地段</t>
  </si>
  <si>
    <t>沙屋围109730</t>
  </si>
  <si>
    <t>阳江市江城区江朗大道东侧、洛东大道南侧</t>
  </si>
  <si>
    <t>沙屋围47361</t>
  </si>
  <si>
    <t>阳江市江城区江朗大道西侧、洛东大道北侧</t>
  </si>
  <si>
    <t>C8-4-1恒康源生物科技项目</t>
  </si>
  <si>
    <t>阳春市春城街道阳春产业转移工业园的C8-4-1地块</t>
  </si>
  <si>
    <t>C8-3-2旭升电器项目</t>
  </si>
  <si>
    <t>阳春市春城街道阳春产业转移工业园的C8-3-2地块</t>
  </si>
  <si>
    <t>C8-3-1旭升电器项目</t>
  </si>
  <si>
    <t>阳春市春城街道阳春产业转移工业园的C8-3-1地块</t>
  </si>
  <si>
    <t>C8-2合信彩印项目</t>
  </si>
  <si>
    <t>阳春市春城街道阳春产业转移工业园的C8-2地块</t>
  </si>
  <si>
    <t>C8-1-2宏峰电器项目</t>
  </si>
  <si>
    <t>阳春市春城街道阳春产业转移工业园的C8-1-2地块</t>
  </si>
  <si>
    <t>C8-1-1宏峰电器项目</t>
  </si>
  <si>
    <t>阳春市春城街道阳春产业转移工业园的C8-1-1地块</t>
  </si>
  <si>
    <t>C9-5杰亿包装材料项目</t>
  </si>
  <si>
    <t>阳春市春城街道阳春产业转移工业园的C9-5地块</t>
  </si>
  <si>
    <t>阳春市杰亿包装材料有限公司</t>
  </si>
  <si>
    <t>C9-3豪企照明电器项目</t>
  </si>
  <si>
    <t>阳春市春城街道阳春产业转移工业园的C9-3地块</t>
  </si>
  <si>
    <t>阳春市豪企照明电器有限公司</t>
  </si>
  <si>
    <t>C9-1当亮光科项目</t>
  </si>
  <si>
    <t>阳春市春城街道阳春产业转移工业园的C9-1地块</t>
  </si>
  <si>
    <t>阳春市当亮光科有限公司</t>
  </si>
  <si>
    <t>C6-6利视界光电项目</t>
  </si>
  <si>
    <t>阳春市春城街道阳春产业转移工业园的C6-6地块</t>
  </si>
  <si>
    <t>阳春市利视界光电科技有限公司</t>
  </si>
  <si>
    <t>C6-5皇玛电器项目</t>
  </si>
  <si>
    <t>阳春市春城街道阳春产业转移工业园的C6-5地块</t>
  </si>
  <si>
    <t>阳春市皇玛电器实业有限公司</t>
  </si>
  <si>
    <t>C6-4科隆电器项目</t>
  </si>
  <si>
    <t>阳春市春城街道阳春产业转移工业园的C6-4地块</t>
  </si>
  <si>
    <t>阳春市科隆科技有限公司</t>
  </si>
  <si>
    <t>D6-3中聚通用设备制造项目</t>
  </si>
  <si>
    <t>阳春市春城街道阳春产业转移工业园的D6-3地块</t>
  </si>
  <si>
    <t>阳春市中聚机械科技有限公司</t>
  </si>
  <si>
    <t>D6-2和发通用设备项目</t>
  </si>
  <si>
    <t>阳春市春城街道阳春产业转移工业园的D6-2地块</t>
  </si>
  <si>
    <t>阳春市和发实业有限公司</t>
  </si>
  <si>
    <t>D5-4电器项目</t>
  </si>
  <si>
    <t>阳春市春城街道阳春产业转移工业园的D5-4地块</t>
  </si>
  <si>
    <t>姚通礼</t>
  </si>
  <si>
    <t>D5-3金属加工项目</t>
  </si>
  <si>
    <t>阳春市春城街道阳春产业转移工业园的D5-3地块</t>
  </si>
  <si>
    <t>程仕先</t>
  </si>
  <si>
    <t>C8-4-2食品制造项目</t>
  </si>
  <si>
    <t>阳春市春城街道阳春产业转移工业园的C8-4-2地块</t>
  </si>
  <si>
    <t>梁军雄</t>
  </si>
  <si>
    <t>阳春市春城街道阳春产业转移工业园的C9-8地块</t>
  </si>
  <si>
    <t>阳春市旭瑞照明电器有限公司</t>
  </si>
  <si>
    <t>C9-7华邦电器项目</t>
  </si>
  <si>
    <t>阳春市春城街道阳春产业转移工业园的C9-7地块</t>
  </si>
  <si>
    <t>阳春市华邦电器有限公司</t>
  </si>
  <si>
    <t>C9-4传祺照明项目</t>
  </si>
  <si>
    <t>阳春市春城街道阳春产业转移工业园的C9-4地块</t>
  </si>
  <si>
    <t>广东传祺照明有限公司</t>
  </si>
  <si>
    <t>C9-2精装照明项目</t>
  </si>
  <si>
    <t>阳春市春城街道阳春产业转移工业园的C9-2地块</t>
  </si>
  <si>
    <t>广东精装照明有限公司</t>
  </si>
  <si>
    <t>江城区城北街道南排村委会排后村三旧改造项目</t>
  </si>
  <si>
    <t>阳江市江城区西平路以西，新江北路以北</t>
  </si>
  <si>
    <t>阳江市景颐房地产开发有限公司</t>
  </si>
  <si>
    <t>阳江市厚德房地产开发有限公司</t>
  </si>
  <si>
    <t>中民筑友房屋科技（阳江）有限公司</t>
  </si>
  <si>
    <t>阳江市江城银岭科技产业园银岭D0-1地块</t>
  </si>
  <si>
    <t>阳江景田饮料有限公司</t>
  </si>
  <si>
    <t>阳江市江城银岭科技产业园银岭C3-1地块</t>
  </si>
  <si>
    <t>阳江市恒和农牧有限公司</t>
  </si>
  <si>
    <t>阳江市江城银岭科技产业园B14-3-2地块</t>
  </si>
  <si>
    <t>城北村委会桥头仔村生活用地</t>
  </si>
  <si>
    <t>阳春市春城街道朝阳北路村民新区</t>
  </si>
  <si>
    <t>吴文潘等137户</t>
  </si>
  <si>
    <t>电子五金生产项目</t>
  </si>
  <si>
    <t>阳江市同创科技有限公司</t>
  </si>
  <si>
    <t>东城镇龙胜北路西边地段</t>
  </si>
  <si>
    <t>阳东区市政管理中心</t>
  </si>
  <si>
    <t>程屋围留用地149871</t>
  </si>
  <si>
    <t>阳江市江城区江朗大道东侧、四围大道南侧</t>
  </si>
  <si>
    <t>阳江胜利水泥有限公司</t>
  </si>
  <si>
    <t>阳江市江城银岭科技产业园B4-10-4地块</t>
  </si>
  <si>
    <t>阳江市江城银岭科技产业园B4-10-2地块</t>
  </si>
  <si>
    <t>阳江市江城银岭科技产业园B17-3地块</t>
  </si>
  <si>
    <t>陂面供电所技术业务用房</t>
  </si>
  <si>
    <t>阳春市陂面镇同乐村委会北侧、县道X601东侧</t>
  </si>
  <si>
    <t>阳春市双滘镇永水小学扩建用地</t>
  </si>
  <si>
    <t>阳春市双滘镇永水村</t>
  </si>
  <si>
    <t>阳春市双滘镇永水小学</t>
  </si>
  <si>
    <t>木赖梁屋留用地18016</t>
  </si>
  <si>
    <t>阳江市江城区富康路北侧、三环南路东侧</t>
  </si>
  <si>
    <t>阳江市木赖梁屋置业有限公司</t>
  </si>
  <si>
    <t>阳江市江城区奕垌工业园裕东一路YD2-08-01-01</t>
  </si>
  <si>
    <t>阳西县溪头镇西区溪头大道周边地块XTXQ-01-08A地块</t>
  </si>
  <si>
    <t>阳西县溪头供销合作社</t>
  </si>
  <si>
    <t>梁改媛用地</t>
  </si>
  <si>
    <t>阳江市江城区刀具城A83、A84号用地</t>
  </si>
  <si>
    <t>梁改媛</t>
  </si>
  <si>
    <t>列美大田村留用地</t>
  </si>
  <si>
    <t>阳江市江城区高凉路南侧</t>
  </si>
  <si>
    <t>阳江市德丰房地产开发有限公司</t>
  </si>
  <si>
    <t>寨仔村留用地</t>
  </si>
  <si>
    <t>阳江市晋升房地产开发有限公司</t>
  </si>
  <si>
    <t>城南新区CN-18-05地块</t>
  </si>
  <si>
    <t>阳江市江城区沿海高速公路一级公路联络线北侧、城南东路西侧、横二路南侧</t>
  </si>
  <si>
    <t>阳江市绿畔房地产开发有限公司</t>
  </si>
  <si>
    <t>城南新区CN-21-01地块</t>
  </si>
  <si>
    <t>阳江市江城区沿海高速公路一级公路联络线南侧、江朗大道东侧、郦阳路西侧</t>
  </si>
  <si>
    <t>城南新区CN-18-04地块</t>
  </si>
  <si>
    <t>阳江市江城区沿海高速公路一级公路联络线北侧、新江南路东侧</t>
  </si>
  <si>
    <t>城南新区CN-16-04地块</t>
  </si>
  <si>
    <t>阳江市江城区沿海高速公路一级公路联络线北侧、江朗大道东侧</t>
  </si>
  <si>
    <t>城南新区CN-10-02地块</t>
  </si>
  <si>
    <t>阳江市江城区沿海高速公路一级公路联络线北侧、城南东路东侧</t>
  </si>
  <si>
    <t>阳江市绿浩房地产开发有限公司</t>
  </si>
  <si>
    <t>城南新区CN-21-03地块</t>
  </si>
  <si>
    <t>阳江市江城区沿海高速公路一级公路联络线以南、江朗大道东侧、20米路南侧</t>
  </si>
  <si>
    <t>阳江市绿湾房地产开发有限公司</t>
  </si>
  <si>
    <t>城南新区CN-17-07地块</t>
  </si>
  <si>
    <t>阳江市江城区沿海高速公路一级公路联络线北侧、新江南路西侧</t>
  </si>
  <si>
    <t>城南新区CN-21-02地块</t>
  </si>
  <si>
    <t>阳江市江城区沿海高速公路一级公路联络线南侧、新江南路西侧、郦阳路东侧</t>
  </si>
  <si>
    <t>阳江保华置业有限公司</t>
  </si>
  <si>
    <t>城南新区CN-22-01地块</t>
  </si>
  <si>
    <t>阳江市江城区沿海高速公路一级公路联络线南侧、新江南路东侧</t>
  </si>
  <si>
    <t>城南新区CN-17-05地块</t>
  </si>
  <si>
    <t>阳江市江城区新江南路西侧、郦阳路东侧、横二路南侧</t>
  </si>
  <si>
    <t>城南新区CN-10-03地块</t>
  </si>
  <si>
    <t>阳江保胜置业有限公司</t>
  </si>
  <si>
    <t>城南新区CN-18-01地块</t>
  </si>
  <si>
    <t>阳江市江城区四围大道南侧、新江南路东侧、横二路北侧</t>
  </si>
  <si>
    <t>石望镇居委会办公综合楼</t>
  </si>
  <si>
    <t>阳春市石望镇镇南街10号</t>
  </si>
  <si>
    <t>阳春市石望镇居民委员会</t>
  </si>
  <si>
    <t>江城区岗列街岗列村岗背西村经济合作社</t>
  </si>
  <si>
    <t>风电风机制造项目</t>
  </si>
  <si>
    <t>江苏中车电机有限公司</t>
  </si>
  <si>
    <t>合水镇生活污水处理厂</t>
  </si>
  <si>
    <t>阳春市合水镇潭震村漠阳江沿岸</t>
  </si>
  <si>
    <t>阳春市合水镇人民政府</t>
  </si>
  <si>
    <t>阳江市铭森鞋业有限公司</t>
  </si>
  <si>
    <t>阳江市江城银岭科技产业园B13-5-1地块</t>
  </si>
  <si>
    <t>新屋背A-02住宅用地</t>
  </si>
  <si>
    <t>阳春市马水镇新风村委会新屋背地块二A-02地块</t>
  </si>
  <si>
    <t>黄扬山</t>
  </si>
  <si>
    <t>中山火炬（阳西）产业转移工业园B03-10B地块</t>
  </si>
  <si>
    <t>广东启泰电机有限公司</t>
  </si>
  <si>
    <t>中山火炬（阳西）产业转移工业园B03-10A地块</t>
  </si>
  <si>
    <t>广东启阳电器有限公司</t>
  </si>
  <si>
    <t>中低价位、中小套型普通商品住房用地</t>
  </si>
  <si>
    <t>尚品爱琴海</t>
  </si>
  <si>
    <t>阳春市春城街道阳春大道西侧尚品爱琴海南侧地块</t>
  </si>
  <si>
    <t>阳春市中联投资有限公司</t>
  </si>
  <si>
    <t>中山火炬（阳西）产业转移工业园A02-18A地块</t>
  </si>
  <si>
    <t>卡夫亨氏（阳江）食品有限公司</t>
  </si>
  <si>
    <t>中山火炬（阳西）产业转移工业园A02-22地块</t>
  </si>
  <si>
    <t>海陵岛恒大御景湾</t>
  </si>
  <si>
    <t>阳江市海陵岛闸坡镇石塘、新盐村委会冲口山、泻湖地段</t>
  </si>
  <si>
    <t>阳江市壹丰实业有限公司</t>
  </si>
  <si>
    <t>阳西县织篢镇黎昌朗村留用地</t>
  </si>
  <si>
    <t>阳西县城新325国道牛头岭B-02L</t>
  </si>
  <si>
    <t>2017年</t>
  </si>
  <si>
    <t>阳西县织篢镇黎昌朗村黎昌朗经济合作社</t>
  </si>
  <si>
    <t>阳西县织篢镇张公桥村留用地</t>
  </si>
  <si>
    <t>阳西县城新325国道牛头岭B-02G地块</t>
  </si>
  <si>
    <t>阳西县织篢镇黎昌朗村张公桥经济合作社</t>
  </si>
  <si>
    <t>阳西县城新325国道牛头岭A-02B地块</t>
  </si>
  <si>
    <t>阳西县织篢镇黎昌朗村张公桥村经济合作社</t>
  </si>
  <si>
    <t>阳西县城新325国道牛头岭B-02M地块</t>
  </si>
  <si>
    <t>镍合金产业链及配套加工业项目</t>
  </si>
  <si>
    <t>阳西县城新325国道牛头岭B-02F地块</t>
  </si>
  <si>
    <t>金属压延项目</t>
  </si>
  <si>
    <t>阳江高新区港口工业园金港大道南边</t>
  </si>
  <si>
    <t>阳西县城新325国道牛头岭A-01A地块</t>
  </si>
  <si>
    <t>阳江市江城区美智成实业有限公司</t>
  </si>
  <si>
    <t>阳江市江城区奕垌工业用地YD4-03-01-01-03</t>
  </si>
  <si>
    <t>玉沙留用地</t>
  </si>
  <si>
    <t>阳江市江城区富康路南侧、新华南路东侧</t>
  </si>
  <si>
    <t>阳江市昊阳房地产开发有限公司</t>
  </si>
  <si>
    <t>宗教用地</t>
  </si>
  <si>
    <t>阳江市阳东区东平飞龙寺二期建设项目</t>
  </si>
  <si>
    <t>阳东区东平镇珍珠湾玉豚山地段</t>
  </si>
  <si>
    <t>阳江市阳东区东平飞龙寺</t>
  </si>
  <si>
    <t>广东明阳新能源科技有限公司</t>
  </si>
  <si>
    <t>中山火炬（阳西）产业转移工业园B03-05A地块</t>
  </si>
  <si>
    <t>广东朗普科技有限公司</t>
  </si>
  <si>
    <t>中山火炬（阳西）产业转移工业园A02-25地块</t>
  </si>
  <si>
    <t>阳西县织篢镇人民政府</t>
  </si>
  <si>
    <t>阳西县河西片区XY-E-05地块</t>
  </si>
  <si>
    <t>玉沙南社留用地</t>
  </si>
  <si>
    <t>阳江市江城区富康路北侧、新华南路东侧</t>
  </si>
  <si>
    <t>阳江市南社置业有限公司</t>
  </si>
  <si>
    <t>D5-2智溢金属制品厂</t>
  </si>
  <si>
    <t>阳春市春城街道阳春产业转移工业园（新吉园区）D5-2地块</t>
  </si>
  <si>
    <t>阳春市智溢实业有限公司</t>
  </si>
  <si>
    <t>梁美好用地</t>
  </si>
  <si>
    <t>阳江市江城区建设路三街5号</t>
  </si>
  <si>
    <t>梁美好</t>
  </si>
  <si>
    <t>广东省阳江东城国家粮食储备中转库新库区项目建设用地</t>
  </si>
  <si>
    <t>阳东区合山镇国道边（合山镇325国道收费站北侧）</t>
  </si>
  <si>
    <t>广东省阳江东城国家粮食储备中转库</t>
  </si>
  <si>
    <t>春湾镇教育预留用地</t>
  </si>
  <si>
    <t>阳春市春湾镇海螺农民生活安置区西侧B地块</t>
  </si>
  <si>
    <t>阳春市教育局</t>
  </si>
  <si>
    <t>春湾镇教育用地</t>
  </si>
  <si>
    <t>阳春市春湾镇海螺农民生活安置区西侧A地块</t>
  </si>
  <si>
    <t>医院用地项目</t>
  </si>
  <si>
    <t>阳江高新区平冈片西区站港公路东边、政通路南边</t>
  </si>
  <si>
    <t>阳江高新技术产业开发区人民医院</t>
  </si>
  <si>
    <t>市人民法院诉讼服务中心项目</t>
  </si>
  <si>
    <t>阳春市春城街道阳春大道东侧、市人民法院审判法庭用房北侧</t>
  </si>
  <si>
    <t>阳春市人民法院</t>
  </si>
  <si>
    <t>春湾镇那星村委会谭葛联队安置预留用地</t>
  </si>
  <si>
    <t>阳春市春湾镇海螺农民生活安置区4区</t>
  </si>
  <si>
    <t>阳春市春湾镇那星村民委员会</t>
  </si>
  <si>
    <t>高朗村留用地</t>
  </si>
  <si>
    <t>阳春市春城街道阳春产业转移工业园（新吉园区）N14地块</t>
  </si>
  <si>
    <t>阳春市春城街道高朗村民委员会</t>
  </si>
  <si>
    <t>阳春市春城街道阳春产业转移工业园（新吉园区）N12-2地块</t>
  </si>
  <si>
    <t>岗脊村留用地</t>
  </si>
  <si>
    <t>阳春市春城街道阳春产业转移工业园（新吉园区）N12-1地块</t>
  </si>
  <si>
    <t>阳春市春城街道岗脊村民委员会</t>
  </si>
  <si>
    <t>春湾镇大垌村生活安置用地</t>
  </si>
  <si>
    <t>阳春市春湾镇海螺农民生活安置区3区</t>
  </si>
  <si>
    <t>阳春市春湾镇大垌村民委员会</t>
  </si>
  <si>
    <t>阳春市春城街道阳春产业转移工业园（新吉园区）N10地块</t>
  </si>
  <si>
    <t>阳春市春城街道阳春产业转移工业园（新吉园区）N9地块</t>
  </si>
  <si>
    <t>阳春市春湾镇海螺农民生活安置区6-2区</t>
  </si>
  <si>
    <t>春湾镇幸福村生活安置用地</t>
  </si>
  <si>
    <t>阳春市春湾镇海螺农民生活安置区6-1区</t>
  </si>
  <si>
    <t>阳春市春湾镇幸福村民委员会</t>
  </si>
  <si>
    <t>阳春市春湾镇海螺农民生活安置区9区</t>
  </si>
  <si>
    <t>阳春市春湾镇海螺农民生活安置区11区</t>
  </si>
  <si>
    <t>阳春市春城街道阳春产业转移工业园（新吉园区）N4地块</t>
  </si>
  <si>
    <t>市场</t>
  </si>
  <si>
    <t>阳春市河西街道水电新村南侧（即原水上中心小学北侧）地块</t>
  </si>
  <si>
    <t>张清逸</t>
  </si>
  <si>
    <t>阳江市江城区中洲街道长洲路西侧、规划横二路、规划横三路南北两侧地段</t>
  </si>
  <si>
    <t>阳江市江城区中洲街西岸村民委员会</t>
  </si>
  <si>
    <t>阳江市通泰工贸有限公司</t>
  </si>
  <si>
    <t>阳江市江城区奕垌工业用地YD4-04-01-02</t>
  </si>
  <si>
    <t>阳江市炜彤实业有限公司</t>
  </si>
  <si>
    <t>阳江市江城区奕垌工业用地YD4-04-01-04</t>
  </si>
  <si>
    <t>春城供电所技术业务用房</t>
  </si>
  <si>
    <t>阳春市春城街道阳春大道东侧</t>
  </si>
  <si>
    <t>阳西县沙扒镇月亮湾东部片区D-07号地块</t>
  </si>
  <si>
    <t>佛山富力房地产开发有限公司</t>
  </si>
  <si>
    <t>阳江市骏远实业有限公司</t>
  </si>
  <si>
    <t>阳江市江城区奕垌工业用地A4-3-3</t>
  </si>
  <si>
    <t>阳江市江城区岗列街岗列村列美村仔村经济合作社留用地</t>
  </si>
  <si>
    <t>阳江市江城区高凉路南侧地段</t>
  </si>
  <si>
    <t>阳江市恒晖房地产开发有限公司</t>
  </si>
  <si>
    <t>水晶玻璃项目</t>
  </si>
  <si>
    <t>阳春市三甲镇三叶农场地块</t>
  </si>
  <si>
    <t>阳春双兴水晶玻璃有限公司</t>
  </si>
  <si>
    <t>阳江市江城区力拓工贸有限公司</t>
  </si>
  <si>
    <t>阳江市江城区奕垌工业用地YD4-03-01-01-04</t>
  </si>
  <si>
    <t>阳江市江城区奕垌工业用地YD1-04-01-08</t>
  </si>
  <si>
    <t>阳江市港富实业有限公司</t>
  </si>
  <si>
    <t>阳江市江城区奕垌工业用地YD1-04-01-02</t>
  </si>
  <si>
    <t>园区产业孵化中心</t>
  </si>
  <si>
    <t>阳春市春城街道阳春产业转移工业园（新吉园区）D3-1地块</t>
  </si>
  <si>
    <t>阳春市春吉园区开发有限公司</t>
  </si>
  <si>
    <t>阳江市鸿德实业有限公司</t>
  </si>
  <si>
    <t>阳江市江城区奕垌工业用地YD1-04-01-05</t>
  </si>
  <si>
    <t>阳江市全利达硅胶有限公司</t>
  </si>
  <si>
    <t>阳江市江城区奕垌工业用地YD4-02-01-10</t>
  </si>
  <si>
    <t>阳江市江城区岗列街四围村程屋围经济合作社</t>
  </si>
  <si>
    <t>金山大道北侧、南方工业大道东侧</t>
  </si>
  <si>
    <t>阳江市江城区金山路北侧、南方工业大道东侧</t>
  </si>
  <si>
    <t>阳江市新时代房地产开发有限公司</t>
  </si>
  <si>
    <t>阳春进出境货运车辆检查场</t>
  </si>
  <si>
    <t>阳春市春城街道东莞长安（阳春）产业转移工业园二期B1地块</t>
  </si>
  <si>
    <t>阳春市经济和信息化局</t>
  </si>
  <si>
    <t>阳东区新工业大道南边、赤城一路东边地段</t>
  </si>
  <si>
    <t>阳江市阳东区粤湘工贸有限公司</t>
  </si>
  <si>
    <t>万象工业园东片区赤城五路东边、兴平五路北边</t>
  </si>
  <si>
    <t>阳江市阳东杰成实业有限公司</t>
  </si>
  <si>
    <t>北惯镇325国道北边及金田七路西边</t>
  </si>
  <si>
    <t>许开盛</t>
  </si>
  <si>
    <t>阳东区新工业大道北边、赤城一路西边地段</t>
  </si>
  <si>
    <t>施华艳</t>
  </si>
  <si>
    <t>阳东区新工业大道南边、赤城一路东边</t>
  </si>
  <si>
    <t>阳江市睿邦智造实业有限公司</t>
  </si>
  <si>
    <t>阳东区新工业大道北边、赤城一路东边地段</t>
  </si>
  <si>
    <t>广东必红实业有限公司</t>
  </si>
  <si>
    <t>阳东区兴平四路南边、赤城三路西边地段</t>
  </si>
  <si>
    <t>阳江市阳东区欧思朗五金制造有限公司</t>
  </si>
  <si>
    <t>阳东区兴平五路北边、赤城六路东边地段</t>
  </si>
  <si>
    <t>九点阳光（广东）食品有限公司</t>
  </si>
  <si>
    <t>千峰电子</t>
  </si>
  <si>
    <t>阳春市春城街道阳春产业转移工业园（站港工业园区）026A地块</t>
  </si>
  <si>
    <t>黄小锋</t>
  </si>
  <si>
    <t>那格村委会、洛西村留用地</t>
  </si>
  <si>
    <t>阳江市江城区东门南路东侧、沿海高速公路联络线北侧</t>
  </si>
  <si>
    <t>阳江市安基实业有限公司</t>
  </si>
  <si>
    <t>名阳泵业</t>
  </si>
  <si>
    <t>阳春市春城街道阳春产业转移工业园（新吉园区）C10-2地块</t>
  </si>
  <si>
    <t>阳春市名阳泵业有限公司</t>
  </si>
  <si>
    <t>金山路北共青湖水库南用地</t>
  </si>
  <si>
    <t>阳江市江城区金山路北共青湖水库南</t>
  </si>
  <si>
    <t>阳江市海骏达房地产开发有限公司</t>
  </si>
  <si>
    <t>阳东区金田七路东侧、金田八路西侧</t>
  </si>
  <si>
    <t>潘飞</t>
  </si>
  <si>
    <t>阳江市阳东区乔丰木制品有限公司</t>
  </si>
  <si>
    <t>工业废渣处理项目</t>
  </si>
  <si>
    <t>阳江高新区港口工业园海港三横路北边LGZ-03-08地块范围内</t>
  </si>
  <si>
    <t>阳江市大地环保建材有限公司</t>
  </si>
  <si>
    <t>高速艇科技研发生产项目</t>
  </si>
  <si>
    <t>宝风（阳江）高速艇科技发展有限公司</t>
  </si>
  <si>
    <t>C11-8超阳轴承</t>
  </si>
  <si>
    <t>阳春市春城街道阳春产业转移工业园（新吉园区）C11-8地块</t>
  </si>
  <si>
    <t>阳春超阳轴承有限公司</t>
  </si>
  <si>
    <t>雅韶镇五丰经济联合社、笏朝村联合社楼子山地段（迎宾大道西边）</t>
  </si>
  <si>
    <t>阳江市阳东区华冠实业有限公司</t>
  </si>
  <si>
    <t>城北物流城</t>
  </si>
  <si>
    <t>阳江市西平北路东侧、高速公路出入口收费站北侧</t>
  </si>
  <si>
    <t>阳江市恒财物流有限公司</t>
  </si>
  <si>
    <t>阳春大道二期干湖村安置区</t>
  </si>
  <si>
    <t>阳春市春城街道头堡村委会阳春大道（干湖段）安置区</t>
  </si>
  <si>
    <t>李强、李活、刘秀娟、赖明宪、赖国件、赖芳兰</t>
  </si>
  <si>
    <t>阳江市百盛工贸有限公司</t>
  </si>
  <si>
    <t>阳江市江城银岭科技产业园B18-1-4</t>
  </si>
  <si>
    <t>阳西县溪头镇西区溪头大道周边地块XTXQ-01-01A地块</t>
  </si>
  <si>
    <t>阳西县元大置业投资有限公司</t>
  </si>
  <si>
    <t>阳江市江城区金怡利工贸有限公司</t>
  </si>
  <si>
    <t>阳江市江城银岭科技产业园B17-2</t>
  </si>
  <si>
    <t>阳西县新325国道北C01-02A地块</t>
  </si>
  <si>
    <t>阳西县碧桂园房地产开发有限公司</t>
  </si>
  <si>
    <t>阳江市江城区中辉钢构材料有限公司</t>
  </si>
  <si>
    <t>阳江市江城银岭科技产业园B7-6</t>
  </si>
  <si>
    <t>阳江市浩能工贸有限公司</t>
  </si>
  <si>
    <t>阳江市江城银岭科技产业园A9-5-2</t>
  </si>
  <si>
    <t>阳江市澳澜实业有限公司</t>
  </si>
  <si>
    <t>阳江市江城区奕垌工业用地YD1-05-01-03-02号</t>
  </si>
  <si>
    <t>阳江市江城区奕垌工业用地YD1-05-01-03-03号</t>
  </si>
  <si>
    <t>村集体留用地</t>
  </si>
  <si>
    <t>阳春市春城街道阳春产业转移工业园新吉园区D4-1地块</t>
  </si>
  <si>
    <t>阳东区新工业大道北边、金鸡二路西边</t>
  </si>
  <si>
    <t>广东华正能电缆科技有限公司</t>
  </si>
  <si>
    <t>阳东区霍达七路南边、金鸡二路西边</t>
  </si>
  <si>
    <t>春湾中心卫生院升级建设项目</t>
  </si>
  <si>
    <t>阳春市春湾镇那星村委会谭葛村槐角岭、牛角塘岭区域（即海螺安置区旁）</t>
  </si>
  <si>
    <t>阳春市春湾中心卫生院</t>
  </si>
  <si>
    <t>石头山商住项目</t>
  </si>
  <si>
    <t>阳春市春城街道新云村委会马鞍山水系和兴华路交汇处</t>
  </si>
  <si>
    <t>阳春市树头房地产开发有限公司</t>
  </si>
  <si>
    <t>头堡商住项目</t>
  </si>
  <si>
    <t>阳春市春城街道阳春大道东侧情人河南侧地块</t>
  </si>
  <si>
    <t>阳江高新投资开发有限公司</t>
  </si>
  <si>
    <t>商务用地（兼防护绿地）</t>
  </si>
  <si>
    <t>住宿餐饮用地</t>
  </si>
  <si>
    <t>商业用地</t>
  </si>
  <si>
    <t>公共交通场站用地</t>
  </si>
  <si>
    <t>岗美镇污水处理厂</t>
  </si>
  <si>
    <t>阳春市岗美镇岗南村委会冲口村（原岗美糖厂旁边）</t>
  </si>
  <si>
    <t>阳春市岗美镇人民政府</t>
  </si>
  <si>
    <t>三甲镇圩头朗住宅区</t>
  </si>
  <si>
    <t>阳春市三甲镇双和村委会三山路东边、三甲三圩小学往北方向上250米处</t>
  </si>
  <si>
    <t>刘经宁</t>
  </si>
  <si>
    <t>食品生产项目</t>
  </si>
  <si>
    <t>阳江高新区福冈工业园站港公路西边</t>
  </si>
  <si>
    <t>阳江市誉阳食品有限公司</t>
  </si>
  <si>
    <t>江城区中洲街道和平路南侧、纵一路东侧地段</t>
  </si>
  <si>
    <t>江城区中洲街和平村民委员会</t>
  </si>
  <si>
    <t>农副产品生产项目</t>
  </si>
  <si>
    <t>阳江高新区福冈工业园站港公路东边、科技四路北边</t>
  </si>
  <si>
    <t>正大康地阳江饲料有限公司</t>
  </si>
  <si>
    <t>商品砂浆生产项目</t>
  </si>
  <si>
    <t>阳江市建盛建材有限公司</t>
  </si>
  <si>
    <t>阳江市江城区洛东大道北侧、郦阳路西侧</t>
  </si>
  <si>
    <t>阳江市福恒房地产开发有限公司</t>
  </si>
  <si>
    <t>学校</t>
  </si>
  <si>
    <t>阳春市春城街道阳春市中等职业技术学校南侧地块</t>
  </si>
  <si>
    <t>商业项目</t>
  </si>
  <si>
    <t>阳东区新洲镇北股村委会热水镬地段</t>
  </si>
  <si>
    <t>阳江市新天然投资有限公司</t>
  </si>
  <si>
    <t>阳江市江城科大厨业有限公司</t>
  </si>
  <si>
    <t>阳江市江城银岭科技产业园B18-1-2-1</t>
  </si>
  <si>
    <t>阳江市江城银岭科技产业园B18-1-2-2</t>
  </si>
  <si>
    <t>阳江市欣安光电材料有限公司</t>
  </si>
  <si>
    <t>阳江市江城银岭科技产业园A9-4</t>
  </si>
  <si>
    <t>阳江市江城银岭科技产业园公共服务设施项目</t>
  </si>
  <si>
    <t>阳江市江城银岭科技产业园B12区间</t>
  </si>
  <si>
    <t>阳江市江城银岭科技产业园绿化与公共服务设施项目</t>
  </si>
  <si>
    <t>阳江市江城银岭科技产业园A1区间</t>
  </si>
  <si>
    <t>阳江市钜烽液压船舶机械制造有限公司</t>
  </si>
  <si>
    <t>阳江市江城银铃科技产业园A9-3</t>
  </si>
  <si>
    <t>阳江市江城银铃科技产业园A9-5-1号</t>
  </si>
  <si>
    <t>阳江市江城区新广洋门窗厂</t>
  </si>
  <si>
    <t>阳江市江城银岭科技产业园A9-2号</t>
  </si>
  <si>
    <t>玉沙村塘尾经济合作社留用地</t>
  </si>
  <si>
    <t>阳江市江城区富康路北侧、新华南路西侧</t>
  </si>
  <si>
    <t>阳江市江城区城南街玉沙村塘尾经济合作社</t>
  </si>
  <si>
    <t>阳西县新墟产业园区A-01-02B地块</t>
  </si>
  <si>
    <t>北惯镇霍达六路北侧、金田九路东侧地段</t>
  </si>
  <si>
    <t>张到</t>
  </si>
  <si>
    <t>广场用地</t>
  </si>
  <si>
    <t>阳西县南部沙扒镇月亮湾A-03B地块改变</t>
  </si>
  <si>
    <t>阳西县沙扒镇月亮湾（乌石头村委会容路子）</t>
  </si>
  <si>
    <t>阳西碧月房地产开发有限公司</t>
  </si>
  <si>
    <t>阳西县城御景路YY-02-05地块</t>
  </si>
  <si>
    <t>阳西县第四小学</t>
  </si>
  <si>
    <t>阳西县城振兴路东边YBD-01-17地块</t>
  </si>
  <si>
    <t>阳江市江城区泉源五金塑料工艺有限公司</t>
  </si>
  <si>
    <t>阳江市江城银岭科技产业园B18-1-1</t>
  </si>
  <si>
    <t>岗侨区金属制品厂</t>
  </si>
  <si>
    <t>阳春市岗美镇春南大道西侧岗侨新六队地段地块</t>
  </si>
  <si>
    <t>陈福平</t>
  </si>
  <si>
    <t>阳西县儒洞镇中心卫生院升级迁建项目（阳西县第二人民医院）</t>
  </si>
  <si>
    <t>阳西县325国道儒洞镇段北边、儒洞交警东面、儒洞交管所西面RD-Y001A地块</t>
  </si>
  <si>
    <t>阳西县儒洞镇中心卫生院</t>
  </si>
  <si>
    <t>市区开阳高速公路阳江出入口匝道南侧、18米规划路以西；市区振兴路以北、24米规划路以西</t>
  </si>
  <si>
    <t>阳江市江城区城北街金郊村民委员会</t>
  </si>
  <si>
    <t>D7-2晟泽制造厂</t>
  </si>
  <si>
    <t>阳春产业转移工业园（新吉园区）D7-2地块</t>
  </si>
  <si>
    <t>阳春市晟泽机械金属有限公司</t>
  </si>
  <si>
    <t>D7-4浩瀚制造厂</t>
  </si>
  <si>
    <t>阳春产业转移工业园（新吉园区）D7-4地块</t>
  </si>
  <si>
    <t>D7-3科能制造厂</t>
  </si>
  <si>
    <t>阳春产业转移工业园（新吉园区）D7-3地块</t>
  </si>
  <si>
    <t>居住项目</t>
  </si>
  <si>
    <t>阳东区金山三路南边、十五米路西边</t>
  </si>
  <si>
    <t>阳江市阳东区铭峰房地产有限公司</t>
  </si>
  <si>
    <t>阳东区南部滨海新城创意湖片区规划一路南边、十四米路东边</t>
  </si>
  <si>
    <t>阳江市宏阳置业发展有限公司</t>
  </si>
  <si>
    <t>福冈工业园区内垃圾中转站项目</t>
  </si>
  <si>
    <t>阳江高新技术产业开发区环境卫生管理所</t>
  </si>
  <si>
    <t>白沙街福岗村新寨经济合作留用地</t>
  </si>
  <si>
    <t>阳江市江城区白沙街福岗村新寨经济合作社</t>
  </si>
  <si>
    <t>阳江高新区福冈工业园高新五路北段与新寨路交汇处北边</t>
  </si>
  <si>
    <t>良朝村民委员会留用地</t>
  </si>
  <si>
    <t>阳江高新区福冈工业园科技七路南边</t>
  </si>
  <si>
    <t>阳江高新区平冈镇良朝村委员会</t>
  </si>
  <si>
    <t>圣任机电设备厂</t>
  </si>
  <si>
    <t>阳春产业转移工业园（新吉园区）D5-1地块</t>
  </si>
  <si>
    <t>阳春市圣任机电设备有限公司</t>
  </si>
  <si>
    <t>阳江高新区港口工业园锦绣路南边</t>
  </si>
  <si>
    <t>阳江市江城区岗列街道那格村委员会沙格村经济合作社留用地</t>
  </si>
  <si>
    <t>阳江市江城区东门南路以西、沿海高速公路联络线以北</t>
  </si>
  <si>
    <t>阳江市浩丰房地产开发有限公司</t>
  </si>
  <si>
    <t>松柏税务分局办税服务厅</t>
  </si>
  <si>
    <t>阳春市松柏镇蛇岗门口垌</t>
  </si>
  <si>
    <t>阳春市地方税务局</t>
  </si>
  <si>
    <t>办公楼</t>
  </si>
  <si>
    <t>阳春市春城街道阳春产业转移工业园（大岗脚园区）</t>
  </si>
  <si>
    <t>阳春市工业园管理局</t>
  </si>
  <si>
    <t>阳春市第四中学教学预留用地</t>
  </si>
  <si>
    <t>阳春市春城街道春州大道与东沿江路交汇处东北侧</t>
  </si>
  <si>
    <t>阳江市鼎华晟金属有限公司</t>
  </si>
  <si>
    <t>阳江市环保工业园环保中路东6号</t>
  </si>
  <si>
    <t>阳江市锦盈金属制品有限公司</t>
  </si>
  <si>
    <t>阳江市环保工业园环保二路4号</t>
  </si>
  <si>
    <t>阳春市河东医疗卫生用地</t>
  </si>
  <si>
    <t>阳春市春城街道东沿江路与城东大道交汇处西南侧</t>
  </si>
  <si>
    <t>阳春市卫生和计划生育局</t>
  </si>
  <si>
    <t>征地留用地</t>
  </si>
  <si>
    <t>阳春市春湾镇那星村委会潭葛地段S113线西侧</t>
  </si>
  <si>
    <t>春湾镇自由村委会</t>
  </si>
  <si>
    <t>阳春市潭水镇镇郊村委会深耕垌地段</t>
  </si>
  <si>
    <t>潭水镇镇郊村委会</t>
  </si>
  <si>
    <t>大河水库移民避险解困（二次搬迁）安置区</t>
  </si>
  <si>
    <t>阳春市河西街道升平村委会莲平小学西南侧地块</t>
  </si>
  <si>
    <t>河西街道办事处</t>
  </si>
  <si>
    <t>阳西县公共租赁房</t>
  </si>
  <si>
    <t>阳西县城滨江北路XY-D-06B（旧船厂背）</t>
  </si>
  <si>
    <t>阳西县住房和城乡规划建设局</t>
  </si>
  <si>
    <t>广东海之菁水产养殖有限公司</t>
  </si>
  <si>
    <t>阳江市海陵岛滨海路北侧</t>
  </si>
  <si>
    <t>中山火炬（阳西）产业转移工业园A01-16A地块</t>
  </si>
  <si>
    <t>阳西美味鲜食品有限公司</t>
  </si>
  <si>
    <t>中山火炬（阳西）产业转移工业园A01-11地块</t>
  </si>
  <si>
    <t>中山火炬（阳西）产业转移工业园A01-07C地块</t>
  </si>
  <si>
    <t>中山火炬（阳西）产业转移工业园A01-07B地块</t>
  </si>
  <si>
    <t>中山火炬（阳西）产业转移工业园A01-12B地块</t>
  </si>
  <si>
    <t>中山火炬（阳西）产业转移工业园A01-17B地块</t>
  </si>
  <si>
    <t>阳西县县城XY-D-04A号地块</t>
  </si>
  <si>
    <t>阳江市江城区洛东大道北侧、丽阳路西侧</t>
  </si>
  <si>
    <t>阳江市江城区岗列街四围村过路围经济合作社</t>
  </si>
  <si>
    <t>阳西县兴华路以北、广湛公路以东YX-01-01地块改变</t>
  </si>
  <si>
    <t>阳西县新城八区兴华东路2号</t>
  </si>
  <si>
    <t>阳江市粤运朗日房地产开发有限公司</t>
  </si>
  <si>
    <t>阳春市人民医院新住院大楼</t>
  </si>
  <si>
    <t>阳春市春城街道环城南路和朝南路交汇处</t>
  </si>
  <si>
    <t>阳江市江城区城南公共租赁住房建设项目北侧用地</t>
  </si>
  <si>
    <t>阳江市江城区城南公共租赁住房建设项目北侧</t>
  </si>
  <si>
    <t>阳江市公用事业投资有限公司</t>
  </si>
  <si>
    <t>市区新江南路东侧、洛东大道北侧、城南东路西侧用地</t>
  </si>
  <si>
    <t>阳江市市区新江南路东侧、洛东大道北侧、城南东路西侧</t>
  </si>
  <si>
    <t>阳江市恒凯房地产开发有限公司</t>
  </si>
  <si>
    <t>何月明用地</t>
  </si>
  <si>
    <t>阳江市江城区正坑西路53号</t>
  </si>
  <si>
    <t>何月明</t>
  </si>
  <si>
    <t>潭水镇北居委会办公楼</t>
  </si>
  <si>
    <t>阳春市潭水镇玫瑰园开发区（南山拆迁安置区）</t>
  </si>
  <si>
    <t>潭水镇北居委会</t>
  </si>
  <si>
    <t>五金塑料制品项目</t>
  </si>
  <si>
    <t>阳江高新区福冈工业园服装二路北边</t>
  </si>
  <si>
    <t>阳江市利源工贸有限公司</t>
  </si>
  <si>
    <t>莳元留用地</t>
  </si>
  <si>
    <t>闸坡东风片区东风路以北</t>
  </si>
  <si>
    <t>阳江市海陵岛经济开发试验区闸坡镇莳元经济联合社</t>
  </si>
  <si>
    <t>阳江高新区港口工业园海港二横路北边</t>
  </si>
  <si>
    <t>南村经济联合社留用地</t>
  </si>
  <si>
    <t>南村村委会那低山地段</t>
  </si>
  <si>
    <t>阳江市海陵岛经济开发试验区闸坡镇南村经济联合社</t>
  </si>
  <si>
    <t>莳元经济联合社留用地</t>
  </si>
  <si>
    <t>北洛片区北洛大道以西</t>
  </si>
  <si>
    <t>丹济村委会留用地项目</t>
  </si>
  <si>
    <t>丹济村委会十里银滩中区</t>
  </si>
  <si>
    <t>阳江市海陵岛经济开发试验区闸坡镇丹济经济联合社</t>
  </si>
  <si>
    <t>公共设施（供电）用地</t>
  </si>
  <si>
    <t>东城镇南华路南边、规划一路西边</t>
  </si>
  <si>
    <t>阳春市农业资源循环利用工程中心</t>
  </si>
  <si>
    <t>阳春市岗美镇生活垃圾卫生填埋场（阳春市固体废弃物处理中心）内</t>
  </si>
  <si>
    <t>阳春市畜牧渔业局</t>
  </si>
  <si>
    <t>农副产品加工厂</t>
  </si>
  <si>
    <t>阳春产业转移工业园（新吉园区）D4-3地块</t>
  </si>
  <si>
    <t>黎新权</t>
  </si>
  <si>
    <t>阳春市青少年活动中心</t>
  </si>
  <si>
    <t>阳春市春城街道东湖山庄开发区</t>
  </si>
  <si>
    <t>阳江市江城区岗列街岗列村木赖村梁屋经济合作社留用地</t>
  </si>
  <si>
    <t>阳江市江城区城南新区富康路南侧</t>
  </si>
  <si>
    <t>阳江市江城区岗列街岗列村木赖村程屋经济合作社留用地</t>
  </si>
  <si>
    <t>阳江市木赖程屋置业有限公司</t>
  </si>
  <si>
    <t>河东消防站</t>
  </si>
  <si>
    <t>阳春市春城街道河东高冲岭片区新云村委会禾塘寨西南侧旗岭脚下</t>
  </si>
  <si>
    <t>阳春市消防大队</t>
  </si>
  <si>
    <t>阳江市江城区西平北路东侧、开阳高速公路匝道南侧</t>
  </si>
  <si>
    <t>阳江市江城区城北街金郊村简屋经济合作社</t>
  </si>
  <si>
    <t>白牛朗高压迁移后商住项目</t>
  </si>
  <si>
    <t>阳春市春城街道白牛朗地段高压走廊迁移后地块</t>
  </si>
  <si>
    <t>阳春市国鼎房地产开发有限公司</t>
  </si>
  <si>
    <t>珠海（阳江）合作共建园区展示中心</t>
  </si>
  <si>
    <t>阳江高新区港口工业园海港二横路北边、诚信三路东边</t>
  </si>
  <si>
    <t>阳江市阳东区兴平四路南边、赤城三路东边地段</t>
  </si>
  <si>
    <t>阳江市南信实业有限公司</t>
  </si>
  <si>
    <t>环卫设施用地</t>
  </si>
  <si>
    <t>阳江市阳东区新工业大道南边、赤城三路东边地段</t>
  </si>
  <si>
    <t>阳江市永动精密金属科技有限公司</t>
  </si>
  <si>
    <t>阳江市天隆车载电子设备有限公司</t>
  </si>
  <si>
    <t>阳江市江城区奕垌工业用地YD4-03-01-01-01号</t>
  </si>
  <si>
    <t>阳江市江城区科锐金塑制品厂</t>
  </si>
  <si>
    <t>阳江市江城区奕垌工业用地YD4-03-01-05-01号</t>
  </si>
  <si>
    <t>阳江市江城区奕垌工业用地YD4-03-01-02号</t>
  </si>
  <si>
    <t>阳江市阳东区新工业大道南边、赤城一路东边地段</t>
  </si>
  <si>
    <t>阳江欧粤新能源科技有限公司</t>
  </si>
  <si>
    <t>阳江市江城区奕垌工业用地YD4-04-01-03号</t>
  </si>
  <si>
    <t>阳江市江城区奕垌工业用地YD4-04-01-01号</t>
  </si>
  <si>
    <t>阳江市江城区创源塑金有限公司</t>
  </si>
  <si>
    <t>阳江市江城区奕垌工业用地YD4-02-01-02号</t>
  </si>
  <si>
    <t>阳西县城新325国道牛头岭B-02E</t>
  </si>
  <si>
    <t>阳西县城新325国道牛头岭B-02B</t>
  </si>
  <si>
    <t>阳西县城新325国道牛头岭A-02A</t>
  </si>
  <si>
    <t>阳西县城新325国道牛头岭B-02D</t>
  </si>
  <si>
    <t>阳江市江城区双昊工贸有限公司</t>
  </si>
  <si>
    <t>阳江市江城区奕垌工业用地YD4-02-01-03-02号</t>
  </si>
  <si>
    <t>阳江市江城区富远工贸有限公司</t>
  </si>
  <si>
    <t>阳江市江城区奕垌工业用地YD4-02-01-03-01号</t>
  </si>
  <si>
    <t>阳西县城新325国道牛头岭B-02A</t>
  </si>
  <si>
    <t>阳西县城新325国道牛头岭B-02C</t>
  </si>
  <si>
    <t>阳江市兆昌实业有限公司</t>
  </si>
  <si>
    <t>阳江市江城区奕垌工业用地YD4-02-01-01号</t>
  </si>
  <si>
    <t>阳西县中山火炬（阳西）产业转移工业园A02-24A号</t>
  </si>
  <si>
    <t>阳西县中山火炬（阳西）产业转移工业园A02-23A号</t>
  </si>
  <si>
    <t>留用地项目</t>
  </si>
  <si>
    <t>北惯镇赤光林场地段</t>
  </si>
  <si>
    <t>阳江市阳东区北惯镇赤光经济联合社</t>
  </si>
  <si>
    <t>阳西县中山火炬（阳西）产业转移工业园B03-03D</t>
  </si>
  <si>
    <t>广东酷特科技有限公司</t>
  </si>
  <si>
    <t>阳江市江城区宏卓实业有限公司</t>
  </si>
  <si>
    <t>阳江市江城区奕垌工业用地YD4-02-01-08-02号</t>
  </si>
  <si>
    <t>阳江市晨晖五金制品有限公司</t>
  </si>
  <si>
    <t>阳江市江城区奕垌工业用地YD4-02-01-06号</t>
  </si>
  <si>
    <t>阳江市盈泰房地产开发有限公司用地</t>
  </si>
  <si>
    <t>阳江市江城区城南新区富康路南侧、江朗大道西侧</t>
  </si>
  <si>
    <t>阳江市盈泰房地产开发有限公司</t>
  </si>
  <si>
    <t>阳江市江城区合展工贸有限公司</t>
  </si>
  <si>
    <t>阳江市江城区奕垌工业用地YD4-02-01-08-03号</t>
  </si>
  <si>
    <t>军事设施用地</t>
  </si>
  <si>
    <t>海陵边防派出所军事用地项目</t>
  </si>
  <si>
    <t>海陵大堤头华夏学校对面</t>
  </si>
  <si>
    <t>阳江市公安局海陵分局海陵边防派出所</t>
  </si>
  <si>
    <t>平冈农场至闸坡供水工程海陵加压站项目</t>
  </si>
  <si>
    <t>海陵岛大堤头鸡尾山（原自来水海陵加压站南侧）</t>
  </si>
  <si>
    <t>阳江市自来水公司</t>
  </si>
  <si>
    <t>阳西县新325国道北C01-02C</t>
  </si>
  <si>
    <t>阳西县万辉房地产开发有限公司</t>
  </si>
  <si>
    <t>阳西县汇景路南侧、御景路西侧</t>
  </si>
  <si>
    <t>阳西县建基投资有限公司</t>
  </si>
  <si>
    <t>阳春市春湾镇城垌村委会禾地岗村推车岗地段</t>
  </si>
  <si>
    <t>莫益川</t>
  </si>
  <si>
    <t>阳江市江城区岗列街岗列村岗背东村经济合作社用地</t>
  </si>
  <si>
    <t>阳江市江城区富康路以南、二环南路地段</t>
  </si>
  <si>
    <t>阳江市利兴置业有限公司</t>
  </si>
  <si>
    <t>阳东区那邦河以东325国道南边</t>
  </si>
  <si>
    <t>阳江市阳东区东城镇那味经济联合社</t>
  </si>
  <si>
    <t>阳江市江城区岗列街岗列村木赖村梁屋经济合作社</t>
  </si>
  <si>
    <t>阳江市城南公共租赁住房建设项目</t>
  </si>
  <si>
    <t>阳江市城南片区渔民上岸安居工程项目南侧</t>
  </si>
  <si>
    <t>阳江市住房和城乡规划建设局</t>
  </si>
  <si>
    <t>阳东区新工业大道北边、赤城十路东边地段</t>
  </si>
  <si>
    <t>2016年</t>
  </si>
  <si>
    <t>阳东区北惯镇平地村榕树经济合作社</t>
  </si>
  <si>
    <t>阳东区北惯镇平地村永盛经济合作社</t>
  </si>
  <si>
    <t>阳东区赤城八路东边、赤城九路西边地段</t>
  </si>
  <si>
    <t>阳东区北惯镇平地经济联合社</t>
  </si>
  <si>
    <t>阳东区北惯镇平地村上村经济合作社</t>
  </si>
  <si>
    <t>阳西县织篢镇龙迳村留用地</t>
  </si>
  <si>
    <t>中山火炬（阳西）产业转移工业园</t>
  </si>
  <si>
    <t>阳西县织篢镇黎昌朗村龙迳经济合作社</t>
  </si>
  <si>
    <t>阳江市江城那格汇成电镀厂</t>
  </si>
  <si>
    <t>阳江市环保工业园环保一路22号</t>
  </si>
  <si>
    <t>莫新、谭凡宏</t>
  </si>
  <si>
    <t>阳江市环保工业园环保中路10号</t>
  </si>
  <si>
    <t>余修柏、刘小岩</t>
  </si>
  <si>
    <t>阳江市环保工业园环保中路西2号</t>
  </si>
  <si>
    <t>莫朝华</t>
  </si>
  <si>
    <t>阳江市环保工业园环保中路西3号</t>
  </si>
  <si>
    <t>阳江市市区横一路以南、康泰路以东地段</t>
  </si>
  <si>
    <t>阳江市江城区城东街随垌村民委员会</t>
  </si>
  <si>
    <t>阳江市市区康泰路西、20米规划路北</t>
  </si>
  <si>
    <t>阳江市江城区城北街坪郊村民委员会</t>
  </si>
  <si>
    <t>阳江市市区振兴路以南、西平路以西地段</t>
  </si>
  <si>
    <t>阳江市市区12米规划路南、20米规划路北</t>
  </si>
  <si>
    <t>阳江市市区洛东大道南侧、江朗大道西侧地段</t>
  </si>
  <si>
    <t>阳江市江城区岗列街四围村沙屋围经济合作社</t>
  </si>
  <si>
    <t>阳江市市区高凉路以北地段</t>
  </si>
  <si>
    <t>阳江市江城区岗列街岗列村民委员会</t>
  </si>
  <si>
    <t>阳江市市区四围大道以北、丽阳路以西</t>
  </si>
  <si>
    <t>江城区岗列街四围村民委员会</t>
  </si>
  <si>
    <t>阳江市市区康泰路西侧、二十米规划路北地段</t>
  </si>
  <si>
    <t>江城区城北街坪郊村民委员</t>
  </si>
  <si>
    <t>阳江航标与测绘所航道管理站场</t>
  </si>
  <si>
    <t>阳江市市区城南西路东侧、城南污水处理厂用地南侧</t>
  </si>
  <si>
    <t>广东省阳江航道局</t>
  </si>
  <si>
    <t>阳江市高技能公共实训基地暨市技工学校三期工程建设项目</t>
  </si>
  <si>
    <t>阳江市市区325国道望牛岗地段（阳江市高级技工学校南侧）</t>
  </si>
  <si>
    <t>阳江技师学院</t>
  </si>
  <si>
    <t>阳江市市区石湾北路东\\12米规划路南</t>
  </si>
  <si>
    <t>江城区城北街坪郊村民委员会</t>
  </si>
  <si>
    <t>市区洛西大道以南、新阳路以西</t>
  </si>
  <si>
    <t>阳江市市区24米规划路北、30米规划路西</t>
  </si>
  <si>
    <t>阳江市市区康泰路西、18米规划路东</t>
  </si>
  <si>
    <t>汽车商贸城</t>
  </si>
  <si>
    <t>阳江市市区振兴路北侧、康泰路东侧</t>
  </si>
  <si>
    <t>阳江广物汽车城投资有限公司</t>
  </si>
  <si>
    <t>市区洛东大道以南、丽阳路以西</t>
  </si>
  <si>
    <t>阳江市市区南浦大道以南、东门南路以西地段</t>
  </si>
  <si>
    <t>阳江市市区高凉路南、岗列村委会寨仔村东侧地段</t>
  </si>
  <si>
    <t>闸坡镇新盐村龙安经济合作社留用地</t>
  </si>
  <si>
    <t>闸坡镇十里银滩中区</t>
  </si>
  <si>
    <t>阳江市海陵岛经济开发区闸坡镇新盐村龙安经济合作社</t>
  </si>
  <si>
    <t>新洲镇北股村委会热水镬地段</t>
  </si>
  <si>
    <t>阳江市阳东温泉四季地产开发有限公司</t>
  </si>
  <si>
    <t>闸坡镇新盐村委会留用地</t>
  </si>
  <si>
    <t>海陵岛闸坡镇十里银滩中区新盐村委会仕信村沙氹地段</t>
  </si>
  <si>
    <t>阳江市海陵岛经济开发区闸坡镇新盐经济联合社</t>
  </si>
  <si>
    <t>闸坡镇那拿村委会留用地</t>
  </si>
  <si>
    <t>海陵岛闸坡镇地拿湾</t>
  </si>
  <si>
    <t>阳江市海陵岛经济开发区闸坡镇那拿经济联合社</t>
  </si>
  <si>
    <t>闸坡镇莳元村委会留用地</t>
  </si>
  <si>
    <t>闸坡镇环山路与北洛湾西南侧交汇处（莳元村委会方塘村、南山村和山芒下村的老鼠山））</t>
  </si>
  <si>
    <t>阳江市海陵岛经济开发区闸坡镇莳元经济联合社</t>
  </si>
  <si>
    <t>海陵岛闸坡镇十里银滩中区（新盐村委会盐灶村大王石地段）</t>
  </si>
  <si>
    <t>居住、商业、娱乐项目</t>
  </si>
  <si>
    <t>织篢镇（县城）-02号体育设施</t>
  </si>
  <si>
    <t>阳西县丹霄路南侧，中炬大道东侧</t>
  </si>
  <si>
    <t>织篢镇（县城）-04号道路广场</t>
  </si>
  <si>
    <t>阳西县丹霄路以北，中山大道西侧</t>
  </si>
  <si>
    <t>阳东区东风四路北侧、公路局东侧</t>
  </si>
  <si>
    <t>阳江市阳东区华龄房地产开发有限公司</t>
  </si>
  <si>
    <t>织篢镇（县城）-06号公共交通设施用地</t>
  </si>
  <si>
    <t>阳西县新325国道东侧，永兴路北侧</t>
  </si>
  <si>
    <t>织篢镇（县城）-05号道路广场</t>
  </si>
  <si>
    <t>阳西县新325国道旁</t>
  </si>
  <si>
    <t>织篢镇（县城）-07号道路广场</t>
  </si>
  <si>
    <t>阳西县丹霄路以南，中阳大道以东</t>
  </si>
  <si>
    <t>织篢镇（县城）-08号停车场</t>
  </si>
  <si>
    <t>阳西县织篢河旁，毗邻环城大道</t>
  </si>
  <si>
    <t>东城镇报头经济联合社马坑等（土名）地段</t>
  </si>
  <si>
    <t>阳江市阳东区东城镇报头经济联合社</t>
  </si>
  <si>
    <t>东城镇端陶村委会马黄、白狗山等（土名）地段</t>
  </si>
  <si>
    <t>阳江市阳东区东城镇端陶村端陶经济合作社</t>
  </si>
  <si>
    <t>东城镇南华路南边、龙塘路东边地段</t>
  </si>
  <si>
    <t>阳江市阳东区东城镇英村经济联合社</t>
  </si>
  <si>
    <t>广州市晋丰实业有限公司</t>
  </si>
  <si>
    <t>阳江高新区港口工业园海港二横路北边LGZ-01-15、LGZ-01-22地块范围内</t>
  </si>
  <si>
    <t>广东粤水电新能源装备有限公司</t>
  </si>
  <si>
    <t>阳东区广雅路南边、湖滨西路东边</t>
  </si>
  <si>
    <t>阳江市阳东区东城镇始兴经济联合社</t>
  </si>
  <si>
    <t>阳江市江城区江朗大道东西两侧、洛东大道南北两侧地段</t>
  </si>
  <si>
    <t>阳东区龙塘路东边、滨河路北边</t>
  </si>
  <si>
    <t>阳江市江城区环保工业园高新一路2号</t>
  </si>
  <si>
    <t>阳江市江城区白沙街福岗村民委员会</t>
  </si>
  <si>
    <t>阳江高新区平冈镇江闸公路西边</t>
  </si>
  <si>
    <t>阳江高新区平冈镇人民政府</t>
  </si>
  <si>
    <t>阳江市江城区环保工业园环保一路1号</t>
  </si>
  <si>
    <t>阳江市江城区埠场镇那蓬村石滩经济合作社</t>
  </si>
  <si>
    <t>阳江市电子电路基地高新五路西边</t>
  </si>
  <si>
    <t>阳江高新区平冈镇河东西村民委员会</t>
  </si>
  <si>
    <t>阳江高新区平冈镇良朝村民委员会</t>
  </si>
  <si>
    <t>阳江高新区福冈工业园福冈大道北边</t>
  </si>
  <si>
    <t>阳江市江城区白沙街福岗村中屯经济合作社</t>
  </si>
  <si>
    <t>阳东区广雅路北边、规七路南边</t>
  </si>
  <si>
    <t>阳江市阳东区东城镇丹载经济联合社</t>
  </si>
  <si>
    <t>阳江市江城区石湾北路以东、振兴路北</t>
  </si>
  <si>
    <t>阳东区北惯镇东莺村船尾石（土名）地段</t>
  </si>
  <si>
    <t>阳江市阳东区市政管理中心</t>
  </si>
  <si>
    <t>阳江市阳东区福田一路南边及金田一路东边</t>
  </si>
  <si>
    <t>阳东县尚明纸业有限公司</t>
  </si>
  <si>
    <t>阳江市江城区环保工业园高新一路3号A片、B片</t>
  </si>
  <si>
    <t>阳江市江城区埠场镇端逢村民委员会</t>
  </si>
  <si>
    <t>阳江市江城银岭科技产业园B18-1</t>
  </si>
  <si>
    <t>阳江市江城区白沙街六村村民委员会</t>
  </si>
  <si>
    <t>阳江市江城银岭科技产业园B18-D-2</t>
  </si>
  <si>
    <t>阳江市江城银岭科技产业园B15-4</t>
  </si>
  <si>
    <t>阳江市江城银岭科技产业园B11-3</t>
  </si>
  <si>
    <t>北惯镇赤平彭岭地段</t>
  </si>
  <si>
    <t>阳东区北惯镇赤平经济联合社</t>
  </si>
  <si>
    <t>阳东区北惯镇赤平村林福经济合作社</t>
  </si>
  <si>
    <t>北惯镇赤平老鼠腰地段</t>
  </si>
  <si>
    <t>阳东区北惯镇赤平村吉一、吉二、吉三、吉四、永安经济合作社</t>
  </si>
  <si>
    <t>阳东区北惯镇赤平村东一、东二经济合作社</t>
  </si>
  <si>
    <t>阳东区金田五路西边、福田一路北边</t>
  </si>
  <si>
    <t>岗列派出所安全设施业务用房</t>
  </si>
  <si>
    <t>阳江市城南新区消防站用地南侧、20米规划路东侧</t>
  </si>
  <si>
    <t>雅韶镇五丰经济联合社楼子山地段</t>
  </si>
  <si>
    <t>洪永光</t>
  </si>
  <si>
    <t>阳江高新区人力资源市场</t>
  </si>
  <si>
    <t>阳江高新技术产业开发区公共就业服务中心</t>
  </si>
  <si>
    <t>阳江高新区社会保险经办服务大厅</t>
  </si>
  <si>
    <t>阳江市社会保险基金管理局高新分局</t>
  </si>
  <si>
    <t>阳江市江城区奕垌工业用地YD2-08-02-05号</t>
  </si>
  <si>
    <t>阳江市江城区奕垌工业用地YD1-05-01-03-01号</t>
  </si>
  <si>
    <t>广东阳江海事局阳江江城海事工作船码头工程项目</t>
  </si>
  <si>
    <t>阳江市沿海高速公路一级公路联络线南侧</t>
  </si>
  <si>
    <t>中华人民共和国阳江海事局</t>
  </si>
  <si>
    <t>鸡山风电场项目</t>
  </si>
  <si>
    <t>阳东区新洲镇鸡山农场九队岭南村大坑山</t>
  </si>
  <si>
    <t>中电建（阳江）新能源开发有限公司</t>
  </si>
  <si>
    <t>纺织服装项目</t>
  </si>
  <si>
    <t>阳春产业转移工业园（新吉园区）D4-2地块</t>
  </si>
  <si>
    <t>阳江市金栢成针织有限公司</t>
  </si>
  <si>
    <t>阳西县新325国道北C01-02B</t>
  </si>
  <si>
    <t>阳江市恒茂投资有限公司</t>
  </si>
  <si>
    <t>阳春产业转移工业园留用地</t>
  </si>
  <si>
    <t>阳春市春城街道阳春产业转移工业园N9、N11地块</t>
  </si>
  <si>
    <t>阳春市春城街道阳春产业转移工业园N8、N13地块</t>
  </si>
  <si>
    <t>松柏松源商住楼</t>
  </si>
  <si>
    <t>阳春市松柏镇政府南侧A-02地块</t>
  </si>
  <si>
    <t>阳春市松源房地产开发有限公司</t>
  </si>
  <si>
    <t>阳江市江城区莲花路东怡花园西南角</t>
  </si>
  <si>
    <t>阳江市江城区城南街道甘泉居委会上元春村</t>
  </si>
  <si>
    <t>德福商住楼</t>
  </si>
  <si>
    <t>阳春市春城街道新云村委会校前路东侧XH-01地块</t>
  </si>
  <si>
    <t>阳春市德福房地产有限公司</t>
  </si>
  <si>
    <t>碧桂园二期</t>
  </si>
  <si>
    <t>阳春市春城街道新云村委会校前路东侧XH-02地块</t>
  </si>
  <si>
    <t>阳春市育德碧桂园房地产开发有限公司</t>
  </si>
  <si>
    <t>阳春市春城街道新云村委会校前路东侧XH-03地块</t>
  </si>
  <si>
    <t>阳江高新区福冈工业园站港公路东边与科技三路交汇处北边</t>
  </si>
  <si>
    <t>阳江高新区平冈镇廉村村台冯经济合作社</t>
  </si>
  <si>
    <t>海陵区公共租赁住房（三期）项目</t>
  </si>
  <si>
    <t>阳江市闸坡镇南安居委会南卫路1号之一</t>
  </si>
  <si>
    <t>阳江市海陵岛经济开发试验区房产中心</t>
  </si>
  <si>
    <t>北惯镇金田二路东边、霍达七路北边</t>
  </si>
  <si>
    <t>阳江市江城区高凉路以北、南山路以东地段</t>
  </si>
  <si>
    <t>阳江市科讯工贸有限公司</t>
  </si>
  <si>
    <t>阳江市江城银岭科技产业园B10-4-2</t>
  </si>
  <si>
    <t>阳江市江城银岭科技产业园B10-4-1</t>
  </si>
  <si>
    <t>阳江市阳东区兴平五路北边、赤城七路西边地段</t>
  </si>
  <si>
    <t>广东依黛丽服饰有限公司</t>
  </si>
  <si>
    <t>政府储备土地</t>
  </si>
  <si>
    <t>阳春市春城街道头堡村委会阳春大道东侧</t>
  </si>
  <si>
    <t>阳春市金叶发展公司</t>
  </si>
  <si>
    <t>东平镇白沙头环尾核电进场路西边</t>
  </si>
  <si>
    <t>阳江市保安服务总公司</t>
  </si>
  <si>
    <t>阳江市江城区岗列街岗列村岗背西村经济合作社</t>
  </si>
  <si>
    <t>阳江市金玛五金制品有限公司</t>
  </si>
  <si>
    <t>阳江市江城银岭科技产业园B15-3</t>
  </si>
  <si>
    <t>阳江市江城区白沙街六村大光坑经济合作社</t>
  </si>
  <si>
    <t>中小学项目</t>
  </si>
  <si>
    <t>阳东区划五路东边、规四路北边</t>
  </si>
  <si>
    <t>阳江市阳东万象置业投资有限公司</t>
  </si>
  <si>
    <t>漠阳湖78879</t>
  </si>
  <si>
    <t>阳江市江城区沿海高速公路一级公路联络线北侧、江朗大道西侧</t>
  </si>
  <si>
    <t>阳江市漠阳湖碧桂园房地产开发有限公司</t>
  </si>
  <si>
    <t>漠阳湖139773</t>
  </si>
  <si>
    <t>阳江市江城区四围大道南侧、江朗大道西侧</t>
  </si>
  <si>
    <t>春华实业阳春大道北段商住楼</t>
  </si>
  <si>
    <t>阳春市春城街道阳春大道北段北寅村南侧地块</t>
  </si>
  <si>
    <t>阳春市春华实业有限公司</t>
  </si>
  <si>
    <t>阳江市阳东区新工业大道北边、赤城三路东边地段（01b地块）</t>
  </si>
  <si>
    <t>阳江市阳东区雄德工贸有限公司</t>
  </si>
  <si>
    <t>阳江市阳东区新工业大道北边、赤城三路东边地段(01c地块）</t>
  </si>
  <si>
    <t>阳江市阳东区雄邦工贸有限公司</t>
  </si>
  <si>
    <t>阳江市阳东区新工业大道北边、赤城三路东边地段</t>
  </si>
  <si>
    <t>阳江市阳东区雄劲工贸有限公司</t>
  </si>
  <si>
    <t>阳江市阳东区新工业大道南边、赤城三路西边地段</t>
  </si>
  <si>
    <t>阳江市宇中日用品有限公司</t>
  </si>
  <si>
    <t>阳江市阳东区北惯镇新工业大道北侧、金田八路两侧地段</t>
  </si>
  <si>
    <t>项仲友</t>
  </si>
  <si>
    <t>阳江市阳东区星月刀剪有限公司</t>
  </si>
  <si>
    <t>阳江市科腾科技有限公司</t>
  </si>
  <si>
    <t>阳江市宇隆恒工贸有限公司</t>
  </si>
  <si>
    <t>金水湾南</t>
  </si>
  <si>
    <t>阳江市新江南路东侧、城南东路西侧、四围大道北侧</t>
  </si>
  <si>
    <t>阳江市滨海新区碧桂园房地产开发有限公司</t>
  </si>
  <si>
    <t>金水湾北</t>
  </si>
  <si>
    <t>阳江市新江南路东侧、城南东路西侧、洛东大道南侧</t>
  </si>
  <si>
    <t>阳江市江城区城南街玉沙村民委员会</t>
  </si>
  <si>
    <t>原两阳中学对面用地</t>
  </si>
  <si>
    <t>阳江市江城区东山路南侧、原两阳中学对面</t>
  </si>
  <si>
    <t>阳江市得利投资有限公司</t>
  </si>
  <si>
    <t>阳江市海德五金制品有限公司</t>
  </si>
  <si>
    <t>阳江高新区港口工业园海港二横路北边LGZ-01-13、LGZ-01-21地块范围内</t>
  </si>
  <si>
    <t>阳江三威科技有限公司</t>
  </si>
  <si>
    <t>阳江市环保工业园环保中路西9号之四</t>
  </si>
  <si>
    <t>林德芳</t>
  </si>
  <si>
    <t>阳江市环保工业园环保一路26号</t>
  </si>
  <si>
    <t>何奕斌、何奕锋</t>
  </si>
  <si>
    <t>阳江市环保工业园环保一路21号</t>
  </si>
  <si>
    <t>阳江东汇城项目</t>
  </si>
  <si>
    <t>阳江市江城区东风三路87号</t>
  </si>
  <si>
    <t>阳江商汇鸿基置业有限公司</t>
  </si>
  <si>
    <t>阳江市江城区东风三路77号</t>
  </si>
  <si>
    <t>阳江市市区三江岛环南路东侧地段</t>
  </si>
  <si>
    <t>阳江市江城区南恩街三江村民委员会</t>
  </si>
  <si>
    <t>雅韶镇平岚经济联合社尖山桥头地段</t>
  </si>
  <si>
    <t>阳江市阳东区金江混凝土有限公司</t>
  </si>
  <si>
    <t>阳江市海陵岛北洛湾旅游开发有限公司</t>
  </si>
  <si>
    <t>阳江市海陵岛北洛湾</t>
  </si>
  <si>
    <t>阳春发展热电有限公司</t>
  </si>
  <si>
    <t>阳春产业转移工业园（新吉园区）D7-1地块</t>
  </si>
  <si>
    <t>新市档案馆</t>
  </si>
  <si>
    <t>阳春市春城街道豪景苑北侧GC-DA-01地块</t>
  </si>
  <si>
    <t>阳春市档案局</t>
  </si>
  <si>
    <t>阳江市江城区江明工贸有限公司</t>
  </si>
  <si>
    <t>阳江市江城银岭科技产业园B17-1-A</t>
  </si>
  <si>
    <t>阳江市雄达实业有限公司</t>
  </si>
  <si>
    <t>阳江市江城银岭科技产业园B10-7</t>
  </si>
  <si>
    <t>阳江市超源工贸有限公司</t>
  </si>
  <si>
    <t>阳江市江城银岭科技产业园B10-6</t>
  </si>
  <si>
    <t>阳春兴钢伟业工贸实业有限公司</t>
  </si>
  <si>
    <t>阳春市河朗镇阳三村委会平山岗地块</t>
  </si>
  <si>
    <t>住宅、商业项目</t>
  </si>
  <si>
    <t>阳东区迎宾大道东边、划五路北边</t>
  </si>
  <si>
    <t>阳江市浩正投资有限公司</t>
  </si>
  <si>
    <t>阳东区迎宾大道东边、划五路南边</t>
  </si>
  <si>
    <t>三甲三圩商品楼项目</t>
  </si>
  <si>
    <t>阳春市三甲镇三圩村委会东门鱼塘</t>
  </si>
  <si>
    <t>阳春市宏强房地产开发有限公司</t>
  </si>
  <si>
    <t>阳西县妇幼保健院迁建用地</t>
  </si>
  <si>
    <t>阳西县城东部二十七区</t>
  </si>
  <si>
    <t>阳西县妇幼保健院</t>
  </si>
  <si>
    <t>阳江市子艺五金制品有限公司</t>
  </si>
  <si>
    <t>江城银岭科技产业园压缩型垃圾中转站建设项目</t>
  </si>
  <si>
    <t>阳江市江城银科技产业园B8-2</t>
  </si>
  <si>
    <t>阳江市江城银铃科技产业园管理委员会</t>
  </si>
  <si>
    <t>城南消防站项目</t>
  </si>
  <si>
    <t>阳江市滨海新区富康路以南，康浦路东侧</t>
  </si>
  <si>
    <t>广东省阳江市公安消防局</t>
  </si>
  <si>
    <t>阳江市江城区康泰路以西、18米规划路以南地段</t>
  </si>
  <si>
    <t>阳江市江城区城北街坪郊村凤阁上经济合作社</t>
  </si>
  <si>
    <t>阳江市江城区高凉路北侧、市质监局用地东侧</t>
  </si>
  <si>
    <t>阳江市中冠房地产开发有限公司</t>
  </si>
  <si>
    <t>阳东区南部滨海新城创意湖片区规划三路南边、滨河路北边</t>
  </si>
  <si>
    <t>阳东区南部滨海新城创意湖片区规划二路西边、滨河路北边</t>
  </si>
  <si>
    <t>住宅兼容商业用地</t>
  </si>
  <si>
    <t>阳江市城南新区江朗大道东侧、南浦大道北侧</t>
  </si>
  <si>
    <t>情人河东侧B商住项目</t>
  </si>
  <si>
    <t>阳春市春城街道阳春大道北段情人河东侧B地块</t>
  </si>
  <si>
    <t>石望北出口商品房</t>
  </si>
  <si>
    <t>阳春市石望镇北出口地块四</t>
  </si>
  <si>
    <t>阳春市骏兴房地产有限公司</t>
  </si>
  <si>
    <t>阳春市石望镇北出口地块三</t>
  </si>
  <si>
    <t>阳江市锦瑞实业有限公司</t>
  </si>
  <si>
    <t>阳江市环保工业园环保二路5号</t>
  </si>
  <si>
    <t>阳春市春湾镇污水处理厂</t>
  </si>
  <si>
    <t>阳春市春湾镇那星村委会</t>
  </si>
  <si>
    <t>阳春市春湾镇人民政府</t>
  </si>
  <si>
    <t>阳春市潭水镇污水处理厂</t>
  </si>
  <si>
    <t>阳春市潭水镇新凤村委会</t>
  </si>
  <si>
    <t>阳春市潭水镇人民政府</t>
  </si>
  <si>
    <t>阳江国际金融中心</t>
  </si>
  <si>
    <t>阳江市江城区城南新区东门南路东侧、四围大道北侧</t>
  </si>
  <si>
    <t>阳江市恒财城市投资控股有限公司</t>
  </si>
  <si>
    <t>阳江市江城区新江南路西侧、四围大道南侧、丽阳路东侧</t>
  </si>
  <si>
    <t>阳江市岗列街四围村五家村经济合作社</t>
  </si>
  <si>
    <t>阳江市阳东区新工业大道南边、赤城六路西边地段</t>
  </si>
  <si>
    <t>曾雪萍、张海新</t>
  </si>
  <si>
    <t>县城人民大道北六区6号地块</t>
  </si>
  <si>
    <t>梁家全</t>
  </si>
  <si>
    <t>中山火炬（阳西）产业转移工业园A01-17A地块</t>
  </si>
  <si>
    <t>中山火炬（阳西）产业转移工业园A01-12A地块</t>
  </si>
  <si>
    <t>中山火炬（阳西）产业转移工业园A01-07A地块</t>
  </si>
  <si>
    <t>公共管理与公共服务用地</t>
  </si>
  <si>
    <t>程村镇莲花村委会大头发岭LH-01号地块</t>
  </si>
  <si>
    <t>情人河东侧C商住项目</t>
  </si>
  <si>
    <t>阳春市春城街道阳春大道北段情人河东侧C地块</t>
  </si>
  <si>
    <t>阳江市江城百航实业有限公司</t>
  </si>
  <si>
    <t>阳江市江城银岭科技产业园B18-1-3</t>
  </si>
  <si>
    <t>阳江市江城区奕垌工业用地C1-1号</t>
  </si>
  <si>
    <t>阳江市垠鑫工贸有限公司</t>
  </si>
  <si>
    <t>阳江市江城银岭科技产业园B9-6-2</t>
  </si>
  <si>
    <t>阳江市江城恒立工贸有限公司</t>
  </si>
  <si>
    <t>阳江市江城银岭科技产业园B17-1-B</t>
  </si>
  <si>
    <t>阳西县县城XY-D-03B号地块</t>
  </si>
  <si>
    <t>阳西县县城XY-D-03A号地块</t>
  </si>
  <si>
    <t>阳西县城宋康西路XY-E-03C4号地块</t>
  </si>
  <si>
    <t>阳江市金彭服饰实业有限公司</t>
  </si>
  <si>
    <t>阳江市江城区岗列街那格村沙格经济合作社</t>
  </si>
  <si>
    <t>阳西县新墟产业园区B-01-19B号地块</t>
  </si>
  <si>
    <t>阳江思瑞特农业科技有限公司</t>
  </si>
  <si>
    <t>阳西县新墟产业园区B-01-19C地块</t>
  </si>
  <si>
    <t>阳江粤玻实业有限公司</t>
  </si>
  <si>
    <t>阳江市众鑫同晖工贸有限公司</t>
  </si>
  <si>
    <t>阳江市江城区奕垌工业用地A4-3-2号</t>
  </si>
  <si>
    <t>阳江市江城区奕垌工业用地A4-3-1号</t>
  </si>
  <si>
    <t>阳江市昌龙电镀有限公司</t>
  </si>
  <si>
    <t>阳江市环保工业园环保二路3号</t>
  </si>
  <si>
    <t>林振聪</t>
  </si>
  <si>
    <t>阳江市环保工业园环保二路2号</t>
  </si>
  <si>
    <t>阳春市春城街道阳春大道边东南方、北寅大垌村生活用地西北方</t>
  </si>
  <si>
    <t>阳春市春城街道头堡村民委员会</t>
  </si>
  <si>
    <t>阳江110千伏始安（西区）输变电工程项目</t>
  </si>
  <si>
    <t>阳江市江城区中洲大道东侧、和平路北侧地段</t>
  </si>
  <si>
    <t>商住用地</t>
  </si>
  <si>
    <t>阳江市江城区安宁路南侧、石湾路东侧</t>
  </si>
  <si>
    <t>阳江市维家房地产有限公司</t>
  </si>
  <si>
    <t>阳江抽水蓄能电站移民安置区</t>
  </si>
  <si>
    <t>阳春市八甲镇徐屋村镇南堡岗</t>
  </si>
  <si>
    <t>阳春市八甲镇人民政府</t>
  </si>
  <si>
    <t>政府储备地</t>
  </si>
  <si>
    <t>阳春市春城街道东湖东路茶竹路路口</t>
  </si>
  <si>
    <t>阳春市国有资产经营有限公司</t>
  </si>
  <si>
    <t>阳西县沙扒镇中部地块Z-E05-03号地块</t>
  </si>
  <si>
    <t>阳西县三品文化发展有限公司</t>
  </si>
  <si>
    <t>广东新江能源有限公司</t>
  </si>
  <si>
    <t>阳江高新区港口工业园海港纵二路东边LGZ-04-02地块范围内</t>
  </si>
  <si>
    <t>阳西县中山火炬（阳西）产业转移工业园C02-08A号地块</t>
  </si>
  <si>
    <t>广东新农商农产品市场有限公司</t>
  </si>
  <si>
    <t>新型建材项目</t>
  </si>
  <si>
    <t>阳春市马水镇马水村委会S113线东风水库南侧地块</t>
  </si>
  <si>
    <t>广东大将军新型建材有限公司、广东神韵新型建材有限公司、广东绿苹果新型建材有限公司</t>
  </si>
  <si>
    <t>春城校前路商住项目</t>
  </si>
  <si>
    <t>阳春市春城街道育德路南侧校前路西侧</t>
  </si>
  <si>
    <t>阳春市寰宇实业有限公司</t>
  </si>
  <si>
    <t>新兴铸管项目二</t>
  </si>
  <si>
    <t>阳春市马水镇新风村委会南山岭地块二</t>
  </si>
  <si>
    <t>八甲镇商住项目</t>
  </si>
  <si>
    <t>阳春市八甲镇徐屋村委会镇南堡岗BJ－G01</t>
  </si>
  <si>
    <t>阳春市金海达房地产开发有限公司</t>
  </si>
  <si>
    <t>广东省阳春酒厂有限公司</t>
  </si>
  <si>
    <t>阳春市合水镇合水市场西侧</t>
  </si>
  <si>
    <t>工矿仓储用地</t>
  </si>
  <si>
    <t>阳西县新墟产业园区D-03-01A号地块</t>
  </si>
  <si>
    <t>广东领尊能源化工有限责任公司</t>
  </si>
  <si>
    <t>春湾镇办公楼项目</t>
  </si>
  <si>
    <t>阳春市春湾镇新高公路与山角小学交接路口左侧</t>
  </si>
  <si>
    <t>阳春市温氏畜牧有限公司春湾分公司</t>
  </si>
  <si>
    <t>阳江市江城区南浦大道南侧、山后村用地西侧地段</t>
  </si>
  <si>
    <t>阳江市江城区高盛置业有限公司</t>
  </si>
  <si>
    <t>阳江市江城区南浦大道南侧、丽阳路西侧地段</t>
  </si>
  <si>
    <t>阳江市江城区中达置业有限公司</t>
  </si>
  <si>
    <t>阳江市江城区江朗大道以东、南浦大道以南地段</t>
  </si>
  <si>
    <t>阳江市江城区军上置业有限公司</t>
  </si>
  <si>
    <t>阳江市顺和工业有限公司</t>
  </si>
  <si>
    <t>中洲街道325国道南、中洲大道西A-03-1号</t>
  </si>
  <si>
    <t>市区三江岛三江中路西侧</t>
  </si>
  <si>
    <t>阳西县溪头镇西区溪头大道周边地块XTXQ-01-08B</t>
  </si>
  <si>
    <t>交通运输用地</t>
  </si>
  <si>
    <t>阳西县溪头镇西区溪头大道周边地块XTXQ-01-03A号地块</t>
  </si>
  <si>
    <t>阳西县粤运朗日客运有限公司</t>
  </si>
  <si>
    <t>阳江致富皮革制品有限公司</t>
  </si>
  <si>
    <t>阳江市环保工业园高新一路8号之五</t>
  </si>
  <si>
    <t>蔡万水</t>
  </si>
  <si>
    <t>阳江市环保工业园环保一路20号</t>
  </si>
  <si>
    <t>何兵</t>
  </si>
  <si>
    <t>阳江市环保工业园环保一路5号</t>
  </si>
  <si>
    <t>何勇</t>
  </si>
  <si>
    <t>阳江市环保工业园环保一路6号</t>
  </si>
  <si>
    <t>谭传汉、谭为学</t>
  </si>
  <si>
    <t>阳江市环保工业园环保中路西5号</t>
  </si>
  <si>
    <t>梁晚富</t>
  </si>
  <si>
    <t>阳江市环保工业园环保一路19号</t>
  </si>
  <si>
    <t>阳江市江城区莲花路东怡花园西南角地段</t>
  </si>
  <si>
    <t>阳江市江城区城南街道甘泉居委会(上元春村留用地）</t>
  </si>
  <si>
    <t>北惯镇金鸡山工业区C地块金田九路东边及霍达四路南边地段</t>
  </si>
  <si>
    <t>简士凯</t>
  </si>
  <si>
    <t>森林公安派出所三甲基础设施建设用地</t>
  </si>
  <si>
    <t>阳春市三甲镇建设路旧站房</t>
  </si>
  <si>
    <t>阳春市公安局森林分局</t>
  </si>
  <si>
    <t>森林公安派出所松柏基础设施建设用地</t>
  </si>
  <si>
    <t>阳春市松柏镇松花南路</t>
  </si>
  <si>
    <t>阳江市宏达水产有限公司</t>
  </si>
  <si>
    <t>2015年</t>
  </si>
  <si>
    <t>阳江高新区港口二横路南边LGZ-03-08地块范围内</t>
  </si>
  <si>
    <t>阳江高新区平冈片区西区站港公路西边</t>
  </si>
  <si>
    <t>阳江高新区平冈镇平东村湴坑经济合作社</t>
  </si>
  <si>
    <t>苏村丹霄经济合作社留用地</t>
  </si>
  <si>
    <t>新325国道边牛头岭C-02地块</t>
  </si>
  <si>
    <t>织篢镇苏村丹霄经济合作社</t>
  </si>
  <si>
    <t>阳江高新区平冈镇廉村村高脚冈经济合作社</t>
  </si>
  <si>
    <t>阳江高新区范围电子信息产业园科技五路西边</t>
  </si>
  <si>
    <t>沙扒镇海仔湖道路广场用地</t>
  </si>
  <si>
    <t>沙扒镇海仔湖</t>
  </si>
  <si>
    <t>沙扒镇人民政府</t>
  </si>
  <si>
    <t>沙扒镇海仔湖道路广场</t>
  </si>
  <si>
    <t>沙扒海仔湖</t>
  </si>
  <si>
    <t>水墨新城A2商住项目</t>
  </si>
  <si>
    <t>阳春市春城街道阳春大道北段蟠龙河小流域工程西侧SMXC-A2地块</t>
  </si>
  <si>
    <t>水墨新城A1商住项目</t>
  </si>
  <si>
    <t>阳春市春城街道阳春大道北段蟠龙河小流域工程西侧SMXC-A1地块</t>
  </si>
  <si>
    <t>河口镇商住项目</t>
  </si>
  <si>
    <t>河口镇河南村委会新丰村S278线东侧</t>
  </si>
  <si>
    <t>沙扒海仔湖停车场</t>
  </si>
  <si>
    <t>阳江市江城银岭科技产业园B15-1号</t>
  </si>
  <si>
    <t>阳江市江城区白沙街六村湾弓经济合作社</t>
  </si>
  <si>
    <t>沙扒月亮湾道路广场用地</t>
  </si>
  <si>
    <t>沙扒月亮湾</t>
  </si>
  <si>
    <t>阳西县中山火炬（阳西）产业转移工业园B03-01A地块</t>
  </si>
  <si>
    <t>阳西县新供销天润现代农业发展有限公司</t>
  </si>
  <si>
    <t>春城情人河东侧D商住项目</t>
  </si>
  <si>
    <t>春城街道阳春大道北段情人河东侧D</t>
  </si>
  <si>
    <t>阳江市现怀五金有限公司</t>
  </si>
  <si>
    <t>福冈工业园科技六路南边</t>
  </si>
  <si>
    <t>广东三七物流仓储有限公司</t>
  </si>
  <si>
    <t>阳江高新区港口工业园海港二横路北边LGZ-01-13、LGZ-01-21、 LGZ-01-15、LGZ-01-22地块范围内</t>
  </si>
  <si>
    <t>220kV旗鼓岭（潭水）变电站</t>
  </si>
  <si>
    <t>阳春市潭水镇新凤村委会旗鼓岭地块</t>
  </si>
  <si>
    <t>阳江市江城区沿江南路285号</t>
  </si>
  <si>
    <t>张计欢</t>
  </si>
  <si>
    <t>阳江高新区平冈片区进港公路北边PG-08-09地块范围内</t>
  </si>
  <si>
    <t>阳江金钻科技实业有限公司</t>
  </si>
  <si>
    <t>阳西县城新325国道牛头岭</t>
  </si>
  <si>
    <t>阳西县凯汇房地产开发有限公司</t>
  </si>
  <si>
    <t>东莞长安（阳春）产业转移工业园留用地</t>
  </si>
  <si>
    <t>阳春市春城街道东莞长安（阳春）产业转移工业园（新吉园区）N1、N2-3、N3地块</t>
  </si>
  <si>
    <t>春城街道高朗村委会</t>
  </si>
  <si>
    <t>阳江市江城银岭科技产业园B10-3号</t>
  </si>
  <si>
    <t>市区三江南路北、环南路西侧</t>
  </si>
  <si>
    <t>北惯镇赤平老鼠腰（土名）地段</t>
  </si>
  <si>
    <t>北惯镇赤平村吉一、吉二、吉三、吉四、永安经济合作社</t>
  </si>
  <si>
    <t>市区三江岛新江西路南二路南、三江中路西侧</t>
  </si>
  <si>
    <t>东城镇英村经济联合社</t>
  </si>
  <si>
    <t>阳春市春城街道头堡村委会干湖村阳春大道侧</t>
  </si>
  <si>
    <t>赖立晓、赖柱兴</t>
  </si>
  <si>
    <t>市区城南新区江朗大道东侧、南浦大道北侧</t>
  </si>
  <si>
    <t>阳江市江城区岗列街道岗列村委会</t>
  </si>
  <si>
    <t>城南新区富康路南侧</t>
  </si>
  <si>
    <t>阳江市江城区岗列街道岗列村委会木赖村程屋经济合作社</t>
  </si>
  <si>
    <t>阳江市江城区岗列街道岗列村委会木赖村梁屋经济合作社</t>
  </si>
  <si>
    <t>阳春市兴华小学</t>
  </si>
  <si>
    <t>阳春市春城街道兴华路南段西边，旗新南路以东</t>
  </si>
  <si>
    <t>阳西县新墟产业园区</t>
  </si>
  <si>
    <t>肉菜市场用地</t>
  </si>
  <si>
    <t>阳江市城南新区横一路、20米规划路东侧</t>
  </si>
  <si>
    <t>阳江志佳环保能源发展有限公司</t>
  </si>
  <si>
    <t>大沟镇庐山村委会三仔乸地段</t>
  </si>
  <si>
    <t>阳江市阳东新财富环保工业有限公司</t>
  </si>
  <si>
    <t>阳江市江城银岭科技产业园污水处理厂项目</t>
  </si>
  <si>
    <t>阳江市江城银岭科技产业园A15-1-1号</t>
  </si>
  <si>
    <t>阳江市江城区欧源五金塑胶有限公司</t>
  </si>
  <si>
    <t>阳江市江城银岭科技产业园B9-6-1号</t>
  </si>
  <si>
    <t>阳江市建达建材有限公司</t>
  </si>
  <si>
    <t>阳江市江城银岭科技产业园B18-D-1号</t>
  </si>
  <si>
    <t>阳江市江城开源实业有限公司</t>
  </si>
  <si>
    <t>阳江市江城银岭科技产业园B17-10号</t>
  </si>
  <si>
    <t>阳江市江城银岭科技产业园B10-9号</t>
  </si>
  <si>
    <t>阳西县高垌河以东、大垌山路以南</t>
  </si>
  <si>
    <t>阳西县富和房地产开发有限公司</t>
  </si>
  <si>
    <t>阳春大道二期干湖安置区</t>
  </si>
  <si>
    <t>阳春市春城街道阳春大道（干湖段）安置区</t>
  </si>
  <si>
    <t>赖立扬、赖立斯、赖明枢、洪成琼、赖明军、梁耀、梁祥友、梁宗成、梁祥法等</t>
  </si>
  <si>
    <t>物流仓储项目</t>
  </si>
  <si>
    <t>红丰镇红丰村委会大路园地段</t>
  </si>
  <si>
    <t>阳江市阳东区富都塑金有限公司</t>
  </si>
  <si>
    <t>北惯镇金鸡山工业区霍达三路北边金田十路西边地段</t>
  </si>
  <si>
    <t>张升豪</t>
  </si>
  <si>
    <t>阳春市马水镇马水村委会S113线东风水库南侧地块三</t>
  </si>
  <si>
    <t>广东大将军新型建材有限公司</t>
  </si>
  <si>
    <t>阳春市三甲镇S113线南侧河口坪A-01</t>
  </si>
  <si>
    <t>新兴铸管项目</t>
  </si>
  <si>
    <t>阳春市马水镇新风村委会南山岭</t>
  </si>
  <si>
    <t>C11-7超阳轴承</t>
  </si>
  <si>
    <t>阳春市春城街道东莞长安（阳春）产业转移工业园（新吉园区）C11-7地块</t>
  </si>
  <si>
    <t>C11-6黄振明电机</t>
  </si>
  <si>
    <t>阳春市春城街道东莞长安（阳春）产业转移工业园（新吉园区）C11-6地块</t>
  </si>
  <si>
    <t>黄振明</t>
  </si>
  <si>
    <t>C11-5李景山塑料厂</t>
  </si>
  <si>
    <t>阳春市春城街道东莞长安（阳春）产业转移工业园（新吉园区）C11-5地块</t>
  </si>
  <si>
    <t>李景山、曾彩燕</t>
  </si>
  <si>
    <t>火车站仓库区农融食品加工项目</t>
  </si>
  <si>
    <t>阳春市春城街道火车站仓库区</t>
  </si>
  <si>
    <t>C11-4汇友玩具厂</t>
  </si>
  <si>
    <t>阳春市春城街道东莞长安（阳春）产业转移工业园（新吉园区）C11-4地块</t>
  </si>
  <si>
    <t>阳春市汇友玩具有限公司</t>
  </si>
  <si>
    <t>业务技术用房</t>
  </si>
  <si>
    <t>阳江市江城区金郊路南、石湾北路西侧JJN-01-02地块</t>
  </si>
  <si>
    <t>阳江市江城区金郊路南、石湾北路西侧JJN-01-01地块</t>
  </si>
  <si>
    <t>阳江市公安局</t>
  </si>
  <si>
    <t>阳江高新区港口工业园海港二横路南边、海港纵二路东边LGZ-04-02地块</t>
  </si>
  <si>
    <t>阳西县新墟产业园区B-01-03A号</t>
  </si>
  <si>
    <t>梁仕光</t>
  </si>
  <si>
    <t>市环保工业园电镀与电子电路基地A1-12号</t>
  </si>
  <si>
    <t>居住用地</t>
  </si>
  <si>
    <t>阳西县县城XY-D-02B号</t>
  </si>
  <si>
    <t>阳西县县城XY-D-02C号</t>
  </si>
  <si>
    <t>阳西县县城XY-D-02A号</t>
  </si>
  <si>
    <t>卜蜂水产（阳江）有限公司</t>
  </si>
  <si>
    <t>阳江市江城银岭科技产业园B8-1-3号</t>
  </si>
  <si>
    <t>阳江市江城银岭科技产业园B8-1-2号</t>
  </si>
  <si>
    <t>广东华夏阳西电厂新建工程</t>
  </si>
  <si>
    <t>阳西县溪头镇石门仔灰场</t>
  </si>
  <si>
    <t>阳西海滨电力发展有限公司</t>
  </si>
  <si>
    <t>阳江市集海通贸易有限公司</t>
  </si>
  <si>
    <t>阳江市江城银岭科技产业园B9-2号</t>
  </si>
  <si>
    <t>阳江市巴利服饰有限公司</t>
  </si>
  <si>
    <t>阳江市江城银岭科技产业园B10-8号</t>
  </si>
  <si>
    <t>教育科研用地</t>
  </si>
  <si>
    <t>阳江市江城区325国道望牛岗地段5.05地块</t>
  </si>
  <si>
    <t>阳江技师学院、阳江市第一职业技术学校</t>
  </si>
  <si>
    <t>阳江市江城区325国道望牛岗地段3.03地块</t>
  </si>
  <si>
    <t>阳江市江城区325国道望牛岗地段1.01地块</t>
  </si>
  <si>
    <t>东平镇珍珠湾旅游大道北边地段</t>
  </si>
  <si>
    <t>阳江市阳东区柏丽投资开发有限公司</t>
  </si>
  <si>
    <t>阳春市实验小学新吉校区</t>
  </si>
  <si>
    <t>阳春市春城街道东莞长安（阳春）产业转移工业园（新吉园区）C13地块</t>
  </si>
  <si>
    <t>市政公用设施用地（污水处理厂）</t>
  </si>
  <si>
    <t>阳江高新区港口工业园海港三横路南边LGZ-06-01地块</t>
  </si>
  <si>
    <t>阳江高新技术产业开发区市政设施管护中心</t>
  </si>
  <si>
    <t>春城街道育德路高中部南侧商住项目</t>
  </si>
  <si>
    <t>阳春市春城街道育德路高中部南侧B-01地块</t>
  </si>
  <si>
    <t>阳春市碧桂园房地产开发有限公司</t>
  </si>
  <si>
    <t>阳春市春城街道育德路高中部南侧A-01地块</t>
  </si>
  <si>
    <t>阳江市圣铭五金实业有限公司</t>
  </si>
  <si>
    <t>阳江市江城银岭科技产业园B7-5号</t>
  </si>
  <si>
    <t>居住兼容商业</t>
  </si>
  <si>
    <t>阳江市区湖西路东侧、金郊路南侧</t>
  </si>
  <si>
    <t>阳江保利弘盛房地产有限公司</t>
  </si>
  <si>
    <t>阳江市区体育北路西侧、沿山路南侧、20米路北侧、14米路东侧</t>
  </si>
  <si>
    <t>住宅</t>
  </si>
  <si>
    <t>市司法局业务用房</t>
  </si>
  <si>
    <t>阳春市春城街道育德路大华岭公园入口旁</t>
  </si>
  <si>
    <t>阳春市司法局</t>
  </si>
  <si>
    <t>有色金属循环回收项目</t>
  </si>
  <si>
    <t>阳春市马水镇新风村委会牛栏村S113线东侧NS-JSHS-04地块</t>
  </si>
  <si>
    <t>阳春市金瑞环保科技发展有限公司</t>
  </si>
  <si>
    <t>住宅兼容商业</t>
  </si>
  <si>
    <t>阳江市江城鱿鱼桥南侧、漠阳江东侧</t>
  </si>
  <si>
    <t>阳江市新达实业有限公司</t>
  </si>
  <si>
    <t>阳江市江城建设二路3号之一</t>
  </si>
  <si>
    <t>新洲镇平田经济联合社上低水（土名）地段</t>
  </si>
  <si>
    <t>那龙镇田畔历屯经济联合社榄塘（土名）地段</t>
  </si>
  <si>
    <t>广东电网有限责任公司阳江阳东供电局</t>
  </si>
  <si>
    <t>阳江市欧厨五金制品有限公司</t>
  </si>
  <si>
    <t>阳江市江城银岭科技产业园B17-9号</t>
  </si>
  <si>
    <t>阳江市档案馆、方志馆、党史馆（三馆合一）</t>
  </si>
  <si>
    <t>阳江市江城区二环南路东侧、南方房地产开发有限公司用地南侧</t>
  </si>
  <si>
    <t>阳江市档案局（市志办、市委党史研究室）</t>
  </si>
  <si>
    <t>城东社区办公楼</t>
  </si>
  <si>
    <t>阳春市春城街道环城北路91号</t>
  </si>
  <si>
    <t>城东社区居民委员会</t>
  </si>
  <si>
    <t>阳东县环境监测、环境监察能力建设项目</t>
  </si>
  <si>
    <t>阳东南部滨海新城创意湖片区英村花墩、鞋塔山地段</t>
  </si>
  <si>
    <t>阳东区环境保护局</t>
  </si>
  <si>
    <t>阳江110千伏埠场输变电工程</t>
  </si>
  <si>
    <t>阳江市电镀与电子电路产业基地高新5路东1号</t>
  </si>
  <si>
    <t>广州欧巴莱服装有限公司阳江分公司</t>
  </si>
  <si>
    <t>阳江市江城银岭科技产业园B10-1号</t>
  </si>
  <si>
    <t>阳江市环保工业园高新五路东2号</t>
  </si>
  <si>
    <t>阳江上兴木业有限公司</t>
  </si>
  <si>
    <t>阳江市江城银岭科技产业园B4-11-2</t>
  </si>
  <si>
    <t>新云村委会用地</t>
  </si>
  <si>
    <t>阳春市春城街道育德路与城云南路交汇处</t>
  </si>
  <si>
    <t>新云村民委员会</t>
  </si>
  <si>
    <t>阳江市江城区工业大道67号</t>
  </si>
  <si>
    <t>阳江市鸿润房地产发展公司</t>
  </si>
  <si>
    <t>公用设施营业网点</t>
  </si>
  <si>
    <t>阳春市春城街道阳春大道东侧即东湖绿道入口北</t>
  </si>
  <si>
    <t>阳春市华信实业有限公司</t>
  </si>
  <si>
    <t>耀星阳春大道西侧商品房</t>
  </si>
  <si>
    <t>阳春市春城街道阳春大道西侧酒精厂东南侧</t>
  </si>
  <si>
    <t>阳春市耀星房地产开发有限公司</t>
  </si>
  <si>
    <t>阳春市人民法院审判法庭用房</t>
  </si>
  <si>
    <t>阳春市春城街道阳春大道北段东侧鸦岭地段</t>
  </si>
  <si>
    <t>公租房</t>
  </si>
  <si>
    <t>春城街道城北变电站南侧</t>
  </si>
  <si>
    <t>阳春市住房和城乡规划建设局</t>
  </si>
  <si>
    <t>阳西县第二小学和第二幼儿园</t>
  </si>
  <si>
    <t>阳西县中山火炬（阳西）产业转移工业园</t>
  </si>
  <si>
    <t>阳西县织篢镇石挞村留用地</t>
  </si>
  <si>
    <t>阳西县新325国道织篢镇石挞村</t>
  </si>
  <si>
    <t>阳西县织篢镇牛岭村石挞经济合作社</t>
  </si>
  <si>
    <t>阳西县织篢镇细寸村留用地</t>
  </si>
  <si>
    <t>阳西县新325国道织篢镇细寸村</t>
  </si>
  <si>
    <t>阳西县织篢镇牛岭村细寸经济合作社</t>
  </si>
  <si>
    <t>市区西平路以西、新江路以北</t>
  </si>
  <si>
    <t>阳江市君创房地产开发有限公司</t>
  </si>
  <si>
    <t>商业兼容住宅</t>
  </si>
  <si>
    <t>阳西县溪头镇溪丰路XT-B01号</t>
  </si>
  <si>
    <t>深圳市金成建筑工程有限公司</t>
  </si>
  <si>
    <t>商业、住宅项目</t>
  </si>
  <si>
    <t>阳东县滨海新城一期广雅路南边及迎宾大道东边</t>
  </si>
  <si>
    <t>阳东县城际置业有限公司</t>
  </si>
  <si>
    <t>阳东区佛山禅城（阳东万象）产业园赤诚十路西边D号地块</t>
  </si>
  <si>
    <t>谢佳龙</t>
  </si>
  <si>
    <t>阳江卫星对地地震观测站</t>
  </si>
  <si>
    <t>南排石塔山长歧岭附近、阳江市地震局GPS地壳运动观测基准站用地北侧</t>
  </si>
  <si>
    <t>广东省地震局</t>
  </si>
  <si>
    <t>春湾镇大垌九仔坑革命老区搬迁项目</t>
  </si>
  <si>
    <t>阳春市春湾镇南出口市场南侧森木田地块</t>
  </si>
  <si>
    <t>刘海洋等36人</t>
  </si>
  <si>
    <t>阳江市江城区城南新区那格工业区南侧地段</t>
  </si>
  <si>
    <t>市区市中医医院用地东侧、30米路北侧</t>
  </si>
  <si>
    <t>阳江市永宜房地产有限公司</t>
  </si>
  <si>
    <t>廉租住房用地</t>
  </si>
  <si>
    <t>阳春市春城糖厂职工安居房</t>
  </si>
  <si>
    <t>阳春市春城街道原春城糖厂</t>
  </si>
  <si>
    <t>广东翔和环保科技有限公司</t>
  </si>
  <si>
    <t>阳江市江城银岭科技产业园B17－4号</t>
  </si>
  <si>
    <t>佛山禅城（阳东万象）产业园新工业大道北边和赤城三路西边地段</t>
  </si>
  <si>
    <t>广东力强餐厨用品有限公司</t>
  </si>
  <si>
    <t>佛山禅城（阳东万象）产业园兴平五路南边及赤诚十路东边地段</t>
  </si>
  <si>
    <t>陈国良</t>
  </si>
  <si>
    <t>佛山禅城（阳东万象）产业园赤诚十路东边及兴平五路南边用地</t>
  </si>
  <si>
    <t>阳江市江城区欧格仕服装纺织有限公司</t>
  </si>
  <si>
    <t>阳东县滨水人居片区南华路南边及文化路西边地段</t>
  </si>
  <si>
    <t>阳东县友联房地产有限公司</t>
  </si>
  <si>
    <t>加油站</t>
  </si>
  <si>
    <t>八甲镇罗城村委会沙尾村铺仔地块</t>
  </si>
  <si>
    <t>茂名市海能能源有限公司</t>
  </si>
  <si>
    <t>广东广星气体有限公司</t>
  </si>
  <si>
    <t>阳江高新区港口工业园海港二横路（阳云高速港口连接线）南边</t>
  </si>
  <si>
    <t>潭水镇人民政府</t>
  </si>
  <si>
    <t>阳春市潭水镇东风路</t>
  </si>
  <si>
    <t>潭水镇职工住宅区</t>
  </si>
  <si>
    <t>阳江蓝岛五金制品有限公司</t>
  </si>
  <si>
    <t>阳江市环保工业园二路3号</t>
  </si>
  <si>
    <t>市区二环南路东侧、新阳路西侧、南浦大道南侧、洛东大道北侧</t>
  </si>
  <si>
    <t>恒大地产集团阳江有限公司</t>
  </si>
  <si>
    <t>龙宫岩风景区房地产项目</t>
  </si>
  <si>
    <t>阳春市春湾镇龙宫岩风景区入口观光路东侧B地块</t>
  </si>
  <si>
    <t>阳春市宝兴房地产开发有限公司</t>
  </si>
  <si>
    <t>阳春市春湾镇龙宫岩风景区入口观光路东侧C地块</t>
  </si>
  <si>
    <t>春江大道东侧地豆岗商业项目</t>
  </si>
  <si>
    <t>阳春市春城街道春江大道东侧地豆岗</t>
  </si>
  <si>
    <t>阳春市汇鑫投资有限公司</t>
  </si>
  <si>
    <t>物流仓储用地项目</t>
  </si>
  <si>
    <t>阳东滨海新城（一期）南华路西边及金山西路南边地段</t>
  </si>
  <si>
    <t>阳东县万兴物流园置业有限公司</t>
  </si>
  <si>
    <t>阳西县新325国道北C01-02B号</t>
  </si>
  <si>
    <t>阳江市粤丰投资有限公司</t>
  </si>
  <si>
    <t>众鑫环保</t>
  </si>
  <si>
    <t>潭水镇南山工业园潭水搅拌站南侧</t>
  </si>
  <si>
    <t>阳江市众鑫环保实业有限公司</t>
  </si>
  <si>
    <t>阳江市江城区欧普奇电器有限公司</t>
  </si>
  <si>
    <t>阳江市江城银岭科技产业园B13-11</t>
  </si>
  <si>
    <t>广东洋兴家庭用品股份有限公司</t>
  </si>
  <si>
    <t>阳江市江城银岭科技产业园B3-1-4</t>
  </si>
  <si>
    <t>阳江市荣华远东实业有限公司</t>
  </si>
  <si>
    <t>阳江市江城银岭科技产业园C5-3</t>
  </si>
  <si>
    <t>广东百创源科技股份有限公司</t>
  </si>
  <si>
    <t>阳江市江城银岭科技产业园B9-4</t>
  </si>
  <si>
    <t>阳江市江城区永辉实业有限公司</t>
  </si>
  <si>
    <t>阳江市江城银岭科技产业园B13-10</t>
  </si>
  <si>
    <t>阳江市泰瑞工贸有限公司</t>
  </si>
  <si>
    <t>阳江市江城银岭科技产业园C5-4</t>
  </si>
  <si>
    <t>阳江市铿燕工贸有限公司</t>
  </si>
  <si>
    <t>阳江市江城银岭科技产业园C5-5</t>
  </si>
  <si>
    <t>新闻出版用地</t>
  </si>
  <si>
    <t>广播电视播控大型综艺演播厅</t>
  </si>
  <si>
    <t>阳春市春城街道河西迎宾大道（市广播电视播控中心大楼旁）</t>
  </si>
  <si>
    <t>阳春市广播电视台</t>
  </si>
</sst>
</file>

<file path=xl/styles.xml><?xml version="1.0" encoding="utf-8"?>
<styleSheet xmlns="http://schemas.openxmlformats.org/spreadsheetml/2006/main">
  <numFmts count="8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yyyy/m/d;@"/>
    <numFmt numFmtId="177" formatCode="0.0_ "/>
    <numFmt numFmtId="178" formatCode="yyyy&quot;年&quot;m&quot;月&quot;;@"/>
    <numFmt numFmtId="179" formatCode="0.00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6" fillId="22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14" borderId="5" applyNumberFormat="0" applyFont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6" fillId="0" borderId="7" applyNumberFormat="0" applyFill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0" fillId="13" borderId="4" applyNumberFormat="0" applyAlignment="0" applyProtection="0">
      <alignment vertical="center"/>
    </xf>
    <xf numFmtId="0" fontId="17" fillId="13" borderId="8" applyNumberFormat="0" applyAlignment="0" applyProtection="0">
      <alignment vertical="center"/>
    </xf>
    <xf numFmtId="0" fontId="2" fillId="4" borderId="2" applyNumberFormat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178" fontId="0" fillId="0" borderId="0" xfId="0" applyNumberFormat="1" applyFont="1" applyFill="1" applyAlignment="1">
      <alignment vertical="center"/>
    </xf>
    <xf numFmtId="0" fontId="0" fillId="0" borderId="0" xfId="0" applyFill="1" applyBorder="1" applyAlignment="1"/>
    <xf numFmtId="0" fontId="0" fillId="0" borderId="0" xfId="0" applyFill="1" applyAlignment="1"/>
    <xf numFmtId="0" fontId="0" fillId="0" borderId="0" xfId="0" applyBorder="1">
      <alignment vertical="center"/>
    </xf>
    <xf numFmtId="0" fontId="0" fillId="0" borderId="0" xfId="0" applyFont="1" applyFill="1" applyBorder="1" applyAlignment="1">
      <alignment vertical="center"/>
    </xf>
    <xf numFmtId="177" fontId="0" fillId="0" borderId="0" xfId="0" applyNumberFormat="1" applyFill="1" applyBorder="1" applyAlignment="1"/>
    <xf numFmtId="0" fontId="0" fillId="0" borderId="0" xfId="0" applyNumberFormat="1" applyFill="1" applyBorder="1" applyAlignment="1"/>
    <xf numFmtId="178" fontId="0" fillId="0" borderId="0" xfId="0" applyNumberFormat="1" applyFill="1" applyBorder="1" applyAlignment="1"/>
    <xf numFmtId="176" fontId="0" fillId="0" borderId="0" xfId="0" applyNumberFormat="1" applyFill="1" applyBorder="1" applyAlignment="1"/>
    <xf numFmtId="178" fontId="0" fillId="0" borderId="0" xfId="0" applyNumberFormat="1" applyFont="1" applyFill="1" applyBorder="1" applyAlignment="1">
      <alignment vertical="center"/>
    </xf>
    <xf numFmtId="176" fontId="0" fillId="0" borderId="0" xfId="0" applyNumberFormat="1" applyFont="1" applyFill="1" applyBorder="1" applyAlignment="1">
      <alignment vertical="center"/>
    </xf>
    <xf numFmtId="179" fontId="0" fillId="0" borderId="0" xfId="0" applyNumberFormat="1" applyFill="1" applyBorder="1" applyAlignment="1"/>
    <xf numFmtId="14" fontId="0" fillId="0" borderId="0" xfId="0" applyNumberFormat="1" applyFill="1" applyBorder="1" applyAlignment="1"/>
    <xf numFmtId="31" fontId="0" fillId="0" borderId="0" xfId="0" applyNumberFormat="1" applyFont="1" applyFill="1" applyBorder="1" applyAlignment="1">
      <alignment vertical="center"/>
    </xf>
    <xf numFmtId="31" fontId="0" fillId="0" borderId="0" xfId="0" applyNumberFormat="1" applyFont="1" applyFill="1" applyAlignment="1">
      <alignment vertical="center"/>
    </xf>
    <xf numFmtId="0" fontId="0" fillId="0" borderId="1" xfId="0" applyFont="1" applyFill="1" applyBorder="1" applyAlignment="1">
      <alignment vertical="center"/>
    </xf>
    <xf numFmtId="178" fontId="0" fillId="0" borderId="1" xfId="0" applyNumberFormat="1" applyFont="1" applyFill="1" applyBorder="1" applyAlignment="1">
      <alignment vertical="center"/>
    </xf>
    <xf numFmtId="176" fontId="0" fillId="0" borderId="1" xfId="0" applyNumberFormat="1" applyFont="1" applyFill="1" applyBorder="1" applyAlignment="1">
      <alignment vertical="center"/>
    </xf>
    <xf numFmtId="31" fontId="0" fillId="0" borderId="1" xfId="0" applyNumberFormat="1" applyFont="1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1076"/>
  <sheetViews>
    <sheetView tabSelected="1" workbookViewId="0">
      <selection activeCell="L11" sqref="L11"/>
    </sheetView>
  </sheetViews>
  <sheetFormatPr defaultColWidth="9" defaultRowHeight="14.4"/>
  <cols>
    <col min="2" max="3" width="10" style="1"/>
    <col min="4" max="4" width="14.6666666666667" style="1" customWidth="1"/>
    <col min="5" max="5" width="10" style="1"/>
    <col min="6" max="6" width="20.6666666666667" style="1" customWidth="1"/>
    <col min="7" max="8" width="10" style="1"/>
    <col min="9" max="9" width="11.7777777777778" style="1"/>
    <col min="10" max="11" width="10" style="1"/>
    <col min="12" max="12" width="16.4444444444444" style="2"/>
    <col min="13" max="13" width="16.4444444444444" style="1"/>
    <col min="14" max="16" width="10.6666666666667" style="1"/>
    <col min="17" max="17" width="10.7777777777778" style="1"/>
    <col min="18" max="18" width="12.8888888888889" style="1"/>
    <col min="19" max="32" width="10" style="1"/>
    <col min="33" max="34" width="16.4444444444444" style="1"/>
    <col min="35" max="35" width="9.66666666666667"/>
  </cols>
  <sheetData>
    <row r="1" spans="1:34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</row>
    <row r="2" spans="1:34">
      <c r="A2" s="3"/>
      <c r="B2" s="3" t="s">
        <v>34</v>
      </c>
      <c r="C2" s="3" t="s">
        <v>35</v>
      </c>
      <c r="D2" s="3" t="s">
        <v>36</v>
      </c>
      <c r="E2" s="3" t="s">
        <v>37</v>
      </c>
      <c r="F2" s="3" t="s">
        <v>38</v>
      </c>
      <c r="G2" s="3">
        <v>50</v>
      </c>
      <c r="H2" s="3" t="s">
        <v>39</v>
      </c>
      <c r="I2" s="7">
        <v>2600</v>
      </c>
      <c r="J2" s="3"/>
      <c r="K2" s="8">
        <v>2020</v>
      </c>
      <c r="L2" s="9">
        <v>44070</v>
      </c>
      <c r="M2" s="10">
        <v>44070</v>
      </c>
      <c r="O2" s="7">
        <v>78160.2</v>
      </c>
      <c r="P2" s="7"/>
      <c r="Q2" s="13">
        <v>0.7</v>
      </c>
      <c r="R2" s="7">
        <v>54712.14</v>
      </c>
      <c r="S2" s="3" t="s">
        <v>40</v>
      </c>
      <c r="T2" s="3" t="s">
        <v>41</v>
      </c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14">
        <v>44433</v>
      </c>
      <c r="AH2" s="14">
        <v>44797</v>
      </c>
    </row>
    <row r="3" spans="1:34">
      <c r="A3" s="3"/>
      <c r="B3" s="3" t="s">
        <v>34</v>
      </c>
      <c r="C3" s="3" t="s">
        <v>35</v>
      </c>
      <c r="D3" s="3" t="s">
        <v>36</v>
      </c>
      <c r="E3" s="3" t="s">
        <v>42</v>
      </c>
      <c r="F3" s="3" t="s">
        <v>43</v>
      </c>
      <c r="G3" s="3">
        <v>50</v>
      </c>
      <c r="H3" s="3" t="s">
        <v>39</v>
      </c>
      <c r="I3" s="7">
        <v>1800</v>
      </c>
      <c r="J3" s="3"/>
      <c r="K3" s="8">
        <v>2020</v>
      </c>
      <c r="L3" s="9">
        <v>44069</v>
      </c>
      <c r="M3" s="10">
        <v>44069</v>
      </c>
      <c r="O3" s="7">
        <v>53876.33</v>
      </c>
      <c r="P3" s="7"/>
      <c r="Q3" s="13">
        <v>0.7</v>
      </c>
      <c r="R3" s="7">
        <v>37713.431</v>
      </c>
      <c r="S3" s="3" t="s">
        <v>44</v>
      </c>
      <c r="T3" s="3" t="s">
        <v>41</v>
      </c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14">
        <v>44432</v>
      </c>
      <c r="AH3" s="14">
        <v>44796</v>
      </c>
    </row>
    <row r="4" spans="1:34">
      <c r="A4" s="3"/>
      <c r="B4" s="3" t="s">
        <v>45</v>
      </c>
      <c r="C4" s="3" t="s">
        <v>35</v>
      </c>
      <c r="D4" s="3" t="s">
        <v>36</v>
      </c>
      <c r="E4" s="3" t="s">
        <v>46</v>
      </c>
      <c r="F4" s="3" t="s">
        <v>47</v>
      </c>
      <c r="G4" s="3">
        <v>40</v>
      </c>
      <c r="H4" s="3" t="s">
        <v>39</v>
      </c>
      <c r="I4" s="7">
        <v>300</v>
      </c>
      <c r="J4" s="3"/>
      <c r="K4" s="8">
        <v>2020</v>
      </c>
      <c r="L4" s="9">
        <v>44068</v>
      </c>
      <c r="M4" s="10">
        <v>44068</v>
      </c>
      <c r="O4" s="7">
        <v>7173</v>
      </c>
      <c r="P4" s="7"/>
      <c r="Q4" s="13">
        <v>0.8</v>
      </c>
      <c r="R4" s="7">
        <v>5738.4</v>
      </c>
      <c r="S4" s="3" t="s">
        <v>46</v>
      </c>
      <c r="T4" s="3" t="s">
        <v>41</v>
      </c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14">
        <v>44252</v>
      </c>
      <c r="AH4" s="14">
        <v>44617</v>
      </c>
    </row>
    <row r="5" spans="1:34">
      <c r="A5" s="3"/>
      <c r="B5" s="3" t="s">
        <v>34</v>
      </c>
      <c r="C5" s="3" t="s">
        <v>35</v>
      </c>
      <c r="D5" s="3" t="s">
        <v>48</v>
      </c>
      <c r="E5" s="3" t="s">
        <v>49</v>
      </c>
      <c r="F5" s="3" t="s">
        <v>50</v>
      </c>
      <c r="G5" s="3">
        <v>50</v>
      </c>
      <c r="H5" s="3" t="s">
        <v>39</v>
      </c>
      <c r="I5" s="7">
        <v>706</v>
      </c>
      <c r="J5" s="3"/>
      <c r="K5" s="8">
        <v>2020</v>
      </c>
      <c r="L5" s="9">
        <v>44063</v>
      </c>
      <c r="M5" s="10">
        <v>44063</v>
      </c>
      <c r="O5" s="7">
        <v>11000.21</v>
      </c>
      <c r="P5" s="7"/>
      <c r="Q5" s="13">
        <v>1.8</v>
      </c>
      <c r="R5" s="7">
        <v>19800.378</v>
      </c>
      <c r="S5" s="3" t="s">
        <v>51</v>
      </c>
      <c r="T5" s="3" t="s">
        <v>41</v>
      </c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14">
        <v>44334</v>
      </c>
      <c r="AH5" s="14">
        <v>44699</v>
      </c>
    </row>
    <row r="6" spans="1:34">
      <c r="A6" s="3"/>
      <c r="B6" s="3" t="s">
        <v>34</v>
      </c>
      <c r="C6" s="3" t="s">
        <v>35</v>
      </c>
      <c r="D6" s="3" t="s">
        <v>36</v>
      </c>
      <c r="E6" s="3" t="s">
        <v>52</v>
      </c>
      <c r="F6" s="3" t="s">
        <v>53</v>
      </c>
      <c r="G6" s="3">
        <v>50</v>
      </c>
      <c r="H6" s="3" t="s">
        <v>39</v>
      </c>
      <c r="I6" s="7">
        <v>1022</v>
      </c>
      <c r="J6" s="3"/>
      <c r="K6" s="8">
        <v>2020</v>
      </c>
      <c r="L6" s="9">
        <v>44062</v>
      </c>
      <c r="M6" s="10">
        <v>44062</v>
      </c>
      <c r="O6" s="7">
        <v>32959</v>
      </c>
      <c r="P6" s="7"/>
      <c r="Q6" s="13">
        <v>0.8</v>
      </c>
      <c r="R6" s="7">
        <v>26367.2</v>
      </c>
      <c r="S6" s="3" t="s">
        <v>52</v>
      </c>
      <c r="T6" s="3" t="s">
        <v>41</v>
      </c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14">
        <v>44335</v>
      </c>
      <c r="AH6" s="14">
        <v>44700</v>
      </c>
    </row>
    <row r="7" spans="1:34">
      <c r="A7" s="3"/>
      <c r="B7" s="3" t="s">
        <v>54</v>
      </c>
      <c r="C7" s="3" t="s">
        <v>35</v>
      </c>
      <c r="D7" s="3" t="s">
        <v>48</v>
      </c>
      <c r="E7" s="3" t="s">
        <v>55</v>
      </c>
      <c r="F7" s="3" t="s">
        <v>56</v>
      </c>
      <c r="G7" s="3">
        <v>70</v>
      </c>
      <c r="H7" s="3" t="s">
        <v>57</v>
      </c>
      <c r="I7" s="7">
        <v>1367.9315</v>
      </c>
      <c r="J7" s="3"/>
      <c r="K7" s="8">
        <v>2020</v>
      </c>
      <c r="L7" s="9">
        <v>44047</v>
      </c>
      <c r="M7" s="10">
        <v>44047</v>
      </c>
      <c r="O7" s="7">
        <v>90203.2</v>
      </c>
      <c r="P7" s="7"/>
      <c r="Q7" s="13">
        <v>2</v>
      </c>
      <c r="R7" s="7">
        <v>180406.4</v>
      </c>
      <c r="S7" s="3" t="s">
        <v>58</v>
      </c>
      <c r="T7" s="3" t="s">
        <v>41</v>
      </c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14">
        <v>44412</v>
      </c>
      <c r="AH7" s="14">
        <v>45508</v>
      </c>
    </row>
    <row r="8" spans="1:34">
      <c r="A8" s="3"/>
      <c r="B8" s="3" t="s">
        <v>54</v>
      </c>
      <c r="C8" s="3" t="s">
        <v>35</v>
      </c>
      <c r="D8" s="3" t="s">
        <v>48</v>
      </c>
      <c r="E8" s="3" t="s">
        <v>55</v>
      </c>
      <c r="F8" s="3" t="s">
        <v>59</v>
      </c>
      <c r="G8" s="3">
        <v>70</v>
      </c>
      <c r="H8" s="3" t="s">
        <v>57</v>
      </c>
      <c r="I8" s="7">
        <v>321.5405</v>
      </c>
      <c r="J8" s="3"/>
      <c r="K8" s="8">
        <v>2020</v>
      </c>
      <c r="L8" s="9">
        <v>44047</v>
      </c>
      <c r="M8" s="10">
        <v>44047</v>
      </c>
      <c r="O8" s="7">
        <v>21202.8</v>
      </c>
      <c r="P8" s="7"/>
      <c r="Q8" s="13">
        <v>2</v>
      </c>
      <c r="R8" s="7">
        <v>42405.6</v>
      </c>
      <c r="S8" s="3" t="s">
        <v>58</v>
      </c>
      <c r="T8" s="3" t="s">
        <v>41</v>
      </c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14">
        <v>44412</v>
      </c>
      <c r="AH8" s="14">
        <v>45508</v>
      </c>
    </row>
    <row r="9" spans="1:34">
      <c r="A9" s="3"/>
      <c r="B9" s="3" t="s">
        <v>34</v>
      </c>
      <c r="C9" s="3" t="s">
        <v>35</v>
      </c>
      <c r="D9" s="3" t="s">
        <v>48</v>
      </c>
      <c r="E9" s="3" t="s">
        <v>49</v>
      </c>
      <c r="F9" s="3" t="s">
        <v>60</v>
      </c>
      <c r="G9" s="3">
        <v>50</v>
      </c>
      <c r="H9" s="3" t="s">
        <v>39</v>
      </c>
      <c r="I9" s="7">
        <v>1560</v>
      </c>
      <c r="J9" s="3"/>
      <c r="K9" s="8">
        <v>2020</v>
      </c>
      <c r="L9" s="9">
        <v>44040</v>
      </c>
      <c r="M9" s="10">
        <v>44040</v>
      </c>
      <c r="O9" s="7">
        <v>19993.4</v>
      </c>
      <c r="P9" s="7"/>
      <c r="Q9" s="13">
        <v>1.8</v>
      </c>
      <c r="R9" s="7">
        <v>35988.12</v>
      </c>
      <c r="S9" s="3" t="s">
        <v>61</v>
      </c>
      <c r="T9" s="3" t="s">
        <v>41</v>
      </c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14">
        <v>44253</v>
      </c>
      <c r="AH9" s="14">
        <v>44618</v>
      </c>
    </row>
    <row r="10" spans="1:34">
      <c r="A10" s="3"/>
      <c r="B10" s="3" t="s">
        <v>34</v>
      </c>
      <c r="C10" s="3" t="s">
        <v>35</v>
      </c>
      <c r="D10" s="3" t="s">
        <v>48</v>
      </c>
      <c r="E10" s="3" t="s">
        <v>49</v>
      </c>
      <c r="F10" s="3" t="s">
        <v>62</v>
      </c>
      <c r="G10" s="3">
        <v>50</v>
      </c>
      <c r="H10" s="3" t="s">
        <v>39</v>
      </c>
      <c r="I10" s="7">
        <v>831</v>
      </c>
      <c r="J10" s="3"/>
      <c r="K10" s="8">
        <v>2020</v>
      </c>
      <c r="L10" s="9">
        <v>44040</v>
      </c>
      <c r="M10" s="10">
        <v>44040</v>
      </c>
      <c r="O10" s="7">
        <v>9518.06</v>
      </c>
      <c r="P10" s="7"/>
      <c r="Q10" s="13">
        <v>1.8</v>
      </c>
      <c r="R10" s="7">
        <v>17132.508</v>
      </c>
      <c r="S10" s="3" t="s">
        <v>63</v>
      </c>
      <c r="T10" s="3" t="s">
        <v>41</v>
      </c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14">
        <v>44253</v>
      </c>
      <c r="AH10" s="14">
        <v>44618</v>
      </c>
    </row>
    <row r="11" spans="1:34">
      <c r="A11" s="3"/>
      <c r="B11" s="3" t="s">
        <v>64</v>
      </c>
      <c r="C11" s="3" t="s">
        <v>35</v>
      </c>
      <c r="D11" s="3" t="s">
        <v>65</v>
      </c>
      <c r="E11" s="3" t="s">
        <v>66</v>
      </c>
      <c r="F11" s="3" t="s">
        <v>67</v>
      </c>
      <c r="G11" s="3">
        <v>40</v>
      </c>
      <c r="H11" s="3" t="s">
        <v>57</v>
      </c>
      <c r="I11" s="7">
        <v>275.05</v>
      </c>
      <c r="J11" s="3"/>
      <c r="K11" s="8">
        <v>2020</v>
      </c>
      <c r="L11" s="9">
        <v>44039</v>
      </c>
      <c r="M11" s="10">
        <v>44039</v>
      </c>
      <c r="O11" s="7">
        <v>12334.36</v>
      </c>
      <c r="P11" s="7"/>
      <c r="Q11" s="13">
        <v>3</v>
      </c>
      <c r="R11" s="7">
        <v>37003.08</v>
      </c>
      <c r="S11" s="3" t="s">
        <v>68</v>
      </c>
      <c r="T11" s="3" t="s">
        <v>41</v>
      </c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14">
        <v>44394</v>
      </c>
      <c r="AH11" s="14">
        <v>45124</v>
      </c>
    </row>
    <row r="12" spans="1:34">
      <c r="A12" s="3"/>
      <c r="B12" s="3" t="s">
        <v>34</v>
      </c>
      <c r="C12" s="3" t="s">
        <v>35</v>
      </c>
      <c r="D12" s="3" t="s">
        <v>36</v>
      </c>
      <c r="E12" s="3" t="s">
        <v>69</v>
      </c>
      <c r="F12" s="3" t="s">
        <v>70</v>
      </c>
      <c r="G12" s="3">
        <v>50</v>
      </c>
      <c r="H12" s="3" t="s">
        <v>39</v>
      </c>
      <c r="I12" s="7">
        <v>570</v>
      </c>
      <c r="J12" s="3"/>
      <c r="K12" s="8">
        <v>2020</v>
      </c>
      <c r="L12" s="9">
        <v>44039</v>
      </c>
      <c r="M12" s="10">
        <v>44039</v>
      </c>
      <c r="O12" s="7">
        <v>15911</v>
      </c>
      <c r="P12" s="7"/>
      <c r="Q12" s="13">
        <v>1</v>
      </c>
      <c r="R12" s="7">
        <v>15911</v>
      </c>
      <c r="S12" s="3" t="s">
        <v>69</v>
      </c>
      <c r="T12" s="3" t="s">
        <v>41</v>
      </c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14">
        <v>44223</v>
      </c>
      <c r="AH12" s="14">
        <v>44588</v>
      </c>
    </row>
    <row r="13" spans="1:34">
      <c r="A13" s="3"/>
      <c r="B13" s="3" t="s">
        <v>34</v>
      </c>
      <c r="C13" s="3" t="s">
        <v>35</v>
      </c>
      <c r="D13" s="3" t="s">
        <v>48</v>
      </c>
      <c r="E13" s="3" t="s">
        <v>49</v>
      </c>
      <c r="F13" s="3" t="s">
        <v>71</v>
      </c>
      <c r="G13" s="3">
        <v>50</v>
      </c>
      <c r="H13" s="3" t="s">
        <v>39</v>
      </c>
      <c r="I13" s="7">
        <v>382</v>
      </c>
      <c r="J13" s="3"/>
      <c r="K13" s="8">
        <v>2020</v>
      </c>
      <c r="L13" s="9">
        <v>44039</v>
      </c>
      <c r="M13" s="10">
        <v>44039</v>
      </c>
      <c r="O13" s="7">
        <v>12727.67</v>
      </c>
      <c r="P13" s="7"/>
      <c r="Q13" s="13">
        <v>1.8</v>
      </c>
      <c r="R13" s="7">
        <v>22909.806</v>
      </c>
      <c r="S13" s="3" t="s">
        <v>72</v>
      </c>
      <c r="T13" s="3" t="s">
        <v>41</v>
      </c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14">
        <v>44311</v>
      </c>
      <c r="AH13" s="14">
        <v>44676</v>
      </c>
    </row>
    <row r="14" spans="1:34">
      <c r="A14" s="3"/>
      <c r="B14" s="3" t="s">
        <v>34</v>
      </c>
      <c r="C14" s="3" t="s">
        <v>35</v>
      </c>
      <c r="D14" s="3" t="s">
        <v>36</v>
      </c>
      <c r="E14" s="3" t="s">
        <v>73</v>
      </c>
      <c r="F14" s="3" t="s">
        <v>74</v>
      </c>
      <c r="G14" s="3">
        <v>50</v>
      </c>
      <c r="H14" s="3" t="s">
        <v>39</v>
      </c>
      <c r="I14" s="7">
        <v>537</v>
      </c>
      <c r="J14" s="3"/>
      <c r="K14" s="8">
        <v>2020</v>
      </c>
      <c r="L14" s="9">
        <v>44039</v>
      </c>
      <c r="M14" s="10">
        <v>44039</v>
      </c>
      <c r="O14" s="7">
        <v>15000</v>
      </c>
      <c r="P14" s="7"/>
      <c r="Q14" s="13">
        <v>1</v>
      </c>
      <c r="R14" s="7">
        <v>15000</v>
      </c>
      <c r="S14" s="3" t="s">
        <v>73</v>
      </c>
      <c r="T14" s="3" t="s">
        <v>41</v>
      </c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14">
        <v>44223</v>
      </c>
      <c r="AH14" s="14">
        <v>44588</v>
      </c>
    </row>
    <row r="15" spans="1:34">
      <c r="A15" s="3"/>
      <c r="B15" s="3" t="s">
        <v>34</v>
      </c>
      <c r="C15" s="3" t="s">
        <v>35</v>
      </c>
      <c r="D15" s="3" t="s">
        <v>36</v>
      </c>
      <c r="E15" s="3" t="s">
        <v>75</v>
      </c>
      <c r="F15" s="3" t="s">
        <v>76</v>
      </c>
      <c r="G15" s="3">
        <v>50</v>
      </c>
      <c r="H15" s="3" t="s">
        <v>39</v>
      </c>
      <c r="I15" s="7">
        <v>452</v>
      </c>
      <c r="J15" s="3"/>
      <c r="K15" s="8">
        <v>2020</v>
      </c>
      <c r="L15" s="9">
        <v>44036</v>
      </c>
      <c r="M15" s="10">
        <v>44036</v>
      </c>
      <c r="O15" s="7">
        <v>12624</v>
      </c>
      <c r="P15" s="7"/>
      <c r="Q15" s="13">
        <v>1</v>
      </c>
      <c r="R15" s="7">
        <v>12624</v>
      </c>
      <c r="S15" s="3" t="s">
        <v>75</v>
      </c>
      <c r="T15" s="3" t="s">
        <v>41</v>
      </c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14">
        <v>44220</v>
      </c>
      <c r="AH15" s="14">
        <v>44585</v>
      </c>
    </row>
    <row r="16" spans="1:34">
      <c r="A16" s="3"/>
      <c r="B16" s="3" t="s">
        <v>34</v>
      </c>
      <c r="C16" s="3" t="s">
        <v>35</v>
      </c>
      <c r="D16" s="3" t="s">
        <v>36</v>
      </c>
      <c r="E16" s="3" t="s">
        <v>77</v>
      </c>
      <c r="F16" s="3" t="s">
        <v>78</v>
      </c>
      <c r="G16" s="3">
        <v>50</v>
      </c>
      <c r="H16" s="3" t="s">
        <v>39</v>
      </c>
      <c r="I16" s="7">
        <v>936</v>
      </c>
      <c r="J16" s="3"/>
      <c r="K16" s="8">
        <v>2020</v>
      </c>
      <c r="L16" s="9">
        <v>44036</v>
      </c>
      <c r="M16" s="10">
        <v>44036</v>
      </c>
      <c r="O16" s="7">
        <v>26124</v>
      </c>
      <c r="P16" s="7"/>
      <c r="Q16" s="13">
        <v>1</v>
      </c>
      <c r="R16" s="7">
        <v>26124</v>
      </c>
      <c r="S16" s="3" t="s">
        <v>77</v>
      </c>
      <c r="T16" s="3" t="s">
        <v>41</v>
      </c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14">
        <v>44220</v>
      </c>
      <c r="AH16" s="14">
        <v>44585</v>
      </c>
    </row>
    <row r="17" spans="1:34">
      <c r="A17" s="3"/>
      <c r="B17" s="3" t="s">
        <v>34</v>
      </c>
      <c r="C17" s="3" t="s">
        <v>35</v>
      </c>
      <c r="D17" s="3" t="s">
        <v>36</v>
      </c>
      <c r="E17" s="3" t="s">
        <v>79</v>
      </c>
      <c r="F17" s="3" t="s">
        <v>80</v>
      </c>
      <c r="G17" s="3">
        <v>50</v>
      </c>
      <c r="H17" s="3" t="s">
        <v>39</v>
      </c>
      <c r="I17" s="7">
        <v>537</v>
      </c>
      <c r="J17" s="3"/>
      <c r="K17" s="8">
        <v>2020</v>
      </c>
      <c r="L17" s="9">
        <v>44034</v>
      </c>
      <c r="M17" s="10">
        <v>44034</v>
      </c>
      <c r="O17" s="7">
        <v>15000</v>
      </c>
      <c r="P17" s="7"/>
      <c r="Q17" s="13">
        <v>1</v>
      </c>
      <c r="R17" s="7">
        <v>15000</v>
      </c>
      <c r="S17" s="3" t="s">
        <v>79</v>
      </c>
      <c r="T17" s="3" t="s">
        <v>41</v>
      </c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14">
        <v>44218</v>
      </c>
      <c r="AH17" s="14">
        <v>44583</v>
      </c>
    </row>
    <row r="18" spans="1:34">
      <c r="A18" s="3"/>
      <c r="B18" s="3" t="s">
        <v>34</v>
      </c>
      <c r="C18" s="3" t="s">
        <v>35</v>
      </c>
      <c r="D18" s="3" t="s">
        <v>36</v>
      </c>
      <c r="E18" s="3" t="s">
        <v>81</v>
      </c>
      <c r="F18" s="3" t="s">
        <v>82</v>
      </c>
      <c r="G18" s="3">
        <v>50</v>
      </c>
      <c r="H18" s="3" t="s">
        <v>39</v>
      </c>
      <c r="I18" s="7">
        <v>590</v>
      </c>
      <c r="J18" s="3"/>
      <c r="K18" s="8">
        <v>2020</v>
      </c>
      <c r="L18" s="9">
        <v>44034</v>
      </c>
      <c r="M18" s="10">
        <v>44034</v>
      </c>
      <c r="O18" s="7">
        <v>16480</v>
      </c>
      <c r="P18" s="7"/>
      <c r="Q18" s="13">
        <v>1</v>
      </c>
      <c r="R18" s="7">
        <v>16480</v>
      </c>
      <c r="S18" s="3" t="s">
        <v>81</v>
      </c>
      <c r="T18" s="3" t="s">
        <v>41</v>
      </c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14">
        <v>44218</v>
      </c>
      <c r="AH18" s="14">
        <v>44583</v>
      </c>
    </row>
    <row r="19" spans="1:34">
      <c r="A19" s="3"/>
      <c r="B19" s="3" t="s">
        <v>54</v>
      </c>
      <c r="C19" s="3" t="s">
        <v>35</v>
      </c>
      <c r="D19" s="3" t="s">
        <v>83</v>
      </c>
      <c r="E19" s="3" t="s">
        <v>84</v>
      </c>
      <c r="F19" s="3" t="s">
        <v>85</v>
      </c>
      <c r="G19" s="3">
        <v>70</v>
      </c>
      <c r="H19" s="3" t="s">
        <v>39</v>
      </c>
      <c r="I19" s="7">
        <v>732</v>
      </c>
      <c r="J19" s="3"/>
      <c r="K19" s="8">
        <v>2020</v>
      </c>
      <c r="L19" s="9">
        <v>44033</v>
      </c>
      <c r="M19" s="10">
        <v>44033</v>
      </c>
      <c r="O19" s="7">
        <v>2930</v>
      </c>
      <c r="P19" s="7"/>
      <c r="Q19" s="13">
        <v>3.5</v>
      </c>
      <c r="R19" s="7">
        <v>10255</v>
      </c>
      <c r="S19" s="3" t="s">
        <v>86</v>
      </c>
      <c r="T19" s="3" t="s">
        <v>41</v>
      </c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14">
        <v>44458</v>
      </c>
      <c r="AH19" s="14">
        <v>45553</v>
      </c>
    </row>
    <row r="20" spans="1:34">
      <c r="A20" s="3"/>
      <c r="B20" s="3" t="s">
        <v>87</v>
      </c>
      <c r="C20" s="3" t="s">
        <v>35</v>
      </c>
      <c r="D20" s="3" t="s">
        <v>83</v>
      </c>
      <c r="E20" s="3" t="s">
        <v>88</v>
      </c>
      <c r="F20" s="3" t="s">
        <v>89</v>
      </c>
      <c r="G20" s="3">
        <v>40</v>
      </c>
      <c r="H20" s="3" t="s">
        <v>39</v>
      </c>
      <c r="I20" s="7">
        <v>2125</v>
      </c>
      <c r="J20" s="3"/>
      <c r="K20" s="8">
        <v>2020</v>
      </c>
      <c r="L20" s="9">
        <v>44033</v>
      </c>
      <c r="M20" s="10">
        <v>44033</v>
      </c>
      <c r="O20" s="7">
        <v>4326.04</v>
      </c>
      <c r="P20" s="7"/>
      <c r="Q20" s="13">
        <v>5</v>
      </c>
      <c r="R20" s="7">
        <v>21630.2</v>
      </c>
      <c r="S20" s="3" t="s">
        <v>90</v>
      </c>
      <c r="T20" s="3" t="s">
        <v>41</v>
      </c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14">
        <v>44458</v>
      </c>
      <c r="AH20" s="14">
        <v>45553</v>
      </c>
    </row>
    <row r="21" spans="1:34">
      <c r="A21" s="3"/>
      <c r="B21" s="3" t="s">
        <v>34</v>
      </c>
      <c r="C21" s="3" t="s">
        <v>35</v>
      </c>
      <c r="D21" s="3" t="s">
        <v>48</v>
      </c>
      <c r="E21" s="3" t="s">
        <v>49</v>
      </c>
      <c r="F21" s="3" t="s">
        <v>91</v>
      </c>
      <c r="G21" s="3">
        <v>50</v>
      </c>
      <c r="H21" s="3" t="s">
        <v>39</v>
      </c>
      <c r="I21" s="7">
        <v>1300</v>
      </c>
      <c r="J21" s="3"/>
      <c r="K21" s="8">
        <v>2020</v>
      </c>
      <c r="L21" s="9">
        <v>44033</v>
      </c>
      <c r="M21" s="10">
        <v>44033</v>
      </c>
      <c r="O21" s="7">
        <v>20000</v>
      </c>
      <c r="P21" s="7"/>
      <c r="Q21" s="13">
        <v>1.8</v>
      </c>
      <c r="R21" s="7">
        <v>36000</v>
      </c>
      <c r="S21" s="3" t="s">
        <v>92</v>
      </c>
      <c r="T21" s="3" t="s">
        <v>41</v>
      </c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14">
        <v>44305</v>
      </c>
      <c r="AH21" s="14">
        <v>44670</v>
      </c>
    </row>
    <row r="22" spans="1:34">
      <c r="A22" s="3"/>
      <c r="B22" s="3" t="s">
        <v>34</v>
      </c>
      <c r="C22" s="3" t="s">
        <v>35</v>
      </c>
      <c r="D22" s="3" t="s">
        <v>48</v>
      </c>
      <c r="E22" s="3" t="s">
        <v>49</v>
      </c>
      <c r="F22" s="3" t="s">
        <v>93</v>
      </c>
      <c r="G22" s="3">
        <v>50</v>
      </c>
      <c r="H22" s="3" t="s">
        <v>39</v>
      </c>
      <c r="I22" s="7">
        <v>1111</v>
      </c>
      <c r="J22" s="3"/>
      <c r="K22" s="8">
        <v>2020</v>
      </c>
      <c r="L22" s="9">
        <v>44033</v>
      </c>
      <c r="M22" s="10">
        <v>44033</v>
      </c>
      <c r="O22" s="7">
        <v>15594.51</v>
      </c>
      <c r="P22" s="7"/>
      <c r="Q22" s="13">
        <v>1.8</v>
      </c>
      <c r="R22" s="7">
        <v>28070.118</v>
      </c>
      <c r="S22" s="3" t="s">
        <v>94</v>
      </c>
      <c r="T22" s="3" t="s">
        <v>41</v>
      </c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14">
        <v>44305</v>
      </c>
      <c r="AH22" s="14">
        <v>44670</v>
      </c>
    </row>
    <row r="23" spans="1:34">
      <c r="A23" s="3"/>
      <c r="B23" s="3" t="s">
        <v>34</v>
      </c>
      <c r="C23" s="3" t="s">
        <v>35</v>
      </c>
      <c r="D23" s="3" t="s">
        <v>83</v>
      </c>
      <c r="E23" s="3" t="s">
        <v>34</v>
      </c>
      <c r="F23" s="3" t="s">
        <v>95</v>
      </c>
      <c r="G23" s="3">
        <v>50</v>
      </c>
      <c r="H23" s="3" t="s">
        <v>39</v>
      </c>
      <c r="I23" s="7">
        <v>39</v>
      </c>
      <c r="J23" s="3"/>
      <c r="K23" s="8">
        <v>2020</v>
      </c>
      <c r="L23" s="9">
        <v>44033</v>
      </c>
      <c r="M23" s="10">
        <v>44033</v>
      </c>
      <c r="O23" s="7">
        <v>1406.23</v>
      </c>
      <c r="P23" s="7"/>
      <c r="Q23" s="13">
        <v>0.8</v>
      </c>
      <c r="R23" s="7">
        <v>1124.984</v>
      </c>
      <c r="S23" s="3" t="s">
        <v>96</v>
      </c>
      <c r="T23" s="3" t="s">
        <v>41</v>
      </c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14">
        <v>44458</v>
      </c>
      <c r="AH23" s="14">
        <v>45553</v>
      </c>
    </row>
    <row r="24" spans="1:34">
      <c r="A24" s="3"/>
      <c r="B24" s="3" t="s">
        <v>34</v>
      </c>
      <c r="C24" s="3" t="s">
        <v>35</v>
      </c>
      <c r="D24" s="3" t="s">
        <v>83</v>
      </c>
      <c r="E24" s="3" t="s">
        <v>34</v>
      </c>
      <c r="F24" s="3" t="s">
        <v>97</v>
      </c>
      <c r="G24" s="3">
        <v>50</v>
      </c>
      <c r="H24" s="3" t="s">
        <v>39</v>
      </c>
      <c r="I24" s="7">
        <v>103</v>
      </c>
      <c r="J24" s="3"/>
      <c r="K24" s="8">
        <v>2020</v>
      </c>
      <c r="L24" s="9">
        <v>44033</v>
      </c>
      <c r="M24" s="10">
        <v>44033</v>
      </c>
      <c r="O24" s="7">
        <v>3679.68</v>
      </c>
      <c r="P24" s="7"/>
      <c r="Q24" s="13">
        <v>0.8</v>
      </c>
      <c r="R24" s="7">
        <v>2943.744</v>
      </c>
      <c r="S24" s="3" t="s">
        <v>96</v>
      </c>
      <c r="T24" s="3" t="s">
        <v>41</v>
      </c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14">
        <v>44458</v>
      </c>
      <c r="AH24" s="14">
        <v>45553</v>
      </c>
    </row>
    <row r="25" spans="1:34">
      <c r="A25" s="3"/>
      <c r="B25" s="3" t="s">
        <v>98</v>
      </c>
      <c r="C25" s="3" t="s">
        <v>35</v>
      </c>
      <c r="D25" s="3" t="s">
        <v>36</v>
      </c>
      <c r="E25" s="3" t="s">
        <v>99</v>
      </c>
      <c r="F25" s="3" t="s">
        <v>100</v>
      </c>
      <c r="G25" s="3">
        <v>40</v>
      </c>
      <c r="H25" s="3" t="s">
        <v>101</v>
      </c>
      <c r="I25" s="7" t="s">
        <v>102</v>
      </c>
      <c r="J25" s="4"/>
      <c r="K25" s="8">
        <v>2020</v>
      </c>
      <c r="L25" s="9">
        <v>44029</v>
      </c>
      <c r="M25" s="10">
        <v>44029</v>
      </c>
      <c r="O25" s="7">
        <v>4823.95</v>
      </c>
      <c r="P25" s="7"/>
      <c r="Q25" s="13">
        <v>1</v>
      </c>
      <c r="R25" s="7">
        <v>4823.95</v>
      </c>
      <c r="S25" s="3" t="s">
        <v>103</v>
      </c>
      <c r="T25" s="4" t="s">
        <v>41</v>
      </c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14">
        <v>44576</v>
      </c>
      <c r="AH25" s="14">
        <v>45671</v>
      </c>
    </row>
    <row r="26" spans="1:34">
      <c r="A26" s="3"/>
      <c r="B26" s="3" t="s">
        <v>104</v>
      </c>
      <c r="C26" s="3" t="s">
        <v>35</v>
      </c>
      <c r="D26" s="3" t="s">
        <v>36</v>
      </c>
      <c r="E26" s="3" t="s">
        <v>99</v>
      </c>
      <c r="F26" s="3" t="s">
        <v>105</v>
      </c>
      <c r="G26" s="3">
        <v>40</v>
      </c>
      <c r="H26" s="3" t="s">
        <v>101</v>
      </c>
      <c r="I26" s="7" t="s">
        <v>102</v>
      </c>
      <c r="J26" s="4"/>
      <c r="K26" s="8">
        <v>2020</v>
      </c>
      <c r="L26" s="9">
        <v>44029</v>
      </c>
      <c r="M26" s="10">
        <v>44029</v>
      </c>
      <c r="O26" s="7">
        <v>7689.64</v>
      </c>
      <c r="P26" s="7"/>
      <c r="Q26" s="13">
        <v>1</v>
      </c>
      <c r="R26" s="7">
        <v>7689.64</v>
      </c>
      <c r="S26" s="3" t="s">
        <v>103</v>
      </c>
      <c r="T26" s="4" t="s">
        <v>41</v>
      </c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14">
        <v>44576</v>
      </c>
      <c r="AH26" s="14">
        <v>45671</v>
      </c>
    </row>
    <row r="27" spans="1:34">
      <c r="A27" s="3"/>
      <c r="B27" s="3" t="s">
        <v>54</v>
      </c>
      <c r="C27" s="3" t="s">
        <v>35</v>
      </c>
      <c r="D27" s="3" t="s">
        <v>36</v>
      </c>
      <c r="E27" s="3" t="s">
        <v>99</v>
      </c>
      <c r="F27" s="3" t="s">
        <v>106</v>
      </c>
      <c r="G27" s="4">
        <v>70</v>
      </c>
      <c r="H27" s="3" t="s">
        <v>101</v>
      </c>
      <c r="I27" s="7" t="s">
        <v>102</v>
      </c>
      <c r="J27" s="4"/>
      <c r="K27" s="8">
        <v>2020</v>
      </c>
      <c r="L27" s="9">
        <v>44029</v>
      </c>
      <c r="M27" s="10">
        <v>44029</v>
      </c>
      <c r="O27" s="7">
        <v>22071.49</v>
      </c>
      <c r="P27" s="7"/>
      <c r="Q27" s="13">
        <v>2.1</v>
      </c>
      <c r="R27" s="7">
        <v>46350.129</v>
      </c>
      <c r="S27" s="3" t="s">
        <v>103</v>
      </c>
      <c r="T27" s="4" t="s">
        <v>41</v>
      </c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14">
        <v>44576</v>
      </c>
      <c r="AH27" s="14">
        <v>45671</v>
      </c>
    </row>
    <row r="28" spans="1:34">
      <c r="A28" s="3"/>
      <c r="B28" s="3" t="s">
        <v>54</v>
      </c>
      <c r="C28" s="3" t="s">
        <v>35</v>
      </c>
      <c r="D28" s="3" t="s">
        <v>36</v>
      </c>
      <c r="E28" s="3" t="s">
        <v>99</v>
      </c>
      <c r="F28" s="3" t="s">
        <v>107</v>
      </c>
      <c r="G28" s="3">
        <v>70</v>
      </c>
      <c r="H28" s="3" t="s">
        <v>101</v>
      </c>
      <c r="I28" s="7" t="s">
        <v>102</v>
      </c>
      <c r="J28" s="4"/>
      <c r="K28" s="8">
        <v>2020</v>
      </c>
      <c r="L28" s="9">
        <v>44029</v>
      </c>
      <c r="M28" s="10">
        <v>44029</v>
      </c>
      <c r="O28" s="7">
        <v>37025.12</v>
      </c>
      <c r="P28" s="7"/>
      <c r="Q28" s="13">
        <v>2</v>
      </c>
      <c r="R28" s="7">
        <v>74050.24</v>
      </c>
      <c r="S28" s="3" t="s">
        <v>103</v>
      </c>
      <c r="T28" s="4" t="s">
        <v>41</v>
      </c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14">
        <v>44576</v>
      </c>
      <c r="AH28" s="14">
        <v>45671</v>
      </c>
    </row>
    <row r="29" spans="1:34">
      <c r="A29" s="3"/>
      <c r="B29" s="3" t="s">
        <v>34</v>
      </c>
      <c r="C29" s="3" t="s">
        <v>35</v>
      </c>
      <c r="D29" s="3" t="s">
        <v>36</v>
      </c>
      <c r="E29" s="3" t="s">
        <v>108</v>
      </c>
      <c r="F29" s="3" t="s">
        <v>109</v>
      </c>
      <c r="G29" s="3">
        <v>50</v>
      </c>
      <c r="H29" s="3" t="s">
        <v>39</v>
      </c>
      <c r="I29" s="7">
        <v>96.8</v>
      </c>
      <c r="J29" s="4"/>
      <c r="K29" s="8">
        <v>2020</v>
      </c>
      <c r="L29" s="9">
        <v>44020</v>
      </c>
      <c r="M29" s="10">
        <v>44020</v>
      </c>
      <c r="O29" s="7">
        <v>2000</v>
      </c>
      <c r="P29" s="7"/>
      <c r="Q29" s="13">
        <v>0.8</v>
      </c>
      <c r="R29" s="7">
        <v>1600</v>
      </c>
      <c r="S29" s="3" t="s">
        <v>108</v>
      </c>
      <c r="T29" s="4" t="s">
        <v>41</v>
      </c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14">
        <v>44204</v>
      </c>
      <c r="AH29" s="14">
        <v>44569</v>
      </c>
    </row>
    <row r="30" spans="1:34">
      <c r="A30" s="3"/>
      <c r="B30" s="3" t="s">
        <v>34</v>
      </c>
      <c r="C30" s="3" t="s">
        <v>35</v>
      </c>
      <c r="D30" s="3" t="s">
        <v>36</v>
      </c>
      <c r="E30" s="3" t="s">
        <v>110</v>
      </c>
      <c r="F30" s="3" t="s">
        <v>111</v>
      </c>
      <c r="G30" s="3">
        <v>50</v>
      </c>
      <c r="H30" s="3" t="s">
        <v>39</v>
      </c>
      <c r="I30" s="7">
        <v>501.09</v>
      </c>
      <c r="J30" s="4"/>
      <c r="K30" s="8">
        <v>2020</v>
      </c>
      <c r="L30" s="9">
        <v>44020</v>
      </c>
      <c r="M30" s="10">
        <v>44020</v>
      </c>
      <c r="O30" s="7">
        <v>14036</v>
      </c>
      <c r="P30" s="7"/>
      <c r="Q30" s="13">
        <v>0.8</v>
      </c>
      <c r="R30" s="7">
        <v>11228.8</v>
      </c>
      <c r="S30" s="3" t="s">
        <v>110</v>
      </c>
      <c r="T30" s="4" t="s">
        <v>41</v>
      </c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14">
        <v>44204</v>
      </c>
      <c r="AH30" s="14">
        <v>44569</v>
      </c>
    </row>
    <row r="31" spans="1:34">
      <c r="A31" s="5">
        <v>4</v>
      </c>
      <c r="B31" s="6" t="s">
        <v>54</v>
      </c>
      <c r="C31" s="6" t="s">
        <v>112</v>
      </c>
      <c r="D31" s="6" t="s">
        <v>36</v>
      </c>
      <c r="E31" s="6" t="s">
        <v>113</v>
      </c>
      <c r="F31" s="6" t="s">
        <v>114</v>
      </c>
      <c r="G31" s="1">
        <v>70</v>
      </c>
      <c r="H31" s="6" t="s">
        <v>101</v>
      </c>
      <c r="I31" s="6">
        <v>206.6226</v>
      </c>
      <c r="K31" s="6" t="s">
        <v>115</v>
      </c>
      <c r="L31" s="11">
        <v>44019</v>
      </c>
      <c r="M31" s="12">
        <v>44019</v>
      </c>
      <c r="N31" s="6">
        <v>2.1952</v>
      </c>
      <c r="O31" s="6">
        <f t="shared" ref="O31:O94" si="0">N31*10000</f>
        <v>21952</v>
      </c>
      <c r="P31" s="6"/>
      <c r="Q31" s="6">
        <v>2.19</v>
      </c>
      <c r="R31" s="6">
        <f t="shared" ref="R31:R94" si="1">O31*Q31</f>
        <v>48074.88</v>
      </c>
      <c r="S31" s="6" t="s">
        <v>116</v>
      </c>
      <c r="AG31" s="15">
        <v>44384</v>
      </c>
      <c r="AH31" s="15">
        <v>45114</v>
      </c>
    </row>
    <row r="32" spans="1:34">
      <c r="A32" s="5">
        <v>5</v>
      </c>
      <c r="B32" s="6" t="s">
        <v>54</v>
      </c>
      <c r="C32" s="6" t="s">
        <v>112</v>
      </c>
      <c r="D32" s="6" t="s">
        <v>36</v>
      </c>
      <c r="E32" s="6" t="s">
        <v>117</v>
      </c>
      <c r="F32" s="6" t="s">
        <v>118</v>
      </c>
      <c r="G32" s="1">
        <v>70</v>
      </c>
      <c r="H32" s="6" t="s">
        <v>57</v>
      </c>
      <c r="I32" s="1">
        <v>1249.328</v>
      </c>
      <c r="K32" s="6" t="s">
        <v>115</v>
      </c>
      <c r="L32" s="11">
        <v>44018</v>
      </c>
      <c r="M32" s="12">
        <v>44018</v>
      </c>
      <c r="N32" s="6">
        <v>7.8083</v>
      </c>
      <c r="O32" s="6">
        <f t="shared" si="0"/>
        <v>78083</v>
      </c>
      <c r="P32" s="6"/>
      <c r="Q32" s="6">
        <v>2</v>
      </c>
      <c r="R32" s="6">
        <f t="shared" si="1"/>
        <v>156166</v>
      </c>
      <c r="S32" s="6" t="s">
        <v>119</v>
      </c>
      <c r="AG32" s="15">
        <v>44383</v>
      </c>
      <c r="AH32" s="15">
        <v>45479</v>
      </c>
    </row>
    <row r="33" spans="1:34">
      <c r="A33" s="5">
        <v>6</v>
      </c>
      <c r="B33" s="6" t="s">
        <v>64</v>
      </c>
      <c r="C33" s="6" t="s">
        <v>112</v>
      </c>
      <c r="D33" s="6" t="s">
        <v>36</v>
      </c>
      <c r="E33" s="6" t="s">
        <v>120</v>
      </c>
      <c r="F33" s="6" t="s">
        <v>121</v>
      </c>
      <c r="G33" s="5">
        <v>40</v>
      </c>
      <c r="H33" s="6" t="s">
        <v>101</v>
      </c>
      <c r="I33" s="6">
        <v>1182.6204</v>
      </c>
      <c r="K33" s="6" t="s">
        <v>115</v>
      </c>
      <c r="L33" s="11">
        <v>43997</v>
      </c>
      <c r="M33" s="12">
        <v>43997</v>
      </c>
      <c r="N33" s="6">
        <v>1.2792</v>
      </c>
      <c r="O33" s="6">
        <f t="shared" si="0"/>
        <v>12792</v>
      </c>
      <c r="P33" s="6"/>
      <c r="Q33" s="6">
        <v>1.5</v>
      </c>
      <c r="R33" s="6">
        <f t="shared" si="1"/>
        <v>19188</v>
      </c>
      <c r="S33" s="6" t="s">
        <v>122</v>
      </c>
      <c r="AG33" s="15">
        <v>44362</v>
      </c>
      <c r="AH33" s="15">
        <v>45458</v>
      </c>
    </row>
    <row r="34" spans="1:34">
      <c r="A34" s="5">
        <v>7</v>
      </c>
      <c r="B34" s="6" t="s">
        <v>123</v>
      </c>
      <c r="C34" s="6" t="s">
        <v>112</v>
      </c>
      <c r="D34" s="6" t="s">
        <v>36</v>
      </c>
      <c r="E34" s="6" t="s">
        <v>124</v>
      </c>
      <c r="F34" s="6" t="s">
        <v>125</v>
      </c>
      <c r="G34" s="5">
        <v>40</v>
      </c>
      <c r="H34" s="6" t="s">
        <v>101</v>
      </c>
      <c r="I34" s="6">
        <v>0</v>
      </c>
      <c r="K34" s="6" t="s">
        <v>115</v>
      </c>
      <c r="L34" s="11">
        <v>43991</v>
      </c>
      <c r="M34" s="12">
        <v>43991</v>
      </c>
      <c r="N34" s="6">
        <v>0.1925</v>
      </c>
      <c r="O34" s="6">
        <f t="shared" si="0"/>
        <v>1925</v>
      </c>
      <c r="P34" s="6"/>
      <c r="Q34" s="6">
        <v>1.5</v>
      </c>
      <c r="R34" s="6">
        <f t="shared" si="1"/>
        <v>2887.5</v>
      </c>
      <c r="S34" s="6" t="s">
        <v>126</v>
      </c>
      <c r="AG34" s="15">
        <v>44356</v>
      </c>
      <c r="AH34" s="15">
        <v>45452</v>
      </c>
    </row>
    <row r="35" spans="1:34">
      <c r="A35" s="5">
        <v>8</v>
      </c>
      <c r="B35" s="6" t="s">
        <v>54</v>
      </c>
      <c r="C35" s="6" t="s">
        <v>112</v>
      </c>
      <c r="D35" s="6" t="s">
        <v>83</v>
      </c>
      <c r="E35" s="6" t="s">
        <v>127</v>
      </c>
      <c r="F35" s="6" t="s">
        <v>128</v>
      </c>
      <c r="G35" s="5">
        <v>70</v>
      </c>
      <c r="H35" s="6" t="s">
        <v>101</v>
      </c>
      <c r="I35" s="5"/>
      <c r="K35" s="6" t="s">
        <v>115</v>
      </c>
      <c r="L35" s="11">
        <v>43991</v>
      </c>
      <c r="M35" s="12">
        <v>43991</v>
      </c>
      <c r="N35" s="6">
        <v>2.616404</v>
      </c>
      <c r="O35" s="6">
        <f t="shared" si="0"/>
        <v>26164.04</v>
      </c>
      <c r="P35" s="6"/>
      <c r="Q35" s="6">
        <v>3</v>
      </c>
      <c r="R35" s="6">
        <f t="shared" si="1"/>
        <v>78492.12</v>
      </c>
      <c r="S35" s="6" t="s">
        <v>129</v>
      </c>
      <c r="AG35" s="15">
        <v>44446</v>
      </c>
      <c r="AH35" s="15">
        <v>45541</v>
      </c>
    </row>
    <row r="36" spans="1:34">
      <c r="A36" s="5">
        <v>9</v>
      </c>
      <c r="B36" s="6" t="s">
        <v>54</v>
      </c>
      <c r="C36" s="6" t="s">
        <v>112</v>
      </c>
      <c r="D36" s="6" t="s">
        <v>83</v>
      </c>
      <c r="E36" s="6" t="s">
        <v>127</v>
      </c>
      <c r="F36" s="6" t="s">
        <v>130</v>
      </c>
      <c r="G36" s="5">
        <v>70</v>
      </c>
      <c r="H36" s="6" t="s">
        <v>101</v>
      </c>
      <c r="I36" s="5"/>
      <c r="K36" s="6" t="s">
        <v>115</v>
      </c>
      <c r="L36" s="11">
        <v>43991</v>
      </c>
      <c r="M36" s="12">
        <v>43991</v>
      </c>
      <c r="N36" s="6">
        <v>3.891815</v>
      </c>
      <c r="O36" s="6">
        <f t="shared" si="0"/>
        <v>38918.15</v>
      </c>
      <c r="P36" s="6"/>
      <c r="Q36" s="6">
        <v>3</v>
      </c>
      <c r="R36" s="6">
        <f t="shared" si="1"/>
        <v>116754.45</v>
      </c>
      <c r="S36" s="6" t="s">
        <v>129</v>
      </c>
      <c r="AG36" s="15">
        <v>44446</v>
      </c>
      <c r="AH36" s="15">
        <v>45541</v>
      </c>
    </row>
    <row r="37" spans="1:34">
      <c r="A37" s="5">
        <v>10</v>
      </c>
      <c r="B37" s="6" t="s">
        <v>64</v>
      </c>
      <c r="C37" s="6" t="s">
        <v>112</v>
      </c>
      <c r="D37" s="6" t="s">
        <v>65</v>
      </c>
      <c r="E37" s="6" t="s">
        <v>131</v>
      </c>
      <c r="F37" s="6" t="s">
        <v>132</v>
      </c>
      <c r="G37" s="5">
        <v>40</v>
      </c>
      <c r="H37" s="6" t="s">
        <v>101</v>
      </c>
      <c r="I37" s="6">
        <v>0</v>
      </c>
      <c r="K37" s="6" t="s">
        <v>115</v>
      </c>
      <c r="L37" s="11">
        <v>43987</v>
      </c>
      <c r="M37" s="12">
        <v>43987</v>
      </c>
      <c r="N37" s="6">
        <v>4.003557</v>
      </c>
      <c r="O37" s="6">
        <f t="shared" si="0"/>
        <v>40035.57</v>
      </c>
      <c r="P37" s="6"/>
      <c r="Q37" s="6">
        <v>1.2</v>
      </c>
      <c r="R37" s="6">
        <f t="shared" si="1"/>
        <v>48042.684</v>
      </c>
      <c r="S37" s="6" t="s">
        <v>131</v>
      </c>
      <c r="AG37" s="15">
        <v>44352</v>
      </c>
      <c r="AH37" s="15">
        <v>45448</v>
      </c>
    </row>
    <row r="38" spans="1:34">
      <c r="A38" s="5">
        <v>11</v>
      </c>
      <c r="B38" s="6" t="s">
        <v>123</v>
      </c>
      <c r="C38" s="6" t="s">
        <v>112</v>
      </c>
      <c r="D38" s="6" t="s">
        <v>65</v>
      </c>
      <c r="E38" s="6" t="s">
        <v>133</v>
      </c>
      <c r="F38" s="6" t="s">
        <v>134</v>
      </c>
      <c r="G38" s="5">
        <v>40</v>
      </c>
      <c r="H38" s="6" t="s">
        <v>101</v>
      </c>
      <c r="I38" s="5"/>
      <c r="K38" s="6" t="s">
        <v>115</v>
      </c>
      <c r="L38" s="11">
        <v>43983</v>
      </c>
      <c r="M38" s="12">
        <v>43983</v>
      </c>
      <c r="N38" s="6">
        <v>0.412674</v>
      </c>
      <c r="O38" s="6">
        <f t="shared" si="0"/>
        <v>4126.74</v>
      </c>
      <c r="P38" s="6"/>
      <c r="Q38" s="6">
        <v>1</v>
      </c>
      <c r="R38" s="6">
        <f t="shared" si="1"/>
        <v>4126.74</v>
      </c>
      <c r="S38" s="6" t="s">
        <v>135</v>
      </c>
      <c r="AG38" s="15">
        <v>44348</v>
      </c>
      <c r="AH38" s="15">
        <v>45444</v>
      </c>
    </row>
    <row r="39" spans="1:34">
      <c r="A39" s="5">
        <v>12</v>
      </c>
      <c r="B39" s="6" t="s">
        <v>136</v>
      </c>
      <c r="C39" s="6" t="s">
        <v>112</v>
      </c>
      <c r="D39" s="6" t="s">
        <v>65</v>
      </c>
      <c r="E39" s="6" t="s">
        <v>137</v>
      </c>
      <c r="F39" s="6" t="s">
        <v>138</v>
      </c>
      <c r="G39" s="5">
        <v>40</v>
      </c>
      <c r="H39" s="6" t="s">
        <v>101</v>
      </c>
      <c r="I39" s="6">
        <v>0</v>
      </c>
      <c r="K39" s="6" t="s">
        <v>115</v>
      </c>
      <c r="L39" s="11">
        <v>43979</v>
      </c>
      <c r="M39" s="12">
        <v>43979</v>
      </c>
      <c r="N39" s="6">
        <v>0.109431</v>
      </c>
      <c r="O39" s="6">
        <f t="shared" si="0"/>
        <v>1094.31</v>
      </c>
      <c r="P39" s="6"/>
      <c r="Q39" s="6">
        <v>1</v>
      </c>
      <c r="R39" s="6">
        <f t="shared" si="1"/>
        <v>1094.31</v>
      </c>
      <c r="S39" s="6" t="s">
        <v>139</v>
      </c>
      <c r="AG39" s="15">
        <v>44344</v>
      </c>
      <c r="AH39" s="15">
        <v>45440</v>
      </c>
    </row>
    <row r="40" spans="1:34">
      <c r="A40" s="5">
        <v>13</v>
      </c>
      <c r="B40" s="6" t="s">
        <v>87</v>
      </c>
      <c r="C40" s="6" t="s">
        <v>112</v>
      </c>
      <c r="D40" s="6" t="s">
        <v>36</v>
      </c>
      <c r="E40" s="6" t="s">
        <v>99</v>
      </c>
      <c r="F40" s="6" t="s">
        <v>140</v>
      </c>
      <c r="G40" s="5">
        <v>40</v>
      </c>
      <c r="H40" s="6" t="s">
        <v>101</v>
      </c>
      <c r="I40" s="5"/>
      <c r="K40" s="6" t="s">
        <v>115</v>
      </c>
      <c r="L40" s="11">
        <v>43978</v>
      </c>
      <c r="M40" s="12">
        <v>43978</v>
      </c>
      <c r="N40" s="6">
        <v>1.169386</v>
      </c>
      <c r="O40" s="6">
        <f t="shared" si="0"/>
        <v>11693.86</v>
      </c>
      <c r="P40" s="6"/>
      <c r="Q40" s="6">
        <v>2.5</v>
      </c>
      <c r="R40" s="6">
        <f t="shared" si="1"/>
        <v>29234.65</v>
      </c>
      <c r="S40" s="6" t="s">
        <v>103</v>
      </c>
      <c r="AG40" s="15">
        <v>44525</v>
      </c>
      <c r="AH40" s="15">
        <v>45620</v>
      </c>
    </row>
    <row r="41" spans="1:34">
      <c r="A41" s="5">
        <v>14</v>
      </c>
      <c r="B41" s="6" t="s">
        <v>54</v>
      </c>
      <c r="C41" s="6" t="s">
        <v>112</v>
      </c>
      <c r="D41" s="6" t="s">
        <v>36</v>
      </c>
      <c r="E41" s="6" t="s">
        <v>99</v>
      </c>
      <c r="F41" s="6" t="s">
        <v>141</v>
      </c>
      <c r="G41" s="5">
        <v>70</v>
      </c>
      <c r="H41" s="6" t="s">
        <v>101</v>
      </c>
      <c r="I41" s="5"/>
      <c r="K41" s="6" t="s">
        <v>115</v>
      </c>
      <c r="L41" s="11">
        <v>43978</v>
      </c>
      <c r="M41" s="12">
        <v>43978</v>
      </c>
      <c r="N41" s="6">
        <v>3.755707</v>
      </c>
      <c r="O41" s="6">
        <f t="shared" si="0"/>
        <v>37557.07</v>
      </c>
      <c r="P41" s="6"/>
      <c r="Q41" s="6">
        <v>2</v>
      </c>
      <c r="R41" s="6">
        <f t="shared" si="1"/>
        <v>75114.14</v>
      </c>
      <c r="S41" s="6" t="s">
        <v>103</v>
      </c>
      <c r="AG41" s="15">
        <v>44525</v>
      </c>
      <c r="AH41" s="15">
        <v>45620</v>
      </c>
    </row>
    <row r="42" spans="1:34">
      <c r="A42" s="5">
        <v>15</v>
      </c>
      <c r="B42" s="6" t="s">
        <v>142</v>
      </c>
      <c r="C42" s="6" t="s">
        <v>112</v>
      </c>
      <c r="D42" s="6" t="s">
        <v>36</v>
      </c>
      <c r="E42" s="6" t="s">
        <v>99</v>
      </c>
      <c r="F42" s="6" t="s">
        <v>143</v>
      </c>
      <c r="G42" s="5">
        <v>40</v>
      </c>
      <c r="H42" s="6" t="s">
        <v>101</v>
      </c>
      <c r="I42" s="5"/>
      <c r="K42" s="6" t="s">
        <v>115</v>
      </c>
      <c r="L42" s="11">
        <v>43978</v>
      </c>
      <c r="M42" s="12">
        <v>43978</v>
      </c>
      <c r="N42" s="6">
        <v>1.487271</v>
      </c>
      <c r="O42" s="6">
        <f t="shared" si="0"/>
        <v>14872.71</v>
      </c>
      <c r="P42" s="6"/>
      <c r="Q42" s="6">
        <v>2.5</v>
      </c>
      <c r="R42" s="6">
        <f t="shared" si="1"/>
        <v>37181.775</v>
      </c>
      <c r="S42" s="6" t="s">
        <v>103</v>
      </c>
      <c r="AG42" s="15">
        <v>44525</v>
      </c>
      <c r="AH42" s="15">
        <v>45620</v>
      </c>
    </row>
    <row r="43" spans="1:34">
      <c r="A43" s="5">
        <v>16</v>
      </c>
      <c r="B43" s="6" t="s">
        <v>54</v>
      </c>
      <c r="C43" s="6" t="s">
        <v>112</v>
      </c>
      <c r="D43" s="6" t="s">
        <v>36</v>
      </c>
      <c r="E43" s="6" t="s">
        <v>99</v>
      </c>
      <c r="F43" s="6" t="s">
        <v>144</v>
      </c>
      <c r="G43" s="1">
        <v>70</v>
      </c>
      <c r="H43" s="6" t="s">
        <v>101</v>
      </c>
      <c r="K43" s="6" t="s">
        <v>115</v>
      </c>
      <c r="L43" s="11">
        <v>43978</v>
      </c>
      <c r="M43" s="12">
        <v>43978</v>
      </c>
      <c r="N43" s="6">
        <v>4.772552</v>
      </c>
      <c r="O43" s="6">
        <f t="shared" si="0"/>
        <v>47725.52</v>
      </c>
      <c r="P43" s="6"/>
      <c r="Q43" s="6">
        <v>2</v>
      </c>
      <c r="R43" s="6">
        <f t="shared" si="1"/>
        <v>95451.04</v>
      </c>
      <c r="S43" s="6" t="s">
        <v>103</v>
      </c>
      <c r="AG43" s="15">
        <v>44525</v>
      </c>
      <c r="AH43" s="15">
        <v>45620</v>
      </c>
    </row>
    <row r="44" spans="1:34">
      <c r="A44" s="5">
        <v>17</v>
      </c>
      <c r="B44" s="6" t="s">
        <v>54</v>
      </c>
      <c r="C44" s="6" t="s">
        <v>112</v>
      </c>
      <c r="D44" s="6" t="s">
        <v>36</v>
      </c>
      <c r="E44" s="6" t="s">
        <v>99</v>
      </c>
      <c r="F44" s="6" t="s">
        <v>145</v>
      </c>
      <c r="G44" s="1">
        <v>70</v>
      </c>
      <c r="H44" s="6" t="s">
        <v>101</v>
      </c>
      <c r="I44" s="5"/>
      <c r="K44" s="6" t="s">
        <v>115</v>
      </c>
      <c r="L44" s="11">
        <v>43978</v>
      </c>
      <c r="M44" s="12">
        <v>43978</v>
      </c>
      <c r="N44" s="6">
        <v>4.40988</v>
      </c>
      <c r="O44" s="6">
        <f t="shared" si="0"/>
        <v>44098.8</v>
      </c>
      <c r="P44" s="6"/>
      <c r="Q44" s="6">
        <v>2</v>
      </c>
      <c r="R44" s="6">
        <f t="shared" si="1"/>
        <v>88197.6</v>
      </c>
      <c r="S44" s="6" t="s">
        <v>103</v>
      </c>
      <c r="AG44" s="15">
        <v>44525</v>
      </c>
      <c r="AH44" s="15">
        <v>45620</v>
      </c>
    </row>
    <row r="45" spans="1:34">
      <c r="A45" s="5">
        <v>18</v>
      </c>
      <c r="B45" s="6" t="s">
        <v>54</v>
      </c>
      <c r="C45" s="6" t="s">
        <v>112</v>
      </c>
      <c r="D45" s="6" t="s">
        <v>36</v>
      </c>
      <c r="E45" s="6" t="s">
        <v>99</v>
      </c>
      <c r="F45" s="6" t="s">
        <v>146</v>
      </c>
      <c r="G45" s="5">
        <v>70</v>
      </c>
      <c r="H45" s="6" t="s">
        <v>101</v>
      </c>
      <c r="I45" s="5"/>
      <c r="K45" s="6" t="s">
        <v>115</v>
      </c>
      <c r="L45" s="11">
        <v>43978</v>
      </c>
      <c r="M45" s="12">
        <v>43978</v>
      </c>
      <c r="N45" s="6">
        <v>3.34788</v>
      </c>
      <c r="O45" s="6">
        <f t="shared" si="0"/>
        <v>33478.8</v>
      </c>
      <c r="P45" s="6"/>
      <c r="Q45" s="6">
        <v>2.15</v>
      </c>
      <c r="R45" s="6">
        <f t="shared" si="1"/>
        <v>71979.42</v>
      </c>
      <c r="S45" s="6" t="s">
        <v>103</v>
      </c>
      <c r="AG45" s="15">
        <v>44525</v>
      </c>
      <c r="AH45" s="15">
        <v>45620</v>
      </c>
    </row>
    <row r="46" spans="1:34">
      <c r="A46" s="5">
        <v>19</v>
      </c>
      <c r="B46" s="6" t="s">
        <v>34</v>
      </c>
      <c r="C46" s="6" t="s">
        <v>112</v>
      </c>
      <c r="D46" s="6" t="s">
        <v>83</v>
      </c>
      <c r="E46" s="6" t="s">
        <v>34</v>
      </c>
      <c r="F46" s="6" t="s">
        <v>147</v>
      </c>
      <c r="G46" s="1">
        <v>50</v>
      </c>
      <c r="H46" s="6" t="s">
        <v>57</v>
      </c>
      <c r="I46" s="6">
        <v>79.9471</v>
      </c>
      <c r="K46" s="6" t="s">
        <v>115</v>
      </c>
      <c r="L46" s="11">
        <v>43976</v>
      </c>
      <c r="M46" s="12">
        <v>43976</v>
      </c>
      <c r="N46" s="6">
        <v>0.740251</v>
      </c>
      <c r="O46" s="6">
        <f t="shared" si="0"/>
        <v>7402.51</v>
      </c>
      <c r="P46" s="6"/>
      <c r="Q46" s="6">
        <v>0.8</v>
      </c>
      <c r="R46" s="6">
        <f t="shared" si="1"/>
        <v>5922.008</v>
      </c>
      <c r="S46" s="6" t="s">
        <v>148</v>
      </c>
      <c r="AG46" s="15">
        <v>44399</v>
      </c>
      <c r="AH46" s="15">
        <v>45494</v>
      </c>
    </row>
    <row r="47" spans="1:34">
      <c r="A47" s="5">
        <v>20</v>
      </c>
      <c r="B47" s="6" t="s">
        <v>54</v>
      </c>
      <c r="C47" s="6" t="s">
        <v>112</v>
      </c>
      <c r="D47" s="6" t="s">
        <v>65</v>
      </c>
      <c r="E47" s="6" t="s">
        <v>149</v>
      </c>
      <c r="F47" s="6" t="s">
        <v>150</v>
      </c>
      <c r="G47" s="5">
        <v>70</v>
      </c>
      <c r="H47" s="6" t="s">
        <v>101</v>
      </c>
      <c r="I47" s="6">
        <v>0</v>
      </c>
      <c r="K47" s="6" t="s">
        <v>115</v>
      </c>
      <c r="L47" s="11">
        <v>43969</v>
      </c>
      <c r="M47" s="12">
        <v>43969</v>
      </c>
      <c r="N47" s="6">
        <v>0.120745</v>
      </c>
      <c r="O47" s="6">
        <f t="shared" si="0"/>
        <v>1207.45</v>
      </c>
      <c r="P47" s="6"/>
      <c r="Q47" s="6">
        <v>1</v>
      </c>
      <c r="R47" s="6">
        <f t="shared" si="1"/>
        <v>1207.45</v>
      </c>
      <c r="S47" s="6" t="s">
        <v>151</v>
      </c>
      <c r="AG47" s="15">
        <v>44334</v>
      </c>
      <c r="AH47" s="15">
        <v>45430</v>
      </c>
    </row>
    <row r="48" spans="1:34">
      <c r="A48" s="5">
        <v>21</v>
      </c>
      <c r="B48" s="6" t="s">
        <v>104</v>
      </c>
      <c r="C48" s="6" t="s">
        <v>112</v>
      </c>
      <c r="D48" s="6" t="s">
        <v>65</v>
      </c>
      <c r="E48" s="6" t="s">
        <v>152</v>
      </c>
      <c r="F48" s="6" t="s">
        <v>153</v>
      </c>
      <c r="G48" s="5">
        <v>40</v>
      </c>
      <c r="H48" s="6" t="s">
        <v>101</v>
      </c>
      <c r="I48" s="6">
        <v>0</v>
      </c>
      <c r="K48" s="6" t="s">
        <v>115</v>
      </c>
      <c r="L48" s="11">
        <v>43964</v>
      </c>
      <c r="M48" s="12">
        <v>43964</v>
      </c>
      <c r="N48" s="6">
        <v>0.9441</v>
      </c>
      <c r="O48" s="6">
        <f t="shared" si="0"/>
        <v>9441</v>
      </c>
      <c r="P48" s="6"/>
      <c r="Q48" s="6">
        <v>0.8</v>
      </c>
      <c r="R48" s="6">
        <f t="shared" si="1"/>
        <v>7552.8</v>
      </c>
      <c r="S48" s="6" t="s">
        <v>154</v>
      </c>
      <c r="AG48" s="15">
        <v>44329</v>
      </c>
      <c r="AH48" s="15">
        <v>45425</v>
      </c>
    </row>
    <row r="49" spans="1:34">
      <c r="A49" s="5">
        <v>22</v>
      </c>
      <c r="B49" s="6" t="s">
        <v>45</v>
      </c>
      <c r="C49" s="6" t="s">
        <v>112</v>
      </c>
      <c r="D49" s="6" t="s">
        <v>65</v>
      </c>
      <c r="E49" s="6" t="s">
        <v>155</v>
      </c>
      <c r="F49" s="6" t="s">
        <v>156</v>
      </c>
      <c r="G49" s="5">
        <v>40</v>
      </c>
      <c r="H49" s="6" t="s">
        <v>101</v>
      </c>
      <c r="I49" s="6">
        <v>0</v>
      </c>
      <c r="K49" s="6" t="s">
        <v>115</v>
      </c>
      <c r="L49" s="11">
        <v>43960</v>
      </c>
      <c r="M49" s="12">
        <v>43960</v>
      </c>
      <c r="N49" s="6">
        <v>2.319905</v>
      </c>
      <c r="O49" s="6">
        <f t="shared" si="0"/>
        <v>23199.05</v>
      </c>
      <c r="P49" s="6"/>
      <c r="Q49" s="6">
        <v>0.6</v>
      </c>
      <c r="R49" s="6">
        <f t="shared" si="1"/>
        <v>13919.43</v>
      </c>
      <c r="S49" s="6" t="s">
        <v>157</v>
      </c>
      <c r="AG49" s="15">
        <v>44325</v>
      </c>
      <c r="AH49" s="15">
        <v>45421</v>
      </c>
    </row>
    <row r="50" spans="1:34">
      <c r="A50" s="5">
        <v>23</v>
      </c>
      <c r="B50" s="6" t="s">
        <v>87</v>
      </c>
      <c r="C50" s="6" t="s">
        <v>112</v>
      </c>
      <c r="D50" s="6" t="s">
        <v>36</v>
      </c>
      <c r="E50" s="6" t="s">
        <v>158</v>
      </c>
      <c r="F50" s="6" t="s">
        <v>159</v>
      </c>
      <c r="G50" s="6">
        <v>40</v>
      </c>
      <c r="H50" s="6" t="s">
        <v>57</v>
      </c>
      <c r="I50" s="6">
        <v>181.952</v>
      </c>
      <c r="K50" s="6" t="s">
        <v>115</v>
      </c>
      <c r="L50" s="11">
        <v>43945</v>
      </c>
      <c r="M50" s="12">
        <v>43945</v>
      </c>
      <c r="N50" s="6">
        <v>0.4318</v>
      </c>
      <c r="O50" s="6">
        <f t="shared" si="0"/>
        <v>4318</v>
      </c>
      <c r="P50" s="6"/>
      <c r="Q50" s="6">
        <v>3</v>
      </c>
      <c r="R50" s="6">
        <f t="shared" si="1"/>
        <v>12954</v>
      </c>
      <c r="S50" s="6" t="s">
        <v>158</v>
      </c>
      <c r="AG50" s="15">
        <v>44171</v>
      </c>
      <c r="AH50" s="15">
        <v>45266</v>
      </c>
    </row>
    <row r="51" spans="1:34">
      <c r="A51" s="5">
        <v>24</v>
      </c>
      <c r="B51" s="6" t="s">
        <v>54</v>
      </c>
      <c r="C51" s="6" t="s">
        <v>112</v>
      </c>
      <c r="D51" s="6" t="s">
        <v>83</v>
      </c>
      <c r="E51" s="6" t="s">
        <v>84</v>
      </c>
      <c r="F51" s="6" t="s">
        <v>160</v>
      </c>
      <c r="G51" s="6">
        <v>70</v>
      </c>
      <c r="H51" s="6" t="s">
        <v>39</v>
      </c>
      <c r="I51" s="6">
        <v>789</v>
      </c>
      <c r="K51" s="6" t="s">
        <v>115</v>
      </c>
      <c r="L51" s="11">
        <v>43944</v>
      </c>
      <c r="M51" s="12">
        <v>43944</v>
      </c>
      <c r="N51" s="6">
        <v>1.565395</v>
      </c>
      <c r="O51" s="6">
        <f t="shared" si="0"/>
        <v>15653.95</v>
      </c>
      <c r="P51" s="6"/>
      <c r="Q51" s="6">
        <v>2</v>
      </c>
      <c r="R51" s="6">
        <f t="shared" si="1"/>
        <v>31307.9</v>
      </c>
      <c r="S51" s="6" t="s">
        <v>161</v>
      </c>
      <c r="AG51" s="15">
        <v>44428</v>
      </c>
      <c r="AH51" s="15">
        <v>45523</v>
      </c>
    </row>
    <row r="52" spans="1:34">
      <c r="A52" s="5">
        <v>25</v>
      </c>
      <c r="B52" s="6" t="s">
        <v>34</v>
      </c>
      <c r="C52" s="6" t="s">
        <v>112</v>
      </c>
      <c r="D52" s="6" t="s">
        <v>65</v>
      </c>
      <c r="E52" s="6" t="s">
        <v>162</v>
      </c>
      <c r="F52" s="6" t="s">
        <v>163</v>
      </c>
      <c r="G52" s="6">
        <v>50</v>
      </c>
      <c r="H52" s="6" t="s">
        <v>57</v>
      </c>
      <c r="I52" s="6">
        <v>0</v>
      </c>
      <c r="K52" s="6" t="s">
        <v>115</v>
      </c>
      <c r="L52" s="11">
        <v>43942</v>
      </c>
      <c r="M52" s="12">
        <v>43942</v>
      </c>
      <c r="N52" s="6">
        <v>0.106965</v>
      </c>
      <c r="O52" s="6">
        <f t="shared" si="0"/>
        <v>1069.65</v>
      </c>
      <c r="P52" s="6"/>
      <c r="Q52" s="6">
        <v>1</v>
      </c>
      <c r="R52" s="6">
        <f t="shared" si="1"/>
        <v>1069.65</v>
      </c>
      <c r="S52" s="6" t="s">
        <v>164</v>
      </c>
      <c r="AG52" s="15">
        <v>44307</v>
      </c>
      <c r="AH52" s="15">
        <v>45403</v>
      </c>
    </row>
    <row r="53" spans="1:34">
      <c r="A53" s="5">
        <v>26</v>
      </c>
      <c r="B53" s="6" t="s">
        <v>165</v>
      </c>
      <c r="C53" s="6" t="s">
        <v>112</v>
      </c>
      <c r="D53" s="6" t="s">
        <v>36</v>
      </c>
      <c r="E53" s="6" t="s">
        <v>166</v>
      </c>
      <c r="F53" s="6" t="s">
        <v>167</v>
      </c>
      <c r="G53" s="5">
        <v>40</v>
      </c>
      <c r="H53" s="6" t="s">
        <v>101</v>
      </c>
      <c r="I53" s="6">
        <v>1809.1541</v>
      </c>
      <c r="K53" s="6" t="s">
        <v>115</v>
      </c>
      <c r="L53" s="11">
        <v>43923</v>
      </c>
      <c r="M53" s="12">
        <v>43923</v>
      </c>
      <c r="N53" s="6">
        <v>1.9569</v>
      </c>
      <c r="O53" s="6">
        <f t="shared" si="0"/>
        <v>19569</v>
      </c>
      <c r="P53" s="6"/>
      <c r="Q53" s="6">
        <v>1.5</v>
      </c>
      <c r="R53" s="6">
        <f t="shared" si="1"/>
        <v>29353.5</v>
      </c>
      <c r="S53" s="6" t="s">
        <v>168</v>
      </c>
      <c r="AG53" s="15">
        <v>44288</v>
      </c>
      <c r="AH53" s="15">
        <v>45384</v>
      </c>
    </row>
    <row r="54" spans="1:34">
      <c r="A54" s="5">
        <v>27</v>
      </c>
      <c r="B54" s="6" t="s">
        <v>34</v>
      </c>
      <c r="C54" s="6" t="s">
        <v>112</v>
      </c>
      <c r="D54" s="6" t="s">
        <v>36</v>
      </c>
      <c r="E54" s="6" t="s">
        <v>169</v>
      </c>
      <c r="F54" s="6" t="s">
        <v>170</v>
      </c>
      <c r="G54" s="6">
        <v>50</v>
      </c>
      <c r="H54" s="6" t="s">
        <v>39</v>
      </c>
      <c r="I54" s="6">
        <v>440</v>
      </c>
      <c r="K54" s="6" t="s">
        <v>115</v>
      </c>
      <c r="L54" s="11">
        <v>43899</v>
      </c>
      <c r="M54" s="12">
        <v>43899</v>
      </c>
      <c r="N54" s="6">
        <v>1.169564</v>
      </c>
      <c r="O54" s="6">
        <f t="shared" si="0"/>
        <v>11695.64</v>
      </c>
      <c r="P54" s="6"/>
      <c r="Q54" s="6">
        <v>1</v>
      </c>
      <c r="R54" s="6">
        <f t="shared" si="1"/>
        <v>11695.64</v>
      </c>
      <c r="S54" s="6" t="s">
        <v>169</v>
      </c>
      <c r="AG54" s="15">
        <v>44262</v>
      </c>
      <c r="AH54" s="15">
        <v>44445</v>
      </c>
    </row>
    <row r="55" spans="1:34">
      <c r="A55" s="5">
        <v>28</v>
      </c>
      <c r="B55" s="6" t="s">
        <v>34</v>
      </c>
      <c r="C55" s="6" t="s">
        <v>112</v>
      </c>
      <c r="D55" s="6" t="s">
        <v>36</v>
      </c>
      <c r="E55" s="6" t="s">
        <v>171</v>
      </c>
      <c r="F55" s="6" t="s">
        <v>172</v>
      </c>
      <c r="G55" s="6">
        <v>50</v>
      </c>
      <c r="H55" s="6" t="s">
        <v>39</v>
      </c>
      <c r="I55" s="6">
        <v>1310</v>
      </c>
      <c r="K55" s="6" t="s">
        <v>115</v>
      </c>
      <c r="L55" s="11">
        <v>43899</v>
      </c>
      <c r="M55" s="12">
        <v>43899</v>
      </c>
      <c r="N55" s="6">
        <v>3.52013</v>
      </c>
      <c r="O55" s="6">
        <f t="shared" si="0"/>
        <v>35201.3</v>
      </c>
      <c r="P55" s="6"/>
      <c r="Q55" s="6">
        <v>0.6</v>
      </c>
      <c r="R55" s="6">
        <f t="shared" si="1"/>
        <v>21120.78</v>
      </c>
      <c r="S55" s="6" t="s">
        <v>171</v>
      </c>
      <c r="AG55" s="15">
        <v>44262</v>
      </c>
      <c r="AH55" s="15">
        <v>44445</v>
      </c>
    </row>
    <row r="56" spans="1:34">
      <c r="A56" s="5">
        <v>29</v>
      </c>
      <c r="B56" s="6" t="s">
        <v>34</v>
      </c>
      <c r="C56" s="6" t="s">
        <v>112</v>
      </c>
      <c r="D56" s="6" t="s">
        <v>36</v>
      </c>
      <c r="E56" s="6" t="s">
        <v>173</v>
      </c>
      <c r="F56" s="6" t="s">
        <v>174</v>
      </c>
      <c r="G56" s="6">
        <v>50</v>
      </c>
      <c r="H56" s="6" t="s">
        <v>39</v>
      </c>
      <c r="I56" s="6">
        <v>716</v>
      </c>
      <c r="K56" s="6" t="s">
        <v>115</v>
      </c>
      <c r="L56" s="11">
        <v>43899</v>
      </c>
      <c r="M56" s="12">
        <v>43899</v>
      </c>
      <c r="N56" s="6">
        <v>2</v>
      </c>
      <c r="O56" s="6">
        <f t="shared" si="0"/>
        <v>20000</v>
      </c>
      <c r="P56" s="6"/>
      <c r="Q56" s="6">
        <v>0.8</v>
      </c>
      <c r="R56" s="6">
        <f t="shared" si="1"/>
        <v>16000</v>
      </c>
      <c r="S56" s="6" t="s">
        <v>173</v>
      </c>
      <c r="AG56" s="15">
        <v>44174</v>
      </c>
      <c r="AH56" s="15">
        <v>44721</v>
      </c>
    </row>
    <row r="57" spans="1:34">
      <c r="A57" s="5">
        <v>30</v>
      </c>
      <c r="B57" s="6" t="s">
        <v>54</v>
      </c>
      <c r="C57" s="6" t="s">
        <v>112</v>
      </c>
      <c r="D57" s="6" t="s">
        <v>36</v>
      </c>
      <c r="E57" s="6" t="s">
        <v>175</v>
      </c>
      <c r="F57" s="6" t="s">
        <v>176</v>
      </c>
      <c r="G57" s="6">
        <v>70</v>
      </c>
      <c r="H57" s="6" t="s">
        <v>57</v>
      </c>
      <c r="I57" s="6">
        <v>0</v>
      </c>
      <c r="K57" s="6" t="s">
        <v>115</v>
      </c>
      <c r="L57" s="11">
        <v>43896</v>
      </c>
      <c r="M57" s="12">
        <v>43896</v>
      </c>
      <c r="N57" s="6">
        <v>0.49394</v>
      </c>
      <c r="O57" s="6">
        <f t="shared" si="0"/>
        <v>4939.4</v>
      </c>
      <c r="P57" s="6"/>
      <c r="Q57" s="6">
        <v>2.1</v>
      </c>
      <c r="R57" s="6">
        <f t="shared" si="1"/>
        <v>10372.74</v>
      </c>
      <c r="S57" s="6" t="s">
        <v>177</v>
      </c>
      <c r="AG57" s="15">
        <v>44261</v>
      </c>
      <c r="AH57" s="15">
        <v>45357</v>
      </c>
    </row>
    <row r="58" spans="1:34">
      <c r="A58" s="5">
        <v>31</v>
      </c>
      <c r="B58" s="6" t="s">
        <v>54</v>
      </c>
      <c r="C58" s="6" t="s">
        <v>112</v>
      </c>
      <c r="D58" s="6" t="s">
        <v>36</v>
      </c>
      <c r="E58" s="6" t="s">
        <v>178</v>
      </c>
      <c r="F58" s="6" t="s">
        <v>179</v>
      </c>
      <c r="G58" s="6">
        <v>70</v>
      </c>
      <c r="H58" s="6" t="s">
        <v>39</v>
      </c>
      <c r="I58" s="6">
        <v>1950</v>
      </c>
      <c r="K58" s="6" t="s">
        <v>115</v>
      </c>
      <c r="L58" s="11">
        <v>43896</v>
      </c>
      <c r="M58" s="12">
        <v>43896</v>
      </c>
      <c r="N58" s="6">
        <v>1.315496</v>
      </c>
      <c r="O58" s="6">
        <f t="shared" si="0"/>
        <v>13154.96</v>
      </c>
      <c r="P58" s="6"/>
      <c r="Q58" s="6">
        <v>1.8</v>
      </c>
      <c r="R58" s="6">
        <f t="shared" si="1"/>
        <v>23678.928</v>
      </c>
      <c r="S58" s="6" t="s">
        <v>178</v>
      </c>
      <c r="AG58" s="15">
        <v>44443</v>
      </c>
      <c r="AH58" s="15">
        <v>45538</v>
      </c>
    </row>
    <row r="59" spans="1:34">
      <c r="A59" s="5">
        <v>32</v>
      </c>
      <c r="B59" s="6" t="s">
        <v>34</v>
      </c>
      <c r="C59" s="6" t="s">
        <v>112</v>
      </c>
      <c r="D59" s="6" t="s">
        <v>36</v>
      </c>
      <c r="E59" s="6" t="s">
        <v>180</v>
      </c>
      <c r="F59" s="6" t="s">
        <v>181</v>
      </c>
      <c r="G59" s="6">
        <v>50</v>
      </c>
      <c r="H59" s="6" t="s">
        <v>39</v>
      </c>
      <c r="I59" s="6">
        <v>600.34</v>
      </c>
      <c r="K59" s="6" t="s">
        <v>115</v>
      </c>
      <c r="L59" s="11">
        <v>43893</v>
      </c>
      <c r="M59" s="12">
        <v>43893</v>
      </c>
      <c r="N59" s="6">
        <v>1.6071</v>
      </c>
      <c r="O59" s="6">
        <f t="shared" si="0"/>
        <v>16071</v>
      </c>
      <c r="P59" s="6"/>
      <c r="Q59" s="6">
        <v>0.8</v>
      </c>
      <c r="R59" s="6">
        <f t="shared" si="1"/>
        <v>12856.8</v>
      </c>
      <c r="S59" s="6" t="s">
        <v>180</v>
      </c>
      <c r="AG59" s="15">
        <v>44168</v>
      </c>
      <c r="AH59" s="15">
        <v>44715</v>
      </c>
    </row>
    <row r="60" spans="1:34">
      <c r="A60" s="5">
        <v>33</v>
      </c>
      <c r="B60" s="6" t="s">
        <v>98</v>
      </c>
      <c r="C60" s="6" t="s">
        <v>112</v>
      </c>
      <c r="D60" s="6" t="s">
        <v>36</v>
      </c>
      <c r="E60" s="6" t="s">
        <v>182</v>
      </c>
      <c r="F60" s="6" t="s">
        <v>183</v>
      </c>
      <c r="G60" s="5">
        <v>40</v>
      </c>
      <c r="H60" s="6" t="s">
        <v>101</v>
      </c>
      <c r="I60" s="6">
        <v>1407.7733</v>
      </c>
      <c r="K60" s="6" t="s">
        <v>115</v>
      </c>
      <c r="L60" s="11">
        <v>43893</v>
      </c>
      <c r="M60" s="12">
        <v>43893</v>
      </c>
      <c r="N60" s="6">
        <v>3.0771</v>
      </c>
      <c r="O60" s="6">
        <f t="shared" si="0"/>
        <v>30771</v>
      </c>
      <c r="P60" s="6"/>
      <c r="Q60" s="6">
        <v>0.78</v>
      </c>
      <c r="R60" s="6">
        <f t="shared" si="1"/>
        <v>24001.38</v>
      </c>
      <c r="S60" s="6" t="s">
        <v>184</v>
      </c>
      <c r="AG60" s="15">
        <v>44258</v>
      </c>
      <c r="AH60" s="15">
        <v>45354</v>
      </c>
    </row>
    <row r="61" spans="1:34">
      <c r="A61" s="5">
        <v>34</v>
      </c>
      <c r="B61" s="6" t="s">
        <v>165</v>
      </c>
      <c r="C61" s="6" t="s">
        <v>112</v>
      </c>
      <c r="D61" s="6" t="s">
        <v>83</v>
      </c>
      <c r="E61" s="6" t="s">
        <v>185</v>
      </c>
      <c r="F61" s="6" t="s">
        <v>186</v>
      </c>
      <c r="G61" s="1">
        <v>40</v>
      </c>
      <c r="H61" s="6" t="s">
        <v>101</v>
      </c>
      <c r="I61" s="5"/>
      <c r="K61" s="6" t="s">
        <v>115</v>
      </c>
      <c r="L61" s="11">
        <v>43892</v>
      </c>
      <c r="M61" s="12">
        <v>43892</v>
      </c>
      <c r="N61" s="6">
        <v>0.15954</v>
      </c>
      <c r="O61" s="6">
        <f t="shared" si="0"/>
        <v>1595.4</v>
      </c>
      <c r="P61" s="6"/>
      <c r="Q61" s="6">
        <v>0.3</v>
      </c>
      <c r="R61" s="6">
        <f t="shared" si="1"/>
        <v>478.62</v>
      </c>
      <c r="S61" s="6" t="s">
        <v>187</v>
      </c>
      <c r="AG61" s="15">
        <v>44316</v>
      </c>
      <c r="AH61" s="15">
        <v>45411</v>
      </c>
    </row>
    <row r="62" spans="1:34">
      <c r="A62" s="5">
        <v>35</v>
      </c>
      <c r="B62" s="6" t="s">
        <v>54</v>
      </c>
      <c r="C62" s="6" t="s">
        <v>112</v>
      </c>
      <c r="D62" s="6" t="s">
        <v>36</v>
      </c>
      <c r="E62" s="6" t="s">
        <v>188</v>
      </c>
      <c r="F62" s="6" t="s">
        <v>189</v>
      </c>
      <c r="G62" s="1">
        <v>70</v>
      </c>
      <c r="H62" s="6" t="s">
        <v>57</v>
      </c>
      <c r="I62" s="6">
        <v>134.376</v>
      </c>
      <c r="K62" s="6" t="s">
        <v>115</v>
      </c>
      <c r="L62" s="11">
        <v>43892</v>
      </c>
      <c r="M62" s="12">
        <v>43892</v>
      </c>
      <c r="N62" s="6">
        <v>0.528</v>
      </c>
      <c r="O62" s="6">
        <f t="shared" si="0"/>
        <v>5280</v>
      </c>
      <c r="P62" s="6"/>
      <c r="Q62" s="6">
        <v>2</v>
      </c>
      <c r="R62" s="6">
        <f t="shared" si="1"/>
        <v>10560</v>
      </c>
      <c r="S62" s="6" t="s">
        <v>190</v>
      </c>
      <c r="AG62" s="15">
        <v>44257</v>
      </c>
      <c r="AH62" s="15">
        <v>45353</v>
      </c>
    </row>
    <row r="63" spans="1:34">
      <c r="A63" s="5">
        <v>36</v>
      </c>
      <c r="B63" s="6" t="s">
        <v>54</v>
      </c>
      <c r="C63" s="6" t="s">
        <v>112</v>
      </c>
      <c r="D63" s="6" t="s">
        <v>36</v>
      </c>
      <c r="E63" s="6" t="s">
        <v>191</v>
      </c>
      <c r="F63" s="6" t="s">
        <v>192</v>
      </c>
      <c r="G63" s="6">
        <v>70</v>
      </c>
      <c r="H63" s="6" t="s">
        <v>57</v>
      </c>
      <c r="I63" s="6">
        <v>1.93</v>
      </c>
      <c r="K63" s="6" t="s">
        <v>115</v>
      </c>
      <c r="L63" s="11">
        <v>43892</v>
      </c>
      <c r="M63" s="12">
        <v>43892</v>
      </c>
      <c r="N63" s="6">
        <v>0.033288</v>
      </c>
      <c r="O63" s="6">
        <f t="shared" si="0"/>
        <v>332.88</v>
      </c>
      <c r="P63" s="6"/>
      <c r="Q63" s="6">
        <v>1.5</v>
      </c>
      <c r="R63" s="6">
        <f t="shared" si="1"/>
        <v>499.32</v>
      </c>
      <c r="S63" s="6" t="s">
        <v>191</v>
      </c>
      <c r="AG63" s="15">
        <v>44257</v>
      </c>
      <c r="AH63" s="15">
        <v>45353</v>
      </c>
    </row>
    <row r="64" spans="1:34">
      <c r="A64" s="5">
        <v>37</v>
      </c>
      <c r="B64" s="6" t="s">
        <v>54</v>
      </c>
      <c r="C64" s="6" t="s">
        <v>112</v>
      </c>
      <c r="D64" s="6" t="s">
        <v>36</v>
      </c>
      <c r="E64" s="6" t="s">
        <v>193</v>
      </c>
      <c r="F64" s="6" t="s">
        <v>194</v>
      </c>
      <c r="G64" s="1">
        <v>70</v>
      </c>
      <c r="H64" s="6" t="s">
        <v>57</v>
      </c>
      <c r="I64" s="6">
        <v>277.405</v>
      </c>
      <c r="K64" s="6" t="s">
        <v>115</v>
      </c>
      <c r="L64" s="11">
        <v>43888</v>
      </c>
      <c r="M64" s="12">
        <v>43888</v>
      </c>
      <c r="N64" s="6">
        <v>1.09</v>
      </c>
      <c r="O64" s="6">
        <f t="shared" si="0"/>
        <v>10900</v>
      </c>
      <c r="P64" s="6"/>
      <c r="Q64" s="6">
        <v>2</v>
      </c>
      <c r="R64" s="6">
        <f t="shared" si="1"/>
        <v>21800</v>
      </c>
      <c r="S64" s="6" t="s">
        <v>195</v>
      </c>
      <c r="AG64" s="15">
        <v>44252</v>
      </c>
      <c r="AH64" s="15">
        <v>45347</v>
      </c>
    </row>
    <row r="65" spans="1:34">
      <c r="A65" s="5">
        <v>38</v>
      </c>
      <c r="B65" s="6" t="s">
        <v>34</v>
      </c>
      <c r="C65" s="6" t="s">
        <v>112</v>
      </c>
      <c r="D65" s="6" t="s">
        <v>83</v>
      </c>
      <c r="E65" s="6" t="s">
        <v>34</v>
      </c>
      <c r="F65" s="6" t="s">
        <v>196</v>
      </c>
      <c r="G65" s="1">
        <v>50</v>
      </c>
      <c r="H65" s="6" t="s">
        <v>39</v>
      </c>
      <c r="I65" s="1">
        <v>937</v>
      </c>
      <c r="K65" s="6" t="s">
        <v>115</v>
      </c>
      <c r="L65" s="11">
        <v>43888</v>
      </c>
      <c r="M65" s="12">
        <v>43888</v>
      </c>
      <c r="N65" s="6">
        <v>3.207878</v>
      </c>
      <c r="O65" s="6">
        <f t="shared" si="0"/>
        <v>32078.78</v>
      </c>
      <c r="P65" s="6"/>
      <c r="Q65" s="6">
        <v>0.8</v>
      </c>
      <c r="R65" s="6">
        <f t="shared" si="1"/>
        <v>25663.024</v>
      </c>
      <c r="S65" s="6" t="s">
        <v>197</v>
      </c>
      <c r="AG65" s="15">
        <v>44315</v>
      </c>
      <c r="AH65" s="15">
        <v>45410</v>
      </c>
    </row>
    <row r="66" spans="1:34">
      <c r="A66" s="5">
        <v>39</v>
      </c>
      <c r="B66" s="6" t="s">
        <v>34</v>
      </c>
      <c r="C66" s="6" t="s">
        <v>112</v>
      </c>
      <c r="D66" s="6" t="s">
        <v>83</v>
      </c>
      <c r="E66" s="6" t="s">
        <v>34</v>
      </c>
      <c r="F66" s="6" t="s">
        <v>198</v>
      </c>
      <c r="G66" s="1">
        <v>50</v>
      </c>
      <c r="H66" s="6" t="s">
        <v>39</v>
      </c>
      <c r="I66" s="1">
        <v>687</v>
      </c>
      <c r="K66" s="6" t="s">
        <v>115</v>
      </c>
      <c r="L66" s="11">
        <v>43888</v>
      </c>
      <c r="M66" s="12">
        <v>43888</v>
      </c>
      <c r="N66" s="6">
        <v>2.383821</v>
      </c>
      <c r="O66" s="6">
        <f t="shared" si="0"/>
        <v>23838.21</v>
      </c>
      <c r="P66" s="6"/>
      <c r="Q66" s="6">
        <v>3</v>
      </c>
      <c r="R66" s="6">
        <f t="shared" si="1"/>
        <v>71514.63</v>
      </c>
      <c r="S66" s="6" t="s">
        <v>199</v>
      </c>
      <c r="AG66" s="15">
        <v>44315</v>
      </c>
      <c r="AH66" s="15">
        <v>45410</v>
      </c>
    </row>
    <row r="67" spans="1:34">
      <c r="A67" s="5">
        <v>40</v>
      </c>
      <c r="B67" s="6" t="s">
        <v>54</v>
      </c>
      <c r="C67" s="6" t="s">
        <v>112</v>
      </c>
      <c r="D67" s="6" t="s">
        <v>36</v>
      </c>
      <c r="E67" s="6" t="s">
        <v>200</v>
      </c>
      <c r="F67" s="6" t="s">
        <v>201</v>
      </c>
      <c r="G67" s="1">
        <v>70</v>
      </c>
      <c r="H67" s="6" t="s">
        <v>57</v>
      </c>
      <c r="I67" s="1">
        <v>228.6174</v>
      </c>
      <c r="K67" s="6" t="s">
        <v>115</v>
      </c>
      <c r="L67" s="11">
        <v>43887</v>
      </c>
      <c r="M67" s="12">
        <v>43887</v>
      </c>
      <c r="N67" s="6">
        <v>0.8983</v>
      </c>
      <c r="O67" s="6">
        <f t="shared" si="0"/>
        <v>8983</v>
      </c>
      <c r="P67" s="6"/>
      <c r="Q67" s="6">
        <v>2</v>
      </c>
      <c r="R67" s="6">
        <f t="shared" si="1"/>
        <v>17966</v>
      </c>
      <c r="S67" s="6" t="s">
        <v>195</v>
      </c>
      <c r="AG67" s="15">
        <v>44252</v>
      </c>
      <c r="AH67" s="15">
        <v>45347</v>
      </c>
    </row>
    <row r="68" spans="1:34">
      <c r="A68" s="5">
        <v>41</v>
      </c>
      <c r="B68" s="6" t="s">
        <v>34</v>
      </c>
      <c r="C68" s="6" t="s">
        <v>112</v>
      </c>
      <c r="D68" s="6" t="s">
        <v>48</v>
      </c>
      <c r="E68" s="6" t="s">
        <v>49</v>
      </c>
      <c r="F68" s="6" t="s">
        <v>202</v>
      </c>
      <c r="G68" s="1">
        <v>50</v>
      </c>
      <c r="H68" s="6" t="s">
        <v>39</v>
      </c>
      <c r="I68" s="6">
        <v>928</v>
      </c>
      <c r="K68" s="6" t="s">
        <v>115</v>
      </c>
      <c r="L68" s="11">
        <v>43880</v>
      </c>
      <c r="M68" s="12">
        <v>43880</v>
      </c>
      <c r="N68" s="6">
        <v>2.99095</v>
      </c>
      <c r="O68" s="6">
        <f t="shared" si="0"/>
        <v>29909.5</v>
      </c>
      <c r="P68" s="6"/>
      <c r="Q68" s="6">
        <v>1.8</v>
      </c>
      <c r="R68" s="6">
        <f t="shared" si="1"/>
        <v>53837.1</v>
      </c>
      <c r="S68" s="6" t="s">
        <v>203</v>
      </c>
      <c r="AG68" s="15">
        <v>44154</v>
      </c>
      <c r="AH68" s="15">
        <v>44519</v>
      </c>
    </row>
    <row r="69" spans="1:34">
      <c r="A69" s="5">
        <v>42</v>
      </c>
      <c r="B69" s="6" t="s">
        <v>34</v>
      </c>
      <c r="C69" s="6" t="s">
        <v>112</v>
      </c>
      <c r="D69" s="6" t="s">
        <v>48</v>
      </c>
      <c r="E69" s="6" t="s">
        <v>49</v>
      </c>
      <c r="F69" s="6" t="s">
        <v>204</v>
      </c>
      <c r="G69" s="1">
        <v>50</v>
      </c>
      <c r="H69" s="6" t="s">
        <v>39</v>
      </c>
      <c r="I69" s="6">
        <v>722</v>
      </c>
      <c r="K69" s="6" t="s">
        <v>115</v>
      </c>
      <c r="L69" s="11">
        <v>43880</v>
      </c>
      <c r="M69" s="12">
        <v>43880</v>
      </c>
      <c r="N69" s="6">
        <v>2.404835</v>
      </c>
      <c r="O69" s="6">
        <f t="shared" si="0"/>
        <v>24048.35</v>
      </c>
      <c r="P69" s="6"/>
      <c r="Q69" s="6">
        <v>1.8</v>
      </c>
      <c r="R69" s="6">
        <f t="shared" si="1"/>
        <v>43287.03</v>
      </c>
      <c r="S69" s="6" t="s">
        <v>205</v>
      </c>
      <c r="AG69" s="15">
        <v>44154</v>
      </c>
      <c r="AH69" s="15">
        <v>44519</v>
      </c>
    </row>
    <row r="70" spans="1:34">
      <c r="A70" s="5">
        <v>43</v>
      </c>
      <c r="B70" s="6" t="s">
        <v>34</v>
      </c>
      <c r="C70" s="6" t="s">
        <v>112</v>
      </c>
      <c r="D70" s="6" t="s">
        <v>48</v>
      </c>
      <c r="E70" s="6" t="s">
        <v>49</v>
      </c>
      <c r="F70" s="6" t="s">
        <v>206</v>
      </c>
      <c r="G70" s="1">
        <v>50</v>
      </c>
      <c r="H70" s="6" t="s">
        <v>39</v>
      </c>
      <c r="I70" s="1">
        <v>2068</v>
      </c>
      <c r="K70" s="6" t="s">
        <v>115</v>
      </c>
      <c r="L70" s="11">
        <v>43880</v>
      </c>
      <c r="M70" s="12">
        <v>43880</v>
      </c>
      <c r="N70" s="6">
        <v>4.024476</v>
      </c>
      <c r="O70" s="6">
        <f t="shared" si="0"/>
        <v>40244.76</v>
      </c>
      <c r="P70" s="6"/>
      <c r="Q70" s="6">
        <v>1.8</v>
      </c>
      <c r="R70" s="6">
        <f t="shared" si="1"/>
        <v>72440.568</v>
      </c>
      <c r="S70" s="6" t="s">
        <v>207</v>
      </c>
      <c r="AG70" s="15">
        <v>44154</v>
      </c>
      <c r="AH70" s="15">
        <v>44519</v>
      </c>
    </row>
    <row r="71" spans="1:34">
      <c r="A71" s="5">
        <v>44</v>
      </c>
      <c r="B71" s="6" t="s">
        <v>34</v>
      </c>
      <c r="C71" s="6" t="s">
        <v>112</v>
      </c>
      <c r="D71" s="6" t="s">
        <v>48</v>
      </c>
      <c r="E71" s="6" t="s">
        <v>49</v>
      </c>
      <c r="F71" s="6" t="s">
        <v>208</v>
      </c>
      <c r="G71" s="1">
        <v>50</v>
      </c>
      <c r="H71" s="6" t="s">
        <v>39</v>
      </c>
      <c r="I71" s="1">
        <v>960</v>
      </c>
      <c r="K71" s="6" t="s">
        <v>115</v>
      </c>
      <c r="L71" s="11">
        <v>43880</v>
      </c>
      <c r="M71" s="12">
        <v>43880</v>
      </c>
      <c r="N71" s="6">
        <v>1.999791</v>
      </c>
      <c r="O71" s="6">
        <f t="shared" si="0"/>
        <v>19997.91</v>
      </c>
      <c r="P71" s="6"/>
      <c r="Q71" s="6">
        <v>1.8</v>
      </c>
      <c r="R71" s="6">
        <f t="shared" si="1"/>
        <v>35996.238</v>
      </c>
      <c r="S71" s="6" t="s">
        <v>209</v>
      </c>
      <c r="AG71" s="15">
        <v>44154</v>
      </c>
      <c r="AH71" s="15">
        <v>44519</v>
      </c>
    </row>
    <row r="72" spans="1:34">
      <c r="A72" s="5">
        <v>45</v>
      </c>
      <c r="B72" s="6" t="s">
        <v>54</v>
      </c>
      <c r="C72" s="6" t="s">
        <v>112</v>
      </c>
      <c r="D72" s="6" t="s">
        <v>36</v>
      </c>
      <c r="E72" s="6" t="s">
        <v>210</v>
      </c>
      <c r="F72" s="6" t="s">
        <v>211</v>
      </c>
      <c r="G72" s="1">
        <v>70</v>
      </c>
      <c r="H72" s="6" t="s">
        <v>101</v>
      </c>
      <c r="K72" s="6" t="s">
        <v>115</v>
      </c>
      <c r="L72" s="11">
        <v>43879</v>
      </c>
      <c r="M72" s="12">
        <v>43879</v>
      </c>
      <c r="N72" s="6">
        <v>0.3333</v>
      </c>
      <c r="O72" s="6">
        <f t="shared" si="0"/>
        <v>3333</v>
      </c>
      <c r="P72" s="6"/>
      <c r="Q72" s="6">
        <v>2</v>
      </c>
      <c r="R72" s="6">
        <f t="shared" si="1"/>
        <v>6666</v>
      </c>
      <c r="S72" s="6" t="s">
        <v>212</v>
      </c>
      <c r="AG72" s="15">
        <v>44245</v>
      </c>
      <c r="AH72" s="15">
        <v>44975</v>
      </c>
    </row>
    <row r="73" spans="1:34">
      <c r="A73" s="5">
        <v>46</v>
      </c>
      <c r="B73" s="6" t="s">
        <v>98</v>
      </c>
      <c r="C73" s="6" t="s">
        <v>112</v>
      </c>
      <c r="D73" s="6" t="s">
        <v>36</v>
      </c>
      <c r="E73" s="6" t="s">
        <v>213</v>
      </c>
      <c r="F73" s="6" t="s">
        <v>183</v>
      </c>
      <c r="G73" s="1">
        <v>40</v>
      </c>
      <c r="H73" s="6" t="s">
        <v>101</v>
      </c>
      <c r="I73" s="1">
        <v>8429.163</v>
      </c>
      <c r="K73" s="6" t="s">
        <v>115</v>
      </c>
      <c r="L73" s="11">
        <v>43879</v>
      </c>
      <c r="M73" s="12">
        <v>43879</v>
      </c>
      <c r="N73" s="6">
        <v>18.4244</v>
      </c>
      <c r="O73" s="6">
        <f t="shared" si="0"/>
        <v>184244</v>
      </c>
      <c r="P73" s="6"/>
      <c r="Q73" s="6">
        <v>0.78</v>
      </c>
      <c r="R73" s="6">
        <f t="shared" si="1"/>
        <v>143710.32</v>
      </c>
      <c r="S73" s="6" t="s">
        <v>214</v>
      </c>
      <c r="AG73" s="15">
        <v>44245</v>
      </c>
      <c r="AH73" s="15">
        <v>45340</v>
      </c>
    </row>
    <row r="74" spans="1:34">
      <c r="A74" s="5">
        <v>47</v>
      </c>
      <c r="B74" s="6" t="s">
        <v>34</v>
      </c>
      <c r="C74" s="6" t="s">
        <v>112</v>
      </c>
      <c r="D74" s="6" t="s">
        <v>36</v>
      </c>
      <c r="E74" s="6" t="s">
        <v>215</v>
      </c>
      <c r="F74" s="6" t="s">
        <v>216</v>
      </c>
      <c r="G74" s="1">
        <v>50</v>
      </c>
      <c r="H74" s="6" t="s">
        <v>39</v>
      </c>
      <c r="I74" s="1">
        <v>6000</v>
      </c>
      <c r="K74" s="6" t="s">
        <v>115</v>
      </c>
      <c r="L74" s="11">
        <v>43872</v>
      </c>
      <c r="M74" s="12">
        <v>43872</v>
      </c>
      <c r="N74" s="6">
        <v>18.30805</v>
      </c>
      <c r="O74" s="6">
        <f t="shared" si="0"/>
        <v>183080.5</v>
      </c>
      <c r="P74" s="6"/>
      <c r="Q74" s="6">
        <v>0.7</v>
      </c>
      <c r="R74" s="6">
        <f t="shared" si="1"/>
        <v>128156.35</v>
      </c>
      <c r="S74" s="6" t="s">
        <v>215</v>
      </c>
      <c r="AG74" s="15">
        <v>44236</v>
      </c>
      <c r="AH74" s="15">
        <v>44781</v>
      </c>
    </row>
    <row r="75" spans="1:34">
      <c r="A75" s="5">
        <v>48</v>
      </c>
      <c r="B75" s="6" t="s">
        <v>45</v>
      </c>
      <c r="C75" s="6" t="s">
        <v>112</v>
      </c>
      <c r="D75" s="6" t="s">
        <v>65</v>
      </c>
      <c r="E75" s="6" t="s">
        <v>217</v>
      </c>
      <c r="F75" s="6" t="s">
        <v>218</v>
      </c>
      <c r="G75" s="1">
        <v>40</v>
      </c>
      <c r="H75" s="6" t="s">
        <v>101</v>
      </c>
      <c r="I75" s="6">
        <v>0</v>
      </c>
      <c r="K75" s="6" t="s">
        <v>115</v>
      </c>
      <c r="L75" s="11">
        <v>43851</v>
      </c>
      <c r="M75" s="12">
        <v>43851</v>
      </c>
      <c r="N75" s="6">
        <v>0.518198</v>
      </c>
      <c r="O75" s="6">
        <f t="shared" si="0"/>
        <v>5181.98</v>
      </c>
      <c r="P75" s="6"/>
      <c r="Q75" s="6">
        <v>0.04</v>
      </c>
      <c r="R75" s="6">
        <f t="shared" si="1"/>
        <v>207.2792</v>
      </c>
      <c r="S75" s="6" t="s">
        <v>219</v>
      </c>
      <c r="AG75" s="16">
        <v>44217</v>
      </c>
      <c r="AH75" s="16">
        <v>44947</v>
      </c>
    </row>
    <row r="76" spans="1:34">
      <c r="A76" s="5">
        <v>49</v>
      </c>
      <c r="B76" s="6" t="s">
        <v>54</v>
      </c>
      <c r="C76" s="6" t="s">
        <v>112</v>
      </c>
      <c r="D76" s="6" t="s">
        <v>65</v>
      </c>
      <c r="E76" s="6" t="s">
        <v>220</v>
      </c>
      <c r="F76" s="6" t="s">
        <v>221</v>
      </c>
      <c r="G76" s="1">
        <v>70</v>
      </c>
      <c r="H76" s="6" t="s">
        <v>57</v>
      </c>
      <c r="I76" s="6">
        <v>14.59</v>
      </c>
      <c r="K76" s="6" t="s">
        <v>115</v>
      </c>
      <c r="L76" s="11">
        <v>43847</v>
      </c>
      <c r="M76" s="12">
        <v>43847</v>
      </c>
      <c r="N76" s="6">
        <v>2.917536</v>
      </c>
      <c r="O76" s="6">
        <f t="shared" si="0"/>
        <v>29175.36</v>
      </c>
      <c r="P76" s="6"/>
      <c r="Q76" s="6">
        <v>4</v>
      </c>
      <c r="R76" s="6">
        <f t="shared" si="1"/>
        <v>116701.44</v>
      </c>
      <c r="S76" s="6" t="s">
        <v>222</v>
      </c>
      <c r="AG76" s="16">
        <v>44204</v>
      </c>
      <c r="AH76" s="16">
        <v>44934</v>
      </c>
    </row>
    <row r="77" spans="1:34">
      <c r="A77" s="5">
        <v>50</v>
      </c>
      <c r="B77" s="6" t="s">
        <v>54</v>
      </c>
      <c r="C77" s="6" t="s">
        <v>112</v>
      </c>
      <c r="D77" s="6" t="s">
        <v>65</v>
      </c>
      <c r="E77" s="6" t="s">
        <v>220</v>
      </c>
      <c r="F77" s="6" t="s">
        <v>223</v>
      </c>
      <c r="G77" s="1">
        <v>70</v>
      </c>
      <c r="H77" s="6" t="s">
        <v>57</v>
      </c>
      <c r="I77" s="6">
        <v>134.6</v>
      </c>
      <c r="K77" s="6" t="s">
        <v>115</v>
      </c>
      <c r="L77" s="11">
        <v>43847</v>
      </c>
      <c r="M77" s="12">
        <v>43847</v>
      </c>
      <c r="N77" s="6">
        <v>14.955563</v>
      </c>
      <c r="O77" s="6">
        <f t="shared" si="0"/>
        <v>149555.63</v>
      </c>
      <c r="P77" s="6"/>
      <c r="Q77" s="6">
        <v>4</v>
      </c>
      <c r="R77" s="6">
        <f t="shared" si="1"/>
        <v>598222.52</v>
      </c>
      <c r="S77" s="6" t="s">
        <v>222</v>
      </c>
      <c r="AG77" s="16">
        <v>44204</v>
      </c>
      <c r="AH77" s="16">
        <v>44934</v>
      </c>
    </row>
    <row r="78" spans="1:34">
      <c r="A78" s="5">
        <v>51</v>
      </c>
      <c r="B78" s="6" t="s">
        <v>45</v>
      </c>
      <c r="C78" s="6" t="s">
        <v>112</v>
      </c>
      <c r="D78" s="6" t="s">
        <v>83</v>
      </c>
      <c r="E78" s="6" t="s">
        <v>224</v>
      </c>
      <c r="F78" s="6" t="s">
        <v>225</v>
      </c>
      <c r="G78" s="6">
        <v>40</v>
      </c>
      <c r="H78" s="6" t="s">
        <v>39</v>
      </c>
      <c r="I78" s="6">
        <v>747</v>
      </c>
      <c r="K78" s="6" t="s">
        <v>115</v>
      </c>
      <c r="L78" s="11">
        <v>43846</v>
      </c>
      <c r="M78" s="12">
        <v>43846</v>
      </c>
      <c r="N78" s="6">
        <v>2.133839</v>
      </c>
      <c r="O78" s="6">
        <f t="shared" si="0"/>
        <v>21338.39</v>
      </c>
      <c r="P78" s="6"/>
      <c r="Q78" s="6">
        <v>0.5</v>
      </c>
      <c r="R78" s="6">
        <f t="shared" si="1"/>
        <v>10669.195</v>
      </c>
      <c r="S78" s="6" t="s">
        <v>46</v>
      </c>
      <c r="AG78" s="15">
        <v>44270</v>
      </c>
      <c r="AH78" s="15">
        <v>45365</v>
      </c>
    </row>
    <row r="79" spans="1:34">
      <c r="A79" s="5">
        <v>52</v>
      </c>
      <c r="B79" s="6" t="s">
        <v>54</v>
      </c>
      <c r="C79" s="6" t="s">
        <v>112</v>
      </c>
      <c r="D79" s="6" t="s">
        <v>83</v>
      </c>
      <c r="E79" s="6" t="s">
        <v>84</v>
      </c>
      <c r="F79" s="6" t="s">
        <v>226</v>
      </c>
      <c r="G79" s="6">
        <v>70</v>
      </c>
      <c r="H79" s="6" t="s">
        <v>39</v>
      </c>
      <c r="I79" s="6">
        <v>4974</v>
      </c>
      <c r="K79" s="6" t="s">
        <v>115</v>
      </c>
      <c r="L79" s="11">
        <v>43846</v>
      </c>
      <c r="M79" s="12">
        <v>43846</v>
      </c>
      <c r="N79" s="6">
        <v>2.012577</v>
      </c>
      <c r="O79" s="6">
        <f t="shared" si="0"/>
        <v>20125.77</v>
      </c>
      <c r="P79" s="6"/>
      <c r="Q79" s="6">
        <v>3</v>
      </c>
      <c r="R79" s="6">
        <f t="shared" si="1"/>
        <v>60377.31</v>
      </c>
      <c r="S79" s="6" t="s">
        <v>227</v>
      </c>
      <c r="AG79" s="15">
        <v>44269</v>
      </c>
      <c r="AH79" s="15">
        <v>45364</v>
      </c>
    </row>
    <row r="80" spans="1:34">
      <c r="A80" s="5">
        <v>53</v>
      </c>
      <c r="B80" s="6" t="s">
        <v>54</v>
      </c>
      <c r="C80" s="6" t="s">
        <v>112</v>
      </c>
      <c r="D80" s="6" t="s">
        <v>83</v>
      </c>
      <c r="E80" s="6" t="s">
        <v>84</v>
      </c>
      <c r="F80" s="6" t="s">
        <v>228</v>
      </c>
      <c r="G80" s="1">
        <v>70</v>
      </c>
      <c r="H80" s="6" t="s">
        <v>39</v>
      </c>
      <c r="I80" s="1">
        <v>6920</v>
      </c>
      <c r="K80" s="6" t="s">
        <v>115</v>
      </c>
      <c r="L80" s="11">
        <v>43846</v>
      </c>
      <c r="M80" s="12">
        <v>43846</v>
      </c>
      <c r="N80" s="6">
        <v>3.01935</v>
      </c>
      <c r="O80" s="6">
        <f t="shared" si="0"/>
        <v>30193.5</v>
      </c>
      <c r="P80" s="6"/>
      <c r="Q80" s="6">
        <v>3</v>
      </c>
      <c r="R80" s="6">
        <f t="shared" si="1"/>
        <v>90580.5</v>
      </c>
      <c r="S80" s="6" t="s">
        <v>227</v>
      </c>
      <c r="AG80" s="15">
        <v>44269</v>
      </c>
      <c r="AH80" s="15">
        <v>45364</v>
      </c>
    </row>
    <row r="81" spans="1:34">
      <c r="A81" s="5">
        <v>54</v>
      </c>
      <c r="B81" s="6" t="s">
        <v>54</v>
      </c>
      <c r="C81" s="6" t="s">
        <v>112</v>
      </c>
      <c r="D81" s="6" t="s">
        <v>83</v>
      </c>
      <c r="E81" s="6" t="s">
        <v>84</v>
      </c>
      <c r="F81" s="6" t="s">
        <v>229</v>
      </c>
      <c r="G81" s="1">
        <v>70</v>
      </c>
      <c r="H81" s="6" t="s">
        <v>39</v>
      </c>
      <c r="I81" s="1">
        <v>2277</v>
      </c>
      <c r="K81" s="6" t="s">
        <v>115</v>
      </c>
      <c r="L81" s="11">
        <v>43846</v>
      </c>
      <c r="M81" s="12">
        <v>43846</v>
      </c>
      <c r="N81" s="6">
        <v>1.836082</v>
      </c>
      <c r="O81" s="6">
        <f t="shared" si="0"/>
        <v>18360.82</v>
      </c>
      <c r="P81" s="6"/>
      <c r="Q81" s="6">
        <v>3</v>
      </c>
      <c r="R81" s="6">
        <f t="shared" si="1"/>
        <v>55082.46</v>
      </c>
      <c r="S81" s="6" t="s">
        <v>227</v>
      </c>
      <c r="AG81" s="15">
        <v>44270</v>
      </c>
      <c r="AH81" s="15">
        <v>45365</v>
      </c>
    </row>
    <row r="82" spans="1:34">
      <c r="A82" s="5">
        <v>55</v>
      </c>
      <c r="B82" s="6" t="s">
        <v>34</v>
      </c>
      <c r="C82" s="6" t="s">
        <v>112</v>
      </c>
      <c r="D82" s="6" t="s">
        <v>83</v>
      </c>
      <c r="E82" s="6" t="s">
        <v>34</v>
      </c>
      <c r="F82" s="6" t="s">
        <v>230</v>
      </c>
      <c r="G82" s="1">
        <v>50</v>
      </c>
      <c r="H82" s="6" t="s">
        <v>39</v>
      </c>
      <c r="I82" s="1">
        <v>309</v>
      </c>
      <c r="K82" s="6" t="s">
        <v>115</v>
      </c>
      <c r="L82" s="11">
        <v>43839</v>
      </c>
      <c r="M82" s="12">
        <v>43839</v>
      </c>
      <c r="N82" s="6">
        <v>1.072426</v>
      </c>
      <c r="O82" s="6">
        <f t="shared" si="0"/>
        <v>10724.26</v>
      </c>
      <c r="P82" s="6"/>
      <c r="Q82" s="6">
        <v>3</v>
      </c>
      <c r="R82" s="6">
        <f t="shared" si="1"/>
        <v>32172.78</v>
      </c>
      <c r="S82" s="6" t="s">
        <v>231</v>
      </c>
      <c r="AG82" s="15">
        <v>44255</v>
      </c>
      <c r="AH82" s="15">
        <v>45349</v>
      </c>
    </row>
    <row r="83" spans="1:34">
      <c r="A83" s="5">
        <v>56</v>
      </c>
      <c r="B83" s="6" t="s">
        <v>34</v>
      </c>
      <c r="C83" s="6" t="s">
        <v>112</v>
      </c>
      <c r="D83" s="6" t="s">
        <v>83</v>
      </c>
      <c r="E83" s="6" t="s">
        <v>34</v>
      </c>
      <c r="F83" s="6" t="s">
        <v>232</v>
      </c>
      <c r="G83" s="1">
        <v>50</v>
      </c>
      <c r="H83" s="6" t="s">
        <v>39</v>
      </c>
      <c r="I83" s="6">
        <v>1119</v>
      </c>
      <c r="K83" s="6" t="s">
        <v>115</v>
      </c>
      <c r="L83" s="11">
        <v>43839</v>
      </c>
      <c r="M83" s="12">
        <v>43839</v>
      </c>
      <c r="N83" s="6">
        <v>3.884121</v>
      </c>
      <c r="O83" s="6">
        <f t="shared" si="0"/>
        <v>38841.21</v>
      </c>
      <c r="P83" s="6"/>
      <c r="Q83" s="6">
        <v>3</v>
      </c>
      <c r="R83" s="6">
        <f t="shared" si="1"/>
        <v>116523.63</v>
      </c>
      <c r="S83" s="6" t="s">
        <v>233</v>
      </c>
      <c r="AG83" s="15">
        <v>44255</v>
      </c>
      <c r="AH83" s="15">
        <v>45349</v>
      </c>
    </row>
    <row r="84" spans="1:34">
      <c r="A84" s="5">
        <v>57</v>
      </c>
      <c r="B84" s="6" t="s">
        <v>34</v>
      </c>
      <c r="C84" s="6" t="s">
        <v>112</v>
      </c>
      <c r="D84" s="6" t="s">
        <v>83</v>
      </c>
      <c r="E84" s="6" t="s">
        <v>34</v>
      </c>
      <c r="F84" s="6" t="s">
        <v>234</v>
      </c>
      <c r="G84" s="1">
        <v>50</v>
      </c>
      <c r="H84" s="6" t="s">
        <v>39</v>
      </c>
      <c r="I84" s="1">
        <v>748</v>
      </c>
      <c r="K84" s="6" t="s">
        <v>115</v>
      </c>
      <c r="L84" s="11">
        <v>43839</v>
      </c>
      <c r="M84" s="12">
        <v>43839</v>
      </c>
      <c r="N84" s="6">
        <v>2.559954</v>
      </c>
      <c r="O84" s="6">
        <f t="shared" si="0"/>
        <v>25599.54</v>
      </c>
      <c r="P84" s="6"/>
      <c r="Q84" s="6">
        <v>0.8</v>
      </c>
      <c r="R84" s="6">
        <f t="shared" si="1"/>
        <v>20479.632</v>
      </c>
      <c r="S84" s="6" t="s">
        <v>197</v>
      </c>
      <c r="AG84" s="15">
        <v>44255</v>
      </c>
      <c r="AH84" s="15">
        <v>45349</v>
      </c>
    </row>
    <row r="85" spans="1:34">
      <c r="A85" s="5">
        <v>58</v>
      </c>
      <c r="B85" s="6" t="s">
        <v>45</v>
      </c>
      <c r="C85" s="6" t="s">
        <v>112</v>
      </c>
      <c r="D85" s="6" t="s">
        <v>83</v>
      </c>
      <c r="E85" s="6" t="s">
        <v>34</v>
      </c>
      <c r="F85" s="6" t="s">
        <v>235</v>
      </c>
      <c r="G85" s="6">
        <v>40</v>
      </c>
      <c r="H85" s="6" t="s">
        <v>39</v>
      </c>
      <c r="I85" s="6">
        <v>81</v>
      </c>
      <c r="K85" s="6" t="s">
        <v>115</v>
      </c>
      <c r="L85" s="11">
        <v>43839</v>
      </c>
      <c r="M85" s="12">
        <v>43839</v>
      </c>
      <c r="N85" s="6">
        <v>0.253877</v>
      </c>
      <c r="O85" s="6">
        <f t="shared" si="0"/>
        <v>2538.77</v>
      </c>
      <c r="P85" s="6"/>
      <c r="Q85" s="6">
        <v>0.8</v>
      </c>
      <c r="R85" s="6">
        <f t="shared" si="1"/>
        <v>2031.016</v>
      </c>
      <c r="S85" s="6" t="s">
        <v>96</v>
      </c>
      <c r="AG85" s="15">
        <v>44255</v>
      </c>
      <c r="AH85" s="15">
        <v>45349</v>
      </c>
    </row>
    <row r="86" spans="1:34">
      <c r="A86" s="5">
        <v>59</v>
      </c>
      <c r="B86" s="6" t="s">
        <v>45</v>
      </c>
      <c r="C86" s="6" t="s">
        <v>112</v>
      </c>
      <c r="D86" s="6" t="s">
        <v>83</v>
      </c>
      <c r="E86" s="6" t="s">
        <v>34</v>
      </c>
      <c r="F86" s="6" t="s">
        <v>236</v>
      </c>
      <c r="G86" s="6">
        <v>40</v>
      </c>
      <c r="H86" s="6" t="s">
        <v>39</v>
      </c>
      <c r="I86" s="6">
        <v>258</v>
      </c>
      <c r="K86" s="6" t="s">
        <v>115</v>
      </c>
      <c r="L86" s="11">
        <v>43839</v>
      </c>
      <c r="M86" s="12">
        <v>43839</v>
      </c>
      <c r="N86" s="6">
        <v>0.799906</v>
      </c>
      <c r="O86" s="6">
        <f t="shared" si="0"/>
        <v>7999.06</v>
      </c>
      <c r="P86" s="6"/>
      <c r="Q86" s="6">
        <v>0.8</v>
      </c>
      <c r="R86" s="6">
        <f t="shared" si="1"/>
        <v>6399.248</v>
      </c>
      <c r="S86" s="6" t="s">
        <v>96</v>
      </c>
      <c r="AG86" s="15">
        <v>44255</v>
      </c>
      <c r="AH86" s="15">
        <v>45349</v>
      </c>
    </row>
    <row r="87" spans="1:34">
      <c r="A87" s="5">
        <v>60</v>
      </c>
      <c r="B87" s="6" t="s">
        <v>34</v>
      </c>
      <c r="C87" s="6" t="s">
        <v>112</v>
      </c>
      <c r="D87" s="6" t="s">
        <v>83</v>
      </c>
      <c r="E87" s="6" t="s">
        <v>34</v>
      </c>
      <c r="F87" s="6" t="s">
        <v>237</v>
      </c>
      <c r="G87" s="1">
        <v>50</v>
      </c>
      <c r="H87" s="6" t="s">
        <v>39</v>
      </c>
      <c r="I87" s="6">
        <v>2168</v>
      </c>
      <c r="K87" s="6" t="s">
        <v>115</v>
      </c>
      <c r="L87" s="11">
        <v>43838</v>
      </c>
      <c r="M87" s="12">
        <v>43838</v>
      </c>
      <c r="N87" s="6">
        <v>7.423872</v>
      </c>
      <c r="O87" s="6">
        <f t="shared" si="0"/>
        <v>74238.72</v>
      </c>
      <c r="P87" s="6"/>
      <c r="Q87" s="6">
        <v>0.8</v>
      </c>
      <c r="R87" s="6">
        <f t="shared" si="1"/>
        <v>59390.976</v>
      </c>
      <c r="S87" s="6" t="s">
        <v>238</v>
      </c>
      <c r="AG87" s="15">
        <v>44255</v>
      </c>
      <c r="AH87" s="15">
        <v>45349</v>
      </c>
    </row>
    <row r="88" spans="1:34">
      <c r="A88" s="5">
        <v>61</v>
      </c>
      <c r="B88" s="6" t="s">
        <v>45</v>
      </c>
      <c r="C88" s="6" t="s">
        <v>112</v>
      </c>
      <c r="D88" s="6" t="s">
        <v>48</v>
      </c>
      <c r="E88" s="6" t="s">
        <v>239</v>
      </c>
      <c r="F88" s="6" t="s">
        <v>240</v>
      </c>
      <c r="G88" s="6">
        <v>40</v>
      </c>
      <c r="H88" s="6" t="s">
        <v>57</v>
      </c>
      <c r="I88" s="6">
        <v>1726</v>
      </c>
      <c r="K88" s="6" t="s">
        <v>115</v>
      </c>
      <c r="L88" s="11">
        <v>43837</v>
      </c>
      <c r="M88" s="12">
        <v>43837</v>
      </c>
      <c r="N88" s="6">
        <v>3.83409</v>
      </c>
      <c r="O88" s="6">
        <f t="shared" si="0"/>
        <v>38340.9</v>
      </c>
      <c r="P88" s="6"/>
      <c r="Q88" s="6">
        <v>0.58</v>
      </c>
      <c r="R88" s="6">
        <f t="shared" si="1"/>
        <v>22237.722</v>
      </c>
      <c r="S88" s="6" t="s">
        <v>46</v>
      </c>
      <c r="AG88" s="15">
        <v>44322</v>
      </c>
      <c r="AH88" s="15">
        <v>45418</v>
      </c>
    </row>
    <row r="89" spans="1:34">
      <c r="A89" s="5">
        <v>62</v>
      </c>
      <c r="B89" s="6" t="s">
        <v>54</v>
      </c>
      <c r="C89" s="6" t="s">
        <v>112</v>
      </c>
      <c r="D89" s="6" t="s">
        <v>65</v>
      </c>
      <c r="E89" s="6" t="s">
        <v>241</v>
      </c>
      <c r="F89" s="6" t="s">
        <v>242</v>
      </c>
      <c r="G89" s="1">
        <v>70</v>
      </c>
      <c r="H89" s="6" t="s">
        <v>57</v>
      </c>
      <c r="I89" s="6">
        <v>212.48</v>
      </c>
      <c r="K89" s="6" t="s">
        <v>115</v>
      </c>
      <c r="L89" s="11">
        <v>43836</v>
      </c>
      <c r="M89" s="12">
        <v>43836</v>
      </c>
      <c r="N89" s="6">
        <v>0.61409</v>
      </c>
      <c r="O89" s="6">
        <f t="shared" si="0"/>
        <v>6140.9</v>
      </c>
      <c r="P89" s="6"/>
      <c r="Q89" s="6">
        <v>3</v>
      </c>
      <c r="R89" s="6">
        <f t="shared" si="1"/>
        <v>18422.7</v>
      </c>
      <c r="S89" s="6" t="s">
        <v>243</v>
      </c>
      <c r="AG89" s="15">
        <v>44202</v>
      </c>
      <c r="AH89" s="15">
        <v>44932</v>
      </c>
    </row>
    <row r="90" spans="1:34">
      <c r="A90" s="5">
        <v>63</v>
      </c>
      <c r="B90" s="6" t="s">
        <v>98</v>
      </c>
      <c r="C90" s="6" t="s">
        <v>112</v>
      </c>
      <c r="D90" s="6" t="s">
        <v>36</v>
      </c>
      <c r="E90" s="6" t="s">
        <v>244</v>
      </c>
      <c r="F90" s="6" t="s">
        <v>183</v>
      </c>
      <c r="G90" s="5">
        <v>40</v>
      </c>
      <c r="H90" s="6" t="s">
        <v>101</v>
      </c>
      <c r="I90" s="6">
        <v>0</v>
      </c>
      <c r="K90" s="6" t="s">
        <v>115</v>
      </c>
      <c r="L90" s="11">
        <v>43833</v>
      </c>
      <c r="M90" s="12">
        <v>43833</v>
      </c>
      <c r="N90" s="6">
        <v>12.58498</v>
      </c>
      <c r="O90" s="6">
        <f t="shared" si="0"/>
        <v>125849.8</v>
      </c>
      <c r="P90" s="6"/>
      <c r="Q90" s="6">
        <v>0.8</v>
      </c>
      <c r="R90" s="6">
        <f t="shared" si="1"/>
        <v>100679.84</v>
      </c>
      <c r="S90" s="6" t="s">
        <v>184</v>
      </c>
      <c r="AG90" s="15">
        <v>44199</v>
      </c>
      <c r="AH90" s="15">
        <v>45294</v>
      </c>
    </row>
    <row r="91" spans="1:34">
      <c r="A91" s="5">
        <v>64</v>
      </c>
      <c r="B91" s="6" t="s">
        <v>45</v>
      </c>
      <c r="C91" s="6" t="s">
        <v>112</v>
      </c>
      <c r="D91" s="6" t="s">
        <v>36</v>
      </c>
      <c r="E91" s="6" t="s">
        <v>245</v>
      </c>
      <c r="F91" s="6" t="s">
        <v>246</v>
      </c>
      <c r="G91" s="5">
        <v>40</v>
      </c>
      <c r="H91" s="6" t="s">
        <v>101</v>
      </c>
      <c r="I91" s="6">
        <v>697.325</v>
      </c>
      <c r="K91" s="6" t="s">
        <v>247</v>
      </c>
      <c r="L91" s="11">
        <v>43830</v>
      </c>
      <c r="M91" s="12">
        <v>43830</v>
      </c>
      <c r="N91" s="6">
        <v>1.053591</v>
      </c>
      <c r="O91" s="6">
        <f t="shared" si="0"/>
        <v>10535.91</v>
      </c>
      <c r="P91" s="6"/>
      <c r="Q91" s="6">
        <v>0.6</v>
      </c>
      <c r="R91" s="6">
        <f t="shared" si="1"/>
        <v>6321.546</v>
      </c>
      <c r="S91" s="6" t="s">
        <v>248</v>
      </c>
      <c r="AG91" s="15">
        <v>44196</v>
      </c>
      <c r="AH91" s="15">
        <v>45291</v>
      </c>
    </row>
    <row r="92" spans="1:34">
      <c r="A92" s="5">
        <v>65</v>
      </c>
      <c r="B92" s="6" t="s">
        <v>34</v>
      </c>
      <c r="C92" s="6" t="s">
        <v>112</v>
      </c>
      <c r="D92" s="6" t="s">
        <v>65</v>
      </c>
      <c r="E92" s="6" t="s">
        <v>249</v>
      </c>
      <c r="F92" s="6" t="s">
        <v>250</v>
      </c>
      <c r="G92" s="1">
        <v>50</v>
      </c>
      <c r="H92" s="6" t="s">
        <v>251</v>
      </c>
      <c r="I92" s="1">
        <v>345.49</v>
      </c>
      <c r="K92" s="6" t="s">
        <v>247</v>
      </c>
      <c r="L92" s="11">
        <v>43830</v>
      </c>
      <c r="M92" s="12">
        <v>43830</v>
      </c>
      <c r="N92" s="6">
        <v>2.0204</v>
      </c>
      <c r="O92" s="6">
        <f t="shared" si="0"/>
        <v>20204</v>
      </c>
      <c r="P92" s="6"/>
      <c r="Q92" s="6">
        <v>0.7</v>
      </c>
      <c r="R92" s="6">
        <f t="shared" si="1"/>
        <v>14142.8</v>
      </c>
      <c r="S92" s="6" t="s">
        <v>252</v>
      </c>
      <c r="AG92" s="15">
        <v>44196</v>
      </c>
      <c r="AH92" s="15">
        <v>44926</v>
      </c>
    </row>
    <row r="93" spans="1:34">
      <c r="A93" s="5">
        <v>66</v>
      </c>
      <c r="B93" s="6" t="s">
        <v>45</v>
      </c>
      <c r="C93" s="6" t="s">
        <v>112</v>
      </c>
      <c r="D93" s="6" t="s">
        <v>36</v>
      </c>
      <c r="E93" s="6" t="s">
        <v>253</v>
      </c>
      <c r="F93" s="6" t="s">
        <v>254</v>
      </c>
      <c r="G93" s="1">
        <v>40</v>
      </c>
      <c r="H93" s="6" t="s">
        <v>101</v>
      </c>
      <c r="I93" s="6">
        <v>4535.0423</v>
      </c>
      <c r="K93" s="6" t="s">
        <v>247</v>
      </c>
      <c r="L93" s="11">
        <v>43830</v>
      </c>
      <c r="M93" s="12">
        <v>43830</v>
      </c>
      <c r="N93" s="6">
        <v>4.9054</v>
      </c>
      <c r="O93" s="6">
        <f t="shared" si="0"/>
        <v>49054</v>
      </c>
      <c r="P93" s="6"/>
      <c r="Q93" s="6">
        <v>1</v>
      </c>
      <c r="R93" s="6">
        <f t="shared" si="1"/>
        <v>49054</v>
      </c>
      <c r="S93" s="6" t="s">
        <v>248</v>
      </c>
      <c r="AG93" s="15">
        <v>44196</v>
      </c>
      <c r="AH93" s="15">
        <v>45291</v>
      </c>
    </row>
    <row r="94" spans="1:34">
      <c r="A94" s="5">
        <v>67</v>
      </c>
      <c r="B94" s="6" t="s">
        <v>54</v>
      </c>
      <c r="C94" s="6" t="s">
        <v>112</v>
      </c>
      <c r="D94" s="6" t="s">
        <v>48</v>
      </c>
      <c r="E94" s="6" t="s">
        <v>255</v>
      </c>
      <c r="F94" s="6" t="s">
        <v>256</v>
      </c>
      <c r="G94" s="1">
        <v>70</v>
      </c>
      <c r="H94" s="6" t="s">
        <v>101</v>
      </c>
      <c r="I94" s="5"/>
      <c r="K94" s="6" t="s">
        <v>247</v>
      </c>
      <c r="L94" s="11">
        <v>43829</v>
      </c>
      <c r="M94" s="12">
        <v>43829</v>
      </c>
      <c r="N94" s="6">
        <v>1.65495</v>
      </c>
      <c r="O94" s="6">
        <f t="shared" si="0"/>
        <v>16549.5</v>
      </c>
      <c r="P94" s="6"/>
      <c r="Q94" s="6">
        <v>2</v>
      </c>
      <c r="R94" s="6">
        <f t="shared" si="1"/>
        <v>33099</v>
      </c>
      <c r="S94" s="6" t="s">
        <v>257</v>
      </c>
      <c r="AG94" s="15">
        <v>44195</v>
      </c>
      <c r="AH94" s="15">
        <v>45290</v>
      </c>
    </row>
    <row r="95" spans="1:34">
      <c r="A95" s="5">
        <v>68</v>
      </c>
      <c r="B95" s="6" t="s">
        <v>45</v>
      </c>
      <c r="C95" s="6" t="s">
        <v>112</v>
      </c>
      <c r="D95" s="6" t="s">
        <v>48</v>
      </c>
      <c r="E95" s="6" t="s">
        <v>239</v>
      </c>
      <c r="F95" s="6" t="s">
        <v>258</v>
      </c>
      <c r="G95" s="5">
        <v>40</v>
      </c>
      <c r="H95" s="6" t="s">
        <v>101</v>
      </c>
      <c r="I95" s="5"/>
      <c r="K95" s="6" t="s">
        <v>247</v>
      </c>
      <c r="L95" s="11">
        <v>43829</v>
      </c>
      <c r="M95" s="12">
        <v>43829</v>
      </c>
      <c r="N95" s="6">
        <v>0.85985</v>
      </c>
      <c r="O95" s="6">
        <f t="shared" ref="O95:O158" si="2">N95*10000</f>
        <v>8598.5</v>
      </c>
      <c r="P95" s="6"/>
      <c r="Q95" s="6">
        <v>0.8</v>
      </c>
      <c r="R95" s="6">
        <f t="shared" ref="R95:R158" si="3">O95*Q95</f>
        <v>6878.8</v>
      </c>
      <c r="S95" s="6" t="s">
        <v>259</v>
      </c>
      <c r="AG95" s="15">
        <v>44195</v>
      </c>
      <c r="AH95" s="15">
        <v>45290</v>
      </c>
    </row>
    <row r="96" spans="1:34">
      <c r="A96" s="5">
        <v>69</v>
      </c>
      <c r="B96" s="6" t="s">
        <v>98</v>
      </c>
      <c r="C96" s="6" t="s">
        <v>112</v>
      </c>
      <c r="D96" s="6" t="s">
        <v>48</v>
      </c>
      <c r="E96" s="6" t="s">
        <v>260</v>
      </c>
      <c r="F96" s="6" t="s">
        <v>261</v>
      </c>
      <c r="G96" s="1">
        <v>40</v>
      </c>
      <c r="H96" s="6" t="s">
        <v>101</v>
      </c>
      <c r="I96" s="5"/>
      <c r="K96" s="6" t="s">
        <v>247</v>
      </c>
      <c r="L96" s="11">
        <v>43829</v>
      </c>
      <c r="M96" s="12">
        <v>43829</v>
      </c>
      <c r="N96" s="6">
        <v>5.1115</v>
      </c>
      <c r="O96" s="6">
        <f t="shared" si="2"/>
        <v>51115</v>
      </c>
      <c r="P96" s="6"/>
      <c r="Q96" s="6">
        <v>1</v>
      </c>
      <c r="R96" s="6">
        <f t="shared" si="3"/>
        <v>51115</v>
      </c>
      <c r="S96" s="6" t="s">
        <v>262</v>
      </c>
      <c r="AG96" s="15">
        <v>44195</v>
      </c>
      <c r="AH96" s="15">
        <v>45290</v>
      </c>
    </row>
    <row r="97" spans="1:34">
      <c r="A97" s="5">
        <v>70</v>
      </c>
      <c r="B97" s="6" t="s">
        <v>98</v>
      </c>
      <c r="C97" s="6" t="s">
        <v>112</v>
      </c>
      <c r="D97" s="6" t="s">
        <v>36</v>
      </c>
      <c r="E97" s="6" t="s">
        <v>263</v>
      </c>
      <c r="F97" s="6" t="s">
        <v>264</v>
      </c>
      <c r="G97" s="5">
        <v>40</v>
      </c>
      <c r="H97" s="6" t="s">
        <v>101</v>
      </c>
      <c r="I97" s="6">
        <v>3371.3742</v>
      </c>
      <c r="K97" s="6" t="s">
        <v>247</v>
      </c>
      <c r="L97" s="11">
        <v>43829</v>
      </c>
      <c r="M97" s="12">
        <v>43829</v>
      </c>
      <c r="N97" s="6">
        <v>3.6467</v>
      </c>
      <c r="O97" s="6">
        <f t="shared" si="2"/>
        <v>36467</v>
      </c>
      <c r="P97" s="6"/>
      <c r="Q97" s="6">
        <v>1.52</v>
      </c>
      <c r="R97" s="6">
        <f t="shared" si="3"/>
        <v>55429.84</v>
      </c>
      <c r="S97" s="6" t="s">
        <v>265</v>
      </c>
      <c r="AG97" s="15">
        <v>44195</v>
      </c>
      <c r="AH97" s="15">
        <v>44925</v>
      </c>
    </row>
    <row r="98" spans="1:34">
      <c r="A98" s="5">
        <v>71</v>
      </c>
      <c r="B98" s="6" t="s">
        <v>98</v>
      </c>
      <c r="C98" s="6" t="s">
        <v>112</v>
      </c>
      <c r="D98" s="6" t="s">
        <v>266</v>
      </c>
      <c r="E98" s="6" t="s">
        <v>267</v>
      </c>
      <c r="F98" s="6" t="s">
        <v>268</v>
      </c>
      <c r="G98" s="5">
        <v>40</v>
      </c>
      <c r="H98" s="6" t="s">
        <v>101</v>
      </c>
      <c r="I98" s="6">
        <v>3006.1042</v>
      </c>
      <c r="K98" s="6" t="s">
        <v>247</v>
      </c>
      <c r="L98" s="11">
        <v>43829</v>
      </c>
      <c r="M98" s="12">
        <v>43829</v>
      </c>
      <c r="N98" s="6">
        <v>3.2516</v>
      </c>
      <c r="O98" s="6">
        <f t="shared" si="2"/>
        <v>32516</v>
      </c>
      <c r="P98" s="6"/>
      <c r="Q98" s="6">
        <v>1</v>
      </c>
      <c r="R98" s="6">
        <f t="shared" si="3"/>
        <v>32516</v>
      </c>
      <c r="S98" s="6" t="s">
        <v>265</v>
      </c>
      <c r="AG98" s="15">
        <v>44195</v>
      </c>
      <c r="AH98" s="15">
        <v>44925</v>
      </c>
    </row>
    <row r="99" spans="1:34">
      <c r="A99" s="5">
        <v>72</v>
      </c>
      <c r="B99" s="6" t="s">
        <v>45</v>
      </c>
      <c r="C99" s="6" t="s">
        <v>112</v>
      </c>
      <c r="D99" s="6" t="s">
        <v>83</v>
      </c>
      <c r="E99" s="6" t="s">
        <v>45</v>
      </c>
      <c r="F99" s="6" t="s">
        <v>269</v>
      </c>
      <c r="G99" s="5">
        <v>40</v>
      </c>
      <c r="H99" s="6" t="s">
        <v>101</v>
      </c>
      <c r="I99" s="5"/>
      <c r="K99" s="6" t="s">
        <v>247</v>
      </c>
      <c r="L99" s="11">
        <v>43828</v>
      </c>
      <c r="M99" s="12">
        <v>43828</v>
      </c>
      <c r="N99" s="6">
        <v>3.981957</v>
      </c>
      <c r="O99" s="6">
        <f t="shared" si="2"/>
        <v>39819.57</v>
      </c>
      <c r="P99" s="6"/>
      <c r="Q99" s="6">
        <v>1.5</v>
      </c>
      <c r="R99" s="6">
        <f t="shared" si="3"/>
        <v>59729.355</v>
      </c>
      <c r="S99" s="6" t="s">
        <v>270</v>
      </c>
      <c r="AG99" s="15">
        <v>44282</v>
      </c>
      <c r="AH99" s="15">
        <v>45377</v>
      </c>
    </row>
    <row r="100" spans="1:34">
      <c r="A100" s="5">
        <v>73</v>
      </c>
      <c r="B100" s="6" t="s">
        <v>45</v>
      </c>
      <c r="C100" s="6" t="s">
        <v>112</v>
      </c>
      <c r="D100" s="6" t="s">
        <v>83</v>
      </c>
      <c r="E100" s="6" t="s">
        <v>45</v>
      </c>
      <c r="F100" s="6" t="s">
        <v>271</v>
      </c>
      <c r="G100" s="5">
        <v>40</v>
      </c>
      <c r="H100" s="6" t="s">
        <v>101</v>
      </c>
      <c r="I100" s="5"/>
      <c r="K100" s="6" t="s">
        <v>247</v>
      </c>
      <c r="L100" s="11">
        <v>43828</v>
      </c>
      <c r="M100" s="12">
        <v>43828</v>
      </c>
      <c r="N100" s="6">
        <v>2.527103</v>
      </c>
      <c r="O100" s="6">
        <f t="shared" si="2"/>
        <v>25271.03</v>
      </c>
      <c r="P100" s="6"/>
      <c r="Q100" s="6">
        <v>1.5</v>
      </c>
      <c r="R100" s="6">
        <f t="shared" si="3"/>
        <v>37906.545</v>
      </c>
      <c r="S100" s="6" t="s">
        <v>270</v>
      </c>
      <c r="AG100" s="15">
        <v>44282</v>
      </c>
      <c r="AH100" s="15">
        <v>45377</v>
      </c>
    </row>
    <row r="101" spans="1:34">
      <c r="A101" s="5">
        <v>74</v>
      </c>
      <c r="B101" s="6" t="s">
        <v>54</v>
      </c>
      <c r="C101" s="6" t="s">
        <v>112</v>
      </c>
      <c r="D101" s="6" t="s">
        <v>36</v>
      </c>
      <c r="E101" s="6" t="s">
        <v>272</v>
      </c>
      <c r="F101" s="6" t="s">
        <v>273</v>
      </c>
      <c r="G101" s="5">
        <v>70</v>
      </c>
      <c r="H101" s="6" t="s">
        <v>101</v>
      </c>
      <c r="I101" s="5"/>
      <c r="K101" s="6" t="s">
        <v>247</v>
      </c>
      <c r="L101" s="11">
        <v>43827</v>
      </c>
      <c r="M101" s="12">
        <v>43827</v>
      </c>
      <c r="N101" s="6">
        <v>0.596939</v>
      </c>
      <c r="O101" s="6">
        <f t="shared" si="2"/>
        <v>5969.39</v>
      </c>
      <c r="P101" s="6"/>
      <c r="Q101" s="6">
        <v>1.8</v>
      </c>
      <c r="R101" s="6">
        <f t="shared" si="3"/>
        <v>10744.902</v>
      </c>
      <c r="S101" s="6" t="s">
        <v>274</v>
      </c>
      <c r="AG101" s="15">
        <v>44373</v>
      </c>
      <c r="AH101" s="15">
        <v>45468</v>
      </c>
    </row>
    <row r="102" spans="1:34">
      <c r="A102" s="5">
        <v>75</v>
      </c>
      <c r="B102" s="6" t="s">
        <v>54</v>
      </c>
      <c r="C102" s="6" t="s">
        <v>112</v>
      </c>
      <c r="D102" s="6" t="s">
        <v>36</v>
      </c>
      <c r="E102" s="6" t="s">
        <v>272</v>
      </c>
      <c r="F102" s="6" t="s">
        <v>275</v>
      </c>
      <c r="G102" s="5">
        <v>70</v>
      </c>
      <c r="H102" s="6" t="s">
        <v>101</v>
      </c>
      <c r="I102" s="5"/>
      <c r="K102" s="6" t="s">
        <v>247</v>
      </c>
      <c r="L102" s="11">
        <v>43827</v>
      </c>
      <c r="M102" s="12">
        <v>43827</v>
      </c>
      <c r="N102" s="6">
        <v>1.945053</v>
      </c>
      <c r="O102" s="6">
        <f t="shared" si="2"/>
        <v>19450.53</v>
      </c>
      <c r="P102" s="6"/>
      <c r="Q102" s="6">
        <v>2.33</v>
      </c>
      <c r="R102" s="6">
        <f t="shared" si="3"/>
        <v>45319.7349</v>
      </c>
      <c r="S102" s="6" t="s">
        <v>274</v>
      </c>
      <c r="AG102" s="15">
        <v>44373</v>
      </c>
      <c r="AH102" s="15">
        <v>45468</v>
      </c>
    </row>
    <row r="103" spans="1:34">
      <c r="A103" s="5">
        <v>76</v>
      </c>
      <c r="B103" s="6" t="s">
        <v>45</v>
      </c>
      <c r="C103" s="6" t="s">
        <v>112</v>
      </c>
      <c r="D103" s="6" t="s">
        <v>83</v>
      </c>
      <c r="E103" s="6" t="s">
        <v>45</v>
      </c>
      <c r="F103" s="6" t="s">
        <v>276</v>
      </c>
      <c r="G103" s="5">
        <v>40</v>
      </c>
      <c r="H103" s="6" t="s">
        <v>101</v>
      </c>
      <c r="I103" s="5"/>
      <c r="K103" s="6" t="s">
        <v>247</v>
      </c>
      <c r="L103" s="11">
        <v>43826</v>
      </c>
      <c r="M103" s="12">
        <v>43826</v>
      </c>
      <c r="N103" s="6">
        <v>17.683494</v>
      </c>
      <c r="O103" s="6">
        <f t="shared" si="2"/>
        <v>176834.94</v>
      </c>
      <c r="P103" s="6"/>
      <c r="Q103" s="6">
        <v>1.5</v>
      </c>
      <c r="R103" s="6">
        <f t="shared" si="3"/>
        <v>265252.41</v>
      </c>
      <c r="S103" s="6" t="s">
        <v>277</v>
      </c>
      <c r="AG103" s="15">
        <v>44281</v>
      </c>
      <c r="AH103" s="15">
        <v>45376</v>
      </c>
    </row>
    <row r="104" spans="1:34">
      <c r="A104" s="5">
        <v>77</v>
      </c>
      <c r="B104" s="6" t="s">
        <v>45</v>
      </c>
      <c r="C104" s="6" t="s">
        <v>112</v>
      </c>
      <c r="D104" s="6" t="s">
        <v>65</v>
      </c>
      <c r="E104" s="6" t="s">
        <v>278</v>
      </c>
      <c r="F104" s="6" t="s">
        <v>279</v>
      </c>
      <c r="G104" s="5">
        <v>40</v>
      </c>
      <c r="H104" s="6" t="s">
        <v>101</v>
      </c>
      <c r="I104" s="6">
        <v>0</v>
      </c>
      <c r="K104" s="6" t="s">
        <v>247</v>
      </c>
      <c r="L104" s="11">
        <v>43826</v>
      </c>
      <c r="M104" s="12">
        <v>43826</v>
      </c>
      <c r="N104" s="6">
        <v>7.521</v>
      </c>
      <c r="O104" s="6">
        <f t="shared" si="2"/>
        <v>75210</v>
      </c>
      <c r="P104" s="6"/>
      <c r="Q104" s="6">
        <v>0</v>
      </c>
      <c r="R104" s="6">
        <f t="shared" si="3"/>
        <v>0</v>
      </c>
      <c r="S104" s="6" t="s">
        <v>219</v>
      </c>
      <c r="AG104" s="5"/>
      <c r="AH104" s="5"/>
    </row>
    <row r="105" spans="1:34">
      <c r="A105" s="5">
        <v>78</v>
      </c>
      <c r="B105" s="6" t="s">
        <v>280</v>
      </c>
      <c r="C105" s="6" t="s">
        <v>112</v>
      </c>
      <c r="D105" s="6" t="s">
        <v>65</v>
      </c>
      <c r="E105" s="6" t="s">
        <v>281</v>
      </c>
      <c r="F105" s="6" t="s">
        <v>282</v>
      </c>
      <c r="G105" s="5">
        <v>40</v>
      </c>
      <c r="H105" s="6" t="s">
        <v>101</v>
      </c>
      <c r="I105" s="6">
        <v>0</v>
      </c>
      <c r="K105" s="6" t="s">
        <v>247</v>
      </c>
      <c r="L105" s="11">
        <v>43826</v>
      </c>
      <c r="M105" s="12">
        <v>43826</v>
      </c>
      <c r="N105" s="6">
        <v>6.5555</v>
      </c>
      <c r="O105" s="6">
        <f t="shared" si="2"/>
        <v>65555</v>
      </c>
      <c r="P105" s="6"/>
      <c r="Q105" s="6">
        <v>0</v>
      </c>
      <c r="R105" s="6">
        <f t="shared" si="3"/>
        <v>0</v>
      </c>
      <c r="S105" s="6" t="s">
        <v>219</v>
      </c>
      <c r="AG105" s="5"/>
      <c r="AH105" s="5"/>
    </row>
    <row r="106" spans="1:34">
      <c r="A106" s="5">
        <v>79</v>
      </c>
      <c r="B106" s="6" t="s">
        <v>45</v>
      </c>
      <c r="C106" s="6" t="s">
        <v>112</v>
      </c>
      <c r="D106" s="6" t="s">
        <v>65</v>
      </c>
      <c r="E106" s="6" t="s">
        <v>283</v>
      </c>
      <c r="F106" s="6" t="s">
        <v>284</v>
      </c>
      <c r="G106" s="5">
        <v>40</v>
      </c>
      <c r="H106" s="6" t="s">
        <v>101</v>
      </c>
      <c r="I106" s="6">
        <v>0</v>
      </c>
      <c r="K106" s="6" t="s">
        <v>247</v>
      </c>
      <c r="L106" s="11">
        <v>43826</v>
      </c>
      <c r="M106" s="12">
        <v>43826</v>
      </c>
      <c r="N106" s="6">
        <v>3.9456</v>
      </c>
      <c r="O106" s="6">
        <f t="shared" si="2"/>
        <v>39456</v>
      </c>
      <c r="P106" s="6"/>
      <c r="Q106" s="6">
        <v>0</v>
      </c>
      <c r="R106" s="6">
        <f t="shared" si="3"/>
        <v>0</v>
      </c>
      <c r="S106" s="6" t="s">
        <v>157</v>
      </c>
      <c r="AG106" s="5"/>
      <c r="AH106" s="5"/>
    </row>
    <row r="107" spans="1:34">
      <c r="A107" s="5">
        <v>80</v>
      </c>
      <c r="B107" s="6" t="s">
        <v>34</v>
      </c>
      <c r="C107" s="6" t="s">
        <v>112</v>
      </c>
      <c r="D107" s="6" t="s">
        <v>36</v>
      </c>
      <c r="E107" s="6" t="s">
        <v>285</v>
      </c>
      <c r="F107" s="6" t="s">
        <v>286</v>
      </c>
      <c r="G107" s="6">
        <v>50</v>
      </c>
      <c r="H107" s="6" t="s">
        <v>39</v>
      </c>
      <c r="I107" s="6">
        <v>2111</v>
      </c>
      <c r="K107" s="6" t="s">
        <v>247</v>
      </c>
      <c r="L107" s="11">
        <v>43826</v>
      </c>
      <c r="M107" s="12">
        <v>43826</v>
      </c>
      <c r="N107" s="6">
        <v>10.4458</v>
      </c>
      <c r="O107" s="6">
        <f t="shared" si="2"/>
        <v>104458</v>
      </c>
      <c r="P107" s="6"/>
      <c r="Q107" s="6">
        <v>2</v>
      </c>
      <c r="R107" s="6">
        <f t="shared" si="3"/>
        <v>208916</v>
      </c>
      <c r="S107" s="6" t="s">
        <v>285</v>
      </c>
      <c r="AG107" s="15">
        <v>44101</v>
      </c>
      <c r="AH107" s="15">
        <v>45012</v>
      </c>
    </row>
    <row r="108" spans="1:34">
      <c r="A108" s="5">
        <v>81</v>
      </c>
      <c r="B108" s="6" t="s">
        <v>34</v>
      </c>
      <c r="C108" s="6" t="s">
        <v>112</v>
      </c>
      <c r="D108" s="6" t="s">
        <v>36</v>
      </c>
      <c r="E108" s="6" t="s">
        <v>285</v>
      </c>
      <c r="F108" s="6" t="s">
        <v>287</v>
      </c>
      <c r="G108" s="6">
        <v>50</v>
      </c>
      <c r="H108" s="6" t="s">
        <v>39</v>
      </c>
      <c r="I108" s="6">
        <v>3057</v>
      </c>
      <c r="K108" s="6" t="s">
        <v>247</v>
      </c>
      <c r="L108" s="11">
        <v>43826</v>
      </c>
      <c r="M108" s="12">
        <v>43826</v>
      </c>
      <c r="N108" s="6">
        <v>15.1326</v>
      </c>
      <c r="O108" s="6">
        <f t="shared" si="2"/>
        <v>151326</v>
      </c>
      <c r="P108" s="6"/>
      <c r="Q108" s="6">
        <v>2</v>
      </c>
      <c r="R108" s="6">
        <f t="shared" si="3"/>
        <v>302652</v>
      </c>
      <c r="S108" s="6" t="s">
        <v>285</v>
      </c>
      <c r="AG108" s="15">
        <v>44101</v>
      </c>
      <c r="AH108" s="15">
        <v>45012</v>
      </c>
    </row>
    <row r="109" spans="1:34">
      <c r="A109" s="5">
        <v>82</v>
      </c>
      <c r="B109" s="6" t="s">
        <v>34</v>
      </c>
      <c r="C109" s="6" t="s">
        <v>112</v>
      </c>
      <c r="D109" s="6" t="s">
        <v>36</v>
      </c>
      <c r="E109" s="6" t="s">
        <v>113</v>
      </c>
      <c r="F109" s="6" t="s">
        <v>288</v>
      </c>
      <c r="G109" s="5">
        <v>50</v>
      </c>
      <c r="H109" s="6" t="s">
        <v>101</v>
      </c>
      <c r="I109" s="5"/>
      <c r="K109" s="6" t="s">
        <v>247</v>
      </c>
      <c r="L109" s="11">
        <v>43824</v>
      </c>
      <c r="M109" s="12">
        <v>43824</v>
      </c>
      <c r="N109" s="6">
        <v>1.3133</v>
      </c>
      <c r="O109" s="6">
        <f t="shared" si="2"/>
        <v>13133</v>
      </c>
      <c r="P109" s="6"/>
      <c r="Q109" s="6">
        <v>0.8</v>
      </c>
      <c r="R109" s="6">
        <f t="shared" si="3"/>
        <v>10506.4</v>
      </c>
      <c r="S109" s="6" t="s">
        <v>289</v>
      </c>
      <c r="AG109" s="15">
        <v>44190</v>
      </c>
      <c r="AH109" s="15">
        <v>44920</v>
      </c>
    </row>
    <row r="110" spans="1:34">
      <c r="A110" s="5">
        <v>83</v>
      </c>
      <c r="B110" s="6" t="s">
        <v>34</v>
      </c>
      <c r="C110" s="6" t="s">
        <v>112</v>
      </c>
      <c r="D110" s="6" t="s">
        <v>36</v>
      </c>
      <c r="E110" s="6" t="s">
        <v>113</v>
      </c>
      <c r="F110" s="6" t="s">
        <v>290</v>
      </c>
      <c r="G110" s="5">
        <v>50</v>
      </c>
      <c r="H110" s="6" t="s">
        <v>101</v>
      </c>
      <c r="I110" s="5"/>
      <c r="K110" s="6" t="s">
        <v>247</v>
      </c>
      <c r="L110" s="11">
        <v>43824</v>
      </c>
      <c r="M110" s="12">
        <v>43824</v>
      </c>
      <c r="N110" s="6">
        <v>2.5507</v>
      </c>
      <c r="O110" s="6">
        <f t="shared" si="2"/>
        <v>25507</v>
      </c>
      <c r="P110" s="6"/>
      <c r="Q110" s="6">
        <v>0.8</v>
      </c>
      <c r="R110" s="6">
        <f t="shared" si="3"/>
        <v>20405.6</v>
      </c>
      <c r="S110" s="6" t="s">
        <v>291</v>
      </c>
      <c r="AG110" s="15">
        <v>44190</v>
      </c>
      <c r="AH110" s="15">
        <v>44920</v>
      </c>
    </row>
    <row r="111" spans="1:34">
      <c r="A111" s="5">
        <v>84</v>
      </c>
      <c r="B111" s="6" t="s">
        <v>34</v>
      </c>
      <c r="C111" s="6" t="s">
        <v>112</v>
      </c>
      <c r="D111" s="6" t="s">
        <v>36</v>
      </c>
      <c r="E111" s="6" t="s">
        <v>113</v>
      </c>
      <c r="F111" s="6" t="s">
        <v>292</v>
      </c>
      <c r="G111" s="1">
        <v>50</v>
      </c>
      <c r="H111" s="6" t="s">
        <v>101</v>
      </c>
      <c r="I111" s="5"/>
      <c r="K111" s="6" t="s">
        <v>247</v>
      </c>
      <c r="L111" s="11">
        <v>43824</v>
      </c>
      <c r="M111" s="12">
        <v>43824</v>
      </c>
      <c r="N111" s="6">
        <v>1.2707</v>
      </c>
      <c r="O111" s="6">
        <f t="shared" si="2"/>
        <v>12707</v>
      </c>
      <c r="P111" s="6"/>
      <c r="Q111" s="6">
        <v>0.8</v>
      </c>
      <c r="R111" s="6">
        <f t="shared" si="3"/>
        <v>10165.6</v>
      </c>
      <c r="S111" s="6" t="s">
        <v>289</v>
      </c>
      <c r="AG111" s="15">
        <v>44190</v>
      </c>
      <c r="AH111" s="15">
        <v>44920</v>
      </c>
    </row>
    <row r="112" spans="1:34">
      <c r="A112" s="5">
        <v>85</v>
      </c>
      <c r="B112" s="6" t="s">
        <v>34</v>
      </c>
      <c r="C112" s="6" t="s">
        <v>112</v>
      </c>
      <c r="D112" s="6" t="s">
        <v>36</v>
      </c>
      <c r="E112" s="6" t="s">
        <v>113</v>
      </c>
      <c r="F112" s="6" t="s">
        <v>293</v>
      </c>
      <c r="G112" s="5">
        <v>50</v>
      </c>
      <c r="H112" s="6" t="s">
        <v>101</v>
      </c>
      <c r="I112" s="6">
        <v>14.8047</v>
      </c>
      <c r="K112" s="6" t="s">
        <v>247</v>
      </c>
      <c r="L112" s="11">
        <v>43824</v>
      </c>
      <c r="M112" s="12">
        <v>43824</v>
      </c>
      <c r="N112" s="6">
        <v>0.6065</v>
      </c>
      <c r="O112" s="6">
        <f t="shared" si="2"/>
        <v>6065</v>
      </c>
      <c r="P112" s="6"/>
      <c r="Q112" s="6">
        <v>0.8</v>
      </c>
      <c r="R112" s="6">
        <f t="shared" si="3"/>
        <v>4852</v>
      </c>
      <c r="S112" s="6" t="s">
        <v>294</v>
      </c>
      <c r="AG112" s="15">
        <v>44190</v>
      </c>
      <c r="AH112" s="15">
        <v>44920</v>
      </c>
    </row>
    <row r="113" spans="1:34">
      <c r="A113" s="5">
        <v>86</v>
      </c>
      <c r="B113" s="6" t="s">
        <v>54</v>
      </c>
      <c r="C113" s="6" t="s">
        <v>112</v>
      </c>
      <c r="D113" s="6" t="s">
        <v>36</v>
      </c>
      <c r="E113" s="6" t="s">
        <v>113</v>
      </c>
      <c r="F113" s="6" t="s">
        <v>295</v>
      </c>
      <c r="G113" s="5">
        <v>70</v>
      </c>
      <c r="H113" s="6" t="s">
        <v>101</v>
      </c>
      <c r="I113" s="5"/>
      <c r="K113" s="6" t="s">
        <v>247</v>
      </c>
      <c r="L113" s="11">
        <v>43824</v>
      </c>
      <c r="M113" s="12">
        <v>43824</v>
      </c>
      <c r="N113" s="6">
        <v>4.3578</v>
      </c>
      <c r="O113" s="6">
        <f t="shared" si="2"/>
        <v>43578</v>
      </c>
      <c r="P113" s="6"/>
      <c r="Q113" s="6">
        <v>1.9</v>
      </c>
      <c r="R113" s="6">
        <f t="shared" si="3"/>
        <v>82798.2</v>
      </c>
      <c r="S113" s="6" t="s">
        <v>296</v>
      </c>
      <c r="AG113" s="15">
        <v>44190</v>
      </c>
      <c r="AH113" s="15">
        <v>44920</v>
      </c>
    </row>
    <row r="114" spans="1:34">
      <c r="A114" s="5">
        <v>87</v>
      </c>
      <c r="B114" s="6" t="s">
        <v>123</v>
      </c>
      <c r="C114" s="6" t="s">
        <v>112</v>
      </c>
      <c r="D114" s="6" t="s">
        <v>36</v>
      </c>
      <c r="E114" s="6" t="s">
        <v>297</v>
      </c>
      <c r="F114" s="6" t="s">
        <v>298</v>
      </c>
      <c r="G114" s="5">
        <v>40</v>
      </c>
      <c r="H114" s="6" t="s">
        <v>101</v>
      </c>
      <c r="I114" s="6">
        <v>0</v>
      </c>
      <c r="K114" s="6" t="s">
        <v>247</v>
      </c>
      <c r="L114" s="11">
        <v>43819</v>
      </c>
      <c r="M114" s="12">
        <v>43819</v>
      </c>
      <c r="N114" s="6">
        <v>1.5</v>
      </c>
      <c r="O114" s="6">
        <f t="shared" si="2"/>
        <v>15000</v>
      </c>
      <c r="P114" s="6"/>
      <c r="Q114" s="6">
        <v>1.5</v>
      </c>
      <c r="R114" s="6">
        <f t="shared" si="3"/>
        <v>22500</v>
      </c>
      <c r="S114" s="6" t="s">
        <v>299</v>
      </c>
      <c r="AG114" s="15">
        <v>44185</v>
      </c>
      <c r="AH114" s="15">
        <v>45280</v>
      </c>
    </row>
    <row r="115" spans="1:34">
      <c r="A115" s="5">
        <v>88</v>
      </c>
      <c r="B115" s="6" t="s">
        <v>34</v>
      </c>
      <c r="C115" s="6" t="s">
        <v>112</v>
      </c>
      <c r="D115" s="6" t="s">
        <v>36</v>
      </c>
      <c r="E115" s="6" t="s">
        <v>300</v>
      </c>
      <c r="F115" s="6" t="s">
        <v>301</v>
      </c>
      <c r="G115" s="1">
        <v>50</v>
      </c>
      <c r="H115" s="6" t="s">
        <v>39</v>
      </c>
      <c r="I115" s="6">
        <v>774.2</v>
      </c>
      <c r="K115" s="6" t="s">
        <v>247</v>
      </c>
      <c r="L115" s="11">
        <v>43815</v>
      </c>
      <c r="M115" s="12">
        <v>43815</v>
      </c>
      <c r="N115" s="6">
        <v>0.5912</v>
      </c>
      <c r="O115" s="6">
        <f t="shared" si="2"/>
        <v>5912</v>
      </c>
      <c r="P115" s="6"/>
      <c r="Q115" s="6">
        <v>0.8</v>
      </c>
      <c r="R115" s="6">
        <f t="shared" si="3"/>
        <v>4729.6</v>
      </c>
      <c r="S115" s="6" t="s">
        <v>300</v>
      </c>
      <c r="AG115" s="15">
        <v>44090</v>
      </c>
      <c r="AH115" s="15">
        <v>44271</v>
      </c>
    </row>
    <row r="116" spans="1:34">
      <c r="A116" s="5">
        <v>89</v>
      </c>
      <c r="B116" s="6" t="s">
        <v>45</v>
      </c>
      <c r="C116" s="6" t="s">
        <v>112</v>
      </c>
      <c r="D116" s="6" t="s">
        <v>65</v>
      </c>
      <c r="E116" s="6" t="s">
        <v>302</v>
      </c>
      <c r="F116" s="6" t="s">
        <v>303</v>
      </c>
      <c r="G116" s="1">
        <v>40</v>
      </c>
      <c r="H116" s="6" t="s">
        <v>101</v>
      </c>
      <c r="I116" s="6">
        <v>0</v>
      </c>
      <c r="K116" s="6" t="s">
        <v>247</v>
      </c>
      <c r="L116" s="11">
        <v>43815</v>
      </c>
      <c r="M116" s="12">
        <v>43815</v>
      </c>
      <c r="N116" s="6">
        <v>0.007</v>
      </c>
      <c r="O116" s="6">
        <f t="shared" si="2"/>
        <v>70</v>
      </c>
      <c r="P116" s="6"/>
      <c r="Q116" s="6">
        <v>0</v>
      </c>
      <c r="R116" s="6">
        <f t="shared" si="3"/>
        <v>0</v>
      </c>
      <c r="S116" s="6" t="s">
        <v>304</v>
      </c>
      <c r="AG116" s="15">
        <v>44181</v>
      </c>
      <c r="AH116" s="15">
        <v>44911</v>
      </c>
    </row>
    <row r="117" spans="1:34">
      <c r="A117" s="5">
        <v>90</v>
      </c>
      <c r="B117" s="6" t="s">
        <v>54</v>
      </c>
      <c r="C117" s="6" t="s">
        <v>112</v>
      </c>
      <c r="D117" s="6" t="s">
        <v>36</v>
      </c>
      <c r="E117" s="6" t="s">
        <v>113</v>
      </c>
      <c r="F117" s="6" t="s">
        <v>305</v>
      </c>
      <c r="G117" s="5">
        <v>70</v>
      </c>
      <c r="H117" s="6" t="s">
        <v>101</v>
      </c>
      <c r="I117" s="6">
        <v>57.0412</v>
      </c>
      <c r="K117" s="6" t="s">
        <v>247</v>
      </c>
      <c r="L117" s="11">
        <v>43810</v>
      </c>
      <c r="M117" s="12">
        <v>43810</v>
      </c>
      <c r="N117" s="6">
        <v>0.5531</v>
      </c>
      <c r="O117" s="6">
        <f t="shared" si="2"/>
        <v>5531</v>
      </c>
      <c r="P117" s="6"/>
      <c r="Q117" s="6">
        <v>2.34</v>
      </c>
      <c r="R117" s="6">
        <f t="shared" si="3"/>
        <v>12942.54</v>
      </c>
      <c r="S117" s="6" t="s">
        <v>306</v>
      </c>
      <c r="AG117" s="15">
        <v>44176</v>
      </c>
      <c r="AH117" s="15">
        <v>44906</v>
      </c>
    </row>
    <row r="118" spans="1:34">
      <c r="A118" s="5">
        <v>91</v>
      </c>
      <c r="B118" s="6" t="s">
        <v>54</v>
      </c>
      <c r="C118" s="6" t="s">
        <v>112</v>
      </c>
      <c r="D118" s="6" t="s">
        <v>36</v>
      </c>
      <c r="E118" s="6" t="s">
        <v>113</v>
      </c>
      <c r="F118" s="6" t="s">
        <v>307</v>
      </c>
      <c r="G118" s="5">
        <v>70</v>
      </c>
      <c r="H118" s="6" t="s">
        <v>101</v>
      </c>
      <c r="I118" s="6">
        <v>526.6124</v>
      </c>
      <c r="K118" s="6" t="s">
        <v>247</v>
      </c>
      <c r="L118" s="11">
        <v>43810</v>
      </c>
      <c r="M118" s="12">
        <v>43810</v>
      </c>
      <c r="N118" s="6">
        <v>8.3075</v>
      </c>
      <c r="O118" s="6">
        <f t="shared" si="2"/>
        <v>83075</v>
      </c>
      <c r="P118" s="6"/>
      <c r="Q118" s="6">
        <v>2.15</v>
      </c>
      <c r="R118" s="6">
        <f t="shared" si="3"/>
        <v>178611.25</v>
      </c>
      <c r="S118" s="6" t="s">
        <v>308</v>
      </c>
      <c r="AG118" s="15">
        <v>44178</v>
      </c>
      <c r="AH118" s="15">
        <v>44908</v>
      </c>
    </row>
    <row r="119" spans="1:34">
      <c r="A119" s="5">
        <v>92</v>
      </c>
      <c r="B119" s="6" t="s">
        <v>34</v>
      </c>
      <c r="C119" s="6" t="s">
        <v>112</v>
      </c>
      <c r="D119" s="6" t="s">
        <v>65</v>
      </c>
      <c r="E119" s="6" t="s">
        <v>309</v>
      </c>
      <c r="F119" s="6" t="s">
        <v>310</v>
      </c>
      <c r="G119" s="6">
        <v>50</v>
      </c>
      <c r="H119" s="6" t="s">
        <v>251</v>
      </c>
      <c r="I119" s="6">
        <v>275.82</v>
      </c>
      <c r="K119" s="6" t="s">
        <v>247</v>
      </c>
      <c r="L119" s="11">
        <v>43808</v>
      </c>
      <c r="M119" s="12">
        <v>43808</v>
      </c>
      <c r="N119" s="6">
        <v>1.490944</v>
      </c>
      <c r="O119" s="6">
        <f t="shared" si="2"/>
        <v>14909.44</v>
      </c>
      <c r="P119" s="6"/>
      <c r="Q119" s="6">
        <v>1</v>
      </c>
      <c r="R119" s="6">
        <f t="shared" si="3"/>
        <v>14909.44</v>
      </c>
      <c r="S119" s="6" t="s">
        <v>311</v>
      </c>
      <c r="AG119" s="15">
        <v>44174</v>
      </c>
      <c r="AH119" s="15">
        <v>44904</v>
      </c>
    </row>
    <row r="120" spans="1:34">
      <c r="A120" s="5">
        <v>93</v>
      </c>
      <c r="B120" s="6" t="s">
        <v>34</v>
      </c>
      <c r="C120" s="6" t="s">
        <v>112</v>
      </c>
      <c r="D120" s="6" t="s">
        <v>48</v>
      </c>
      <c r="E120" s="6" t="s">
        <v>49</v>
      </c>
      <c r="F120" s="6" t="s">
        <v>312</v>
      </c>
      <c r="G120" s="1">
        <v>50</v>
      </c>
      <c r="H120" s="6" t="s">
        <v>39</v>
      </c>
      <c r="I120" s="1">
        <v>241</v>
      </c>
      <c r="K120" s="6" t="s">
        <v>247</v>
      </c>
      <c r="L120" s="11">
        <v>43802</v>
      </c>
      <c r="M120" s="12">
        <v>43802</v>
      </c>
      <c r="N120" s="6">
        <v>0.22271</v>
      </c>
      <c r="O120" s="6">
        <f t="shared" si="2"/>
        <v>2227.1</v>
      </c>
      <c r="P120" s="6"/>
      <c r="Q120" s="6">
        <v>2</v>
      </c>
      <c r="R120" s="6">
        <f t="shared" si="3"/>
        <v>4454.2</v>
      </c>
      <c r="S120" s="6" t="s">
        <v>313</v>
      </c>
      <c r="AG120" s="15">
        <v>44106</v>
      </c>
      <c r="AH120" s="15">
        <v>44471</v>
      </c>
    </row>
    <row r="121" spans="1:34">
      <c r="A121" s="5">
        <v>94</v>
      </c>
      <c r="B121" s="6" t="s">
        <v>165</v>
      </c>
      <c r="C121" s="6" t="s">
        <v>112</v>
      </c>
      <c r="D121" s="6" t="s">
        <v>48</v>
      </c>
      <c r="E121" s="6" t="s">
        <v>314</v>
      </c>
      <c r="F121" s="6" t="s">
        <v>315</v>
      </c>
      <c r="G121" s="5">
        <v>40</v>
      </c>
      <c r="H121" s="6" t="s">
        <v>101</v>
      </c>
      <c r="I121" s="5"/>
      <c r="K121" s="6" t="s">
        <v>247</v>
      </c>
      <c r="L121" s="11">
        <v>43798</v>
      </c>
      <c r="M121" s="12">
        <v>43798</v>
      </c>
      <c r="N121" s="6">
        <v>0.58909</v>
      </c>
      <c r="O121" s="6">
        <f t="shared" si="2"/>
        <v>5890.9</v>
      </c>
      <c r="P121" s="6"/>
      <c r="Q121" s="6">
        <v>1.5</v>
      </c>
      <c r="R121" s="6">
        <f t="shared" si="3"/>
        <v>8836.35</v>
      </c>
      <c r="S121" s="6" t="s">
        <v>316</v>
      </c>
      <c r="AG121" s="15">
        <v>44164</v>
      </c>
      <c r="AH121" s="15">
        <v>45259</v>
      </c>
    </row>
    <row r="122" spans="1:34">
      <c r="A122" s="5">
        <v>95</v>
      </c>
      <c r="B122" s="6" t="s">
        <v>54</v>
      </c>
      <c r="C122" s="6" t="s">
        <v>112</v>
      </c>
      <c r="D122" s="6" t="s">
        <v>48</v>
      </c>
      <c r="E122" s="6" t="s">
        <v>317</v>
      </c>
      <c r="F122" s="6" t="s">
        <v>318</v>
      </c>
      <c r="G122" s="5">
        <v>70</v>
      </c>
      <c r="H122" s="6" t="s">
        <v>101</v>
      </c>
      <c r="I122" s="6">
        <v>0</v>
      </c>
      <c r="K122" s="6" t="s">
        <v>247</v>
      </c>
      <c r="L122" s="11">
        <v>43798</v>
      </c>
      <c r="M122" s="12">
        <v>43798</v>
      </c>
      <c r="N122" s="6">
        <v>2.12028</v>
      </c>
      <c r="O122" s="6">
        <f t="shared" si="2"/>
        <v>21202.8</v>
      </c>
      <c r="P122" s="6"/>
      <c r="Q122" s="6">
        <v>2.13</v>
      </c>
      <c r="R122" s="6">
        <f t="shared" si="3"/>
        <v>45161.964</v>
      </c>
      <c r="S122" s="6" t="s">
        <v>319</v>
      </c>
      <c r="AG122" s="15">
        <v>44164</v>
      </c>
      <c r="AH122" s="15">
        <v>45259</v>
      </c>
    </row>
    <row r="123" spans="1:34">
      <c r="A123" s="5">
        <v>96</v>
      </c>
      <c r="B123" s="6" t="s">
        <v>54</v>
      </c>
      <c r="C123" s="6" t="s">
        <v>112</v>
      </c>
      <c r="D123" s="6" t="s">
        <v>48</v>
      </c>
      <c r="E123" s="6" t="s">
        <v>317</v>
      </c>
      <c r="F123" s="6" t="s">
        <v>320</v>
      </c>
      <c r="G123" s="5">
        <v>70</v>
      </c>
      <c r="H123" s="6" t="s">
        <v>101</v>
      </c>
      <c r="I123" s="6">
        <v>0</v>
      </c>
      <c r="K123" s="6" t="s">
        <v>247</v>
      </c>
      <c r="L123" s="11">
        <v>43798</v>
      </c>
      <c r="M123" s="12">
        <v>43798</v>
      </c>
      <c r="N123" s="6">
        <v>6.20141</v>
      </c>
      <c r="O123" s="6">
        <f t="shared" si="2"/>
        <v>62014.1</v>
      </c>
      <c r="P123" s="6"/>
      <c r="Q123" s="6">
        <v>2</v>
      </c>
      <c r="R123" s="6">
        <f t="shared" si="3"/>
        <v>124028.2</v>
      </c>
      <c r="S123" s="6" t="s">
        <v>321</v>
      </c>
      <c r="AG123" s="15">
        <v>44164</v>
      </c>
      <c r="AH123" s="15">
        <v>45259</v>
      </c>
    </row>
    <row r="124" spans="1:34">
      <c r="A124" s="5">
        <v>97</v>
      </c>
      <c r="B124" s="6" t="s">
        <v>34</v>
      </c>
      <c r="C124" s="6" t="s">
        <v>112</v>
      </c>
      <c r="D124" s="6" t="s">
        <v>48</v>
      </c>
      <c r="E124" s="6" t="s">
        <v>49</v>
      </c>
      <c r="F124" s="6" t="s">
        <v>322</v>
      </c>
      <c r="G124" s="6">
        <v>50</v>
      </c>
      <c r="H124" s="6" t="s">
        <v>39</v>
      </c>
      <c r="I124" s="6">
        <v>168</v>
      </c>
      <c r="K124" s="6" t="s">
        <v>247</v>
      </c>
      <c r="L124" s="11">
        <v>43796</v>
      </c>
      <c r="M124" s="12">
        <v>43796</v>
      </c>
      <c r="N124" s="6">
        <v>0.55206</v>
      </c>
      <c r="O124" s="6">
        <f t="shared" si="2"/>
        <v>5520.6</v>
      </c>
      <c r="P124" s="6"/>
      <c r="Q124" s="6">
        <v>1.8</v>
      </c>
      <c r="R124" s="6">
        <f t="shared" si="3"/>
        <v>9937.08</v>
      </c>
      <c r="S124" s="6" t="s">
        <v>323</v>
      </c>
      <c r="AG124" s="15">
        <v>44101</v>
      </c>
      <c r="AH124" s="15">
        <v>44466</v>
      </c>
    </row>
    <row r="125" spans="1:34">
      <c r="A125" s="5">
        <v>98</v>
      </c>
      <c r="B125" s="6" t="s">
        <v>54</v>
      </c>
      <c r="C125" s="6" t="s">
        <v>112</v>
      </c>
      <c r="D125" s="6" t="s">
        <v>36</v>
      </c>
      <c r="E125" s="6" t="s">
        <v>113</v>
      </c>
      <c r="F125" s="6" t="s">
        <v>324</v>
      </c>
      <c r="G125" s="5">
        <v>70</v>
      </c>
      <c r="H125" s="6" t="s">
        <v>101</v>
      </c>
      <c r="I125" s="6">
        <v>0</v>
      </c>
      <c r="K125" s="6" t="s">
        <v>247</v>
      </c>
      <c r="L125" s="11">
        <v>43795</v>
      </c>
      <c r="M125" s="12">
        <v>43795</v>
      </c>
      <c r="N125" s="6">
        <v>0.99</v>
      </c>
      <c r="O125" s="6">
        <f t="shared" si="2"/>
        <v>9900</v>
      </c>
      <c r="P125" s="6"/>
      <c r="Q125" s="6">
        <v>2</v>
      </c>
      <c r="R125" s="6">
        <f t="shared" si="3"/>
        <v>19800</v>
      </c>
      <c r="S125" s="6" t="s">
        <v>325</v>
      </c>
      <c r="AG125" s="15">
        <v>44161</v>
      </c>
      <c r="AH125" s="15">
        <v>44891</v>
      </c>
    </row>
    <row r="126" spans="1:34">
      <c r="A126" s="5">
        <v>99</v>
      </c>
      <c r="B126" s="6" t="s">
        <v>34</v>
      </c>
      <c r="C126" s="6" t="s">
        <v>112</v>
      </c>
      <c r="D126" s="6" t="s">
        <v>83</v>
      </c>
      <c r="E126" s="6" t="s">
        <v>34</v>
      </c>
      <c r="F126" s="6" t="s">
        <v>326</v>
      </c>
      <c r="G126" s="1">
        <v>50</v>
      </c>
      <c r="H126" s="6" t="s">
        <v>39</v>
      </c>
      <c r="I126" s="6">
        <v>494.3</v>
      </c>
      <c r="K126" s="6" t="s">
        <v>247</v>
      </c>
      <c r="L126" s="11">
        <v>43789</v>
      </c>
      <c r="M126" s="12">
        <v>43789</v>
      </c>
      <c r="N126" s="6">
        <v>1.778045</v>
      </c>
      <c r="O126" s="6">
        <f t="shared" si="2"/>
        <v>17780.45</v>
      </c>
      <c r="P126" s="6"/>
      <c r="Q126" s="6">
        <v>0.8</v>
      </c>
      <c r="R126" s="6">
        <f t="shared" si="3"/>
        <v>14224.36</v>
      </c>
      <c r="S126" s="6" t="s">
        <v>327</v>
      </c>
      <c r="AG126" s="15">
        <v>44213</v>
      </c>
      <c r="AH126" s="15">
        <v>45307</v>
      </c>
    </row>
    <row r="127" spans="1:34">
      <c r="A127" s="5">
        <v>100</v>
      </c>
      <c r="B127" s="6" t="s">
        <v>54</v>
      </c>
      <c r="C127" s="6" t="s">
        <v>112</v>
      </c>
      <c r="D127" s="6" t="s">
        <v>83</v>
      </c>
      <c r="E127" s="6" t="s">
        <v>84</v>
      </c>
      <c r="F127" s="6" t="s">
        <v>328</v>
      </c>
      <c r="G127" s="6">
        <v>70</v>
      </c>
      <c r="H127" s="6" t="s">
        <v>39</v>
      </c>
      <c r="I127" s="6">
        <v>710</v>
      </c>
      <c r="K127" s="6" t="s">
        <v>247</v>
      </c>
      <c r="L127" s="11">
        <v>43787</v>
      </c>
      <c r="M127" s="12">
        <v>43787</v>
      </c>
      <c r="N127" s="6">
        <v>1.169177</v>
      </c>
      <c r="O127" s="6">
        <f t="shared" si="2"/>
        <v>11691.77</v>
      </c>
      <c r="P127" s="6"/>
      <c r="Q127" s="6">
        <v>2.4</v>
      </c>
      <c r="R127" s="6">
        <f t="shared" si="3"/>
        <v>28060.248</v>
      </c>
      <c r="S127" s="6" t="s">
        <v>329</v>
      </c>
      <c r="AG127" s="15">
        <v>44211</v>
      </c>
      <c r="AH127" s="15">
        <v>45305</v>
      </c>
    </row>
    <row r="128" spans="1:34">
      <c r="A128" s="5">
        <v>101</v>
      </c>
      <c r="B128" s="6" t="s">
        <v>54</v>
      </c>
      <c r="C128" s="6" t="s">
        <v>112</v>
      </c>
      <c r="D128" s="6" t="s">
        <v>83</v>
      </c>
      <c r="E128" s="6" t="s">
        <v>84</v>
      </c>
      <c r="F128" s="6" t="s">
        <v>330</v>
      </c>
      <c r="G128" s="1">
        <v>70</v>
      </c>
      <c r="H128" s="6" t="s">
        <v>39</v>
      </c>
      <c r="I128" s="1">
        <v>209</v>
      </c>
      <c r="K128" s="6" t="s">
        <v>247</v>
      </c>
      <c r="L128" s="11">
        <v>43787</v>
      </c>
      <c r="M128" s="12">
        <v>43787</v>
      </c>
      <c r="N128" s="6">
        <v>0.345544</v>
      </c>
      <c r="O128" s="6">
        <f t="shared" si="2"/>
        <v>3455.44</v>
      </c>
      <c r="P128" s="6"/>
      <c r="Q128" s="6">
        <v>2.4</v>
      </c>
      <c r="R128" s="6">
        <f t="shared" si="3"/>
        <v>8293.056</v>
      </c>
      <c r="S128" s="6" t="s">
        <v>329</v>
      </c>
      <c r="AG128" s="15">
        <v>44211</v>
      </c>
      <c r="AH128" s="15">
        <v>45305</v>
      </c>
    </row>
    <row r="129" spans="1:34">
      <c r="A129" s="5">
        <v>102</v>
      </c>
      <c r="B129" s="6" t="s">
        <v>54</v>
      </c>
      <c r="C129" s="6" t="s">
        <v>112</v>
      </c>
      <c r="D129" s="6" t="s">
        <v>83</v>
      </c>
      <c r="E129" s="6" t="s">
        <v>84</v>
      </c>
      <c r="F129" s="6" t="s">
        <v>331</v>
      </c>
      <c r="G129" s="6">
        <v>70</v>
      </c>
      <c r="H129" s="6" t="s">
        <v>39</v>
      </c>
      <c r="I129" s="6">
        <v>512</v>
      </c>
      <c r="K129" s="6" t="s">
        <v>247</v>
      </c>
      <c r="L129" s="11">
        <v>43787</v>
      </c>
      <c r="M129" s="12">
        <v>43787</v>
      </c>
      <c r="N129" s="6">
        <v>0.844396</v>
      </c>
      <c r="O129" s="6">
        <f t="shared" si="2"/>
        <v>8443.96</v>
      </c>
      <c r="P129" s="6"/>
      <c r="Q129" s="6">
        <v>2.4</v>
      </c>
      <c r="R129" s="6">
        <f t="shared" si="3"/>
        <v>20265.504</v>
      </c>
      <c r="S129" s="6" t="s">
        <v>329</v>
      </c>
      <c r="AG129" s="15">
        <v>44211</v>
      </c>
      <c r="AH129" s="15">
        <v>45305</v>
      </c>
    </row>
    <row r="130" spans="1:34">
      <c r="A130" s="5">
        <v>103</v>
      </c>
      <c r="B130" s="6" t="s">
        <v>54</v>
      </c>
      <c r="C130" s="6" t="s">
        <v>112</v>
      </c>
      <c r="D130" s="6" t="s">
        <v>48</v>
      </c>
      <c r="E130" s="6" t="s">
        <v>255</v>
      </c>
      <c r="F130" s="6" t="s">
        <v>332</v>
      </c>
      <c r="G130" s="1">
        <v>70</v>
      </c>
      <c r="H130" s="6" t="s">
        <v>39</v>
      </c>
      <c r="I130" s="6">
        <v>136</v>
      </c>
      <c r="K130" s="6" t="s">
        <v>247</v>
      </c>
      <c r="L130" s="11">
        <v>43787</v>
      </c>
      <c r="M130" s="12">
        <v>43787</v>
      </c>
      <c r="N130" s="6">
        <v>0.009</v>
      </c>
      <c r="O130" s="6">
        <f t="shared" si="2"/>
        <v>90</v>
      </c>
      <c r="P130" s="6"/>
      <c r="Q130" s="6">
        <v>6.38</v>
      </c>
      <c r="R130" s="6">
        <f t="shared" si="3"/>
        <v>574.2</v>
      </c>
      <c r="S130" s="6" t="s">
        <v>333</v>
      </c>
      <c r="AG130" s="15">
        <v>44273</v>
      </c>
      <c r="AH130" s="15">
        <v>45369</v>
      </c>
    </row>
    <row r="131" spans="1:34">
      <c r="A131" s="5">
        <v>104</v>
      </c>
      <c r="B131" s="6" t="s">
        <v>54</v>
      </c>
      <c r="C131" s="6" t="s">
        <v>112</v>
      </c>
      <c r="D131" s="6" t="s">
        <v>83</v>
      </c>
      <c r="E131" s="6" t="s">
        <v>84</v>
      </c>
      <c r="F131" s="6" t="s">
        <v>334</v>
      </c>
      <c r="G131" s="1">
        <v>70</v>
      </c>
      <c r="H131" s="6" t="s">
        <v>39</v>
      </c>
      <c r="I131" s="6">
        <v>2798.96</v>
      </c>
      <c r="K131" s="6" t="s">
        <v>247</v>
      </c>
      <c r="L131" s="11">
        <v>43782</v>
      </c>
      <c r="M131" s="12">
        <v>43782</v>
      </c>
      <c r="N131" s="6">
        <v>2.190106</v>
      </c>
      <c r="O131" s="6">
        <f t="shared" si="2"/>
        <v>21901.06</v>
      </c>
      <c r="P131" s="6"/>
      <c r="Q131" s="6">
        <v>2.4</v>
      </c>
      <c r="R131" s="6">
        <f t="shared" si="3"/>
        <v>52562.544</v>
      </c>
      <c r="S131" s="6" t="s">
        <v>86</v>
      </c>
      <c r="AG131" s="15">
        <v>44206</v>
      </c>
      <c r="AH131" s="15">
        <v>45300</v>
      </c>
    </row>
    <row r="132" spans="1:34">
      <c r="A132" s="5">
        <v>105</v>
      </c>
      <c r="B132" s="6" t="s">
        <v>54</v>
      </c>
      <c r="C132" s="6" t="s">
        <v>112</v>
      </c>
      <c r="D132" s="6" t="s">
        <v>48</v>
      </c>
      <c r="E132" s="6" t="s">
        <v>255</v>
      </c>
      <c r="F132" s="6" t="s">
        <v>335</v>
      </c>
      <c r="G132" s="6">
        <v>70</v>
      </c>
      <c r="H132" s="6" t="s">
        <v>39</v>
      </c>
      <c r="I132" s="6">
        <v>200</v>
      </c>
      <c r="K132" s="6" t="s">
        <v>247</v>
      </c>
      <c r="L132" s="11">
        <v>43781</v>
      </c>
      <c r="M132" s="12">
        <v>43781</v>
      </c>
      <c r="N132" s="6">
        <v>0.0336</v>
      </c>
      <c r="O132" s="6">
        <f t="shared" si="2"/>
        <v>336</v>
      </c>
      <c r="P132" s="6"/>
      <c r="Q132" s="6">
        <v>1.04</v>
      </c>
      <c r="R132" s="6">
        <f t="shared" si="3"/>
        <v>349.44</v>
      </c>
      <c r="S132" s="6" t="s">
        <v>336</v>
      </c>
      <c r="AG132" s="15">
        <v>44267</v>
      </c>
      <c r="AH132" s="15">
        <v>45363</v>
      </c>
    </row>
    <row r="133" spans="1:34">
      <c r="A133" s="5">
        <v>106</v>
      </c>
      <c r="B133" s="6" t="s">
        <v>34</v>
      </c>
      <c r="C133" s="6" t="s">
        <v>112</v>
      </c>
      <c r="D133" s="6" t="s">
        <v>83</v>
      </c>
      <c r="E133" s="6" t="s">
        <v>34</v>
      </c>
      <c r="F133" s="6" t="s">
        <v>337</v>
      </c>
      <c r="G133" s="6">
        <v>50</v>
      </c>
      <c r="H133" s="6" t="s">
        <v>39</v>
      </c>
      <c r="I133" s="6">
        <v>373.64</v>
      </c>
      <c r="K133" s="6" t="s">
        <v>247</v>
      </c>
      <c r="L133" s="11">
        <v>43781</v>
      </c>
      <c r="M133" s="12">
        <v>43781</v>
      </c>
      <c r="N133" s="6">
        <v>1.344034</v>
      </c>
      <c r="O133" s="6">
        <f t="shared" si="2"/>
        <v>13440.34</v>
      </c>
      <c r="P133" s="6"/>
      <c r="Q133" s="6">
        <v>0.8</v>
      </c>
      <c r="R133" s="6">
        <f t="shared" si="3"/>
        <v>10752.272</v>
      </c>
      <c r="S133" s="6" t="s">
        <v>338</v>
      </c>
      <c r="AG133" s="15">
        <v>44205</v>
      </c>
      <c r="AH133" s="15">
        <v>45299</v>
      </c>
    </row>
    <row r="134" spans="1:34">
      <c r="A134" s="5">
        <v>107</v>
      </c>
      <c r="B134" s="6" t="s">
        <v>34</v>
      </c>
      <c r="C134" s="6" t="s">
        <v>112</v>
      </c>
      <c r="D134" s="6" t="s">
        <v>83</v>
      </c>
      <c r="E134" s="6" t="s">
        <v>34</v>
      </c>
      <c r="F134" s="6" t="s">
        <v>339</v>
      </c>
      <c r="G134" s="6">
        <v>50</v>
      </c>
      <c r="H134" s="6" t="s">
        <v>39</v>
      </c>
      <c r="I134" s="6">
        <v>373.56</v>
      </c>
      <c r="K134" s="6" t="s">
        <v>247</v>
      </c>
      <c r="L134" s="11">
        <v>43780</v>
      </c>
      <c r="M134" s="12">
        <v>43780</v>
      </c>
      <c r="N134" s="6">
        <v>1.343747</v>
      </c>
      <c r="O134" s="6">
        <f t="shared" si="2"/>
        <v>13437.47</v>
      </c>
      <c r="P134" s="6"/>
      <c r="Q134" s="6">
        <v>0.8</v>
      </c>
      <c r="R134" s="6">
        <f t="shared" si="3"/>
        <v>10749.976</v>
      </c>
      <c r="S134" s="6" t="s">
        <v>340</v>
      </c>
      <c r="AG134" s="15">
        <v>44204</v>
      </c>
      <c r="AH134" s="15">
        <v>45298</v>
      </c>
    </row>
    <row r="135" spans="1:34">
      <c r="A135" s="5">
        <v>108</v>
      </c>
      <c r="B135" s="6" t="s">
        <v>87</v>
      </c>
      <c r="C135" s="6" t="s">
        <v>112</v>
      </c>
      <c r="D135" s="6" t="s">
        <v>36</v>
      </c>
      <c r="E135" s="6" t="s">
        <v>341</v>
      </c>
      <c r="F135" s="6" t="s">
        <v>342</v>
      </c>
      <c r="G135" s="6">
        <v>40</v>
      </c>
      <c r="H135" s="6" t="s">
        <v>57</v>
      </c>
      <c r="I135" s="6">
        <v>58.4305</v>
      </c>
      <c r="K135" s="6" t="s">
        <v>247</v>
      </c>
      <c r="L135" s="11">
        <v>43774</v>
      </c>
      <c r="M135" s="12">
        <v>43774</v>
      </c>
      <c r="N135" s="6">
        <v>0.1427</v>
      </c>
      <c r="O135" s="6">
        <f t="shared" si="2"/>
        <v>1427</v>
      </c>
      <c r="P135" s="6"/>
      <c r="Q135" s="6">
        <v>2.8</v>
      </c>
      <c r="R135" s="6">
        <f t="shared" si="3"/>
        <v>3995.6</v>
      </c>
      <c r="S135" s="6" t="s">
        <v>343</v>
      </c>
      <c r="AG135" s="15">
        <v>44140</v>
      </c>
      <c r="AH135" s="15">
        <v>45235</v>
      </c>
    </row>
    <row r="136" spans="1:34">
      <c r="A136" s="5">
        <v>109</v>
      </c>
      <c r="B136" s="6" t="s">
        <v>34</v>
      </c>
      <c r="C136" s="6" t="s">
        <v>112</v>
      </c>
      <c r="D136" s="6" t="s">
        <v>36</v>
      </c>
      <c r="E136" s="6" t="s">
        <v>344</v>
      </c>
      <c r="F136" s="6" t="s">
        <v>345</v>
      </c>
      <c r="G136" s="1">
        <v>50</v>
      </c>
      <c r="H136" s="6" t="s">
        <v>39</v>
      </c>
      <c r="I136" s="6">
        <v>161.1</v>
      </c>
      <c r="K136" s="6" t="s">
        <v>247</v>
      </c>
      <c r="L136" s="11">
        <v>43770</v>
      </c>
      <c r="M136" s="12">
        <v>43770</v>
      </c>
      <c r="N136" s="6">
        <v>0.45</v>
      </c>
      <c r="O136" s="6">
        <f t="shared" si="2"/>
        <v>4500</v>
      </c>
      <c r="P136" s="6"/>
      <c r="Q136" s="6">
        <v>0.8</v>
      </c>
      <c r="R136" s="6">
        <f t="shared" si="3"/>
        <v>3600</v>
      </c>
      <c r="S136" s="6" t="s">
        <v>344</v>
      </c>
      <c r="AG136" s="15">
        <v>44044</v>
      </c>
      <c r="AH136" s="15">
        <v>44228</v>
      </c>
    </row>
    <row r="137" spans="1:34">
      <c r="A137" s="5">
        <v>110</v>
      </c>
      <c r="B137" s="6" t="s">
        <v>34</v>
      </c>
      <c r="C137" s="6" t="s">
        <v>112</v>
      </c>
      <c r="D137" s="6" t="s">
        <v>36</v>
      </c>
      <c r="E137" s="6" t="s">
        <v>346</v>
      </c>
      <c r="F137" s="6" t="s">
        <v>347</v>
      </c>
      <c r="G137" s="1">
        <v>50</v>
      </c>
      <c r="H137" s="6" t="s">
        <v>39</v>
      </c>
      <c r="I137" s="6">
        <v>174.31</v>
      </c>
      <c r="K137" s="6" t="s">
        <v>247</v>
      </c>
      <c r="L137" s="11">
        <v>43770</v>
      </c>
      <c r="M137" s="12">
        <v>43770</v>
      </c>
      <c r="N137" s="6">
        <v>0.4869</v>
      </c>
      <c r="O137" s="6">
        <f t="shared" si="2"/>
        <v>4869</v>
      </c>
      <c r="P137" s="6"/>
      <c r="Q137" s="6">
        <v>0.8</v>
      </c>
      <c r="R137" s="6">
        <f t="shared" si="3"/>
        <v>3895.2</v>
      </c>
      <c r="S137" s="6" t="s">
        <v>346</v>
      </c>
      <c r="AG137" s="15">
        <v>44044</v>
      </c>
      <c r="AH137" s="15">
        <v>44228</v>
      </c>
    </row>
    <row r="138" spans="1:34">
      <c r="A138" s="5">
        <v>111</v>
      </c>
      <c r="B138" s="6" t="s">
        <v>54</v>
      </c>
      <c r="C138" s="6" t="s">
        <v>112</v>
      </c>
      <c r="D138" s="6" t="s">
        <v>48</v>
      </c>
      <c r="E138" s="6" t="s">
        <v>348</v>
      </c>
      <c r="F138" s="6" t="s">
        <v>349</v>
      </c>
      <c r="G138" s="1">
        <v>70</v>
      </c>
      <c r="H138" s="6" t="s">
        <v>39</v>
      </c>
      <c r="I138" s="6">
        <v>485</v>
      </c>
      <c r="K138" s="6" t="s">
        <v>247</v>
      </c>
      <c r="L138" s="11">
        <v>43769</v>
      </c>
      <c r="M138" s="12">
        <v>43769</v>
      </c>
      <c r="N138" s="6">
        <v>0.212237</v>
      </c>
      <c r="O138" s="6">
        <f t="shared" si="2"/>
        <v>2122.37</v>
      </c>
      <c r="P138" s="6"/>
      <c r="Q138" s="6">
        <v>3</v>
      </c>
      <c r="R138" s="6">
        <f t="shared" si="3"/>
        <v>6367.11</v>
      </c>
      <c r="S138" s="6" t="s">
        <v>350</v>
      </c>
      <c r="AG138" s="15">
        <v>44255</v>
      </c>
      <c r="AH138" s="15">
        <v>45350</v>
      </c>
    </row>
    <row r="139" spans="1:34">
      <c r="A139" s="5">
        <v>112</v>
      </c>
      <c r="B139" s="6" t="s">
        <v>54</v>
      </c>
      <c r="C139" s="6" t="s">
        <v>112</v>
      </c>
      <c r="D139" s="6" t="s">
        <v>48</v>
      </c>
      <c r="E139" s="6" t="s">
        <v>348</v>
      </c>
      <c r="F139" s="6" t="s">
        <v>349</v>
      </c>
      <c r="G139" s="6">
        <v>70</v>
      </c>
      <c r="H139" s="6" t="s">
        <v>39</v>
      </c>
      <c r="I139" s="6">
        <v>160</v>
      </c>
      <c r="K139" s="6" t="s">
        <v>247</v>
      </c>
      <c r="L139" s="11">
        <v>43769</v>
      </c>
      <c r="M139" s="12">
        <v>43769</v>
      </c>
      <c r="N139" s="6">
        <v>0.130995</v>
      </c>
      <c r="O139" s="6">
        <f t="shared" si="2"/>
        <v>1309.95</v>
      </c>
      <c r="P139" s="6"/>
      <c r="Q139" s="6">
        <v>3</v>
      </c>
      <c r="R139" s="6">
        <f t="shared" si="3"/>
        <v>3929.85</v>
      </c>
      <c r="S139" s="6" t="s">
        <v>351</v>
      </c>
      <c r="AG139" s="15">
        <v>44255</v>
      </c>
      <c r="AH139" s="15">
        <v>45350</v>
      </c>
    </row>
    <row r="140" spans="1:34">
      <c r="A140" s="5">
        <v>113</v>
      </c>
      <c r="B140" s="6" t="s">
        <v>98</v>
      </c>
      <c r="C140" s="6" t="s">
        <v>112</v>
      </c>
      <c r="D140" s="6" t="s">
        <v>36</v>
      </c>
      <c r="E140" s="6" t="s">
        <v>352</v>
      </c>
      <c r="F140" s="6" t="s">
        <v>246</v>
      </c>
      <c r="G140" s="1">
        <v>40</v>
      </c>
      <c r="H140" s="6" t="s">
        <v>101</v>
      </c>
      <c r="I140" s="6">
        <v>3784.3252</v>
      </c>
      <c r="K140" s="6" t="s">
        <v>247</v>
      </c>
      <c r="L140" s="11">
        <v>43769</v>
      </c>
      <c r="M140" s="12">
        <v>43769</v>
      </c>
      <c r="N140" s="6">
        <v>4.05751</v>
      </c>
      <c r="O140" s="6">
        <f t="shared" si="2"/>
        <v>40575.1</v>
      </c>
      <c r="P140" s="6"/>
      <c r="Q140" s="6">
        <v>0.7</v>
      </c>
      <c r="R140" s="6">
        <f t="shared" si="3"/>
        <v>28402.57</v>
      </c>
      <c r="S140" s="6" t="s">
        <v>265</v>
      </c>
      <c r="AG140" s="15">
        <v>44135</v>
      </c>
      <c r="AH140" s="15">
        <v>45230</v>
      </c>
    </row>
    <row r="141" spans="1:34">
      <c r="A141" s="5">
        <v>114</v>
      </c>
      <c r="B141" s="6" t="s">
        <v>54</v>
      </c>
      <c r="C141" s="6" t="s">
        <v>112</v>
      </c>
      <c r="D141" s="6" t="s">
        <v>36</v>
      </c>
      <c r="E141" s="6" t="s">
        <v>353</v>
      </c>
      <c r="F141" s="6" t="s">
        <v>354</v>
      </c>
      <c r="G141" s="6">
        <v>70</v>
      </c>
      <c r="H141" s="6" t="s">
        <v>57</v>
      </c>
      <c r="I141" s="6">
        <v>12890.7819</v>
      </c>
      <c r="K141" s="6" t="s">
        <v>247</v>
      </c>
      <c r="L141" s="11">
        <v>43767</v>
      </c>
      <c r="M141" s="12">
        <v>43767</v>
      </c>
      <c r="N141" s="6">
        <v>5.418</v>
      </c>
      <c r="O141" s="6">
        <f t="shared" si="2"/>
        <v>54180</v>
      </c>
      <c r="P141" s="6"/>
      <c r="Q141" s="6">
        <v>1.8</v>
      </c>
      <c r="R141" s="6">
        <f t="shared" si="3"/>
        <v>97524</v>
      </c>
      <c r="S141" s="6" t="s">
        <v>353</v>
      </c>
      <c r="AG141" s="15">
        <v>44223</v>
      </c>
      <c r="AH141" s="15">
        <v>45318</v>
      </c>
    </row>
    <row r="142" spans="1:34">
      <c r="A142" s="5">
        <v>115</v>
      </c>
      <c r="B142" s="6" t="s">
        <v>34</v>
      </c>
      <c r="C142" s="6" t="s">
        <v>112</v>
      </c>
      <c r="D142" s="6" t="s">
        <v>36</v>
      </c>
      <c r="E142" s="6" t="s">
        <v>355</v>
      </c>
      <c r="F142" s="6" t="s">
        <v>356</v>
      </c>
      <c r="G142" s="6">
        <v>50</v>
      </c>
      <c r="H142" s="6" t="s">
        <v>39</v>
      </c>
      <c r="I142" s="6">
        <v>1211.47</v>
      </c>
      <c r="K142" s="6" t="s">
        <v>247</v>
      </c>
      <c r="L142" s="11">
        <v>43767</v>
      </c>
      <c r="M142" s="12">
        <v>43767</v>
      </c>
      <c r="N142" s="6">
        <v>3.384</v>
      </c>
      <c r="O142" s="6">
        <f t="shared" si="2"/>
        <v>33840</v>
      </c>
      <c r="P142" s="6"/>
      <c r="Q142" s="6">
        <v>0.8</v>
      </c>
      <c r="R142" s="6">
        <f t="shared" si="3"/>
        <v>27072</v>
      </c>
      <c r="S142" s="6" t="s">
        <v>355</v>
      </c>
      <c r="AG142" s="15">
        <v>44041</v>
      </c>
      <c r="AH142" s="15">
        <v>44225</v>
      </c>
    </row>
    <row r="143" spans="1:34">
      <c r="A143" s="5">
        <v>116</v>
      </c>
      <c r="B143" s="6" t="s">
        <v>54</v>
      </c>
      <c r="C143" s="6" t="s">
        <v>112</v>
      </c>
      <c r="D143" s="6" t="s">
        <v>36</v>
      </c>
      <c r="E143" s="6" t="s">
        <v>357</v>
      </c>
      <c r="F143" s="6" t="s">
        <v>358</v>
      </c>
      <c r="G143" s="6">
        <v>70</v>
      </c>
      <c r="H143" s="6" t="s">
        <v>57</v>
      </c>
      <c r="I143" s="6">
        <v>1474.0311</v>
      </c>
      <c r="K143" s="6" t="s">
        <v>247</v>
      </c>
      <c r="L143" s="11">
        <v>43762</v>
      </c>
      <c r="M143" s="12">
        <v>43762</v>
      </c>
      <c r="N143" s="6">
        <v>6.0042</v>
      </c>
      <c r="O143" s="6">
        <f t="shared" si="2"/>
        <v>60042</v>
      </c>
      <c r="P143" s="6"/>
      <c r="Q143" s="6">
        <v>2.6</v>
      </c>
      <c r="R143" s="6">
        <f t="shared" si="3"/>
        <v>156109.2</v>
      </c>
      <c r="S143" s="6" t="s">
        <v>359</v>
      </c>
      <c r="AG143" s="15">
        <v>44128</v>
      </c>
      <c r="AH143" s="15">
        <v>45223</v>
      </c>
    </row>
    <row r="144" spans="1:34">
      <c r="A144" s="5">
        <v>117</v>
      </c>
      <c r="B144" s="6" t="s">
        <v>54</v>
      </c>
      <c r="C144" s="6" t="s">
        <v>112</v>
      </c>
      <c r="D144" s="6" t="s">
        <v>36</v>
      </c>
      <c r="E144" s="6" t="s">
        <v>113</v>
      </c>
      <c r="F144" s="6" t="s">
        <v>360</v>
      </c>
      <c r="G144" s="1">
        <v>70</v>
      </c>
      <c r="H144" s="6" t="s">
        <v>101</v>
      </c>
      <c r="I144" s="6">
        <v>0</v>
      </c>
      <c r="K144" s="6" t="s">
        <v>247</v>
      </c>
      <c r="L144" s="11">
        <v>43746</v>
      </c>
      <c r="M144" s="12">
        <v>43746</v>
      </c>
      <c r="N144" s="6">
        <v>2.8823</v>
      </c>
      <c r="O144" s="6">
        <f t="shared" si="2"/>
        <v>28823</v>
      </c>
      <c r="P144" s="6"/>
      <c r="Q144" s="6">
        <v>2</v>
      </c>
      <c r="R144" s="6">
        <f t="shared" si="3"/>
        <v>57646</v>
      </c>
      <c r="S144" s="6" t="s">
        <v>361</v>
      </c>
      <c r="AG144" s="15">
        <v>44112</v>
      </c>
      <c r="AH144" s="15">
        <v>44842</v>
      </c>
    </row>
    <row r="145" spans="1:34">
      <c r="A145" s="5">
        <v>118</v>
      </c>
      <c r="B145" s="6" t="s">
        <v>45</v>
      </c>
      <c r="C145" s="6" t="s">
        <v>112</v>
      </c>
      <c r="D145" s="6" t="s">
        <v>266</v>
      </c>
      <c r="E145" s="6" t="s">
        <v>362</v>
      </c>
      <c r="F145" s="6" t="s">
        <v>363</v>
      </c>
      <c r="G145" s="5">
        <v>40</v>
      </c>
      <c r="H145" s="6" t="s">
        <v>101</v>
      </c>
      <c r="I145" s="6">
        <v>462.5774</v>
      </c>
      <c r="K145" s="6" t="s">
        <v>247</v>
      </c>
      <c r="L145" s="11">
        <v>43738</v>
      </c>
      <c r="M145" s="12">
        <v>43738</v>
      </c>
      <c r="N145" s="6">
        <v>0.5</v>
      </c>
      <c r="O145" s="6">
        <f t="shared" si="2"/>
        <v>5000</v>
      </c>
      <c r="P145" s="6"/>
      <c r="Q145" s="6">
        <v>2</v>
      </c>
      <c r="R145" s="6">
        <f t="shared" si="3"/>
        <v>10000</v>
      </c>
      <c r="S145" s="6" t="s">
        <v>126</v>
      </c>
      <c r="AG145" s="15">
        <v>44104</v>
      </c>
      <c r="AH145" s="15">
        <v>45199</v>
      </c>
    </row>
    <row r="146" spans="1:34">
      <c r="A146" s="5">
        <v>119</v>
      </c>
      <c r="B146" s="6" t="s">
        <v>34</v>
      </c>
      <c r="C146" s="6" t="s">
        <v>112</v>
      </c>
      <c r="D146" s="6" t="s">
        <v>36</v>
      </c>
      <c r="E146" s="6" t="s">
        <v>364</v>
      </c>
      <c r="F146" s="6" t="s">
        <v>365</v>
      </c>
      <c r="G146" s="6">
        <v>50</v>
      </c>
      <c r="H146" s="6" t="s">
        <v>39</v>
      </c>
      <c r="I146" s="6">
        <v>465</v>
      </c>
      <c r="K146" s="6" t="s">
        <v>247</v>
      </c>
      <c r="L146" s="11">
        <v>43734</v>
      </c>
      <c r="M146" s="12">
        <v>43734</v>
      </c>
      <c r="N146" s="6">
        <v>1.447065</v>
      </c>
      <c r="O146" s="6">
        <f t="shared" si="2"/>
        <v>14470.65</v>
      </c>
      <c r="P146" s="6"/>
      <c r="Q146" s="6">
        <v>0.6</v>
      </c>
      <c r="R146" s="6">
        <f t="shared" si="3"/>
        <v>8682.39</v>
      </c>
      <c r="S146" s="6" t="s">
        <v>364</v>
      </c>
      <c r="AG146" s="15">
        <v>44098</v>
      </c>
      <c r="AH146" s="15">
        <v>44278</v>
      </c>
    </row>
    <row r="147" spans="1:34">
      <c r="A147" s="5">
        <v>120</v>
      </c>
      <c r="B147" s="6" t="s">
        <v>34</v>
      </c>
      <c r="C147" s="6" t="s">
        <v>112</v>
      </c>
      <c r="D147" s="6" t="s">
        <v>36</v>
      </c>
      <c r="E147" s="6" t="s">
        <v>366</v>
      </c>
      <c r="F147" s="6" t="s">
        <v>365</v>
      </c>
      <c r="G147" s="6">
        <v>50</v>
      </c>
      <c r="H147" s="6" t="s">
        <v>39</v>
      </c>
      <c r="I147" s="6">
        <v>2450</v>
      </c>
      <c r="K147" s="6" t="s">
        <v>247</v>
      </c>
      <c r="L147" s="11">
        <v>43726</v>
      </c>
      <c r="M147" s="12">
        <v>43726</v>
      </c>
      <c r="N147" s="6">
        <v>7.508</v>
      </c>
      <c r="O147" s="6">
        <f t="shared" si="2"/>
        <v>75080</v>
      </c>
      <c r="P147" s="6"/>
      <c r="Q147" s="6">
        <v>0.7</v>
      </c>
      <c r="R147" s="6">
        <f t="shared" si="3"/>
        <v>52556</v>
      </c>
      <c r="S147" s="6" t="s">
        <v>366</v>
      </c>
      <c r="AG147" s="15">
        <v>44090</v>
      </c>
      <c r="AH147" s="15">
        <v>44454</v>
      </c>
    </row>
    <row r="148" spans="1:34">
      <c r="A148" s="5">
        <v>121</v>
      </c>
      <c r="B148" s="6" t="s">
        <v>34</v>
      </c>
      <c r="C148" s="6" t="s">
        <v>112</v>
      </c>
      <c r="D148" s="6" t="s">
        <v>36</v>
      </c>
      <c r="E148" s="6" t="s">
        <v>366</v>
      </c>
      <c r="F148" s="6" t="s">
        <v>367</v>
      </c>
      <c r="G148" s="1">
        <v>50</v>
      </c>
      <c r="H148" s="6" t="s">
        <v>39</v>
      </c>
      <c r="I148" s="6">
        <v>3800</v>
      </c>
      <c r="K148" s="6" t="s">
        <v>247</v>
      </c>
      <c r="L148" s="11">
        <v>43726</v>
      </c>
      <c r="M148" s="12">
        <v>43726</v>
      </c>
      <c r="N148" s="6">
        <v>11.662544</v>
      </c>
      <c r="O148" s="6">
        <f t="shared" si="2"/>
        <v>116625.44</v>
      </c>
      <c r="P148" s="6"/>
      <c r="Q148" s="6">
        <v>0.7</v>
      </c>
      <c r="R148" s="6">
        <f t="shared" si="3"/>
        <v>81637.808</v>
      </c>
      <c r="S148" s="6" t="s">
        <v>366</v>
      </c>
      <c r="AG148" s="15">
        <v>44090</v>
      </c>
      <c r="AH148" s="15">
        <v>44635</v>
      </c>
    </row>
    <row r="149" spans="1:34">
      <c r="A149" s="5">
        <v>122</v>
      </c>
      <c r="B149" s="6" t="s">
        <v>98</v>
      </c>
      <c r="C149" s="6" t="s">
        <v>112</v>
      </c>
      <c r="D149" s="6" t="s">
        <v>83</v>
      </c>
      <c r="E149" s="6" t="s">
        <v>368</v>
      </c>
      <c r="F149" s="6" t="s">
        <v>369</v>
      </c>
      <c r="G149" s="5">
        <v>40</v>
      </c>
      <c r="H149" s="6" t="s">
        <v>101</v>
      </c>
      <c r="I149" s="5"/>
      <c r="K149" s="6" t="s">
        <v>247</v>
      </c>
      <c r="L149" s="11">
        <v>43724</v>
      </c>
      <c r="M149" s="12">
        <v>43724</v>
      </c>
      <c r="N149" s="6">
        <v>4.715275</v>
      </c>
      <c r="O149" s="6">
        <f t="shared" si="2"/>
        <v>47152.75</v>
      </c>
      <c r="P149" s="6"/>
      <c r="Q149" s="6">
        <v>1</v>
      </c>
      <c r="R149" s="6">
        <f t="shared" si="3"/>
        <v>47152.75</v>
      </c>
      <c r="S149" s="6" t="s">
        <v>370</v>
      </c>
      <c r="AG149" s="15">
        <v>44118</v>
      </c>
      <c r="AH149" s="15">
        <v>45212</v>
      </c>
    </row>
    <row r="150" spans="1:34">
      <c r="A150" s="5">
        <v>123</v>
      </c>
      <c r="B150" s="6" t="s">
        <v>34</v>
      </c>
      <c r="C150" s="6" t="s">
        <v>112</v>
      </c>
      <c r="D150" s="6" t="s">
        <v>48</v>
      </c>
      <c r="E150" s="6" t="s">
        <v>49</v>
      </c>
      <c r="F150" s="6" t="s">
        <v>371</v>
      </c>
      <c r="G150" s="6">
        <v>50</v>
      </c>
      <c r="H150" s="6" t="s">
        <v>39</v>
      </c>
      <c r="I150" s="6">
        <v>3084</v>
      </c>
      <c r="K150" s="6" t="s">
        <v>247</v>
      </c>
      <c r="L150" s="11">
        <v>43724</v>
      </c>
      <c r="M150" s="12">
        <v>43724</v>
      </c>
      <c r="N150" s="6">
        <v>10.27838</v>
      </c>
      <c r="O150" s="6">
        <f t="shared" si="2"/>
        <v>102783.8</v>
      </c>
      <c r="P150" s="6"/>
      <c r="Q150" s="6">
        <v>0.7</v>
      </c>
      <c r="R150" s="6">
        <f t="shared" si="3"/>
        <v>71948.66</v>
      </c>
      <c r="S150" s="6" t="s">
        <v>372</v>
      </c>
      <c r="AG150" s="15">
        <v>43997</v>
      </c>
      <c r="AH150" s="15">
        <v>44727</v>
      </c>
    </row>
    <row r="151" spans="1:34">
      <c r="A151" s="5">
        <v>124</v>
      </c>
      <c r="B151" s="6" t="s">
        <v>54</v>
      </c>
      <c r="C151" s="6" t="s">
        <v>112</v>
      </c>
      <c r="D151" s="6" t="s">
        <v>36</v>
      </c>
      <c r="E151" s="6" t="s">
        <v>373</v>
      </c>
      <c r="F151" s="6" t="s">
        <v>374</v>
      </c>
      <c r="G151" s="6">
        <v>70</v>
      </c>
      <c r="H151" s="6" t="s">
        <v>57</v>
      </c>
      <c r="I151" s="6">
        <v>692.385</v>
      </c>
      <c r="K151" s="6" t="s">
        <v>247</v>
      </c>
      <c r="L151" s="11">
        <v>43720</v>
      </c>
      <c r="M151" s="12">
        <v>43720</v>
      </c>
      <c r="N151" s="6">
        <v>2.2335</v>
      </c>
      <c r="O151" s="6">
        <f t="shared" si="2"/>
        <v>22335</v>
      </c>
      <c r="P151" s="6"/>
      <c r="Q151" s="6">
        <v>2</v>
      </c>
      <c r="R151" s="6">
        <f t="shared" si="3"/>
        <v>44670</v>
      </c>
      <c r="S151" s="6" t="s">
        <v>375</v>
      </c>
      <c r="AG151" s="15">
        <v>44086</v>
      </c>
      <c r="AH151" s="15">
        <v>45181</v>
      </c>
    </row>
    <row r="152" spans="1:34">
      <c r="A152" s="5">
        <v>125</v>
      </c>
      <c r="B152" s="6" t="s">
        <v>54</v>
      </c>
      <c r="C152" s="6" t="s">
        <v>112</v>
      </c>
      <c r="D152" s="6" t="s">
        <v>36</v>
      </c>
      <c r="E152" s="6" t="s">
        <v>376</v>
      </c>
      <c r="F152" s="6" t="s">
        <v>377</v>
      </c>
      <c r="G152" s="6">
        <v>70</v>
      </c>
      <c r="H152" s="6" t="s">
        <v>57</v>
      </c>
      <c r="I152" s="6">
        <v>519.35</v>
      </c>
      <c r="K152" s="6" t="s">
        <v>247</v>
      </c>
      <c r="L152" s="11">
        <v>43720</v>
      </c>
      <c r="M152" s="12">
        <v>43720</v>
      </c>
      <c r="N152" s="6">
        <v>1.7</v>
      </c>
      <c r="O152" s="6">
        <f t="shared" si="2"/>
        <v>17000</v>
      </c>
      <c r="P152" s="6"/>
      <c r="Q152" s="6">
        <v>2</v>
      </c>
      <c r="R152" s="6">
        <f t="shared" si="3"/>
        <v>34000</v>
      </c>
      <c r="S152" s="6" t="s">
        <v>378</v>
      </c>
      <c r="AG152" s="15">
        <v>44086</v>
      </c>
      <c r="AH152" s="15">
        <v>45181</v>
      </c>
    </row>
    <row r="153" spans="1:34">
      <c r="A153" s="5">
        <v>126</v>
      </c>
      <c r="B153" s="6" t="s">
        <v>34</v>
      </c>
      <c r="C153" s="6" t="s">
        <v>112</v>
      </c>
      <c r="D153" s="6" t="s">
        <v>48</v>
      </c>
      <c r="E153" s="6" t="s">
        <v>49</v>
      </c>
      <c r="F153" s="6" t="s">
        <v>379</v>
      </c>
      <c r="G153" s="1">
        <v>50</v>
      </c>
      <c r="H153" s="6" t="s">
        <v>39</v>
      </c>
      <c r="I153" s="6">
        <v>760</v>
      </c>
      <c r="K153" s="6" t="s">
        <v>247</v>
      </c>
      <c r="L153" s="11">
        <v>43712</v>
      </c>
      <c r="M153" s="12">
        <v>43712</v>
      </c>
      <c r="N153" s="6">
        <v>2.4162</v>
      </c>
      <c r="O153" s="6">
        <f t="shared" si="2"/>
        <v>24162</v>
      </c>
      <c r="P153" s="6"/>
      <c r="Q153" s="6">
        <v>1.8</v>
      </c>
      <c r="R153" s="6">
        <f t="shared" si="3"/>
        <v>43491.6</v>
      </c>
      <c r="S153" s="6" t="s">
        <v>380</v>
      </c>
      <c r="AG153" s="15">
        <v>43985</v>
      </c>
      <c r="AH153" s="15">
        <v>44350</v>
      </c>
    </row>
    <row r="154" spans="1:34">
      <c r="A154" s="5">
        <v>127</v>
      </c>
      <c r="B154" s="6" t="s">
        <v>34</v>
      </c>
      <c r="C154" s="6" t="s">
        <v>112</v>
      </c>
      <c r="D154" s="6" t="s">
        <v>48</v>
      </c>
      <c r="E154" s="6" t="s">
        <v>49</v>
      </c>
      <c r="F154" s="6" t="s">
        <v>381</v>
      </c>
      <c r="G154" s="1">
        <v>50</v>
      </c>
      <c r="H154" s="6" t="s">
        <v>39</v>
      </c>
      <c r="I154" s="6">
        <v>144</v>
      </c>
      <c r="K154" s="6" t="s">
        <v>247</v>
      </c>
      <c r="L154" s="11">
        <v>43710</v>
      </c>
      <c r="M154" s="12">
        <v>43710</v>
      </c>
      <c r="N154" s="6">
        <v>0.48789</v>
      </c>
      <c r="O154" s="6">
        <f t="shared" si="2"/>
        <v>4878.9</v>
      </c>
      <c r="P154" s="6"/>
      <c r="Q154" s="6">
        <v>1.8</v>
      </c>
      <c r="R154" s="6">
        <f t="shared" si="3"/>
        <v>8782.02</v>
      </c>
      <c r="S154" s="6" t="s">
        <v>382</v>
      </c>
      <c r="AG154" s="15">
        <v>43983</v>
      </c>
      <c r="AH154" s="15">
        <v>44348</v>
      </c>
    </row>
    <row r="155" spans="1:34">
      <c r="A155" s="5">
        <v>128</v>
      </c>
      <c r="B155" s="6" t="s">
        <v>54</v>
      </c>
      <c r="C155" s="6" t="s">
        <v>112</v>
      </c>
      <c r="D155" s="6" t="s">
        <v>36</v>
      </c>
      <c r="E155" s="6" t="s">
        <v>113</v>
      </c>
      <c r="F155" s="6" t="s">
        <v>383</v>
      </c>
      <c r="G155" s="5">
        <v>70</v>
      </c>
      <c r="H155" s="6" t="s">
        <v>101</v>
      </c>
      <c r="I155" s="6">
        <v>258.2558</v>
      </c>
      <c r="K155" s="6" t="s">
        <v>247</v>
      </c>
      <c r="L155" s="11">
        <v>43707</v>
      </c>
      <c r="M155" s="12">
        <v>43707</v>
      </c>
      <c r="N155" s="6">
        <v>4.0133</v>
      </c>
      <c r="O155" s="6">
        <f t="shared" si="2"/>
        <v>40133</v>
      </c>
      <c r="P155" s="6"/>
      <c r="Q155" s="6">
        <v>2</v>
      </c>
      <c r="R155" s="6">
        <f t="shared" si="3"/>
        <v>80266</v>
      </c>
      <c r="S155" s="6" t="s">
        <v>384</v>
      </c>
      <c r="AG155" s="15">
        <v>44073</v>
      </c>
      <c r="AH155" s="15">
        <v>44803</v>
      </c>
    </row>
    <row r="156" spans="1:34">
      <c r="A156" s="5">
        <v>129</v>
      </c>
      <c r="B156" s="6" t="s">
        <v>45</v>
      </c>
      <c r="C156" s="6" t="s">
        <v>112</v>
      </c>
      <c r="D156" s="6" t="s">
        <v>83</v>
      </c>
      <c r="E156" s="6" t="s">
        <v>224</v>
      </c>
      <c r="F156" s="6" t="s">
        <v>385</v>
      </c>
      <c r="G156" s="6">
        <v>40</v>
      </c>
      <c r="H156" s="6" t="s">
        <v>39</v>
      </c>
      <c r="I156" s="6">
        <v>705</v>
      </c>
      <c r="K156" s="6" t="s">
        <v>247</v>
      </c>
      <c r="L156" s="11">
        <v>43705</v>
      </c>
      <c r="M156" s="12">
        <v>43705</v>
      </c>
      <c r="N156" s="6">
        <v>1.712094</v>
      </c>
      <c r="O156" s="6">
        <f t="shared" si="2"/>
        <v>17120.94</v>
      </c>
      <c r="P156" s="6"/>
      <c r="Q156" s="6">
        <v>1.5</v>
      </c>
      <c r="R156" s="6">
        <f t="shared" si="3"/>
        <v>25681.41</v>
      </c>
      <c r="S156" s="6" t="s">
        <v>386</v>
      </c>
      <c r="AG156" s="15">
        <v>44130</v>
      </c>
      <c r="AH156" s="15">
        <v>45224</v>
      </c>
    </row>
    <row r="157" spans="1:34">
      <c r="A157" s="5">
        <v>130</v>
      </c>
      <c r="B157" s="6" t="s">
        <v>54</v>
      </c>
      <c r="C157" s="6" t="s">
        <v>112</v>
      </c>
      <c r="D157" s="6" t="s">
        <v>36</v>
      </c>
      <c r="E157" s="6" t="s">
        <v>113</v>
      </c>
      <c r="F157" s="6" t="s">
        <v>387</v>
      </c>
      <c r="G157" s="5">
        <v>70</v>
      </c>
      <c r="H157" s="6" t="s">
        <v>101</v>
      </c>
      <c r="I157" s="5"/>
      <c r="K157" s="6" t="s">
        <v>247</v>
      </c>
      <c r="L157" s="11">
        <v>43700</v>
      </c>
      <c r="M157" s="12">
        <v>43700</v>
      </c>
      <c r="N157" s="6">
        <v>2.3</v>
      </c>
      <c r="O157" s="6">
        <f t="shared" si="2"/>
        <v>23000</v>
      </c>
      <c r="P157" s="6"/>
      <c r="Q157" s="6">
        <v>2.68</v>
      </c>
      <c r="R157" s="6">
        <f t="shared" si="3"/>
        <v>61640</v>
      </c>
      <c r="S157" s="6" t="s">
        <v>388</v>
      </c>
      <c r="AG157" s="15">
        <v>44066</v>
      </c>
      <c r="AH157" s="15">
        <v>44796</v>
      </c>
    </row>
    <row r="158" spans="1:34">
      <c r="A158" s="5">
        <v>131</v>
      </c>
      <c r="B158" s="6" t="s">
        <v>87</v>
      </c>
      <c r="C158" s="6" t="s">
        <v>112</v>
      </c>
      <c r="D158" s="6" t="s">
        <v>36</v>
      </c>
      <c r="E158" s="6" t="s">
        <v>389</v>
      </c>
      <c r="F158" s="6" t="s">
        <v>390</v>
      </c>
      <c r="G158" s="6">
        <v>40</v>
      </c>
      <c r="H158" s="6" t="s">
        <v>57</v>
      </c>
      <c r="I158" s="6">
        <v>188.5359</v>
      </c>
      <c r="K158" s="6" t="s">
        <v>247</v>
      </c>
      <c r="L158" s="11">
        <v>43698</v>
      </c>
      <c r="M158" s="12">
        <v>43698</v>
      </c>
      <c r="N158" s="6">
        <v>0.911846</v>
      </c>
      <c r="O158" s="6">
        <f t="shared" si="2"/>
        <v>9118.46</v>
      </c>
      <c r="P158" s="6"/>
      <c r="Q158" s="6">
        <v>4.39</v>
      </c>
      <c r="R158" s="6">
        <f t="shared" si="3"/>
        <v>40030.0394</v>
      </c>
      <c r="S158" s="6" t="s">
        <v>391</v>
      </c>
      <c r="AG158" s="15">
        <v>44064</v>
      </c>
      <c r="AH158" s="15">
        <v>45159</v>
      </c>
    </row>
    <row r="159" spans="1:34">
      <c r="A159" s="5">
        <v>132</v>
      </c>
      <c r="B159" s="6" t="s">
        <v>392</v>
      </c>
      <c r="C159" s="6" t="s">
        <v>112</v>
      </c>
      <c r="D159" s="6" t="s">
        <v>36</v>
      </c>
      <c r="E159" s="6" t="s">
        <v>393</v>
      </c>
      <c r="F159" s="6" t="s">
        <v>394</v>
      </c>
      <c r="G159" s="5">
        <v>50</v>
      </c>
      <c r="H159" s="6" t="s">
        <v>101</v>
      </c>
      <c r="I159" s="6">
        <v>0</v>
      </c>
      <c r="K159" s="6" t="s">
        <v>247</v>
      </c>
      <c r="L159" s="11">
        <v>43696</v>
      </c>
      <c r="M159" s="12">
        <v>43696</v>
      </c>
      <c r="N159" s="6">
        <v>0.167388</v>
      </c>
      <c r="O159" s="6">
        <f t="shared" ref="O159:O222" si="4">N159*10000</f>
        <v>1673.88</v>
      </c>
      <c r="P159" s="6"/>
      <c r="Q159" s="6">
        <v>0.8</v>
      </c>
      <c r="R159" s="6">
        <f t="shared" ref="R159:R222" si="5">O159*Q159</f>
        <v>1339.104</v>
      </c>
      <c r="S159" s="6" t="s">
        <v>395</v>
      </c>
      <c r="AG159" s="15">
        <v>44060</v>
      </c>
      <c r="AH159" s="15">
        <v>44243</v>
      </c>
    </row>
    <row r="160" spans="1:34">
      <c r="A160" s="5">
        <v>133</v>
      </c>
      <c r="B160" s="6" t="s">
        <v>87</v>
      </c>
      <c r="C160" s="6" t="s">
        <v>112</v>
      </c>
      <c r="D160" s="6" t="s">
        <v>36</v>
      </c>
      <c r="E160" s="6" t="s">
        <v>393</v>
      </c>
      <c r="F160" s="6" t="s">
        <v>396</v>
      </c>
      <c r="G160" s="5">
        <v>40</v>
      </c>
      <c r="H160" s="6" t="s">
        <v>101</v>
      </c>
      <c r="I160" s="6">
        <v>0</v>
      </c>
      <c r="K160" s="6" t="s">
        <v>247</v>
      </c>
      <c r="L160" s="11">
        <v>43696</v>
      </c>
      <c r="M160" s="12">
        <v>43696</v>
      </c>
      <c r="N160" s="6">
        <v>0.058247</v>
      </c>
      <c r="O160" s="6">
        <f t="shared" si="4"/>
        <v>582.47</v>
      </c>
      <c r="P160" s="6"/>
      <c r="Q160" s="6">
        <v>1</v>
      </c>
      <c r="R160" s="6">
        <f t="shared" si="5"/>
        <v>582.47</v>
      </c>
      <c r="S160" s="6" t="s">
        <v>395</v>
      </c>
      <c r="AG160" s="15">
        <v>44060</v>
      </c>
      <c r="AH160" s="15">
        <v>44243</v>
      </c>
    </row>
    <row r="161" spans="1:34">
      <c r="A161" s="5">
        <v>134</v>
      </c>
      <c r="B161" s="6" t="s">
        <v>45</v>
      </c>
      <c r="C161" s="6" t="s">
        <v>112</v>
      </c>
      <c r="D161" s="6" t="s">
        <v>83</v>
      </c>
      <c r="E161" s="6" t="s">
        <v>224</v>
      </c>
      <c r="F161" s="6" t="s">
        <v>397</v>
      </c>
      <c r="G161" s="6">
        <v>40</v>
      </c>
      <c r="H161" s="6" t="s">
        <v>39</v>
      </c>
      <c r="I161" s="6">
        <v>1363</v>
      </c>
      <c r="K161" s="6" t="s">
        <v>247</v>
      </c>
      <c r="L161" s="11">
        <v>43696</v>
      </c>
      <c r="M161" s="12">
        <v>43696</v>
      </c>
      <c r="N161" s="6">
        <v>3.308252</v>
      </c>
      <c r="O161" s="6">
        <f t="shared" si="4"/>
        <v>33082.52</v>
      </c>
      <c r="P161" s="6"/>
      <c r="Q161" s="6">
        <v>1.5</v>
      </c>
      <c r="R161" s="6">
        <f t="shared" si="5"/>
        <v>49623.78</v>
      </c>
      <c r="S161" s="6" t="s">
        <v>398</v>
      </c>
      <c r="AG161" s="15">
        <v>44120</v>
      </c>
      <c r="AH161" s="15">
        <v>45214</v>
      </c>
    </row>
    <row r="162" spans="1:34">
      <c r="A162" s="5">
        <v>135</v>
      </c>
      <c r="B162" s="6" t="s">
        <v>34</v>
      </c>
      <c r="C162" s="6" t="s">
        <v>112</v>
      </c>
      <c r="D162" s="6" t="s">
        <v>36</v>
      </c>
      <c r="E162" s="6" t="s">
        <v>399</v>
      </c>
      <c r="F162" s="6" t="s">
        <v>400</v>
      </c>
      <c r="G162" s="6">
        <v>50</v>
      </c>
      <c r="H162" s="6" t="s">
        <v>39</v>
      </c>
      <c r="I162" s="6">
        <v>473.6248</v>
      </c>
      <c r="K162" s="6" t="s">
        <v>247</v>
      </c>
      <c r="L162" s="11">
        <v>43692</v>
      </c>
      <c r="M162" s="12">
        <v>43692</v>
      </c>
      <c r="N162" s="6">
        <v>1.1066</v>
      </c>
      <c r="O162" s="6">
        <f t="shared" si="4"/>
        <v>11066</v>
      </c>
      <c r="P162" s="6"/>
      <c r="Q162" s="6">
        <v>0.8</v>
      </c>
      <c r="R162" s="6">
        <f t="shared" si="5"/>
        <v>8852.8</v>
      </c>
      <c r="S162" s="6" t="s">
        <v>399</v>
      </c>
      <c r="AG162" s="15">
        <v>43966</v>
      </c>
      <c r="AH162" s="15">
        <v>44150</v>
      </c>
    </row>
    <row r="163" spans="1:34">
      <c r="A163" s="5">
        <v>136</v>
      </c>
      <c r="B163" s="6" t="s">
        <v>401</v>
      </c>
      <c r="C163" s="6" t="s">
        <v>112</v>
      </c>
      <c r="D163" s="6" t="s">
        <v>36</v>
      </c>
      <c r="E163" s="6" t="s">
        <v>402</v>
      </c>
      <c r="F163" s="6" t="s">
        <v>403</v>
      </c>
      <c r="G163" s="6">
        <v>40</v>
      </c>
      <c r="H163" s="6" t="s">
        <v>57</v>
      </c>
      <c r="I163" s="6">
        <v>125.741</v>
      </c>
      <c r="K163" s="6" t="s">
        <v>247</v>
      </c>
      <c r="L163" s="11">
        <v>43691</v>
      </c>
      <c r="M163" s="12">
        <v>43691</v>
      </c>
      <c r="N163" s="6">
        <v>0.6325</v>
      </c>
      <c r="O163" s="6">
        <f t="shared" si="4"/>
        <v>6325</v>
      </c>
      <c r="P163" s="6"/>
      <c r="Q163" s="6">
        <v>2.8</v>
      </c>
      <c r="R163" s="6">
        <f t="shared" si="5"/>
        <v>17710</v>
      </c>
      <c r="S163" s="6" t="s">
        <v>343</v>
      </c>
      <c r="AG163" s="15">
        <v>44057</v>
      </c>
      <c r="AH163" s="15">
        <v>45152</v>
      </c>
    </row>
    <row r="164" spans="1:34">
      <c r="A164" s="5">
        <v>137</v>
      </c>
      <c r="B164" s="6" t="s">
        <v>34</v>
      </c>
      <c r="C164" s="6" t="s">
        <v>112</v>
      </c>
      <c r="D164" s="6" t="s">
        <v>36</v>
      </c>
      <c r="E164" s="6" t="s">
        <v>404</v>
      </c>
      <c r="F164" s="6" t="s">
        <v>405</v>
      </c>
      <c r="G164" s="6">
        <v>50</v>
      </c>
      <c r="H164" s="6" t="s">
        <v>39</v>
      </c>
      <c r="I164" s="6">
        <v>2550</v>
      </c>
      <c r="K164" s="6" t="s">
        <v>247</v>
      </c>
      <c r="L164" s="11">
        <v>43690</v>
      </c>
      <c r="M164" s="12">
        <v>43690</v>
      </c>
      <c r="N164" s="6">
        <v>7.874968</v>
      </c>
      <c r="O164" s="6">
        <f t="shared" si="4"/>
        <v>78749.68</v>
      </c>
      <c r="P164" s="6"/>
      <c r="Q164" s="6">
        <v>0.6</v>
      </c>
      <c r="R164" s="6">
        <f t="shared" si="5"/>
        <v>47249.808</v>
      </c>
      <c r="S164" s="6" t="s">
        <v>404</v>
      </c>
      <c r="AG164" s="15">
        <v>44054</v>
      </c>
      <c r="AH164" s="15">
        <v>44418</v>
      </c>
    </row>
    <row r="165" spans="1:34">
      <c r="A165" s="5">
        <v>138</v>
      </c>
      <c r="B165" s="6" t="s">
        <v>54</v>
      </c>
      <c r="C165" s="6" t="s">
        <v>112</v>
      </c>
      <c r="D165" s="6" t="s">
        <v>36</v>
      </c>
      <c r="E165" s="6" t="s">
        <v>113</v>
      </c>
      <c r="F165" s="6" t="s">
        <v>406</v>
      </c>
      <c r="G165" s="5">
        <v>70</v>
      </c>
      <c r="H165" s="6" t="s">
        <v>101</v>
      </c>
      <c r="I165" s="6">
        <v>26.9455</v>
      </c>
      <c r="K165" s="6" t="s">
        <v>247</v>
      </c>
      <c r="L165" s="11">
        <v>43675</v>
      </c>
      <c r="M165" s="12">
        <v>43675</v>
      </c>
      <c r="N165" s="6">
        <v>2.6412</v>
      </c>
      <c r="O165" s="6">
        <f t="shared" si="4"/>
        <v>26412</v>
      </c>
      <c r="P165" s="6"/>
      <c r="Q165" s="6">
        <v>1.9</v>
      </c>
      <c r="R165" s="6">
        <f t="shared" si="5"/>
        <v>50182.8</v>
      </c>
      <c r="S165" s="6" t="s">
        <v>407</v>
      </c>
      <c r="AG165" s="15">
        <v>43859</v>
      </c>
      <c r="AH165" s="15">
        <v>44041</v>
      </c>
    </row>
    <row r="166" spans="1:34">
      <c r="A166" s="5">
        <v>139</v>
      </c>
      <c r="B166" s="6" t="s">
        <v>98</v>
      </c>
      <c r="C166" s="6" t="s">
        <v>112</v>
      </c>
      <c r="D166" s="6" t="s">
        <v>48</v>
      </c>
      <c r="E166" s="6" t="s">
        <v>260</v>
      </c>
      <c r="F166" s="6" t="s">
        <v>408</v>
      </c>
      <c r="G166" s="5">
        <v>40</v>
      </c>
      <c r="H166" s="6" t="s">
        <v>101</v>
      </c>
      <c r="I166" s="6">
        <v>0</v>
      </c>
      <c r="K166" s="6" t="s">
        <v>247</v>
      </c>
      <c r="L166" s="11">
        <v>43671</v>
      </c>
      <c r="M166" s="12">
        <v>43671</v>
      </c>
      <c r="N166" s="6">
        <v>2.8046</v>
      </c>
      <c r="O166" s="6">
        <f t="shared" si="4"/>
        <v>28046</v>
      </c>
      <c r="P166" s="6"/>
      <c r="Q166" s="6">
        <v>1.2</v>
      </c>
      <c r="R166" s="6">
        <f t="shared" si="5"/>
        <v>33655.2</v>
      </c>
      <c r="S166" s="6" t="s">
        <v>262</v>
      </c>
      <c r="AG166" s="15">
        <v>44037</v>
      </c>
      <c r="AH166" s="15">
        <v>45132</v>
      </c>
    </row>
    <row r="167" spans="1:34">
      <c r="A167" s="5">
        <v>140</v>
      </c>
      <c r="B167" s="6" t="s">
        <v>98</v>
      </c>
      <c r="C167" s="6" t="s">
        <v>112</v>
      </c>
      <c r="D167" s="6" t="s">
        <v>48</v>
      </c>
      <c r="E167" s="6" t="s">
        <v>260</v>
      </c>
      <c r="F167" s="6" t="s">
        <v>409</v>
      </c>
      <c r="G167" s="5">
        <v>40</v>
      </c>
      <c r="H167" s="6" t="s">
        <v>101</v>
      </c>
      <c r="I167" s="6">
        <v>0</v>
      </c>
      <c r="K167" s="6" t="s">
        <v>247</v>
      </c>
      <c r="L167" s="11">
        <v>43671</v>
      </c>
      <c r="M167" s="12">
        <v>43671</v>
      </c>
      <c r="N167" s="6">
        <v>4.1461</v>
      </c>
      <c r="O167" s="6">
        <f t="shared" si="4"/>
        <v>41461</v>
      </c>
      <c r="P167" s="6"/>
      <c r="Q167" s="6">
        <v>0.8</v>
      </c>
      <c r="R167" s="6">
        <f t="shared" si="5"/>
        <v>33168.8</v>
      </c>
      <c r="S167" s="6" t="s">
        <v>262</v>
      </c>
      <c r="AG167" s="15">
        <v>44037</v>
      </c>
      <c r="AH167" s="15">
        <v>44767</v>
      </c>
    </row>
    <row r="168" spans="1:34">
      <c r="A168" s="5">
        <v>141</v>
      </c>
      <c r="B168" s="6" t="s">
        <v>54</v>
      </c>
      <c r="C168" s="6" t="s">
        <v>112</v>
      </c>
      <c r="D168" s="6" t="s">
        <v>36</v>
      </c>
      <c r="E168" s="6" t="s">
        <v>410</v>
      </c>
      <c r="F168" s="6" t="s">
        <v>411</v>
      </c>
      <c r="G168" s="6">
        <v>70</v>
      </c>
      <c r="H168" s="6" t="s">
        <v>57</v>
      </c>
      <c r="I168" s="6">
        <v>333.4223</v>
      </c>
      <c r="K168" s="6" t="s">
        <v>247</v>
      </c>
      <c r="L168" s="11">
        <v>43665</v>
      </c>
      <c r="M168" s="12">
        <v>43665</v>
      </c>
      <c r="N168" s="6">
        <v>1.6994</v>
      </c>
      <c r="O168" s="6">
        <f t="shared" si="4"/>
        <v>16994</v>
      </c>
      <c r="P168" s="6"/>
      <c r="Q168" s="6">
        <v>2.2</v>
      </c>
      <c r="R168" s="6">
        <f t="shared" si="5"/>
        <v>37386.8</v>
      </c>
      <c r="S168" s="6" t="s">
        <v>412</v>
      </c>
      <c r="AG168" s="15">
        <v>44031</v>
      </c>
      <c r="AH168" s="15">
        <v>45126</v>
      </c>
    </row>
    <row r="169" spans="1:34">
      <c r="A169" s="5">
        <v>142</v>
      </c>
      <c r="B169" s="6" t="s">
        <v>54</v>
      </c>
      <c r="C169" s="6" t="s">
        <v>112</v>
      </c>
      <c r="D169" s="6" t="s">
        <v>36</v>
      </c>
      <c r="E169" s="6" t="s">
        <v>113</v>
      </c>
      <c r="F169" s="6" t="s">
        <v>413</v>
      </c>
      <c r="G169" s="5">
        <v>70</v>
      </c>
      <c r="H169" s="6" t="s">
        <v>101</v>
      </c>
      <c r="I169" s="6">
        <v>0</v>
      </c>
      <c r="K169" s="6" t="s">
        <v>247</v>
      </c>
      <c r="L169" s="11">
        <v>43665</v>
      </c>
      <c r="M169" s="12">
        <v>43665</v>
      </c>
      <c r="N169" s="6">
        <v>1.6</v>
      </c>
      <c r="O169" s="6">
        <f t="shared" si="4"/>
        <v>16000</v>
      </c>
      <c r="P169" s="6"/>
      <c r="Q169" s="6">
        <v>2.6</v>
      </c>
      <c r="R169" s="6">
        <f t="shared" si="5"/>
        <v>41600</v>
      </c>
      <c r="S169" s="6" t="s">
        <v>414</v>
      </c>
      <c r="AG169" s="15">
        <v>44031</v>
      </c>
      <c r="AH169" s="15">
        <v>44761</v>
      </c>
    </row>
    <row r="170" spans="1:34">
      <c r="A170" s="5">
        <v>143</v>
      </c>
      <c r="B170" s="6" t="s">
        <v>415</v>
      </c>
      <c r="C170" s="6" t="s">
        <v>112</v>
      </c>
      <c r="D170" s="6" t="s">
        <v>36</v>
      </c>
      <c r="E170" s="6" t="s">
        <v>40</v>
      </c>
      <c r="F170" s="6" t="s">
        <v>416</v>
      </c>
      <c r="G170" s="1">
        <v>40</v>
      </c>
      <c r="H170" s="6" t="s">
        <v>39</v>
      </c>
      <c r="I170" s="6">
        <v>650</v>
      </c>
      <c r="K170" s="6" t="s">
        <v>247</v>
      </c>
      <c r="L170" s="11">
        <v>43664</v>
      </c>
      <c r="M170" s="12">
        <v>43664</v>
      </c>
      <c r="N170" s="6">
        <v>0.283794</v>
      </c>
      <c r="O170" s="6">
        <f t="shared" si="4"/>
        <v>2837.94</v>
      </c>
      <c r="P170" s="6"/>
      <c r="Q170" s="6">
        <v>4</v>
      </c>
      <c r="R170" s="6">
        <f t="shared" si="5"/>
        <v>11351.76</v>
      </c>
      <c r="S170" s="6" t="s">
        <v>40</v>
      </c>
      <c r="AG170" s="15">
        <v>44028</v>
      </c>
      <c r="AH170" s="15">
        <v>44211</v>
      </c>
    </row>
    <row r="171" spans="1:34">
      <c r="A171" s="5">
        <v>144</v>
      </c>
      <c r="B171" s="6" t="s">
        <v>417</v>
      </c>
      <c r="C171" s="6" t="s">
        <v>112</v>
      </c>
      <c r="D171" s="6" t="s">
        <v>48</v>
      </c>
      <c r="E171" s="6" t="s">
        <v>348</v>
      </c>
      <c r="F171" s="6" t="s">
        <v>418</v>
      </c>
      <c r="G171" s="6">
        <v>40</v>
      </c>
      <c r="H171" s="6" t="s">
        <v>39</v>
      </c>
      <c r="I171" s="6">
        <v>2714</v>
      </c>
      <c r="K171" s="6" t="s">
        <v>247</v>
      </c>
      <c r="L171" s="11">
        <v>43651</v>
      </c>
      <c r="M171" s="12">
        <v>43651</v>
      </c>
      <c r="N171" s="6">
        <v>1.00495</v>
      </c>
      <c r="O171" s="6">
        <f t="shared" si="4"/>
        <v>10049.5</v>
      </c>
      <c r="P171" s="6"/>
      <c r="Q171" s="6">
        <v>1.66</v>
      </c>
      <c r="R171" s="6">
        <f t="shared" si="5"/>
        <v>16682.17</v>
      </c>
      <c r="S171" s="6" t="s">
        <v>419</v>
      </c>
      <c r="AG171" s="15">
        <v>44139</v>
      </c>
      <c r="AH171" s="15">
        <v>45234</v>
      </c>
    </row>
    <row r="172" spans="1:34">
      <c r="A172" s="5">
        <v>145</v>
      </c>
      <c r="B172" s="6" t="s">
        <v>54</v>
      </c>
      <c r="C172" s="6" t="s">
        <v>112</v>
      </c>
      <c r="D172" s="6" t="s">
        <v>48</v>
      </c>
      <c r="E172" s="6" t="s">
        <v>348</v>
      </c>
      <c r="F172" s="6" t="s">
        <v>420</v>
      </c>
      <c r="G172" s="6">
        <v>70</v>
      </c>
      <c r="H172" s="6" t="s">
        <v>39</v>
      </c>
      <c r="I172" s="6">
        <v>19441</v>
      </c>
      <c r="K172" s="6" t="s">
        <v>247</v>
      </c>
      <c r="L172" s="11">
        <v>43651</v>
      </c>
      <c r="M172" s="12">
        <v>43651</v>
      </c>
      <c r="N172" s="6">
        <v>5.89097</v>
      </c>
      <c r="O172" s="6">
        <f t="shared" si="4"/>
        <v>58909.7</v>
      </c>
      <c r="P172" s="6"/>
      <c r="Q172" s="6">
        <v>2.08</v>
      </c>
      <c r="R172" s="6">
        <f t="shared" si="5"/>
        <v>122532.176</v>
      </c>
      <c r="S172" s="6" t="s">
        <v>421</v>
      </c>
      <c r="AG172" s="15">
        <v>44139</v>
      </c>
      <c r="AH172" s="15">
        <v>45234</v>
      </c>
    </row>
    <row r="173" spans="1:34">
      <c r="A173" s="5">
        <v>146</v>
      </c>
      <c r="B173" s="6" t="s">
        <v>165</v>
      </c>
      <c r="C173" s="6" t="s">
        <v>112</v>
      </c>
      <c r="D173" s="6" t="s">
        <v>36</v>
      </c>
      <c r="E173" s="6" t="s">
        <v>422</v>
      </c>
      <c r="F173" s="6" t="s">
        <v>423</v>
      </c>
      <c r="G173" s="5">
        <v>40</v>
      </c>
      <c r="H173" s="6" t="s">
        <v>101</v>
      </c>
      <c r="I173" s="6">
        <v>0</v>
      </c>
      <c r="K173" s="6" t="s">
        <v>247</v>
      </c>
      <c r="L173" s="11">
        <v>43648</v>
      </c>
      <c r="M173" s="12">
        <v>43648</v>
      </c>
      <c r="N173" s="6">
        <v>0.086676</v>
      </c>
      <c r="O173" s="6">
        <f t="shared" si="4"/>
        <v>866.76</v>
      </c>
      <c r="P173" s="6"/>
      <c r="Q173" s="6">
        <v>2</v>
      </c>
      <c r="R173" s="6">
        <f t="shared" si="5"/>
        <v>1733.52</v>
      </c>
      <c r="S173" s="6" t="s">
        <v>424</v>
      </c>
      <c r="AG173" s="15">
        <v>44014</v>
      </c>
      <c r="AH173" s="15">
        <v>45109</v>
      </c>
    </row>
    <row r="174" spans="1:34">
      <c r="A174" s="5">
        <v>147</v>
      </c>
      <c r="B174" s="6" t="s">
        <v>54</v>
      </c>
      <c r="C174" s="6" t="s">
        <v>112</v>
      </c>
      <c r="D174" s="6" t="s">
        <v>65</v>
      </c>
      <c r="E174" s="6" t="s">
        <v>425</v>
      </c>
      <c r="F174" s="6" t="s">
        <v>426</v>
      </c>
      <c r="G174" s="6">
        <v>70</v>
      </c>
      <c r="H174" s="6" t="s">
        <v>251</v>
      </c>
      <c r="I174" s="6">
        <v>545.62</v>
      </c>
      <c r="K174" s="6" t="s">
        <v>247</v>
      </c>
      <c r="L174" s="11">
        <v>43647</v>
      </c>
      <c r="M174" s="12">
        <v>43647</v>
      </c>
      <c r="N174" s="6">
        <v>0.083965</v>
      </c>
      <c r="O174" s="6">
        <f t="shared" si="4"/>
        <v>839.65</v>
      </c>
      <c r="P174" s="6"/>
      <c r="Q174" s="6">
        <v>4.5</v>
      </c>
      <c r="R174" s="6">
        <f t="shared" si="5"/>
        <v>3778.425</v>
      </c>
      <c r="S174" s="6" t="s">
        <v>427</v>
      </c>
      <c r="AG174" s="15">
        <v>44013</v>
      </c>
      <c r="AH174" s="15">
        <v>44743</v>
      </c>
    </row>
    <row r="175" spans="1:34">
      <c r="A175" s="5">
        <v>148</v>
      </c>
      <c r="B175" s="6" t="s">
        <v>54</v>
      </c>
      <c r="C175" s="6" t="s">
        <v>112</v>
      </c>
      <c r="D175" s="6" t="s">
        <v>65</v>
      </c>
      <c r="E175" s="6" t="s">
        <v>428</v>
      </c>
      <c r="F175" s="6" t="s">
        <v>429</v>
      </c>
      <c r="G175" s="6">
        <v>70</v>
      </c>
      <c r="H175" s="6" t="s">
        <v>251</v>
      </c>
      <c r="I175" s="6">
        <v>958.37</v>
      </c>
      <c r="K175" s="6" t="s">
        <v>247</v>
      </c>
      <c r="L175" s="11">
        <v>43647</v>
      </c>
      <c r="M175" s="12">
        <v>43647</v>
      </c>
      <c r="N175" s="6">
        <v>0.161886</v>
      </c>
      <c r="O175" s="6">
        <f t="shared" si="4"/>
        <v>1618.86</v>
      </c>
      <c r="P175" s="6"/>
      <c r="Q175" s="6">
        <v>4.5</v>
      </c>
      <c r="R175" s="6">
        <f t="shared" si="5"/>
        <v>7284.87</v>
      </c>
      <c r="S175" s="6" t="s">
        <v>427</v>
      </c>
      <c r="AG175" s="15">
        <v>44013</v>
      </c>
      <c r="AH175" s="15">
        <v>44743</v>
      </c>
    </row>
    <row r="176" spans="1:34">
      <c r="A176" s="5">
        <v>149</v>
      </c>
      <c r="B176" s="6" t="s">
        <v>54</v>
      </c>
      <c r="C176" s="6" t="s">
        <v>112</v>
      </c>
      <c r="D176" s="6" t="s">
        <v>48</v>
      </c>
      <c r="E176" s="6" t="s">
        <v>348</v>
      </c>
      <c r="F176" s="6" t="s">
        <v>430</v>
      </c>
      <c r="G176" s="6">
        <v>70</v>
      </c>
      <c r="H176" s="6" t="s">
        <v>57</v>
      </c>
      <c r="I176" s="6">
        <v>21827.76</v>
      </c>
      <c r="K176" s="6" t="s">
        <v>247</v>
      </c>
      <c r="L176" s="11">
        <v>43647</v>
      </c>
      <c r="M176" s="12">
        <v>43647</v>
      </c>
      <c r="N176" s="6">
        <v>14.34403</v>
      </c>
      <c r="O176" s="6">
        <f t="shared" si="4"/>
        <v>143440.3</v>
      </c>
      <c r="P176" s="6"/>
      <c r="Q176" s="6">
        <v>2.5</v>
      </c>
      <c r="R176" s="6">
        <f t="shared" si="5"/>
        <v>358600.75</v>
      </c>
      <c r="S176" s="6" t="s">
        <v>431</v>
      </c>
      <c r="AG176" s="15">
        <v>44044</v>
      </c>
      <c r="AH176" s="15">
        <v>45139</v>
      </c>
    </row>
    <row r="177" spans="1:34">
      <c r="A177" s="5">
        <v>150</v>
      </c>
      <c r="B177" s="6" t="s">
        <v>34</v>
      </c>
      <c r="C177" s="6" t="s">
        <v>112</v>
      </c>
      <c r="D177" s="6" t="s">
        <v>36</v>
      </c>
      <c r="E177" s="6" t="s">
        <v>113</v>
      </c>
      <c r="F177" s="6" t="s">
        <v>432</v>
      </c>
      <c r="G177" s="5">
        <v>50</v>
      </c>
      <c r="H177" s="6" t="s">
        <v>101</v>
      </c>
      <c r="I177" s="6">
        <v>0</v>
      </c>
      <c r="K177" s="6" t="s">
        <v>247</v>
      </c>
      <c r="L177" s="11">
        <v>43642</v>
      </c>
      <c r="M177" s="12">
        <v>43642</v>
      </c>
      <c r="N177" s="6">
        <v>1.7695</v>
      </c>
      <c r="O177" s="6">
        <f t="shared" si="4"/>
        <v>17695</v>
      </c>
      <c r="P177" s="6"/>
      <c r="Q177" s="6">
        <v>0.8</v>
      </c>
      <c r="R177" s="6">
        <f t="shared" si="5"/>
        <v>14156</v>
      </c>
      <c r="S177" s="6" t="s">
        <v>433</v>
      </c>
      <c r="AG177" s="15">
        <v>43825</v>
      </c>
      <c r="AH177" s="15">
        <v>44008</v>
      </c>
    </row>
    <row r="178" spans="1:34">
      <c r="A178" s="5">
        <v>151</v>
      </c>
      <c r="B178" s="6" t="s">
        <v>34</v>
      </c>
      <c r="C178" s="6" t="s">
        <v>112</v>
      </c>
      <c r="D178" s="6" t="s">
        <v>83</v>
      </c>
      <c r="E178" s="6" t="s">
        <v>34</v>
      </c>
      <c r="F178" s="6" t="s">
        <v>434</v>
      </c>
      <c r="G178" s="6">
        <v>50</v>
      </c>
      <c r="H178" s="6" t="s">
        <v>39</v>
      </c>
      <c r="I178" s="6">
        <v>443.5</v>
      </c>
      <c r="K178" s="6" t="s">
        <v>247</v>
      </c>
      <c r="L178" s="11">
        <v>43637</v>
      </c>
      <c r="M178" s="12">
        <v>43637</v>
      </c>
      <c r="N178" s="6">
        <v>1.60126</v>
      </c>
      <c r="O178" s="6">
        <f t="shared" si="4"/>
        <v>16012.6</v>
      </c>
      <c r="P178" s="6"/>
      <c r="Q178" s="6">
        <v>0.8</v>
      </c>
      <c r="R178" s="6">
        <f t="shared" si="5"/>
        <v>12810.08</v>
      </c>
      <c r="S178" s="6" t="s">
        <v>435</v>
      </c>
      <c r="AG178" s="15">
        <v>44062</v>
      </c>
      <c r="AH178" s="15">
        <v>45156</v>
      </c>
    </row>
    <row r="179" spans="1:34">
      <c r="A179" s="5">
        <v>152</v>
      </c>
      <c r="B179" s="6" t="s">
        <v>34</v>
      </c>
      <c r="C179" s="6" t="s">
        <v>112</v>
      </c>
      <c r="D179" s="6" t="s">
        <v>83</v>
      </c>
      <c r="E179" s="6" t="s">
        <v>34</v>
      </c>
      <c r="F179" s="6" t="s">
        <v>436</v>
      </c>
      <c r="G179" s="6">
        <v>50</v>
      </c>
      <c r="H179" s="6" t="s">
        <v>39</v>
      </c>
      <c r="I179" s="6">
        <v>516.7532</v>
      </c>
      <c r="K179" s="6" t="s">
        <v>247</v>
      </c>
      <c r="L179" s="11">
        <v>43637</v>
      </c>
      <c r="M179" s="12">
        <v>43637</v>
      </c>
      <c r="N179" s="6">
        <v>1.865535</v>
      </c>
      <c r="O179" s="6">
        <f t="shared" si="4"/>
        <v>18655.35</v>
      </c>
      <c r="P179" s="6"/>
      <c r="Q179" s="6">
        <v>0.8</v>
      </c>
      <c r="R179" s="6">
        <f t="shared" si="5"/>
        <v>14924.28</v>
      </c>
      <c r="S179" s="6" t="s">
        <v>437</v>
      </c>
      <c r="AG179" s="15">
        <v>44062</v>
      </c>
      <c r="AH179" s="15">
        <v>45156</v>
      </c>
    </row>
    <row r="180" spans="1:34">
      <c r="A180" s="5">
        <v>153</v>
      </c>
      <c r="B180" s="6" t="s">
        <v>34</v>
      </c>
      <c r="C180" s="6" t="s">
        <v>112</v>
      </c>
      <c r="D180" s="6" t="s">
        <v>83</v>
      </c>
      <c r="E180" s="6" t="s">
        <v>34</v>
      </c>
      <c r="F180" s="6" t="s">
        <v>438</v>
      </c>
      <c r="G180" s="6">
        <v>50</v>
      </c>
      <c r="H180" s="6" t="s">
        <v>39</v>
      </c>
      <c r="I180" s="6">
        <v>583.9769</v>
      </c>
      <c r="K180" s="6" t="s">
        <v>247</v>
      </c>
      <c r="L180" s="11">
        <v>43637</v>
      </c>
      <c r="M180" s="12">
        <v>43637</v>
      </c>
      <c r="N180" s="6">
        <v>2.10822</v>
      </c>
      <c r="O180" s="6">
        <f t="shared" si="4"/>
        <v>21082.2</v>
      </c>
      <c r="P180" s="6"/>
      <c r="Q180" s="6">
        <v>0.8</v>
      </c>
      <c r="R180" s="6">
        <f t="shared" si="5"/>
        <v>16865.76</v>
      </c>
      <c r="S180" s="6" t="s">
        <v>439</v>
      </c>
      <c r="AG180" s="15">
        <v>44062</v>
      </c>
      <c r="AH180" s="15">
        <v>45156</v>
      </c>
    </row>
    <row r="181" spans="1:34">
      <c r="A181" s="5">
        <v>154</v>
      </c>
      <c r="B181" s="6" t="s">
        <v>34</v>
      </c>
      <c r="C181" s="6" t="s">
        <v>112</v>
      </c>
      <c r="D181" s="6" t="s">
        <v>48</v>
      </c>
      <c r="E181" s="6" t="s">
        <v>49</v>
      </c>
      <c r="F181" s="6" t="s">
        <v>440</v>
      </c>
      <c r="G181" s="6">
        <v>50</v>
      </c>
      <c r="H181" s="6" t="s">
        <v>39</v>
      </c>
      <c r="I181" s="6">
        <v>716</v>
      </c>
      <c r="K181" s="6" t="s">
        <v>247</v>
      </c>
      <c r="L181" s="11">
        <v>43636</v>
      </c>
      <c r="M181" s="12">
        <v>43636</v>
      </c>
      <c r="N181" s="6">
        <v>1.31084</v>
      </c>
      <c r="O181" s="6">
        <f t="shared" si="4"/>
        <v>13108.4</v>
      </c>
      <c r="P181" s="6"/>
      <c r="Q181" s="6">
        <v>1.8</v>
      </c>
      <c r="R181" s="6">
        <f t="shared" si="5"/>
        <v>23595.12</v>
      </c>
      <c r="S181" s="6" t="s">
        <v>441</v>
      </c>
      <c r="AG181" s="15">
        <v>43908</v>
      </c>
      <c r="AH181" s="15">
        <v>44273</v>
      </c>
    </row>
    <row r="182" spans="1:34">
      <c r="A182" s="5">
        <v>155</v>
      </c>
      <c r="B182" s="6" t="s">
        <v>54</v>
      </c>
      <c r="C182" s="6" t="s">
        <v>112</v>
      </c>
      <c r="D182" s="6" t="s">
        <v>36</v>
      </c>
      <c r="E182" s="6" t="s">
        <v>442</v>
      </c>
      <c r="F182" s="6" t="s">
        <v>443</v>
      </c>
      <c r="G182" s="5">
        <v>70</v>
      </c>
      <c r="H182" s="6" t="s">
        <v>101</v>
      </c>
      <c r="I182" s="6">
        <v>0</v>
      </c>
      <c r="K182" s="6" t="s">
        <v>247</v>
      </c>
      <c r="L182" s="11">
        <v>43635</v>
      </c>
      <c r="M182" s="12">
        <v>43635</v>
      </c>
      <c r="N182" s="6">
        <v>1.293711</v>
      </c>
      <c r="O182" s="6">
        <f t="shared" si="4"/>
        <v>12937.11</v>
      </c>
      <c r="P182" s="6"/>
      <c r="Q182" s="6">
        <v>2</v>
      </c>
      <c r="R182" s="6">
        <f t="shared" si="5"/>
        <v>25874.22</v>
      </c>
      <c r="S182" s="6" t="s">
        <v>444</v>
      </c>
      <c r="AG182" s="15">
        <v>44183</v>
      </c>
      <c r="AH182" s="15">
        <v>44913</v>
      </c>
    </row>
    <row r="183" spans="1:34">
      <c r="A183" s="5">
        <v>156</v>
      </c>
      <c r="B183" s="6" t="s">
        <v>54</v>
      </c>
      <c r="C183" s="6" t="s">
        <v>112</v>
      </c>
      <c r="D183" s="6" t="s">
        <v>36</v>
      </c>
      <c r="E183" s="6" t="s">
        <v>442</v>
      </c>
      <c r="F183" s="6" t="s">
        <v>443</v>
      </c>
      <c r="G183" s="5">
        <v>70</v>
      </c>
      <c r="H183" s="6" t="s">
        <v>101</v>
      </c>
      <c r="I183" s="6">
        <v>0</v>
      </c>
      <c r="K183" s="6" t="s">
        <v>247</v>
      </c>
      <c r="L183" s="11">
        <v>43635</v>
      </c>
      <c r="M183" s="12">
        <v>43635</v>
      </c>
      <c r="N183" s="6">
        <v>4.857382</v>
      </c>
      <c r="O183" s="6">
        <f t="shared" si="4"/>
        <v>48573.82</v>
      </c>
      <c r="P183" s="6"/>
      <c r="Q183" s="6">
        <v>2</v>
      </c>
      <c r="R183" s="6">
        <f t="shared" si="5"/>
        <v>97147.64</v>
      </c>
      <c r="S183" s="6" t="s">
        <v>444</v>
      </c>
      <c r="AG183" s="15">
        <v>44183</v>
      </c>
      <c r="AH183" s="15">
        <v>44913</v>
      </c>
    </row>
    <row r="184" spans="1:34">
      <c r="A184" s="5">
        <v>157</v>
      </c>
      <c r="B184" s="6" t="s">
        <v>54</v>
      </c>
      <c r="C184" s="6" t="s">
        <v>112</v>
      </c>
      <c r="D184" s="6" t="s">
        <v>65</v>
      </c>
      <c r="E184" s="6" t="s">
        <v>445</v>
      </c>
      <c r="F184" s="6" t="s">
        <v>446</v>
      </c>
      <c r="G184" s="6">
        <v>70</v>
      </c>
      <c r="H184" s="6" t="s">
        <v>251</v>
      </c>
      <c r="I184" s="6">
        <v>12028.57</v>
      </c>
      <c r="K184" s="6" t="s">
        <v>247</v>
      </c>
      <c r="L184" s="11">
        <v>43629</v>
      </c>
      <c r="M184" s="12">
        <v>43629</v>
      </c>
      <c r="N184" s="6">
        <v>5.558488</v>
      </c>
      <c r="O184" s="6">
        <f t="shared" si="4"/>
        <v>55584.88</v>
      </c>
      <c r="P184" s="6"/>
      <c r="Q184" s="6">
        <v>2.8</v>
      </c>
      <c r="R184" s="6">
        <f t="shared" si="5"/>
        <v>155637.664</v>
      </c>
      <c r="S184" s="6" t="s">
        <v>447</v>
      </c>
      <c r="AG184" s="15">
        <v>43995</v>
      </c>
      <c r="AH184" s="15">
        <v>44725</v>
      </c>
    </row>
    <row r="185" spans="1:34">
      <c r="A185" s="5">
        <v>158</v>
      </c>
      <c r="B185" s="6" t="s">
        <v>34</v>
      </c>
      <c r="C185" s="6" t="s">
        <v>112</v>
      </c>
      <c r="D185" s="6" t="s">
        <v>65</v>
      </c>
      <c r="E185" s="6" t="s">
        <v>448</v>
      </c>
      <c r="F185" s="6" t="s">
        <v>449</v>
      </c>
      <c r="G185" s="6">
        <v>50</v>
      </c>
      <c r="H185" s="6" t="s">
        <v>251</v>
      </c>
      <c r="I185" s="6">
        <v>89.83</v>
      </c>
      <c r="K185" s="6" t="s">
        <v>247</v>
      </c>
      <c r="L185" s="11">
        <v>43628</v>
      </c>
      <c r="M185" s="12">
        <v>43628</v>
      </c>
      <c r="N185" s="6">
        <v>0.48557</v>
      </c>
      <c r="O185" s="6">
        <f t="shared" si="4"/>
        <v>4855.7</v>
      </c>
      <c r="P185" s="6"/>
      <c r="Q185" s="6">
        <v>0.6</v>
      </c>
      <c r="R185" s="6">
        <f t="shared" si="5"/>
        <v>2913.42</v>
      </c>
      <c r="S185" s="6" t="s">
        <v>450</v>
      </c>
      <c r="AG185" s="15">
        <v>43994</v>
      </c>
      <c r="AH185" s="15">
        <v>44724</v>
      </c>
    </row>
    <row r="186" spans="1:34">
      <c r="A186" s="5">
        <v>159</v>
      </c>
      <c r="B186" s="6" t="s">
        <v>34</v>
      </c>
      <c r="C186" s="6" t="s">
        <v>112</v>
      </c>
      <c r="D186" s="6" t="s">
        <v>65</v>
      </c>
      <c r="E186" s="6" t="s">
        <v>451</v>
      </c>
      <c r="F186" s="6" t="s">
        <v>452</v>
      </c>
      <c r="G186" s="6">
        <v>50</v>
      </c>
      <c r="H186" s="6" t="s">
        <v>251</v>
      </c>
      <c r="I186" s="6">
        <v>89.92</v>
      </c>
      <c r="K186" s="6" t="s">
        <v>247</v>
      </c>
      <c r="L186" s="11">
        <v>43628</v>
      </c>
      <c r="M186" s="12">
        <v>43628</v>
      </c>
      <c r="N186" s="6">
        <v>0.48603</v>
      </c>
      <c r="O186" s="6">
        <f t="shared" si="4"/>
        <v>4860.3</v>
      </c>
      <c r="P186" s="6"/>
      <c r="Q186" s="6">
        <v>0.6</v>
      </c>
      <c r="R186" s="6">
        <f t="shared" si="5"/>
        <v>2916.18</v>
      </c>
      <c r="S186" s="6" t="s">
        <v>453</v>
      </c>
      <c r="AG186" s="15">
        <v>43994</v>
      </c>
      <c r="AH186" s="15">
        <v>44724</v>
      </c>
    </row>
    <row r="187" spans="1:34">
      <c r="A187" s="5">
        <v>160</v>
      </c>
      <c r="B187" s="6" t="s">
        <v>34</v>
      </c>
      <c r="C187" s="6" t="s">
        <v>112</v>
      </c>
      <c r="D187" s="6" t="s">
        <v>65</v>
      </c>
      <c r="E187" s="6" t="s">
        <v>454</v>
      </c>
      <c r="F187" s="6" t="s">
        <v>455</v>
      </c>
      <c r="G187" s="6">
        <v>50</v>
      </c>
      <c r="H187" s="6" t="s">
        <v>251</v>
      </c>
      <c r="I187" s="6">
        <v>185</v>
      </c>
      <c r="K187" s="6" t="s">
        <v>247</v>
      </c>
      <c r="L187" s="11">
        <v>43628</v>
      </c>
      <c r="M187" s="12">
        <v>43628</v>
      </c>
      <c r="N187" s="6">
        <v>1.000015</v>
      </c>
      <c r="O187" s="6">
        <f t="shared" si="4"/>
        <v>10000.15</v>
      </c>
      <c r="P187" s="6"/>
      <c r="Q187" s="6">
        <v>0.6</v>
      </c>
      <c r="R187" s="6">
        <f t="shared" si="5"/>
        <v>6000.09</v>
      </c>
      <c r="S187" s="6" t="s">
        <v>456</v>
      </c>
      <c r="AG187" s="15">
        <v>43994</v>
      </c>
      <c r="AH187" s="15">
        <v>44724</v>
      </c>
    </row>
    <row r="188" spans="1:34">
      <c r="A188" s="5">
        <v>161</v>
      </c>
      <c r="B188" s="6" t="s">
        <v>34</v>
      </c>
      <c r="C188" s="6" t="s">
        <v>112</v>
      </c>
      <c r="D188" s="6" t="s">
        <v>36</v>
      </c>
      <c r="E188" s="6" t="s">
        <v>457</v>
      </c>
      <c r="F188" s="6" t="s">
        <v>458</v>
      </c>
      <c r="G188" s="6">
        <v>50</v>
      </c>
      <c r="H188" s="6" t="s">
        <v>39</v>
      </c>
      <c r="I188" s="6">
        <v>4000</v>
      </c>
      <c r="K188" s="6" t="s">
        <v>247</v>
      </c>
      <c r="L188" s="11">
        <v>43628</v>
      </c>
      <c r="M188" s="12">
        <v>43628</v>
      </c>
      <c r="N188" s="6">
        <v>12.223682</v>
      </c>
      <c r="O188" s="6">
        <f t="shared" si="4"/>
        <v>122236.82</v>
      </c>
      <c r="P188" s="6"/>
      <c r="Q188" s="6">
        <v>0.6</v>
      </c>
      <c r="R188" s="6">
        <f t="shared" si="5"/>
        <v>73342.092</v>
      </c>
      <c r="S188" s="6" t="s">
        <v>457</v>
      </c>
      <c r="AG188" s="15">
        <v>43992</v>
      </c>
      <c r="AH188" s="15">
        <v>44539</v>
      </c>
    </row>
    <row r="189" spans="1:34">
      <c r="A189" s="5">
        <v>162</v>
      </c>
      <c r="B189" s="6" t="s">
        <v>34</v>
      </c>
      <c r="C189" s="6" t="s">
        <v>112</v>
      </c>
      <c r="D189" s="6" t="s">
        <v>65</v>
      </c>
      <c r="E189" s="6" t="s">
        <v>459</v>
      </c>
      <c r="F189" s="6" t="s">
        <v>460</v>
      </c>
      <c r="G189" s="6">
        <v>50</v>
      </c>
      <c r="H189" s="6" t="s">
        <v>251</v>
      </c>
      <c r="I189" s="6">
        <v>251.07</v>
      </c>
      <c r="K189" s="6" t="s">
        <v>247</v>
      </c>
      <c r="L189" s="11">
        <v>43628</v>
      </c>
      <c r="M189" s="12">
        <v>43628</v>
      </c>
      <c r="N189" s="6">
        <v>1.357144</v>
      </c>
      <c r="O189" s="6">
        <f t="shared" si="4"/>
        <v>13571.44</v>
      </c>
      <c r="P189" s="6"/>
      <c r="Q189" s="6">
        <v>0.6</v>
      </c>
      <c r="R189" s="6">
        <f t="shared" si="5"/>
        <v>8142.864</v>
      </c>
      <c r="S189" s="6" t="s">
        <v>461</v>
      </c>
      <c r="AG189" s="15">
        <v>43994</v>
      </c>
      <c r="AH189" s="15">
        <v>44724</v>
      </c>
    </row>
    <row r="190" spans="1:34">
      <c r="A190" s="5">
        <v>163</v>
      </c>
      <c r="B190" s="6" t="s">
        <v>34</v>
      </c>
      <c r="C190" s="6" t="s">
        <v>112</v>
      </c>
      <c r="D190" s="6" t="s">
        <v>65</v>
      </c>
      <c r="E190" s="6" t="s">
        <v>462</v>
      </c>
      <c r="F190" s="6" t="s">
        <v>463</v>
      </c>
      <c r="G190" s="6">
        <v>50</v>
      </c>
      <c r="H190" s="6" t="s">
        <v>251</v>
      </c>
      <c r="I190" s="6">
        <v>193.82</v>
      </c>
      <c r="K190" s="6" t="s">
        <v>247</v>
      </c>
      <c r="L190" s="11">
        <v>43628</v>
      </c>
      <c r="M190" s="12">
        <v>43628</v>
      </c>
      <c r="N190" s="6">
        <v>1.047657</v>
      </c>
      <c r="O190" s="6">
        <f t="shared" si="4"/>
        <v>10476.57</v>
      </c>
      <c r="P190" s="6"/>
      <c r="Q190" s="6">
        <v>0.6</v>
      </c>
      <c r="R190" s="6">
        <f t="shared" si="5"/>
        <v>6285.942</v>
      </c>
      <c r="S190" s="6" t="s">
        <v>464</v>
      </c>
      <c r="AG190" s="15">
        <v>43994</v>
      </c>
      <c r="AH190" s="15">
        <v>44724</v>
      </c>
    </row>
    <row r="191" spans="1:34">
      <c r="A191" s="5">
        <v>164</v>
      </c>
      <c r="B191" s="6" t="s">
        <v>34</v>
      </c>
      <c r="C191" s="6" t="s">
        <v>112</v>
      </c>
      <c r="D191" s="6" t="s">
        <v>65</v>
      </c>
      <c r="E191" s="6" t="s">
        <v>465</v>
      </c>
      <c r="F191" s="6" t="s">
        <v>466</v>
      </c>
      <c r="G191" s="6">
        <v>50</v>
      </c>
      <c r="H191" s="6" t="s">
        <v>251</v>
      </c>
      <c r="I191" s="6">
        <v>254.08</v>
      </c>
      <c r="K191" s="6" t="s">
        <v>247</v>
      </c>
      <c r="L191" s="11">
        <v>43628</v>
      </c>
      <c r="M191" s="12">
        <v>43628</v>
      </c>
      <c r="N191" s="6">
        <v>1.373409</v>
      </c>
      <c r="O191" s="6">
        <f t="shared" si="4"/>
        <v>13734.09</v>
      </c>
      <c r="P191" s="6"/>
      <c r="Q191" s="6">
        <v>0.6</v>
      </c>
      <c r="R191" s="6">
        <f t="shared" si="5"/>
        <v>8240.454</v>
      </c>
      <c r="S191" s="6" t="s">
        <v>467</v>
      </c>
      <c r="AG191" s="15">
        <v>43994</v>
      </c>
      <c r="AH191" s="15">
        <v>44724</v>
      </c>
    </row>
    <row r="192" spans="1:34">
      <c r="A192" s="5">
        <v>165</v>
      </c>
      <c r="B192" s="6" t="s">
        <v>34</v>
      </c>
      <c r="C192" s="6" t="s">
        <v>112</v>
      </c>
      <c r="D192" s="6" t="s">
        <v>65</v>
      </c>
      <c r="E192" s="6" t="s">
        <v>468</v>
      </c>
      <c r="F192" s="6" t="s">
        <v>469</v>
      </c>
      <c r="G192" s="6">
        <v>50</v>
      </c>
      <c r="H192" s="6" t="s">
        <v>251</v>
      </c>
      <c r="I192" s="6">
        <v>249.07</v>
      </c>
      <c r="K192" s="6" t="s">
        <v>247</v>
      </c>
      <c r="L192" s="11">
        <v>43628</v>
      </c>
      <c r="M192" s="12">
        <v>43628</v>
      </c>
      <c r="N192" s="6">
        <v>1.34633</v>
      </c>
      <c r="O192" s="6">
        <f t="shared" si="4"/>
        <v>13463.3</v>
      </c>
      <c r="P192" s="6"/>
      <c r="Q192" s="6">
        <v>0.6</v>
      </c>
      <c r="R192" s="6">
        <f t="shared" si="5"/>
        <v>8077.98</v>
      </c>
      <c r="S192" s="6" t="s">
        <v>470</v>
      </c>
      <c r="AG192" s="15">
        <v>43994</v>
      </c>
      <c r="AH192" s="15">
        <v>44724</v>
      </c>
    </row>
    <row r="193" spans="1:34">
      <c r="A193" s="5">
        <v>166</v>
      </c>
      <c r="B193" s="6" t="s">
        <v>34</v>
      </c>
      <c r="C193" s="6" t="s">
        <v>112</v>
      </c>
      <c r="D193" s="6" t="s">
        <v>65</v>
      </c>
      <c r="E193" s="6" t="s">
        <v>471</v>
      </c>
      <c r="F193" s="6" t="s">
        <v>472</v>
      </c>
      <c r="G193" s="6">
        <v>50</v>
      </c>
      <c r="H193" s="6" t="s">
        <v>251</v>
      </c>
      <c r="I193" s="6">
        <v>187.41</v>
      </c>
      <c r="K193" s="6" t="s">
        <v>247</v>
      </c>
      <c r="L193" s="11">
        <v>43628</v>
      </c>
      <c r="M193" s="12">
        <v>43628</v>
      </c>
      <c r="N193" s="6">
        <v>1.013028</v>
      </c>
      <c r="O193" s="6">
        <f t="shared" si="4"/>
        <v>10130.28</v>
      </c>
      <c r="P193" s="6"/>
      <c r="Q193" s="6">
        <v>0.6</v>
      </c>
      <c r="R193" s="6">
        <f t="shared" si="5"/>
        <v>6078.168</v>
      </c>
      <c r="S193" s="6" t="s">
        <v>473</v>
      </c>
      <c r="AG193" s="15">
        <v>43994</v>
      </c>
      <c r="AH193" s="15">
        <v>44724</v>
      </c>
    </row>
    <row r="194" spans="1:34">
      <c r="A194" s="5">
        <v>167</v>
      </c>
      <c r="B194" s="6" t="s">
        <v>54</v>
      </c>
      <c r="C194" s="6" t="s">
        <v>112</v>
      </c>
      <c r="D194" s="6" t="s">
        <v>36</v>
      </c>
      <c r="E194" s="6" t="s">
        <v>474</v>
      </c>
      <c r="F194" s="6" t="s">
        <v>475</v>
      </c>
      <c r="G194" s="6">
        <v>70</v>
      </c>
      <c r="H194" s="6" t="s">
        <v>57</v>
      </c>
      <c r="I194" s="6">
        <v>1324.414</v>
      </c>
      <c r="K194" s="6" t="s">
        <v>247</v>
      </c>
      <c r="L194" s="11">
        <v>43628</v>
      </c>
      <c r="M194" s="12">
        <v>43628</v>
      </c>
      <c r="N194" s="6">
        <v>2.53614</v>
      </c>
      <c r="O194" s="6">
        <f t="shared" si="4"/>
        <v>25361.4</v>
      </c>
      <c r="P194" s="6"/>
      <c r="Q194" s="6">
        <v>2.14</v>
      </c>
      <c r="R194" s="6">
        <f t="shared" si="5"/>
        <v>54273.396</v>
      </c>
      <c r="S194" s="6" t="s">
        <v>474</v>
      </c>
      <c r="AG194" s="15">
        <v>44024</v>
      </c>
      <c r="AH194" s="15">
        <v>45119</v>
      </c>
    </row>
    <row r="195" spans="1:34">
      <c r="A195" s="5">
        <v>168</v>
      </c>
      <c r="B195" s="6" t="s">
        <v>54</v>
      </c>
      <c r="C195" s="6" t="s">
        <v>112</v>
      </c>
      <c r="D195" s="6" t="s">
        <v>65</v>
      </c>
      <c r="E195" s="6" t="s">
        <v>476</v>
      </c>
      <c r="F195" s="6" t="s">
        <v>477</v>
      </c>
      <c r="G195" s="6">
        <v>70</v>
      </c>
      <c r="H195" s="6" t="s">
        <v>251</v>
      </c>
      <c r="I195" s="6">
        <v>12359.02</v>
      </c>
      <c r="K195" s="6" t="s">
        <v>247</v>
      </c>
      <c r="L195" s="11">
        <v>43628</v>
      </c>
      <c r="M195" s="12">
        <v>43628</v>
      </c>
      <c r="N195" s="6">
        <v>4.616586</v>
      </c>
      <c r="O195" s="6">
        <f t="shared" si="4"/>
        <v>46165.86</v>
      </c>
      <c r="P195" s="6"/>
      <c r="Q195" s="6">
        <v>2.5</v>
      </c>
      <c r="R195" s="6">
        <f t="shared" si="5"/>
        <v>115414.65</v>
      </c>
      <c r="S195" s="6" t="s">
        <v>478</v>
      </c>
      <c r="AG195" s="15">
        <v>43994</v>
      </c>
      <c r="AH195" s="15">
        <v>44724</v>
      </c>
    </row>
    <row r="196" spans="1:34">
      <c r="A196" s="5">
        <v>169</v>
      </c>
      <c r="B196" s="6" t="s">
        <v>54</v>
      </c>
      <c r="C196" s="6" t="s">
        <v>112</v>
      </c>
      <c r="D196" s="6" t="s">
        <v>65</v>
      </c>
      <c r="E196" s="6" t="s">
        <v>479</v>
      </c>
      <c r="F196" s="6" t="s">
        <v>480</v>
      </c>
      <c r="G196" s="6">
        <v>70</v>
      </c>
      <c r="H196" s="6" t="s">
        <v>251</v>
      </c>
      <c r="I196" s="6">
        <v>29523.45</v>
      </c>
      <c r="K196" s="6" t="s">
        <v>247</v>
      </c>
      <c r="L196" s="11">
        <v>43628</v>
      </c>
      <c r="M196" s="12">
        <v>43628</v>
      </c>
      <c r="N196" s="6">
        <v>6.421935</v>
      </c>
      <c r="O196" s="6">
        <f t="shared" si="4"/>
        <v>64219.35</v>
      </c>
      <c r="P196" s="6"/>
      <c r="Q196" s="6">
        <v>2.5</v>
      </c>
      <c r="R196" s="6">
        <f t="shared" si="5"/>
        <v>160548.375</v>
      </c>
      <c r="S196" s="6" t="s">
        <v>478</v>
      </c>
      <c r="AG196" s="15">
        <v>43994</v>
      </c>
      <c r="AH196" s="15">
        <v>44724</v>
      </c>
    </row>
    <row r="197" spans="1:34">
      <c r="A197" s="5">
        <v>170</v>
      </c>
      <c r="B197" s="6" t="s">
        <v>54</v>
      </c>
      <c r="C197" s="6" t="s">
        <v>112</v>
      </c>
      <c r="D197" s="6" t="s">
        <v>65</v>
      </c>
      <c r="E197" s="6" t="s">
        <v>481</v>
      </c>
      <c r="F197" s="6" t="s">
        <v>482</v>
      </c>
      <c r="G197" s="6">
        <v>70</v>
      </c>
      <c r="H197" s="6" t="s">
        <v>251</v>
      </c>
      <c r="I197" s="6">
        <v>33334.82</v>
      </c>
      <c r="K197" s="6" t="s">
        <v>247</v>
      </c>
      <c r="L197" s="11">
        <v>43628</v>
      </c>
      <c r="M197" s="12">
        <v>43628</v>
      </c>
      <c r="N197" s="6">
        <v>5.791098</v>
      </c>
      <c r="O197" s="6">
        <f t="shared" si="4"/>
        <v>57910.98</v>
      </c>
      <c r="P197" s="6"/>
      <c r="Q197" s="6">
        <v>2.5</v>
      </c>
      <c r="R197" s="6">
        <f t="shared" si="5"/>
        <v>144777.45</v>
      </c>
      <c r="S197" s="6" t="s">
        <v>478</v>
      </c>
      <c r="AG197" s="15">
        <v>43994</v>
      </c>
      <c r="AH197" s="15">
        <v>44724</v>
      </c>
    </row>
    <row r="198" spans="1:34">
      <c r="A198" s="5">
        <v>171</v>
      </c>
      <c r="B198" s="6" t="s">
        <v>54</v>
      </c>
      <c r="C198" s="6" t="s">
        <v>112</v>
      </c>
      <c r="D198" s="6" t="s">
        <v>36</v>
      </c>
      <c r="E198" s="6" t="s">
        <v>483</v>
      </c>
      <c r="F198" s="6" t="s">
        <v>484</v>
      </c>
      <c r="G198" s="6">
        <v>70</v>
      </c>
      <c r="H198" s="6" t="s">
        <v>57</v>
      </c>
      <c r="I198" s="6">
        <v>102.7196</v>
      </c>
      <c r="K198" s="6" t="s">
        <v>247</v>
      </c>
      <c r="L198" s="11">
        <v>43619</v>
      </c>
      <c r="M198" s="12">
        <v>43619</v>
      </c>
      <c r="N198" s="6">
        <v>0.71333</v>
      </c>
      <c r="O198" s="6">
        <f t="shared" si="4"/>
        <v>7133.3</v>
      </c>
      <c r="P198" s="6"/>
      <c r="Q198" s="6">
        <v>2</v>
      </c>
      <c r="R198" s="6">
        <f t="shared" si="5"/>
        <v>14266.6</v>
      </c>
      <c r="S198" s="6" t="s">
        <v>485</v>
      </c>
      <c r="AG198" s="15">
        <v>43985</v>
      </c>
      <c r="AH198" s="15">
        <v>45080</v>
      </c>
    </row>
    <row r="199" spans="1:34">
      <c r="A199" s="5">
        <v>172</v>
      </c>
      <c r="B199" s="6" t="s">
        <v>64</v>
      </c>
      <c r="C199" s="6" t="s">
        <v>112</v>
      </c>
      <c r="D199" s="6" t="s">
        <v>266</v>
      </c>
      <c r="E199" s="6" t="s">
        <v>486</v>
      </c>
      <c r="F199" s="6" t="s">
        <v>487</v>
      </c>
      <c r="G199" s="5">
        <v>40</v>
      </c>
      <c r="H199" s="6" t="s">
        <v>101</v>
      </c>
      <c r="I199" s="6">
        <v>1274.5439</v>
      </c>
      <c r="K199" s="6" t="s">
        <v>247</v>
      </c>
      <c r="L199" s="11">
        <v>43605</v>
      </c>
      <c r="M199" s="12">
        <v>43605</v>
      </c>
      <c r="N199" s="6">
        <v>1.3353</v>
      </c>
      <c r="O199" s="6">
        <f t="shared" si="4"/>
        <v>13353</v>
      </c>
      <c r="P199" s="6"/>
      <c r="Q199" s="6">
        <v>2.5</v>
      </c>
      <c r="R199" s="6">
        <f t="shared" si="5"/>
        <v>33382.5</v>
      </c>
      <c r="S199" s="6" t="s">
        <v>488</v>
      </c>
      <c r="AG199" s="15">
        <v>43971</v>
      </c>
      <c r="AH199" s="15">
        <v>45066</v>
      </c>
    </row>
    <row r="200" spans="1:34">
      <c r="A200" s="5">
        <v>173</v>
      </c>
      <c r="B200" s="6" t="s">
        <v>34</v>
      </c>
      <c r="C200" s="6" t="s">
        <v>112</v>
      </c>
      <c r="D200" s="6" t="s">
        <v>36</v>
      </c>
      <c r="E200" s="6" t="s">
        <v>489</v>
      </c>
      <c r="F200" s="6" t="s">
        <v>490</v>
      </c>
      <c r="G200" s="6">
        <v>50</v>
      </c>
      <c r="H200" s="6" t="s">
        <v>39</v>
      </c>
      <c r="I200" s="6">
        <v>259.73</v>
      </c>
      <c r="K200" s="6" t="s">
        <v>247</v>
      </c>
      <c r="L200" s="11">
        <v>43602</v>
      </c>
      <c r="M200" s="12">
        <v>43602</v>
      </c>
      <c r="N200" s="6">
        <v>0.7255</v>
      </c>
      <c r="O200" s="6">
        <f t="shared" si="4"/>
        <v>7255</v>
      </c>
      <c r="P200" s="6"/>
      <c r="Q200" s="6">
        <v>0.8</v>
      </c>
      <c r="R200" s="6">
        <f t="shared" si="5"/>
        <v>5804</v>
      </c>
      <c r="S200" s="6" t="s">
        <v>489</v>
      </c>
      <c r="AG200" s="15">
        <v>43878</v>
      </c>
      <c r="AH200" s="15">
        <v>44060</v>
      </c>
    </row>
    <row r="201" spans="1:34">
      <c r="A201" s="5">
        <v>174</v>
      </c>
      <c r="B201" s="6" t="s">
        <v>54</v>
      </c>
      <c r="C201" s="6" t="s">
        <v>112</v>
      </c>
      <c r="D201" s="6" t="s">
        <v>83</v>
      </c>
      <c r="E201" s="6" t="s">
        <v>84</v>
      </c>
      <c r="F201" s="6" t="s">
        <v>491</v>
      </c>
      <c r="G201" s="6">
        <v>70</v>
      </c>
      <c r="H201" s="6" t="s">
        <v>39</v>
      </c>
      <c r="I201" s="6">
        <v>12914</v>
      </c>
      <c r="K201" s="6" t="s">
        <v>247</v>
      </c>
      <c r="L201" s="11">
        <v>43602</v>
      </c>
      <c r="M201" s="12">
        <v>43602</v>
      </c>
      <c r="N201" s="6">
        <v>3.291414</v>
      </c>
      <c r="O201" s="6">
        <f t="shared" si="4"/>
        <v>32914.14</v>
      </c>
      <c r="P201" s="6"/>
      <c r="Q201" s="6">
        <v>3</v>
      </c>
      <c r="R201" s="6">
        <f t="shared" si="5"/>
        <v>98742.42</v>
      </c>
      <c r="S201" s="6" t="s">
        <v>492</v>
      </c>
      <c r="AG201" s="15">
        <v>44025</v>
      </c>
      <c r="AH201" s="15">
        <v>45119</v>
      </c>
    </row>
    <row r="202" spans="1:34">
      <c r="A202" s="5">
        <v>175</v>
      </c>
      <c r="B202" s="6" t="s">
        <v>54</v>
      </c>
      <c r="C202" s="6" t="s">
        <v>112</v>
      </c>
      <c r="D202" s="6" t="s">
        <v>83</v>
      </c>
      <c r="E202" s="6" t="s">
        <v>84</v>
      </c>
      <c r="F202" s="6" t="s">
        <v>493</v>
      </c>
      <c r="G202" s="6">
        <v>70</v>
      </c>
      <c r="H202" s="6" t="s">
        <v>39</v>
      </c>
      <c r="I202" s="6">
        <v>14686</v>
      </c>
      <c r="K202" s="6" t="s">
        <v>247</v>
      </c>
      <c r="L202" s="11">
        <v>43602</v>
      </c>
      <c r="M202" s="12">
        <v>43602</v>
      </c>
      <c r="N202" s="6">
        <v>3.873923</v>
      </c>
      <c r="O202" s="6">
        <f t="shared" si="4"/>
        <v>38739.23</v>
      </c>
      <c r="P202" s="6"/>
      <c r="Q202" s="6">
        <v>3</v>
      </c>
      <c r="R202" s="6">
        <f t="shared" si="5"/>
        <v>116217.69</v>
      </c>
      <c r="S202" s="6" t="s">
        <v>492</v>
      </c>
      <c r="AG202" s="15">
        <v>44025</v>
      </c>
      <c r="AH202" s="15">
        <v>45119</v>
      </c>
    </row>
    <row r="203" spans="1:34">
      <c r="A203" s="5">
        <v>176</v>
      </c>
      <c r="B203" s="6" t="s">
        <v>34</v>
      </c>
      <c r="C203" s="6" t="s">
        <v>112</v>
      </c>
      <c r="D203" s="6" t="s">
        <v>36</v>
      </c>
      <c r="E203" s="6" t="s">
        <v>366</v>
      </c>
      <c r="F203" s="6" t="s">
        <v>367</v>
      </c>
      <c r="G203" s="6">
        <v>50</v>
      </c>
      <c r="H203" s="6" t="s">
        <v>39</v>
      </c>
      <c r="I203" s="6">
        <v>5700</v>
      </c>
      <c r="K203" s="6" t="s">
        <v>247</v>
      </c>
      <c r="L203" s="11">
        <v>43602</v>
      </c>
      <c r="M203" s="12">
        <v>43602</v>
      </c>
      <c r="N203" s="6">
        <v>17.739672</v>
      </c>
      <c r="O203" s="6">
        <f t="shared" si="4"/>
        <v>177396.72</v>
      </c>
      <c r="P203" s="6"/>
      <c r="Q203" s="6">
        <v>0.7</v>
      </c>
      <c r="R203" s="6">
        <f t="shared" si="5"/>
        <v>124177.704</v>
      </c>
      <c r="S203" s="6" t="s">
        <v>366</v>
      </c>
      <c r="AG203" s="15">
        <v>43966</v>
      </c>
      <c r="AH203" s="15">
        <v>44514</v>
      </c>
    </row>
    <row r="204" spans="1:34">
      <c r="A204" s="5">
        <v>177</v>
      </c>
      <c r="B204" s="6" t="s">
        <v>34</v>
      </c>
      <c r="C204" s="6" t="s">
        <v>112</v>
      </c>
      <c r="D204" s="6" t="s">
        <v>36</v>
      </c>
      <c r="E204" s="6" t="s">
        <v>366</v>
      </c>
      <c r="F204" s="6" t="s">
        <v>494</v>
      </c>
      <c r="G204" s="6">
        <v>50</v>
      </c>
      <c r="H204" s="6" t="s">
        <v>39</v>
      </c>
      <c r="I204" s="6">
        <v>1700</v>
      </c>
      <c r="K204" s="6" t="s">
        <v>247</v>
      </c>
      <c r="L204" s="11">
        <v>43602</v>
      </c>
      <c r="M204" s="12">
        <v>43602</v>
      </c>
      <c r="N204" s="6">
        <v>5.24925</v>
      </c>
      <c r="O204" s="6">
        <f t="shared" si="4"/>
        <v>52492.5</v>
      </c>
      <c r="P204" s="6"/>
      <c r="Q204" s="6">
        <v>0.7</v>
      </c>
      <c r="R204" s="6">
        <f t="shared" si="5"/>
        <v>36744.75</v>
      </c>
      <c r="S204" s="6" t="s">
        <v>366</v>
      </c>
      <c r="AG204" s="15">
        <v>43966</v>
      </c>
      <c r="AH204" s="15">
        <v>44330</v>
      </c>
    </row>
    <row r="205" spans="1:34">
      <c r="A205" s="5">
        <v>178</v>
      </c>
      <c r="B205" s="6" t="s">
        <v>34</v>
      </c>
      <c r="C205" s="6" t="s">
        <v>112</v>
      </c>
      <c r="D205" s="6" t="s">
        <v>36</v>
      </c>
      <c r="E205" s="6" t="s">
        <v>495</v>
      </c>
      <c r="F205" s="6" t="s">
        <v>496</v>
      </c>
      <c r="G205" s="6">
        <v>50</v>
      </c>
      <c r="H205" s="6" t="s">
        <v>39</v>
      </c>
      <c r="I205" s="6">
        <v>1099.104</v>
      </c>
      <c r="K205" s="6" t="s">
        <v>247</v>
      </c>
      <c r="L205" s="11">
        <v>43584</v>
      </c>
      <c r="M205" s="12">
        <v>43584</v>
      </c>
      <c r="N205" s="6">
        <v>2.568</v>
      </c>
      <c r="O205" s="6">
        <f t="shared" si="4"/>
        <v>25680</v>
      </c>
      <c r="P205" s="6"/>
      <c r="Q205" s="6">
        <v>0.8</v>
      </c>
      <c r="R205" s="6">
        <f t="shared" si="5"/>
        <v>20544</v>
      </c>
      <c r="S205" s="6" t="s">
        <v>495</v>
      </c>
      <c r="AG205" s="15">
        <v>43859</v>
      </c>
      <c r="AH205" s="15">
        <v>44041</v>
      </c>
    </row>
    <row r="206" spans="1:34">
      <c r="A206" s="5">
        <v>179</v>
      </c>
      <c r="B206" s="6" t="s">
        <v>34</v>
      </c>
      <c r="C206" s="6" t="s">
        <v>112</v>
      </c>
      <c r="D206" s="6" t="s">
        <v>36</v>
      </c>
      <c r="E206" s="6" t="s">
        <v>497</v>
      </c>
      <c r="F206" s="6" t="s">
        <v>498</v>
      </c>
      <c r="G206" s="6">
        <v>50</v>
      </c>
      <c r="H206" s="6" t="s">
        <v>39</v>
      </c>
      <c r="I206" s="6">
        <v>2200</v>
      </c>
      <c r="K206" s="6" t="s">
        <v>247</v>
      </c>
      <c r="L206" s="11">
        <v>43583</v>
      </c>
      <c r="M206" s="12">
        <v>43583</v>
      </c>
      <c r="N206" s="6">
        <v>6.851973</v>
      </c>
      <c r="O206" s="6">
        <f t="shared" si="4"/>
        <v>68519.73</v>
      </c>
      <c r="P206" s="6"/>
      <c r="Q206" s="6">
        <v>0.6</v>
      </c>
      <c r="R206" s="6">
        <f t="shared" si="5"/>
        <v>41111.838</v>
      </c>
      <c r="S206" s="6" t="s">
        <v>497</v>
      </c>
      <c r="AG206" s="15">
        <v>44307</v>
      </c>
      <c r="AH206" s="15">
        <v>44671</v>
      </c>
    </row>
    <row r="207" spans="1:34">
      <c r="A207" s="5">
        <v>180</v>
      </c>
      <c r="B207" s="6" t="s">
        <v>34</v>
      </c>
      <c r="C207" s="6" t="s">
        <v>112</v>
      </c>
      <c r="D207" s="6" t="s">
        <v>36</v>
      </c>
      <c r="E207" s="6" t="s">
        <v>499</v>
      </c>
      <c r="F207" s="6" t="s">
        <v>500</v>
      </c>
      <c r="G207" s="6">
        <v>50</v>
      </c>
      <c r="H207" s="6" t="s">
        <v>39</v>
      </c>
      <c r="I207" s="6">
        <v>97.3</v>
      </c>
      <c r="K207" s="6" t="s">
        <v>247</v>
      </c>
      <c r="L207" s="11">
        <v>43578</v>
      </c>
      <c r="M207" s="12">
        <v>43578</v>
      </c>
      <c r="N207" s="6">
        <v>0.1244</v>
      </c>
      <c r="O207" s="6">
        <f t="shared" si="4"/>
        <v>1244</v>
      </c>
      <c r="P207" s="6"/>
      <c r="Q207" s="6">
        <v>0.8</v>
      </c>
      <c r="R207" s="6">
        <f t="shared" si="5"/>
        <v>995.2</v>
      </c>
      <c r="S207" s="6" t="s">
        <v>499</v>
      </c>
      <c r="AG207" s="15">
        <v>43853</v>
      </c>
      <c r="AH207" s="15">
        <v>44035</v>
      </c>
    </row>
    <row r="208" spans="1:34">
      <c r="A208" s="5">
        <v>181</v>
      </c>
      <c r="B208" s="6" t="s">
        <v>34</v>
      </c>
      <c r="C208" s="6" t="s">
        <v>112</v>
      </c>
      <c r="D208" s="6" t="s">
        <v>48</v>
      </c>
      <c r="E208" s="6" t="s">
        <v>49</v>
      </c>
      <c r="F208" s="6" t="s">
        <v>501</v>
      </c>
      <c r="G208" s="6">
        <v>50</v>
      </c>
      <c r="H208" s="6" t="s">
        <v>39</v>
      </c>
      <c r="I208" s="6">
        <v>1312</v>
      </c>
      <c r="K208" s="6" t="s">
        <v>247</v>
      </c>
      <c r="L208" s="11">
        <v>43578</v>
      </c>
      <c r="M208" s="12">
        <v>43578</v>
      </c>
      <c r="N208" s="6">
        <v>2.8</v>
      </c>
      <c r="O208" s="6">
        <f t="shared" si="4"/>
        <v>28000</v>
      </c>
      <c r="P208" s="6"/>
      <c r="Q208" s="6">
        <v>1.8</v>
      </c>
      <c r="R208" s="6">
        <f t="shared" si="5"/>
        <v>50400</v>
      </c>
      <c r="S208" s="6" t="s">
        <v>502</v>
      </c>
      <c r="AG208" s="15">
        <v>43821</v>
      </c>
      <c r="AH208" s="15">
        <v>44187</v>
      </c>
    </row>
    <row r="209" spans="1:34">
      <c r="A209" s="5">
        <v>182</v>
      </c>
      <c r="B209" s="6" t="s">
        <v>34</v>
      </c>
      <c r="C209" s="6" t="s">
        <v>112</v>
      </c>
      <c r="D209" s="6" t="s">
        <v>48</v>
      </c>
      <c r="E209" s="6" t="s">
        <v>49</v>
      </c>
      <c r="F209" s="6" t="s">
        <v>503</v>
      </c>
      <c r="G209" s="6">
        <v>50</v>
      </c>
      <c r="H209" s="6" t="s">
        <v>39</v>
      </c>
      <c r="I209" s="6">
        <v>535</v>
      </c>
      <c r="K209" s="6" t="s">
        <v>247</v>
      </c>
      <c r="L209" s="11">
        <v>43578</v>
      </c>
      <c r="M209" s="12">
        <v>43578</v>
      </c>
      <c r="N209" s="6">
        <v>1</v>
      </c>
      <c r="O209" s="6">
        <f t="shared" si="4"/>
        <v>10000</v>
      </c>
      <c r="P209" s="6"/>
      <c r="Q209" s="6">
        <v>1.8</v>
      </c>
      <c r="R209" s="6">
        <f t="shared" si="5"/>
        <v>18000</v>
      </c>
      <c r="S209" s="6" t="s">
        <v>504</v>
      </c>
      <c r="AG209" s="15">
        <v>43821</v>
      </c>
      <c r="AH209" s="15">
        <v>44187</v>
      </c>
    </row>
    <row r="210" spans="1:34">
      <c r="A210" s="5">
        <v>183</v>
      </c>
      <c r="B210" s="6" t="s">
        <v>34</v>
      </c>
      <c r="C210" s="6" t="s">
        <v>112</v>
      </c>
      <c r="D210" s="6" t="s">
        <v>83</v>
      </c>
      <c r="E210" s="6" t="s">
        <v>34</v>
      </c>
      <c r="F210" s="6" t="s">
        <v>505</v>
      </c>
      <c r="G210" s="6">
        <v>50</v>
      </c>
      <c r="H210" s="6" t="s">
        <v>39</v>
      </c>
      <c r="I210" s="6">
        <v>507.08</v>
      </c>
      <c r="K210" s="6" t="s">
        <v>247</v>
      </c>
      <c r="L210" s="11">
        <v>43577</v>
      </c>
      <c r="M210" s="12">
        <v>43577</v>
      </c>
      <c r="N210" s="6">
        <v>1.824024</v>
      </c>
      <c r="O210" s="6">
        <f t="shared" si="4"/>
        <v>18240.24</v>
      </c>
      <c r="P210" s="6"/>
      <c r="Q210" s="6">
        <v>0.8</v>
      </c>
      <c r="R210" s="6">
        <f t="shared" si="5"/>
        <v>14592.192</v>
      </c>
      <c r="S210" s="6" t="s">
        <v>506</v>
      </c>
      <c r="AG210" s="15">
        <v>43942</v>
      </c>
      <c r="AH210" s="15">
        <v>45036</v>
      </c>
    </row>
    <row r="211" spans="1:34">
      <c r="A211" s="5">
        <v>184</v>
      </c>
      <c r="B211" s="6" t="s">
        <v>34</v>
      </c>
      <c r="C211" s="6" t="s">
        <v>112</v>
      </c>
      <c r="D211" s="6" t="s">
        <v>48</v>
      </c>
      <c r="E211" s="6" t="s">
        <v>49</v>
      </c>
      <c r="F211" s="6" t="s">
        <v>507</v>
      </c>
      <c r="G211" s="6">
        <v>50</v>
      </c>
      <c r="H211" s="6" t="s">
        <v>39</v>
      </c>
      <c r="I211" s="6">
        <v>296</v>
      </c>
      <c r="K211" s="6" t="s">
        <v>247</v>
      </c>
      <c r="L211" s="11">
        <v>43577</v>
      </c>
      <c r="M211" s="12">
        <v>43577</v>
      </c>
      <c r="N211" s="6">
        <v>1</v>
      </c>
      <c r="O211" s="6">
        <f t="shared" si="4"/>
        <v>10000</v>
      </c>
      <c r="P211" s="6"/>
      <c r="Q211" s="6">
        <v>1.8</v>
      </c>
      <c r="R211" s="6">
        <f t="shared" si="5"/>
        <v>18000</v>
      </c>
      <c r="S211" s="6" t="s">
        <v>508</v>
      </c>
      <c r="AG211" s="15">
        <v>43820</v>
      </c>
      <c r="AH211" s="15">
        <v>44186</v>
      </c>
    </row>
    <row r="212" spans="1:34">
      <c r="A212" s="5">
        <v>185</v>
      </c>
      <c r="B212" s="6" t="s">
        <v>34</v>
      </c>
      <c r="C212" s="6" t="s">
        <v>112</v>
      </c>
      <c r="D212" s="6" t="s">
        <v>48</v>
      </c>
      <c r="E212" s="6" t="s">
        <v>49</v>
      </c>
      <c r="F212" s="6" t="s">
        <v>509</v>
      </c>
      <c r="G212" s="6">
        <v>50</v>
      </c>
      <c r="H212" s="6" t="s">
        <v>39</v>
      </c>
      <c r="I212" s="6">
        <v>251</v>
      </c>
      <c r="K212" s="6" t="s">
        <v>247</v>
      </c>
      <c r="L212" s="11">
        <v>43577</v>
      </c>
      <c r="M212" s="12">
        <v>43577</v>
      </c>
      <c r="N212" s="6">
        <v>0.83614</v>
      </c>
      <c r="O212" s="6">
        <f t="shared" si="4"/>
        <v>8361.4</v>
      </c>
      <c r="P212" s="6"/>
      <c r="Q212" s="6">
        <v>1.8</v>
      </c>
      <c r="R212" s="6">
        <f t="shared" si="5"/>
        <v>15050.52</v>
      </c>
      <c r="S212" s="6" t="s">
        <v>510</v>
      </c>
      <c r="AG212" s="15">
        <v>43820</v>
      </c>
      <c r="AH212" s="15">
        <v>44186</v>
      </c>
    </row>
    <row r="213" spans="1:34">
      <c r="A213" s="5">
        <v>186</v>
      </c>
      <c r="B213" s="6" t="s">
        <v>34</v>
      </c>
      <c r="C213" s="6" t="s">
        <v>112</v>
      </c>
      <c r="D213" s="6" t="s">
        <v>48</v>
      </c>
      <c r="E213" s="6" t="s">
        <v>49</v>
      </c>
      <c r="F213" s="6" t="s">
        <v>511</v>
      </c>
      <c r="G213" s="6">
        <v>50</v>
      </c>
      <c r="H213" s="6" t="s">
        <v>39</v>
      </c>
      <c r="I213" s="6">
        <v>234</v>
      </c>
      <c r="K213" s="6" t="s">
        <v>247</v>
      </c>
      <c r="L213" s="11">
        <v>43577</v>
      </c>
      <c r="M213" s="12">
        <v>43577</v>
      </c>
      <c r="N213" s="6">
        <v>0.78911</v>
      </c>
      <c r="O213" s="6">
        <f t="shared" si="4"/>
        <v>7891.1</v>
      </c>
      <c r="P213" s="6"/>
      <c r="Q213" s="6">
        <v>1.8</v>
      </c>
      <c r="R213" s="6">
        <f t="shared" si="5"/>
        <v>14203.98</v>
      </c>
      <c r="S213" s="6" t="s">
        <v>512</v>
      </c>
      <c r="AG213" s="15">
        <v>43820</v>
      </c>
      <c r="AH213" s="15">
        <v>44186</v>
      </c>
    </row>
    <row r="214" spans="1:34">
      <c r="A214" s="5">
        <v>187</v>
      </c>
      <c r="B214" s="6" t="s">
        <v>34</v>
      </c>
      <c r="C214" s="6" t="s">
        <v>112</v>
      </c>
      <c r="D214" s="6" t="s">
        <v>48</v>
      </c>
      <c r="E214" s="6" t="s">
        <v>49</v>
      </c>
      <c r="F214" s="6" t="s">
        <v>511</v>
      </c>
      <c r="G214" s="6">
        <v>50</v>
      </c>
      <c r="H214" s="6" t="s">
        <v>39</v>
      </c>
      <c r="I214" s="6">
        <v>1142</v>
      </c>
      <c r="K214" s="6" t="s">
        <v>247</v>
      </c>
      <c r="L214" s="11">
        <v>43577</v>
      </c>
      <c r="M214" s="12">
        <v>43577</v>
      </c>
      <c r="N214" s="6">
        <v>2</v>
      </c>
      <c r="O214" s="6">
        <f t="shared" si="4"/>
        <v>20000</v>
      </c>
      <c r="P214" s="6"/>
      <c r="Q214" s="6">
        <v>1.8</v>
      </c>
      <c r="R214" s="6">
        <f t="shared" si="5"/>
        <v>36000</v>
      </c>
      <c r="S214" s="6" t="s">
        <v>513</v>
      </c>
      <c r="AG214" s="15">
        <v>43820</v>
      </c>
      <c r="AH214" s="15">
        <v>44186</v>
      </c>
    </row>
    <row r="215" spans="1:34">
      <c r="A215" s="5">
        <v>188</v>
      </c>
      <c r="B215" s="6" t="s">
        <v>34</v>
      </c>
      <c r="C215" s="6" t="s">
        <v>112</v>
      </c>
      <c r="D215" s="6" t="s">
        <v>48</v>
      </c>
      <c r="E215" s="6" t="s">
        <v>49</v>
      </c>
      <c r="F215" s="6" t="s">
        <v>514</v>
      </c>
      <c r="G215" s="6">
        <v>50</v>
      </c>
      <c r="H215" s="6" t="s">
        <v>39</v>
      </c>
      <c r="I215" s="6">
        <v>386</v>
      </c>
      <c r="K215" s="6" t="s">
        <v>247</v>
      </c>
      <c r="L215" s="11">
        <v>43577</v>
      </c>
      <c r="M215" s="12">
        <v>43577</v>
      </c>
      <c r="N215" s="6">
        <v>1.28559</v>
      </c>
      <c r="O215" s="6">
        <f t="shared" si="4"/>
        <v>12855.9</v>
      </c>
      <c r="P215" s="6"/>
      <c r="Q215" s="6">
        <v>1.8</v>
      </c>
      <c r="R215" s="6">
        <f t="shared" si="5"/>
        <v>23140.62</v>
      </c>
      <c r="S215" s="6" t="s">
        <v>515</v>
      </c>
      <c r="AG215" s="15">
        <v>43820</v>
      </c>
      <c r="AH215" s="15">
        <v>44186</v>
      </c>
    </row>
    <row r="216" spans="1:34">
      <c r="A216" s="5">
        <v>189</v>
      </c>
      <c r="B216" s="6" t="s">
        <v>34</v>
      </c>
      <c r="C216" s="6" t="s">
        <v>112</v>
      </c>
      <c r="D216" s="6" t="s">
        <v>48</v>
      </c>
      <c r="E216" s="6" t="s">
        <v>49</v>
      </c>
      <c r="F216" s="6" t="s">
        <v>516</v>
      </c>
      <c r="G216" s="6">
        <v>50</v>
      </c>
      <c r="H216" s="6" t="s">
        <v>39</v>
      </c>
      <c r="I216" s="6">
        <v>339</v>
      </c>
      <c r="K216" s="6" t="s">
        <v>247</v>
      </c>
      <c r="L216" s="11">
        <v>43577</v>
      </c>
      <c r="M216" s="12">
        <v>43577</v>
      </c>
      <c r="N216" s="6">
        <v>0.69649</v>
      </c>
      <c r="O216" s="6">
        <f t="shared" si="4"/>
        <v>6964.9</v>
      </c>
      <c r="P216" s="6"/>
      <c r="Q216" s="6">
        <v>1.8</v>
      </c>
      <c r="R216" s="6">
        <f t="shared" si="5"/>
        <v>12536.82</v>
      </c>
      <c r="S216" s="6" t="s">
        <v>517</v>
      </c>
      <c r="AG216" s="15">
        <v>43820</v>
      </c>
      <c r="AH216" s="15">
        <v>44186</v>
      </c>
    </row>
    <row r="217" spans="1:34">
      <c r="A217" s="5">
        <v>190</v>
      </c>
      <c r="B217" s="6" t="s">
        <v>34</v>
      </c>
      <c r="C217" s="6" t="s">
        <v>112</v>
      </c>
      <c r="D217" s="6" t="s">
        <v>48</v>
      </c>
      <c r="E217" s="6" t="s">
        <v>49</v>
      </c>
      <c r="F217" s="6" t="s">
        <v>511</v>
      </c>
      <c r="G217" s="6">
        <v>50</v>
      </c>
      <c r="H217" s="6" t="s">
        <v>39</v>
      </c>
      <c r="I217" s="6">
        <v>294</v>
      </c>
      <c r="K217" s="6" t="s">
        <v>247</v>
      </c>
      <c r="L217" s="11">
        <v>43577</v>
      </c>
      <c r="M217" s="12">
        <v>43577</v>
      </c>
      <c r="N217" s="6">
        <v>0.99032</v>
      </c>
      <c r="O217" s="6">
        <f t="shared" si="4"/>
        <v>9903.2</v>
      </c>
      <c r="P217" s="6"/>
      <c r="Q217" s="6">
        <v>1.8</v>
      </c>
      <c r="R217" s="6">
        <f t="shared" si="5"/>
        <v>17825.76</v>
      </c>
      <c r="S217" s="6" t="s">
        <v>518</v>
      </c>
      <c r="AG217" s="15">
        <v>43820</v>
      </c>
      <c r="AH217" s="15">
        <v>44186</v>
      </c>
    </row>
    <row r="218" spans="1:34">
      <c r="A218" s="5">
        <v>191</v>
      </c>
      <c r="B218" s="6" t="s">
        <v>34</v>
      </c>
      <c r="C218" s="6" t="s">
        <v>112</v>
      </c>
      <c r="D218" s="6" t="s">
        <v>48</v>
      </c>
      <c r="E218" s="6" t="s">
        <v>49</v>
      </c>
      <c r="F218" s="6" t="s">
        <v>507</v>
      </c>
      <c r="G218" s="6">
        <v>50</v>
      </c>
      <c r="H218" s="6" t="s">
        <v>39</v>
      </c>
      <c r="I218" s="6">
        <v>305</v>
      </c>
      <c r="K218" s="6" t="s">
        <v>247</v>
      </c>
      <c r="L218" s="11">
        <v>43577</v>
      </c>
      <c r="M218" s="12">
        <v>43577</v>
      </c>
      <c r="N218" s="6">
        <v>1.02144</v>
      </c>
      <c r="O218" s="6">
        <f t="shared" si="4"/>
        <v>10214.4</v>
      </c>
      <c r="P218" s="6"/>
      <c r="Q218" s="6">
        <v>1.8</v>
      </c>
      <c r="R218" s="6">
        <f t="shared" si="5"/>
        <v>18385.92</v>
      </c>
      <c r="S218" s="6" t="s">
        <v>519</v>
      </c>
      <c r="AG218" s="15">
        <v>43820</v>
      </c>
      <c r="AH218" s="15">
        <v>44186</v>
      </c>
    </row>
    <row r="219" spans="1:34">
      <c r="A219" s="5">
        <v>192</v>
      </c>
      <c r="B219" s="6" t="s">
        <v>34</v>
      </c>
      <c r="C219" s="6" t="s">
        <v>112</v>
      </c>
      <c r="D219" s="6" t="s">
        <v>48</v>
      </c>
      <c r="E219" s="6" t="s">
        <v>49</v>
      </c>
      <c r="F219" s="6" t="s">
        <v>520</v>
      </c>
      <c r="G219" s="1">
        <v>50</v>
      </c>
      <c r="H219" s="6" t="s">
        <v>39</v>
      </c>
      <c r="I219" s="6">
        <v>202</v>
      </c>
      <c r="K219" s="6" t="s">
        <v>247</v>
      </c>
      <c r="L219" s="11">
        <v>43577</v>
      </c>
      <c r="M219" s="12">
        <v>43577</v>
      </c>
      <c r="N219" s="6">
        <v>0.67076</v>
      </c>
      <c r="O219" s="6">
        <f t="shared" si="4"/>
        <v>6707.6</v>
      </c>
      <c r="P219" s="6"/>
      <c r="Q219" s="6">
        <v>1.8</v>
      </c>
      <c r="R219" s="6">
        <f t="shared" si="5"/>
        <v>12073.68</v>
      </c>
      <c r="S219" s="6" t="s">
        <v>521</v>
      </c>
      <c r="AG219" s="15">
        <v>43820</v>
      </c>
      <c r="AH219" s="15">
        <v>44186</v>
      </c>
    </row>
    <row r="220" spans="1:34">
      <c r="A220" s="5">
        <v>193</v>
      </c>
      <c r="B220" s="6" t="s">
        <v>34</v>
      </c>
      <c r="C220" s="6" t="s">
        <v>112</v>
      </c>
      <c r="D220" s="6" t="s">
        <v>48</v>
      </c>
      <c r="E220" s="6" t="s">
        <v>49</v>
      </c>
      <c r="F220" s="6" t="s">
        <v>522</v>
      </c>
      <c r="G220" s="6">
        <v>50</v>
      </c>
      <c r="H220" s="6" t="s">
        <v>39</v>
      </c>
      <c r="I220" s="6">
        <v>364</v>
      </c>
      <c r="K220" s="6" t="s">
        <v>247</v>
      </c>
      <c r="L220" s="11">
        <v>43577</v>
      </c>
      <c r="M220" s="12">
        <v>43577</v>
      </c>
      <c r="N220" s="6">
        <v>0.79658</v>
      </c>
      <c r="O220" s="6">
        <f t="shared" si="4"/>
        <v>7965.8</v>
      </c>
      <c r="P220" s="6"/>
      <c r="Q220" s="6">
        <v>1.8</v>
      </c>
      <c r="R220" s="6">
        <f t="shared" si="5"/>
        <v>14338.44</v>
      </c>
      <c r="S220" s="6" t="s">
        <v>523</v>
      </c>
      <c r="AG220" s="15">
        <v>43820</v>
      </c>
      <c r="AH220" s="15">
        <v>44186</v>
      </c>
    </row>
    <row r="221" spans="1:34">
      <c r="A221" s="5">
        <v>194</v>
      </c>
      <c r="B221" s="6" t="s">
        <v>34</v>
      </c>
      <c r="C221" s="6" t="s">
        <v>112</v>
      </c>
      <c r="D221" s="6" t="s">
        <v>48</v>
      </c>
      <c r="E221" s="6" t="s">
        <v>49</v>
      </c>
      <c r="F221" s="6" t="s">
        <v>522</v>
      </c>
      <c r="G221" s="6">
        <v>50</v>
      </c>
      <c r="H221" s="6" t="s">
        <v>39</v>
      </c>
      <c r="I221" s="6">
        <v>336</v>
      </c>
      <c r="K221" s="6" t="s">
        <v>247</v>
      </c>
      <c r="L221" s="11">
        <v>43577</v>
      </c>
      <c r="M221" s="12">
        <v>43577</v>
      </c>
      <c r="N221" s="6">
        <v>0.66405</v>
      </c>
      <c r="O221" s="6">
        <f t="shared" si="4"/>
        <v>6640.5</v>
      </c>
      <c r="P221" s="6"/>
      <c r="Q221" s="6">
        <v>1.8</v>
      </c>
      <c r="R221" s="6">
        <f t="shared" si="5"/>
        <v>11952.9</v>
      </c>
      <c r="S221" s="6" t="s">
        <v>524</v>
      </c>
      <c r="AG221" s="15">
        <v>43820</v>
      </c>
      <c r="AH221" s="15">
        <v>44186</v>
      </c>
    </row>
    <row r="222" spans="1:34">
      <c r="A222" s="5">
        <v>195</v>
      </c>
      <c r="B222" s="6" t="s">
        <v>34</v>
      </c>
      <c r="C222" s="6" t="s">
        <v>112</v>
      </c>
      <c r="D222" s="6" t="s">
        <v>48</v>
      </c>
      <c r="E222" s="6" t="s">
        <v>49</v>
      </c>
      <c r="F222" s="6" t="s">
        <v>511</v>
      </c>
      <c r="G222" s="6">
        <v>50</v>
      </c>
      <c r="H222" s="6" t="s">
        <v>39</v>
      </c>
      <c r="I222" s="6">
        <v>235</v>
      </c>
      <c r="K222" s="6" t="s">
        <v>247</v>
      </c>
      <c r="L222" s="11">
        <v>43577</v>
      </c>
      <c r="M222" s="12">
        <v>43577</v>
      </c>
      <c r="N222" s="6">
        <v>0.79228</v>
      </c>
      <c r="O222" s="6">
        <f t="shared" si="4"/>
        <v>7922.8</v>
      </c>
      <c r="P222" s="6"/>
      <c r="Q222" s="6">
        <v>1.8</v>
      </c>
      <c r="R222" s="6">
        <f t="shared" si="5"/>
        <v>14261.04</v>
      </c>
      <c r="S222" s="6" t="s">
        <v>525</v>
      </c>
      <c r="AG222" s="15">
        <v>43820</v>
      </c>
      <c r="AH222" s="15">
        <v>44186</v>
      </c>
    </row>
    <row r="223" spans="1:34">
      <c r="A223" s="5">
        <v>196</v>
      </c>
      <c r="B223" s="6" t="s">
        <v>34</v>
      </c>
      <c r="C223" s="6" t="s">
        <v>112</v>
      </c>
      <c r="D223" s="6" t="s">
        <v>48</v>
      </c>
      <c r="E223" s="6" t="s">
        <v>49</v>
      </c>
      <c r="F223" s="6" t="s">
        <v>503</v>
      </c>
      <c r="G223" s="6">
        <v>50</v>
      </c>
      <c r="H223" s="6" t="s">
        <v>39</v>
      </c>
      <c r="I223" s="6">
        <v>329</v>
      </c>
      <c r="K223" s="6" t="s">
        <v>247</v>
      </c>
      <c r="L223" s="11">
        <v>43577</v>
      </c>
      <c r="M223" s="12">
        <v>43577</v>
      </c>
      <c r="N223" s="6">
        <v>1.10402</v>
      </c>
      <c r="O223" s="6">
        <f t="shared" ref="O223:O286" si="6">N223*10000</f>
        <v>11040.2</v>
      </c>
      <c r="P223" s="6"/>
      <c r="Q223" s="6">
        <v>1.8</v>
      </c>
      <c r="R223" s="6">
        <f t="shared" ref="R223:R286" si="7">O223*Q223</f>
        <v>19872.36</v>
      </c>
      <c r="S223" s="6" t="s">
        <v>526</v>
      </c>
      <c r="AG223" s="15">
        <v>43820</v>
      </c>
      <c r="AH223" s="15">
        <v>44186</v>
      </c>
    </row>
    <row r="224" spans="1:34">
      <c r="A224" s="5">
        <v>197</v>
      </c>
      <c r="B224" s="6" t="s">
        <v>34</v>
      </c>
      <c r="C224" s="6" t="s">
        <v>112</v>
      </c>
      <c r="D224" s="6" t="s">
        <v>48</v>
      </c>
      <c r="E224" s="6" t="s">
        <v>49</v>
      </c>
      <c r="F224" s="6" t="s">
        <v>527</v>
      </c>
      <c r="G224" s="6">
        <v>50</v>
      </c>
      <c r="H224" s="6" t="s">
        <v>39</v>
      </c>
      <c r="I224" s="6">
        <v>204</v>
      </c>
      <c r="K224" s="6" t="s">
        <v>247</v>
      </c>
      <c r="L224" s="11">
        <v>43577</v>
      </c>
      <c r="M224" s="12">
        <v>43577</v>
      </c>
      <c r="N224" s="6">
        <v>0.67057</v>
      </c>
      <c r="O224" s="6">
        <f t="shared" si="6"/>
        <v>6705.7</v>
      </c>
      <c r="P224" s="6"/>
      <c r="Q224" s="6">
        <v>1.8</v>
      </c>
      <c r="R224" s="6">
        <f t="shared" si="7"/>
        <v>12070.26</v>
      </c>
      <c r="S224" s="6" t="s">
        <v>528</v>
      </c>
      <c r="AG224" s="15">
        <v>43820</v>
      </c>
      <c r="AH224" s="15">
        <v>44186</v>
      </c>
    </row>
    <row r="225" spans="1:34">
      <c r="A225" s="5">
        <v>198</v>
      </c>
      <c r="B225" s="6" t="s">
        <v>34</v>
      </c>
      <c r="C225" s="6" t="s">
        <v>112</v>
      </c>
      <c r="D225" s="6" t="s">
        <v>48</v>
      </c>
      <c r="E225" s="6" t="s">
        <v>49</v>
      </c>
      <c r="F225" s="6" t="s">
        <v>529</v>
      </c>
      <c r="G225" s="6">
        <v>50</v>
      </c>
      <c r="H225" s="6" t="s">
        <v>39</v>
      </c>
      <c r="I225" s="6">
        <v>507</v>
      </c>
      <c r="K225" s="6" t="s">
        <v>247</v>
      </c>
      <c r="L225" s="11">
        <v>43577</v>
      </c>
      <c r="M225" s="12">
        <v>43577</v>
      </c>
      <c r="N225" s="6">
        <v>1.7</v>
      </c>
      <c r="O225" s="6">
        <f t="shared" si="6"/>
        <v>17000</v>
      </c>
      <c r="P225" s="6"/>
      <c r="Q225" s="6">
        <v>1.8</v>
      </c>
      <c r="R225" s="6">
        <f t="shared" si="7"/>
        <v>30600</v>
      </c>
      <c r="S225" s="6" t="s">
        <v>530</v>
      </c>
      <c r="AG225" s="15">
        <v>43820</v>
      </c>
      <c r="AH225" s="15">
        <v>44186</v>
      </c>
    </row>
    <row r="226" spans="1:34">
      <c r="A226" s="5">
        <v>199</v>
      </c>
      <c r="B226" s="6" t="s">
        <v>34</v>
      </c>
      <c r="C226" s="6" t="s">
        <v>112</v>
      </c>
      <c r="D226" s="6" t="s">
        <v>48</v>
      </c>
      <c r="E226" s="6" t="s">
        <v>49</v>
      </c>
      <c r="F226" s="6" t="s">
        <v>531</v>
      </c>
      <c r="G226" s="6">
        <v>50</v>
      </c>
      <c r="H226" s="6" t="s">
        <v>39</v>
      </c>
      <c r="I226" s="6">
        <v>313</v>
      </c>
      <c r="K226" s="6" t="s">
        <v>247</v>
      </c>
      <c r="L226" s="11">
        <v>43577</v>
      </c>
      <c r="M226" s="12">
        <v>43577</v>
      </c>
      <c r="N226" s="6">
        <v>1.05</v>
      </c>
      <c r="O226" s="6">
        <f t="shared" si="6"/>
        <v>10500</v>
      </c>
      <c r="P226" s="6"/>
      <c r="Q226" s="6">
        <v>1.8</v>
      </c>
      <c r="R226" s="6">
        <f t="shared" si="7"/>
        <v>18900</v>
      </c>
      <c r="S226" s="6" t="s">
        <v>382</v>
      </c>
      <c r="AG226" s="15">
        <v>43820</v>
      </c>
      <c r="AH226" s="15">
        <v>44186</v>
      </c>
    </row>
    <row r="227" spans="1:34">
      <c r="A227" s="5">
        <v>200</v>
      </c>
      <c r="B227" s="6" t="s">
        <v>34</v>
      </c>
      <c r="C227" s="6" t="s">
        <v>112</v>
      </c>
      <c r="D227" s="6" t="s">
        <v>48</v>
      </c>
      <c r="E227" s="6" t="s">
        <v>49</v>
      </c>
      <c r="F227" s="6" t="s">
        <v>529</v>
      </c>
      <c r="G227" s="6">
        <v>50</v>
      </c>
      <c r="H227" s="6" t="s">
        <v>39</v>
      </c>
      <c r="I227" s="6">
        <v>486</v>
      </c>
      <c r="K227" s="6" t="s">
        <v>247</v>
      </c>
      <c r="L227" s="11">
        <v>43577</v>
      </c>
      <c r="M227" s="12">
        <v>43577</v>
      </c>
      <c r="N227" s="6">
        <v>0.79153</v>
      </c>
      <c r="O227" s="6">
        <f t="shared" si="6"/>
        <v>7915.3</v>
      </c>
      <c r="P227" s="6"/>
      <c r="Q227" s="6">
        <v>1.8</v>
      </c>
      <c r="R227" s="6">
        <f t="shared" si="7"/>
        <v>14247.54</v>
      </c>
      <c r="S227" s="6" t="s">
        <v>532</v>
      </c>
      <c r="AG227" s="15">
        <v>43820</v>
      </c>
      <c r="AH227" s="15">
        <v>44186</v>
      </c>
    </row>
    <row r="228" spans="1:34">
      <c r="A228" s="5">
        <v>201</v>
      </c>
      <c r="B228" s="6" t="s">
        <v>34</v>
      </c>
      <c r="C228" s="6" t="s">
        <v>112</v>
      </c>
      <c r="D228" s="6" t="s">
        <v>48</v>
      </c>
      <c r="E228" s="6" t="s">
        <v>49</v>
      </c>
      <c r="F228" s="6" t="s">
        <v>533</v>
      </c>
      <c r="G228" s="6">
        <v>50</v>
      </c>
      <c r="H228" s="6" t="s">
        <v>39</v>
      </c>
      <c r="I228" s="6">
        <v>633</v>
      </c>
      <c r="K228" s="6" t="s">
        <v>247</v>
      </c>
      <c r="L228" s="11">
        <v>43577</v>
      </c>
      <c r="M228" s="12">
        <v>43577</v>
      </c>
      <c r="N228" s="6">
        <v>1.08552</v>
      </c>
      <c r="O228" s="6">
        <f t="shared" si="6"/>
        <v>10855.2</v>
      </c>
      <c r="P228" s="6"/>
      <c r="Q228" s="6">
        <v>1.8</v>
      </c>
      <c r="R228" s="6">
        <f t="shared" si="7"/>
        <v>19539.36</v>
      </c>
      <c r="S228" s="6" t="s">
        <v>534</v>
      </c>
      <c r="AG228" s="15">
        <v>43790</v>
      </c>
      <c r="AH228" s="15">
        <v>44186</v>
      </c>
    </row>
    <row r="229" spans="1:34">
      <c r="A229" s="5">
        <v>202</v>
      </c>
      <c r="B229" s="6" t="s">
        <v>54</v>
      </c>
      <c r="C229" s="6" t="s">
        <v>112</v>
      </c>
      <c r="D229" s="6" t="s">
        <v>36</v>
      </c>
      <c r="E229" s="6" t="s">
        <v>535</v>
      </c>
      <c r="F229" s="6" t="s">
        <v>536</v>
      </c>
      <c r="G229" s="6">
        <v>70</v>
      </c>
      <c r="H229" s="6" t="s">
        <v>57</v>
      </c>
      <c r="I229" s="6">
        <v>48.5739</v>
      </c>
      <c r="K229" s="6" t="s">
        <v>247</v>
      </c>
      <c r="L229" s="11">
        <v>43570</v>
      </c>
      <c r="M229" s="12">
        <v>43570</v>
      </c>
      <c r="N229" s="6">
        <v>0.2991</v>
      </c>
      <c r="O229" s="6">
        <f t="shared" si="6"/>
        <v>2991</v>
      </c>
      <c r="P229" s="6"/>
      <c r="Q229" s="6">
        <v>2</v>
      </c>
      <c r="R229" s="6">
        <f t="shared" si="7"/>
        <v>5982</v>
      </c>
      <c r="S229" s="6" t="s">
        <v>537</v>
      </c>
      <c r="AG229" s="15">
        <v>43936</v>
      </c>
      <c r="AH229" s="15">
        <v>45031</v>
      </c>
    </row>
    <row r="230" spans="1:34">
      <c r="A230" s="5">
        <v>203</v>
      </c>
      <c r="B230" s="6" t="s">
        <v>34</v>
      </c>
      <c r="C230" s="6" t="s">
        <v>112</v>
      </c>
      <c r="D230" s="6" t="s">
        <v>36</v>
      </c>
      <c r="E230" s="6" t="s">
        <v>538</v>
      </c>
      <c r="F230" s="6" t="s">
        <v>367</v>
      </c>
      <c r="G230" s="6">
        <v>50</v>
      </c>
      <c r="H230" s="6" t="s">
        <v>39</v>
      </c>
      <c r="I230" s="6">
        <v>2200</v>
      </c>
      <c r="K230" s="6" t="s">
        <v>247</v>
      </c>
      <c r="L230" s="11">
        <v>43566</v>
      </c>
      <c r="M230" s="12">
        <v>43566</v>
      </c>
      <c r="N230" s="6">
        <v>6.825026</v>
      </c>
      <c r="O230" s="6">
        <f t="shared" si="6"/>
        <v>68250.26</v>
      </c>
      <c r="P230" s="6"/>
      <c r="Q230" s="6">
        <v>0.7</v>
      </c>
      <c r="R230" s="6">
        <f t="shared" si="7"/>
        <v>47775.182</v>
      </c>
      <c r="S230" s="6" t="s">
        <v>538</v>
      </c>
      <c r="AG230" s="15">
        <v>43930</v>
      </c>
      <c r="AH230" s="15">
        <v>44294</v>
      </c>
    </row>
    <row r="231" spans="1:34">
      <c r="A231" s="5">
        <v>204</v>
      </c>
      <c r="B231" s="6" t="s">
        <v>34</v>
      </c>
      <c r="C231" s="6" t="s">
        <v>112</v>
      </c>
      <c r="D231" s="6" t="s">
        <v>48</v>
      </c>
      <c r="E231" s="6" t="s">
        <v>49</v>
      </c>
      <c r="F231" s="6" t="s">
        <v>539</v>
      </c>
      <c r="G231" s="6">
        <v>50</v>
      </c>
      <c r="H231" s="6" t="s">
        <v>39</v>
      </c>
      <c r="I231" s="6">
        <v>1228.35</v>
      </c>
      <c r="K231" s="6" t="s">
        <v>247</v>
      </c>
      <c r="L231" s="11">
        <v>43564</v>
      </c>
      <c r="M231" s="12">
        <v>43564</v>
      </c>
      <c r="N231" s="6">
        <v>3.33337</v>
      </c>
      <c r="O231" s="6">
        <f t="shared" si="6"/>
        <v>33333.7</v>
      </c>
      <c r="P231" s="6"/>
      <c r="Q231" s="6">
        <v>1.8</v>
      </c>
      <c r="R231" s="6">
        <f t="shared" si="7"/>
        <v>60000.66</v>
      </c>
      <c r="S231" s="6" t="s">
        <v>540</v>
      </c>
      <c r="AG231" s="15">
        <v>43839</v>
      </c>
      <c r="AH231" s="15">
        <v>44205</v>
      </c>
    </row>
    <row r="232" spans="1:34">
      <c r="A232" s="5">
        <v>205</v>
      </c>
      <c r="B232" s="6" t="s">
        <v>54</v>
      </c>
      <c r="C232" s="6" t="s">
        <v>112</v>
      </c>
      <c r="D232" s="6" t="s">
        <v>36</v>
      </c>
      <c r="E232" s="6" t="s">
        <v>541</v>
      </c>
      <c r="F232" s="6" t="s">
        <v>189</v>
      </c>
      <c r="G232" s="6">
        <v>70</v>
      </c>
      <c r="H232" s="6" t="s">
        <v>57</v>
      </c>
      <c r="I232" s="6">
        <v>120.124</v>
      </c>
      <c r="K232" s="6" t="s">
        <v>247</v>
      </c>
      <c r="L232" s="11">
        <v>43553</v>
      </c>
      <c r="M232" s="12">
        <v>43553</v>
      </c>
      <c r="N232" s="6">
        <v>0.472</v>
      </c>
      <c r="O232" s="6">
        <f t="shared" si="6"/>
        <v>4720</v>
      </c>
      <c r="P232" s="6"/>
      <c r="Q232" s="6">
        <v>2</v>
      </c>
      <c r="R232" s="6">
        <f t="shared" si="7"/>
        <v>9440</v>
      </c>
      <c r="S232" s="6" t="s">
        <v>190</v>
      </c>
      <c r="AG232" s="15">
        <v>43919</v>
      </c>
      <c r="AH232" s="15">
        <v>45014</v>
      </c>
    </row>
    <row r="233" spans="1:34">
      <c r="A233" s="5">
        <v>206</v>
      </c>
      <c r="B233" s="6" t="s">
        <v>45</v>
      </c>
      <c r="C233" s="6" t="s">
        <v>112</v>
      </c>
      <c r="D233" s="6" t="s">
        <v>48</v>
      </c>
      <c r="E233" s="6" t="s">
        <v>542</v>
      </c>
      <c r="F233" s="6" t="s">
        <v>543</v>
      </c>
      <c r="G233" s="6">
        <v>40</v>
      </c>
      <c r="H233" s="6" t="s">
        <v>57</v>
      </c>
      <c r="I233" s="6">
        <v>153</v>
      </c>
      <c r="K233" s="6" t="s">
        <v>247</v>
      </c>
      <c r="L233" s="11">
        <v>43546</v>
      </c>
      <c r="M233" s="12">
        <v>43546</v>
      </c>
      <c r="N233" s="6">
        <v>0.50842</v>
      </c>
      <c r="O233" s="6">
        <f t="shared" si="6"/>
        <v>5084.2</v>
      </c>
      <c r="P233" s="6"/>
      <c r="Q233" s="6">
        <v>0.8</v>
      </c>
      <c r="R233" s="6">
        <f t="shared" si="7"/>
        <v>4067.36</v>
      </c>
      <c r="S233" s="6" t="s">
        <v>544</v>
      </c>
      <c r="AG233" s="15">
        <v>43819</v>
      </c>
      <c r="AH233" s="15">
        <v>44550</v>
      </c>
    </row>
    <row r="234" spans="1:34">
      <c r="A234" s="5">
        <v>207</v>
      </c>
      <c r="B234" s="6" t="s">
        <v>34</v>
      </c>
      <c r="C234" s="6" t="s">
        <v>112</v>
      </c>
      <c r="D234" s="6" t="s">
        <v>36</v>
      </c>
      <c r="E234" s="6" t="s">
        <v>545</v>
      </c>
      <c r="F234" s="6" t="s">
        <v>546</v>
      </c>
      <c r="G234" s="6">
        <v>50</v>
      </c>
      <c r="H234" s="6" t="s">
        <v>39</v>
      </c>
      <c r="I234" s="6">
        <v>1300</v>
      </c>
      <c r="K234" s="6" t="s">
        <v>247</v>
      </c>
      <c r="L234" s="11">
        <v>43545</v>
      </c>
      <c r="M234" s="12">
        <v>43545</v>
      </c>
      <c r="N234" s="6">
        <v>4.037199</v>
      </c>
      <c r="O234" s="6">
        <f t="shared" si="6"/>
        <v>40371.99</v>
      </c>
      <c r="P234" s="6"/>
      <c r="Q234" s="6">
        <v>0.6</v>
      </c>
      <c r="R234" s="6">
        <f t="shared" si="7"/>
        <v>24223.194</v>
      </c>
      <c r="S234" s="6" t="s">
        <v>364</v>
      </c>
      <c r="AG234" s="15">
        <v>43909</v>
      </c>
      <c r="AH234" s="15">
        <v>44092</v>
      </c>
    </row>
    <row r="235" spans="1:34">
      <c r="A235" s="5">
        <v>208</v>
      </c>
      <c r="B235" s="6" t="s">
        <v>34</v>
      </c>
      <c r="C235" s="6" t="s">
        <v>112</v>
      </c>
      <c r="D235" s="6" t="s">
        <v>36</v>
      </c>
      <c r="E235" s="6" t="s">
        <v>37</v>
      </c>
      <c r="F235" s="6" t="s">
        <v>547</v>
      </c>
      <c r="G235" s="6">
        <v>50</v>
      </c>
      <c r="H235" s="6" t="s">
        <v>39</v>
      </c>
      <c r="I235" s="6">
        <v>145</v>
      </c>
      <c r="K235" s="6" t="s">
        <v>247</v>
      </c>
      <c r="L235" s="11">
        <v>43544</v>
      </c>
      <c r="M235" s="12">
        <v>43544</v>
      </c>
      <c r="N235" s="6">
        <v>0.4</v>
      </c>
      <c r="O235" s="6">
        <f t="shared" si="6"/>
        <v>4000</v>
      </c>
      <c r="P235" s="6"/>
      <c r="Q235" s="6">
        <v>0.8</v>
      </c>
      <c r="R235" s="6">
        <f t="shared" si="7"/>
        <v>3200</v>
      </c>
      <c r="S235" s="6" t="s">
        <v>548</v>
      </c>
      <c r="AG235" s="15">
        <v>43908</v>
      </c>
      <c r="AH235" s="15">
        <v>44091</v>
      </c>
    </row>
    <row r="236" spans="1:34">
      <c r="A236" s="5">
        <v>209</v>
      </c>
      <c r="B236" s="6" t="s">
        <v>34</v>
      </c>
      <c r="C236" s="6" t="s">
        <v>112</v>
      </c>
      <c r="D236" s="6" t="s">
        <v>36</v>
      </c>
      <c r="E236" s="6" t="s">
        <v>549</v>
      </c>
      <c r="F236" s="6" t="s">
        <v>550</v>
      </c>
      <c r="G236" s="1">
        <v>50</v>
      </c>
      <c r="H236" s="6" t="s">
        <v>39</v>
      </c>
      <c r="I236" s="1">
        <v>250</v>
      </c>
      <c r="K236" s="6" t="s">
        <v>247</v>
      </c>
      <c r="L236" s="11">
        <v>43544</v>
      </c>
      <c r="M236" s="12">
        <v>43544</v>
      </c>
      <c r="N236" s="6">
        <v>0.665935</v>
      </c>
      <c r="O236" s="6">
        <f t="shared" si="6"/>
        <v>6659.35</v>
      </c>
      <c r="P236" s="6"/>
      <c r="Q236" s="6">
        <v>0.7</v>
      </c>
      <c r="R236" s="6">
        <f t="shared" si="7"/>
        <v>4661.545</v>
      </c>
      <c r="S236" s="6" t="s">
        <v>551</v>
      </c>
      <c r="AG236" s="15">
        <v>43908</v>
      </c>
      <c r="AH236" s="15">
        <v>44091</v>
      </c>
    </row>
    <row r="237" spans="1:34">
      <c r="A237" s="5">
        <v>210</v>
      </c>
      <c r="B237" s="6" t="s">
        <v>34</v>
      </c>
      <c r="C237" s="6" t="s">
        <v>112</v>
      </c>
      <c r="D237" s="6" t="s">
        <v>36</v>
      </c>
      <c r="E237" s="6" t="s">
        <v>552</v>
      </c>
      <c r="F237" s="6" t="s">
        <v>553</v>
      </c>
      <c r="G237" s="6">
        <v>50</v>
      </c>
      <c r="H237" s="6" t="s">
        <v>39</v>
      </c>
      <c r="I237" s="6">
        <v>161.1</v>
      </c>
      <c r="K237" s="6" t="s">
        <v>247</v>
      </c>
      <c r="L237" s="11">
        <v>43543</v>
      </c>
      <c r="M237" s="12">
        <v>43543</v>
      </c>
      <c r="N237" s="6">
        <v>0.45</v>
      </c>
      <c r="O237" s="6">
        <f t="shared" si="6"/>
        <v>4500</v>
      </c>
      <c r="P237" s="6"/>
      <c r="Q237" s="6">
        <v>0.8</v>
      </c>
      <c r="R237" s="6">
        <f t="shared" si="7"/>
        <v>3600</v>
      </c>
      <c r="S237" s="6" t="s">
        <v>552</v>
      </c>
      <c r="AG237" s="15">
        <v>43818</v>
      </c>
      <c r="AH237" s="15">
        <v>44001</v>
      </c>
    </row>
    <row r="238" spans="1:34">
      <c r="A238" s="5">
        <v>211</v>
      </c>
      <c r="B238" s="6" t="s">
        <v>34</v>
      </c>
      <c r="C238" s="6" t="s">
        <v>112</v>
      </c>
      <c r="D238" s="6" t="s">
        <v>36</v>
      </c>
      <c r="E238" s="6" t="s">
        <v>554</v>
      </c>
      <c r="F238" s="6" t="s">
        <v>555</v>
      </c>
      <c r="G238" s="6">
        <v>50</v>
      </c>
      <c r="H238" s="6" t="s">
        <v>39</v>
      </c>
      <c r="I238" s="6">
        <v>188.748</v>
      </c>
      <c r="K238" s="6" t="s">
        <v>247</v>
      </c>
      <c r="L238" s="11">
        <v>43543</v>
      </c>
      <c r="M238" s="12">
        <v>43543</v>
      </c>
      <c r="N238" s="6">
        <v>0.441</v>
      </c>
      <c r="O238" s="6">
        <f t="shared" si="6"/>
        <v>4410</v>
      </c>
      <c r="P238" s="6"/>
      <c r="Q238" s="6">
        <v>0.8</v>
      </c>
      <c r="R238" s="6">
        <f t="shared" si="7"/>
        <v>3528</v>
      </c>
      <c r="S238" s="6" t="s">
        <v>554</v>
      </c>
      <c r="AG238" s="15">
        <v>43818</v>
      </c>
      <c r="AH238" s="15">
        <v>44001</v>
      </c>
    </row>
    <row r="239" spans="1:34">
      <c r="A239" s="5">
        <v>212</v>
      </c>
      <c r="B239" s="6" t="s">
        <v>34</v>
      </c>
      <c r="C239" s="6" t="s">
        <v>112</v>
      </c>
      <c r="D239" s="6" t="s">
        <v>36</v>
      </c>
      <c r="E239" s="6" t="s">
        <v>556</v>
      </c>
      <c r="F239" s="6" t="s">
        <v>557</v>
      </c>
      <c r="G239" s="1">
        <v>50</v>
      </c>
      <c r="H239" s="6" t="s">
        <v>39</v>
      </c>
      <c r="I239" s="1">
        <v>3078.8</v>
      </c>
      <c r="K239" s="6" t="s">
        <v>247</v>
      </c>
      <c r="L239" s="11">
        <v>43543</v>
      </c>
      <c r="M239" s="12">
        <v>43543</v>
      </c>
      <c r="N239" s="6">
        <v>8.6</v>
      </c>
      <c r="O239" s="6">
        <f t="shared" si="6"/>
        <v>86000</v>
      </c>
      <c r="P239" s="6"/>
      <c r="Q239" s="6">
        <v>0.8</v>
      </c>
      <c r="R239" s="6">
        <f t="shared" si="7"/>
        <v>68800</v>
      </c>
      <c r="S239" s="6" t="s">
        <v>556</v>
      </c>
      <c r="AG239" s="15">
        <v>43818</v>
      </c>
      <c r="AH239" s="15">
        <v>44184</v>
      </c>
    </row>
    <row r="240" spans="1:34">
      <c r="A240" s="5">
        <v>213</v>
      </c>
      <c r="B240" s="6" t="s">
        <v>34</v>
      </c>
      <c r="C240" s="6" t="s">
        <v>112</v>
      </c>
      <c r="D240" s="6" t="s">
        <v>36</v>
      </c>
      <c r="E240" s="6" t="s">
        <v>558</v>
      </c>
      <c r="F240" s="6" t="s">
        <v>559</v>
      </c>
      <c r="G240" s="1">
        <v>50</v>
      </c>
      <c r="H240" s="6" t="s">
        <v>39</v>
      </c>
      <c r="I240" s="1">
        <v>719.11</v>
      </c>
      <c r="K240" s="6" t="s">
        <v>247</v>
      </c>
      <c r="L240" s="11">
        <v>43539</v>
      </c>
      <c r="M240" s="12">
        <v>43539</v>
      </c>
      <c r="N240" s="6">
        <v>2.0087</v>
      </c>
      <c r="O240" s="6">
        <f t="shared" si="6"/>
        <v>20087</v>
      </c>
      <c r="P240" s="6"/>
      <c r="Q240" s="6">
        <v>0.8</v>
      </c>
      <c r="R240" s="6">
        <f t="shared" si="7"/>
        <v>16069.6</v>
      </c>
      <c r="S240" s="6" t="s">
        <v>558</v>
      </c>
      <c r="AG240" s="15">
        <v>43814</v>
      </c>
      <c r="AH240" s="15">
        <v>43997</v>
      </c>
    </row>
    <row r="241" spans="1:34">
      <c r="A241" s="5">
        <v>214</v>
      </c>
      <c r="B241" s="6" t="s">
        <v>98</v>
      </c>
      <c r="C241" s="6" t="s">
        <v>112</v>
      </c>
      <c r="D241" s="6" t="s">
        <v>65</v>
      </c>
      <c r="E241" s="6" t="s">
        <v>560</v>
      </c>
      <c r="F241" s="6" t="s">
        <v>561</v>
      </c>
      <c r="G241" s="6">
        <v>40</v>
      </c>
      <c r="H241" s="6" t="s">
        <v>251</v>
      </c>
      <c r="I241" s="6">
        <v>769.87</v>
      </c>
      <c r="K241" s="6" t="s">
        <v>247</v>
      </c>
      <c r="L241" s="11">
        <v>43537</v>
      </c>
      <c r="M241" s="12">
        <v>43537</v>
      </c>
      <c r="N241" s="6">
        <v>2.883419</v>
      </c>
      <c r="O241" s="6">
        <f t="shared" si="6"/>
        <v>28834.19</v>
      </c>
      <c r="P241" s="6"/>
      <c r="Q241" s="6">
        <v>1.5</v>
      </c>
      <c r="R241" s="6">
        <f t="shared" si="7"/>
        <v>43251.285</v>
      </c>
      <c r="S241" s="6" t="s">
        <v>562</v>
      </c>
      <c r="AG241" s="15">
        <v>43903</v>
      </c>
      <c r="AH241" s="15">
        <v>44633</v>
      </c>
    </row>
    <row r="242" spans="1:34">
      <c r="A242" s="5">
        <v>215</v>
      </c>
      <c r="B242" s="6" t="s">
        <v>98</v>
      </c>
      <c r="C242" s="6" t="s">
        <v>112</v>
      </c>
      <c r="D242" s="6" t="s">
        <v>65</v>
      </c>
      <c r="E242" s="6" t="s">
        <v>563</v>
      </c>
      <c r="F242" s="6" t="s">
        <v>564</v>
      </c>
      <c r="G242" s="6">
        <v>40</v>
      </c>
      <c r="H242" s="6" t="s">
        <v>251</v>
      </c>
      <c r="I242" s="6">
        <v>228.42</v>
      </c>
      <c r="K242" s="6" t="s">
        <v>247</v>
      </c>
      <c r="L242" s="11">
        <v>43536</v>
      </c>
      <c r="M242" s="12">
        <v>43536</v>
      </c>
      <c r="N242" s="6">
        <v>0.950711</v>
      </c>
      <c r="O242" s="6">
        <f t="shared" si="6"/>
        <v>9507.11</v>
      </c>
      <c r="P242" s="6"/>
      <c r="Q242" s="6">
        <v>1.5</v>
      </c>
      <c r="R242" s="6">
        <f t="shared" si="7"/>
        <v>14260.665</v>
      </c>
      <c r="S242" s="6" t="s">
        <v>565</v>
      </c>
      <c r="AG242" s="15">
        <v>43902</v>
      </c>
      <c r="AH242" s="15">
        <v>44632</v>
      </c>
    </row>
    <row r="243" spans="1:34">
      <c r="A243" s="5">
        <v>216</v>
      </c>
      <c r="B243" s="6" t="s">
        <v>54</v>
      </c>
      <c r="C243" s="6" t="s">
        <v>112</v>
      </c>
      <c r="D243" s="6" t="s">
        <v>65</v>
      </c>
      <c r="E243" s="6" t="s">
        <v>566</v>
      </c>
      <c r="F243" s="6" t="s">
        <v>567</v>
      </c>
      <c r="G243" s="1">
        <v>70</v>
      </c>
      <c r="H243" s="6" t="s">
        <v>251</v>
      </c>
      <c r="I243" s="1">
        <v>1631.02</v>
      </c>
      <c r="K243" s="6" t="s">
        <v>247</v>
      </c>
      <c r="L243" s="11">
        <v>43536</v>
      </c>
      <c r="M243" s="12">
        <v>43536</v>
      </c>
      <c r="N243" s="6">
        <v>0.65767</v>
      </c>
      <c r="O243" s="6">
        <f t="shared" si="6"/>
        <v>6576.7</v>
      </c>
      <c r="P243" s="6"/>
      <c r="Q243" s="6">
        <v>4</v>
      </c>
      <c r="R243" s="6">
        <f t="shared" si="7"/>
        <v>26306.8</v>
      </c>
      <c r="S243" s="6" t="s">
        <v>568</v>
      </c>
      <c r="AG243" s="15">
        <v>43902</v>
      </c>
      <c r="AH243" s="15">
        <v>44632</v>
      </c>
    </row>
    <row r="244" spans="1:34">
      <c r="A244" s="5">
        <v>217</v>
      </c>
      <c r="B244" s="6" t="s">
        <v>34</v>
      </c>
      <c r="C244" s="6" t="s">
        <v>112</v>
      </c>
      <c r="D244" s="6" t="s">
        <v>65</v>
      </c>
      <c r="E244" s="6" t="s">
        <v>569</v>
      </c>
      <c r="F244" s="6" t="s">
        <v>570</v>
      </c>
      <c r="G244" s="1">
        <v>50</v>
      </c>
      <c r="H244" s="6" t="s">
        <v>251</v>
      </c>
      <c r="I244" s="1">
        <v>29.28</v>
      </c>
      <c r="K244" s="6" t="s">
        <v>247</v>
      </c>
      <c r="L244" s="11">
        <v>43529</v>
      </c>
      <c r="M244" s="12">
        <v>43529</v>
      </c>
      <c r="N244" s="6">
        <v>0.158252</v>
      </c>
      <c r="O244" s="6">
        <f t="shared" si="6"/>
        <v>1582.52</v>
      </c>
      <c r="P244" s="6"/>
      <c r="Q244" s="6">
        <v>1</v>
      </c>
      <c r="R244" s="6">
        <f t="shared" si="7"/>
        <v>1582.52</v>
      </c>
      <c r="S244" s="6" t="s">
        <v>571</v>
      </c>
      <c r="AG244" s="15">
        <v>43895</v>
      </c>
      <c r="AH244" s="15">
        <v>44625</v>
      </c>
    </row>
    <row r="245" spans="1:34">
      <c r="A245" s="5">
        <v>218</v>
      </c>
      <c r="B245" s="6" t="s">
        <v>54</v>
      </c>
      <c r="C245" s="6" t="s">
        <v>112</v>
      </c>
      <c r="D245" s="6" t="s">
        <v>83</v>
      </c>
      <c r="E245" s="6" t="s">
        <v>84</v>
      </c>
      <c r="F245" s="6" t="s">
        <v>572</v>
      </c>
      <c r="G245" s="1">
        <v>70</v>
      </c>
      <c r="H245" s="6" t="s">
        <v>39</v>
      </c>
      <c r="I245" s="1">
        <v>8819.11</v>
      </c>
      <c r="K245" s="6" t="s">
        <v>247</v>
      </c>
      <c r="L245" s="11">
        <v>43524</v>
      </c>
      <c r="M245" s="12">
        <v>43524</v>
      </c>
      <c r="N245" s="6">
        <v>6.206268</v>
      </c>
      <c r="O245" s="6">
        <f t="shared" si="6"/>
        <v>62062.68</v>
      </c>
      <c r="P245" s="6"/>
      <c r="Q245" s="6">
        <v>2.8</v>
      </c>
      <c r="R245" s="6">
        <f t="shared" si="7"/>
        <v>173775.504</v>
      </c>
      <c r="S245" s="6" t="s">
        <v>573</v>
      </c>
      <c r="AG245" s="15">
        <v>43949</v>
      </c>
      <c r="AH245" s="15">
        <v>45043</v>
      </c>
    </row>
    <row r="246" spans="1:34">
      <c r="A246" s="5">
        <v>219</v>
      </c>
      <c r="B246" s="6" t="s">
        <v>54</v>
      </c>
      <c r="C246" s="6" t="s">
        <v>112</v>
      </c>
      <c r="D246" s="6" t="s">
        <v>83</v>
      </c>
      <c r="E246" s="6" t="s">
        <v>84</v>
      </c>
      <c r="F246" s="6" t="s">
        <v>574</v>
      </c>
      <c r="G246" s="1">
        <v>70</v>
      </c>
      <c r="H246" s="6" t="s">
        <v>39</v>
      </c>
      <c r="I246" s="6">
        <v>8541.73</v>
      </c>
      <c r="K246" s="6" t="s">
        <v>247</v>
      </c>
      <c r="L246" s="11">
        <v>43524</v>
      </c>
      <c r="M246" s="12">
        <v>43524</v>
      </c>
      <c r="N246" s="6">
        <v>5.97324</v>
      </c>
      <c r="O246" s="6">
        <f t="shared" si="6"/>
        <v>59732.4</v>
      </c>
      <c r="P246" s="6"/>
      <c r="Q246" s="6">
        <v>2.8</v>
      </c>
      <c r="R246" s="6">
        <f t="shared" si="7"/>
        <v>167250.72</v>
      </c>
      <c r="S246" s="6" t="s">
        <v>573</v>
      </c>
      <c r="AG246" s="15">
        <v>43949</v>
      </c>
      <c r="AH246" s="15">
        <v>45043</v>
      </c>
    </row>
    <row r="247" spans="1:34">
      <c r="A247" s="5">
        <v>220</v>
      </c>
      <c r="B247" s="6" t="s">
        <v>54</v>
      </c>
      <c r="C247" s="6" t="s">
        <v>112</v>
      </c>
      <c r="D247" s="6" t="s">
        <v>83</v>
      </c>
      <c r="E247" s="6" t="s">
        <v>84</v>
      </c>
      <c r="F247" s="6" t="s">
        <v>575</v>
      </c>
      <c r="G247" s="1">
        <v>70</v>
      </c>
      <c r="H247" s="6" t="s">
        <v>39</v>
      </c>
      <c r="I247" s="6">
        <v>7386.88</v>
      </c>
      <c r="K247" s="6" t="s">
        <v>247</v>
      </c>
      <c r="L247" s="11">
        <v>43524</v>
      </c>
      <c r="M247" s="12">
        <v>43524</v>
      </c>
      <c r="N247" s="6">
        <v>5.224099</v>
      </c>
      <c r="O247" s="6">
        <f t="shared" si="6"/>
        <v>52240.99</v>
      </c>
      <c r="P247" s="6"/>
      <c r="Q247" s="6">
        <v>2.8</v>
      </c>
      <c r="R247" s="6">
        <f t="shared" si="7"/>
        <v>146274.772</v>
      </c>
      <c r="S247" s="6" t="s">
        <v>573</v>
      </c>
      <c r="AG247" s="15">
        <v>43949</v>
      </c>
      <c r="AH247" s="15">
        <v>45043</v>
      </c>
    </row>
    <row r="248" spans="1:34">
      <c r="A248" s="5">
        <v>221</v>
      </c>
      <c r="B248" s="6" t="s">
        <v>280</v>
      </c>
      <c r="C248" s="6" t="s">
        <v>112</v>
      </c>
      <c r="D248" s="6" t="s">
        <v>48</v>
      </c>
      <c r="E248" s="6" t="s">
        <v>576</v>
      </c>
      <c r="F248" s="6" t="s">
        <v>577</v>
      </c>
      <c r="G248" s="5">
        <v>40</v>
      </c>
      <c r="H248" s="6" t="s">
        <v>101</v>
      </c>
      <c r="I248" s="6">
        <v>0</v>
      </c>
      <c r="K248" s="6" t="s">
        <v>247</v>
      </c>
      <c r="L248" s="11">
        <v>43523</v>
      </c>
      <c r="M248" s="12">
        <v>43523</v>
      </c>
      <c r="N248" s="6">
        <v>6.662</v>
      </c>
      <c r="O248" s="6">
        <f t="shared" si="6"/>
        <v>66620</v>
      </c>
      <c r="P248" s="6"/>
      <c r="Q248" s="6">
        <v>0</v>
      </c>
      <c r="R248" s="6">
        <f t="shared" si="7"/>
        <v>0</v>
      </c>
      <c r="S248" s="6" t="s">
        <v>578</v>
      </c>
      <c r="AG248" s="15">
        <v>44070</v>
      </c>
      <c r="AH248" s="15">
        <v>45165</v>
      </c>
    </row>
    <row r="249" spans="1:34">
      <c r="A249" s="5">
        <v>222</v>
      </c>
      <c r="B249" s="6" t="s">
        <v>34</v>
      </c>
      <c r="C249" s="6" t="s">
        <v>112</v>
      </c>
      <c r="D249" s="6" t="s">
        <v>65</v>
      </c>
      <c r="E249" s="6" t="s">
        <v>579</v>
      </c>
      <c r="F249" s="6" t="s">
        <v>580</v>
      </c>
      <c r="G249" s="1">
        <v>50</v>
      </c>
      <c r="H249" s="6" t="s">
        <v>251</v>
      </c>
      <c r="I249" s="6">
        <v>44.92</v>
      </c>
      <c r="K249" s="6" t="s">
        <v>247</v>
      </c>
      <c r="L249" s="11">
        <v>43516</v>
      </c>
      <c r="M249" s="12">
        <v>43516</v>
      </c>
      <c r="N249" s="6">
        <v>0.242812</v>
      </c>
      <c r="O249" s="6">
        <f t="shared" si="6"/>
        <v>2428.12</v>
      </c>
      <c r="P249" s="6"/>
      <c r="Q249" s="6">
        <v>0.7</v>
      </c>
      <c r="R249" s="6">
        <f t="shared" si="7"/>
        <v>1699.684</v>
      </c>
      <c r="S249" s="6" t="s">
        <v>581</v>
      </c>
      <c r="AG249" s="15">
        <v>43881</v>
      </c>
      <c r="AH249" s="15">
        <v>44612</v>
      </c>
    </row>
    <row r="250" spans="1:34">
      <c r="A250" s="5">
        <v>223</v>
      </c>
      <c r="B250" s="6" t="s">
        <v>34</v>
      </c>
      <c r="C250" s="6" t="s">
        <v>112</v>
      </c>
      <c r="D250" s="6" t="s">
        <v>65</v>
      </c>
      <c r="E250" s="6" t="s">
        <v>582</v>
      </c>
      <c r="F250" s="6" t="s">
        <v>583</v>
      </c>
      <c r="G250" s="1">
        <v>50</v>
      </c>
      <c r="H250" s="6" t="s">
        <v>251</v>
      </c>
      <c r="I250" s="6">
        <v>25.26</v>
      </c>
      <c r="K250" s="6" t="s">
        <v>247</v>
      </c>
      <c r="L250" s="11">
        <v>43516</v>
      </c>
      <c r="M250" s="12">
        <v>43516</v>
      </c>
      <c r="N250" s="6">
        <v>0.136539</v>
      </c>
      <c r="O250" s="6">
        <f t="shared" si="6"/>
        <v>1365.39</v>
      </c>
      <c r="P250" s="6"/>
      <c r="Q250" s="6">
        <v>0.8</v>
      </c>
      <c r="R250" s="6">
        <f t="shared" si="7"/>
        <v>1092.312</v>
      </c>
      <c r="S250" s="6" t="s">
        <v>584</v>
      </c>
      <c r="AG250" s="15">
        <v>43881</v>
      </c>
      <c r="AH250" s="15">
        <v>44612</v>
      </c>
    </row>
    <row r="251" spans="1:34">
      <c r="A251" s="5">
        <v>224</v>
      </c>
      <c r="B251" s="6" t="s">
        <v>34</v>
      </c>
      <c r="C251" s="6" t="s">
        <v>112</v>
      </c>
      <c r="D251" s="6" t="s">
        <v>65</v>
      </c>
      <c r="E251" s="6" t="s">
        <v>585</v>
      </c>
      <c r="F251" s="6" t="s">
        <v>586</v>
      </c>
      <c r="G251" s="1">
        <v>50</v>
      </c>
      <c r="H251" s="6" t="s">
        <v>251</v>
      </c>
      <c r="I251" s="6">
        <v>1.22</v>
      </c>
      <c r="K251" s="6" t="s">
        <v>247</v>
      </c>
      <c r="L251" s="11">
        <v>43516</v>
      </c>
      <c r="M251" s="12">
        <v>43516</v>
      </c>
      <c r="N251" s="6">
        <v>0.006601</v>
      </c>
      <c r="O251" s="6">
        <f t="shared" si="6"/>
        <v>66.01</v>
      </c>
      <c r="P251" s="6"/>
      <c r="Q251" s="6">
        <v>0.8</v>
      </c>
      <c r="R251" s="6">
        <f t="shared" si="7"/>
        <v>52.808</v>
      </c>
      <c r="S251" s="6" t="s">
        <v>584</v>
      </c>
      <c r="AG251" s="15">
        <v>43881</v>
      </c>
      <c r="AH251" s="15">
        <v>44612</v>
      </c>
    </row>
    <row r="252" spans="1:34">
      <c r="A252" s="5">
        <v>225</v>
      </c>
      <c r="B252" s="6" t="s">
        <v>34</v>
      </c>
      <c r="C252" s="6" t="s">
        <v>112</v>
      </c>
      <c r="D252" s="6" t="s">
        <v>65</v>
      </c>
      <c r="E252" s="6" t="s">
        <v>587</v>
      </c>
      <c r="F252" s="6" t="s">
        <v>588</v>
      </c>
      <c r="G252" s="1">
        <v>50</v>
      </c>
      <c r="H252" s="6" t="s">
        <v>251</v>
      </c>
      <c r="I252" s="6">
        <v>72.21</v>
      </c>
      <c r="K252" s="6" t="s">
        <v>247</v>
      </c>
      <c r="L252" s="11">
        <v>43516</v>
      </c>
      <c r="M252" s="12">
        <v>43516</v>
      </c>
      <c r="N252" s="6">
        <v>0.39034</v>
      </c>
      <c r="O252" s="6">
        <f t="shared" si="6"/>
        <v>3903.4</v>
      </c>
      <c r="P252" s="6"/>
      <c r="Q252" s="6">
        <v>0.7</v>
      </c>
      <c r="R252" s="6">
        <f t="shared" si="7"/>
        <v>2732.38</v>
      </c>
      <c r="S252" s="6" t="s">
        <v>589</v>
      </c>
      <c r="AG252" s="15">
        <v>43881</v>
      </c>
      <c r="AH252" s="15">
        <v>44612</v>
      </c>
    </row>
    <row r="253" spans="1:34">
      <c r="A253" s="5">
        <v>226</v>
      </c>
      <c r="B253" s="6" t="s">
        <v>54</v>
      </c>
      <c r="C253" s="6" t="s">
        <v>112</v>
      </c>
      <c r="D253" s="6" t="s">
        <v>48</v>
      </c>
      <c r="E253" s="6" t="s">
        <v>348</v>
      </c>
      <c r="F253" s="6" t="s">
        <v>590</v>
      </c>
      <c r="G253" s="6">
        <v>70</v>
      </c>
      <c r="H253" s="6" t="s">
        <v>39</v>
      </c>
      <c r="I253" s="6">
        <v>32056</v>
      </c>
      <c r="K253" s="6" t="s">
        <v>247</v>
      </c>
      <c r="L253" s="11">
        <v>43514</v>
      </c>
      <c r="M253" s="12">
        <v>43514</v>
      </c>
      <c r="N253" s="6">
        <v>6.6093</v>
      </c>
      <c r="O253" s="6">
        <f t="shared" si="6"/>
        <v>66093</v>
      </c>
      <c r="P253" s="6"/>
      <c r="Q253" s="6">
        <v>1.94</v>
      </c>
      <c r="R253" s="6">
        <f t="shared" si="7"/>
        <v>128220.42</v>
      </c>
      <c r="S253" s="6" t="s">
        <v>591</v>
      </c>
      <c r="AG253" s="15">
        <v>44001</v>
      </c>
      <c r="AH253" s="15">
        <v>45096</v>
      </c>
    </row>
    <row r="254" spans="1:34">
      <c r="A254" s="5">
        <v>227</v>
      </c>
      <c r="B254" s="6" t="s">
        <v>54</v>
      </c>
      <c r="C254" s="6" t="s">
        <v>112</v>
      </c>
      <c r="D254" s="6" t="s">
        <v>36</v>
      </c>
      <c r="E254" s="6" t="s">
        <v>592</v>
      </c>
      <c r="F254" s="6" t="s">
        <v>593</v>
      </c>
      <c r="G254" s="6">
        <v>70</v>
      </c>
      <c r="H254" s="6" t="s">
        <v>57</v>
      </c>
      <c r="I254" s="6">
        <v>4447.51</v>
      </c>
      <c r="K254" s="6" t="s">
        <v>247</v>
      </c>
      <c r="L254" s="11">
        <v>43494</v>
      </c>
      <c r="M254" s="12">
        <v>43494</v>
      </c>
      <c r="N254" s="6">
        <v>1.554828</v>
      </c>
      <c r="O254" s="6">
        <f t="shared" si="6"/>
        <v>15548.28</v>
      </c>
      <c r="P254" s="6"/>
      <c r="Q254" s="6">
        <v>2.6</v>
      </c>
      <c r="R254" s="6">
        <f t="shared" si="7"/>
        <v>40425.528</v>
      </c>
      <c r="S254" s="6" t="s">
        <v>594</v>
      </c>
      <c r="AG254" s="15">
        <v>43859</v>
      </c>
      <c r="AH254" s="15">
        <v>44955</v>
      </c>
    </row>
    <row r="255" spans="1:34">
      <c r="A255" s="5">
        <v>228</v>
      </c>
      <c r="B255" s="6" t="s">
        <v>34</v>
      </c>
      <c r="C255" s="6" t="s">
        <v>112</v>
      </c>
      <c r="D255" s="6" t="s">
        <v>36</v>
      </c>
      <c r="E255" s="6" t="s">
        <v>595</v>
      </c>
      <c r="F255" s="6" t="s">
        <v>596</v>
      </c>
      <c r="G255" s="6">
        <v>50</v>
      </c>
      <c r="H255" s="6" t="s">
        <v>39</v>
      </c>
      <c r="I255" s="6">
        <v>916.27</v>
      </c>
      <c r="K255" s="6" t="s">
        <v>247</v>
      </c>
      <c r="L255" s="11">
        <v>43489</v>
      </c>
      <c r="M255" s="12">
        <v>43489</v>
      </c>
      <c r="N255" s="6">
        <v>2.5594</v>
      </c>
      <c r="O255" s="6">
        <f t="shared" si="6"/>
        <v>25594</v>
      </c>
      <c r="P255" s="6"/>
      <c r="Q255" s="6">
        <v>0.8</v>
      </c>
      <c r="R255" s="6">
        <f t="shared" si="7"/>
        <v>20475.2</v>
      </c>
      <c r="S255" s="6" t="s">
        <v>595</v>
      </c>
      <c r="AG255" s="15">
        <v>43762</v>
      </c>
      <c r="AH255" s="15">
        <v>43945</v>
      </c>
    </row>
    <row r="256" spans="1:34">
      <c r="A256" s="5">
        <v>229</v>
      </c>
      <c r="B256" s="6" t="s">
        <v>34</v>
      </c>
      <c r="C256" s="6" t="s">
        <v>112</v>
      </c>
      <c r="D256" s="6" t="s">
        <v>36</v>
      </c>
      <c r="E256" s="6" t="s">
        <v>597</v>
      </c>
      <c r="F256" s="6" t="s">
        <v>598</v>
      </c>
      <c r="G256" s="6">
        <v>50</v>
      </c>
      <c r="H256" s="6" t="s">
        <v>39</v>
      </c>
      <c r="I256" s="6">
        <v>683.35</v>
      </c>
      <c r="K256" s="6" t="s">
        <v>247</v>
      </c>
      <c r="L256" s="11">
        <v>43489</v>
      </c>
      <c r="M256" s="12">
        <v>43489</v>
      </c>
      <c r="N256" s="6">
        <v>1.9088</v>
      </c>
      <c r="O256" s="6">
        <f t="shared" si="6"/>
        <v>19088</v>
      </c>
      <c r="P256" s="6"/>
      <c r="Q256" s="6">
        <v>0.8</v>
      </c>
      <c r="R256" s="6">
        <f t="shared" si="7"/>
        <v>15270.4</v>
      </c>
      <c r="S256" s="6" t="s">
        <v>597</v>
      </c>
      <c r="AG256" s="15">
        <v>43762</v>
      </c>
      <c r="AH256" s="15">
        <v>43945</v>
      </c>
    </row>
    <row r="257" spans="1:34">
      <c r="A257" s="5">
        <v>230</v>
      </c>
      <c r="B257" s="6" t="s">
        <v>34</v>
      </c>
      <c r="C257" s="6" t="s">
        <v>112</v>
      </c>
      <c r="D257" s="6" t="s">
        <v>36</v>
      </c>
      <c r="E257" s="6" t="s">
        <v>599</v>
      </c>
      <c r="F257" s="6" t="s">
        <v>600</v>
      </c>
      <c r="G257" s="1">
        <v>50</v>
      </c>
      <c r="H257" s="6" t="s">
        <v>39</v>
      </c>
      <c r="I257" s="1">
        <v>295</v>
      </c>
      <c r="K257" s="6" t="s">
        <v>247</v>
      </c>
      <c r="L257" s="11">
        <v>43480</v>
      </c>
      <c r="M257" s="12">
        <v>43480</v>
      </c>
      <c r="N257" s="6">
        <v>0.923964</v>
      </c>
      <c r="O257" s="6">
        <f t="shared" si="6"/>
        <v>9239.64</v>
      </c>
      <c r="P257" s="6"/>
      <c r="Q257" s="6">
        <v>0.6</v>
      </c>
      <c r="R257" s="6">
        <f t="shared" si="7"/>
        <v>5543.784</v>
      </c>
      <c r="S257" s="6" t="s">
        <v>601</v>
      </c>
      <c r="AG257" s="15">
        <v>43843</v>
      </c>
      <c r="AH257" s="15">
        <v>44024</v>
      </c>
    </row>
    <row r="258" spans="1:34">
      <c r="A258" s="5">
        <v>231</v>
      </c>
      <c r="B258" s="6" t="s">
        <v>34</v>
      </c>
      <c r="C258" s="6" t="s">
        <v>112</v>
      </c>
      <c r="D258" s="6" t="s">
        <v>36</v>
      </c>
      <c r="E258" s="6" t="s">
        <v>599</v>
      </c>
      <c r="F258" s="6" t="s">
        <v>600</v>
      </c>
      <c r="G258" s="1">
        <v>50</v>
      </c>
      <c r="H258" s="6" t="s">
        <v>39</v>
      </c>
      <c r="I258" s="6">
        <v>68</v>
      </c>
      <c r="K258" s="6" t="s">
        <v>247</v>
      </c>
      <c r="L258" s="11">
        <v>43480</v>
      </c>
      <c r="M258" s="12">
        <v>43480</v>
      </c>
      <c r="N258" s="6">
        <v>0.215739</v>
      </c>
      <c r="O258" s="6">
        <f t="shared" si="6"/>
        <v>2157.39</v>
      </c>
      <c r="P258" s="6"/>
      <c r="Q258" s="6">
        <v>0.6</v>
      </c>
      <c r="R258" s="6">
        <f t="shared" si="7"/>
        <v>1294.434</v>
      </c>
      <c r="S258" s="6" t="s">
        <v>602</v>
      </c>
      <c r="AG258" s="15">
        <v>43843</v>
      </c>
      <c r="AH258" s="15">
        <v>44024</v>
      </c>
    </row>
    <row r="259" spans="1:34">
      <c r="A259" s="5">
        <v>232</v>
      </c>
      <c r="B259" s="6" t="s">
        <v>34</v>
      </c>
      <c r="C259" s="6" t="s">
        <v>112</v>
      </c>
      <c r="D259" s="6" t="s">
        <v>36</v>
      </c>
      <c r="E259" s="6" t="s">
        <v>599</v>
      </c>
      <c r="F259" s="6" t="s">
        <v>600</v>
      </c>
      <c r="G259" s="1">
        <v>50</v>
      </c>
      <c r="H259" s="6" t="s">
        <v>39</v>
      </c>
      <c r="I259" s="6">
        <v>290</v>
      </c>
      <c r="K259" s="6" t="s">
        <v>247</v>
      </c>
      <c r="L259" s="11">
        <v>43480</v>
      </c>
      <c r="M259" s="12">
        <v>43480</v>
      </c>
      <c r="N259" s="6">
        <v>0.90834</v>
      </c>
      <c r="O259" s="6">
        <f t="shared" si="6"/>
        <v>9083.4</v>
      </c>
      <c r="P259" s="6"/>
      <c r="Q259" s="6">
        <v>0.6</v>
      </c>
      <c r="R259" s="6">
        <f t="shared" si="7"/>
        <v>5450.04</v>
      </c>
      <c r="S259" s="6" t="s">
        <v>602</v>
      </c>
      <c r="AG259" s="15">
        <v>43843</v>
      </c>
      <c r="AH259" s="15">
        <v>44024</v>
      </c>
    </row>
    <row r="260" spans="1:34">
      <c r="A260" s="5">
        <v>233</v>
      </c>
      <c r="B260" s="6" t="s">
        <v>34</v>
      </c>
      <c r="C260" s="6" t="s">
        <v>112</v>
      </c>
      <c r="D260" s="6" t="s">
        <v>36</v>
      </c>
      <c r="E260" s="6" t="s">
        <v>599</v>
      </c>
      <c r="F260" s="6" t="s">
        <v>600</v>
      </c>
      <c r="G260" s="1">
        <v>50</v>
      </c>
      <c r="H260" s="6" t="s">
        <v>39</v>
      </c>
      <c r="I260" s="6">
        <v>220</v>
      </c>
      <c r="K260" s="6" t="s">
        <v>247</v>
      </c>
      <c r="L260" s="11">
        <v>43480</v>
      </c>
      <c r="M260" s="12">
        <v>43480</v>
      </c>
      <c r="N260" s="6">
        <v>0.69039</v>
      </c>
      <c r="O260" s="6">
        <f t="shared" si="6"/>
        <v>6903.9</v>
      </c>
      <c r="P260" s="6"/>
      <c r="Q260" s="6">
        <v>0.6</v>
      </c>
      <c r="R260" s="6">
        <f t="shared" si="7"/>
        <v>4142.34</v>
      </c>
      <c r="S260" s="6" t="s">
        <v>601</v>
      </c>
      <c r="AG260" s="15">
        <v>43843</v>
      </c>
      <c r="AH260" s="15">
        <v>44024</v>
      </c>
    </row>
    <row r="261" spans="1:34">
      <c r="A261" s="5">
        <v>234</v>
      </c>
      <c r="B261" s="6" t="s">
        <v>54</v>
      </c>
      <c r="C261" s="6" t="s">
        <v>112</v>
      </c>
      <c r="D261" s="6" t="s">
        <v>36</v>
      </c>
      <c r="E261" s="6" t="s">
        <v>603</v>
      </c>
      <c r="F261" s="6" t="s">
        <v>604</v>
      </c>
      <c r="G261" s="1">
        <v>70</v>
      </c>
      <c r="H261" s="6" t="s">
        <v>57</v>
      </c>
      <c r="I261" s="1">
        <v>14.2408</v>
      </c>
      <c r="K261" s="6" t="s">
        <v>247</v>
      </c>
      <c r="L261" s="11">
        <v>43479</v>
      </c>
      <c r="M261" s="12">
        <v>43479</v>
      </c>
      <c r="N261" s="6">
        <v>0.282588</v>
      </c>
      <c r="O261" s="6">
        <f t="shared" si="6"/>
        <v>2825.88</v>
      </c>
      <c r="P261" s="6"/>
      <c r="Q261" s="6">
        <v>1.8</v>
      </c>
      <c r="R261" s="6">
        <f t="shared" si="7"/>
        <v>5086.584</v>
      </c>
      <c r="S261" s="6" t="s">
        <v>605</v>
      </c>
      <c r="AG261" s="15">
        <v>43844</v>
      </c>
      <c r="AH261" s="15">
        <v>44940</v>
      </c>
    </row>
    <row r="262" spans="1:34">
      <c r="A262" s="5">
        <v>235</v>
      </c>
      <c r="B262" s="6" t="s">
        <v>34</v>
      </c>
      <c r="C262" s="6" t="s">
        <v>112</v>
      </c>
      <c r="D262" s="6" t="s">
        <v>65</v>
      </c>
      <c r="E262" s="6" t="s">
        <v>606</v>
      </c>
      <c r="F262" s="6" t="s">
        <v>607</v>
      </c>
      <c r="G262" s="6">
        <v>50</v>
      </c>
      <c r="H262" s="6" t="s">
        <v>251</v>
      </c>
      <c r="I262" s="6">
        <v>286.89</v>
      </c>
      <c r="K262" s="6" t="s">
        <v>247</v>
      </c>
      <c r="L262" s="11">
        <v>43468</v>
      </c>
      <c r="M262" s="12">
        <v>43468</v>
      </c>
      <c r="N262" s="6">
        <v>1.534156</v>
      </c>
      <c r="O262" s="6">
        <f t="shared" si="6"/>
        <v>15341.56</v>
      </c>
      <c r="P262" s="6"/>
      <c r="Q262" s="6">
        <v>0.7</v>
      </c>
      <c r="R262" s="6">
        <f t="shared" si="7"/>
        <v>10739.092</v>
      </c>
      <c r="S262" s="6" t="s">
        <v>608</v>
      </c>
      <c r="AG262" s="16">
        <v>43833</v>
      </c>
      <c r="AH262" s="16">
        <v>44564</v>
      </c>
    </row>
    <row r="263" spans="1:34">
      <c r="A263" s="5">
        <v>236</v>
      </c>
      <c r="B263" s="6" t="s">
        <v>34</v>
      </c>
      <c r="C263" s="6" t="s">
        <v>112</v>
      </c>
      <c r="D263" s="6" t="s">
        <v>83</v>
      </c>
      <c r="E263" s="6" t="s">
        <v>34</v>
      </c>
      <c r="F263" s="6" t="s">
        <v>609</v>
      </c>
      <c r="G263" s="6">
        <v>50</v>
      </c>
      <c r="H263" s="6" t="s">
        <v>39</v>
      </c>
      <c r="I263" s="6">
        <v>883.197</v>
      </c>
      <c r="K263" s="6" t="s">
        <v>247</v>
      </c>
      <c r="L263" s="11">
        <v>43467</v>
      </c>
      <c r="M263" s="12">
        <v>43467</v>
      </c>
      <c r="N263" s="6">
        <v>3.154275</v>
      </c>
      <c r="O263" s="6">
        <f t="shared" si="6"/>
        <v>31542.75</v>
      </c>
      <c r="P263" s="6"/>
      <c r="Q263" s="6">
        <v>0.8</v>
      </c>
      <c r="R263" s="6">
        <f t="shared" si="7"/>
        <v>25234.2</v>
      </c>
      <c r="S263" s="6" t="s">
        <v>610</v>
      </c>
      <c r="AG263" s="16">
        <v>43890</v>
      </c>
      <c r="AH263" s="16">
        <v>44985</v>
      </c>
    </row>
    <row r="264" spans="1:34">
      <c r="A264" s="5">
        <v>237</v>
      </c>
      <c r="B264" s="6" t="s">
        <v>34</v>
      </c>
      <c r="C264" s="6" t="s">
        <v>112</v>
      </c>
      <c r="D264" s="6" t="s">
        <v>83</v>
      </c>
      <c r="E264" s="6" t="s">
        <v>34</v>
      </c>
      <c r="F264" s="6" t="s">
        <v>611</v>
      </c>
      <c r="G264" s="1">
        <v>50</v>
      </c>
      <c r="H264" s="6" t="s">
        <v>39</v>
      </c>
      <c r="I264" s="1">
        <v>1770.2477</v>
      </c>
      <c r="K264" s="6" t="s">
        <v>247</v>
      </c>
      <c r="L264" s="11">
        <v>43467</v>
      </c>
      <c r="M264" s="12">
        <v>43467</v>
      </c>
      <c r="N264" s="6">
        <v>6.390786</v>
      </c>
      <c r="O264" s="6">
        <f t="shared" si="6"/>
        <v>63907.86</v>
      </c>
      <c r="P264" s="6"/>
      <c r="Q264" s="6">
        <v>0.8</v>
      </c>
      <c r="R264" s="6">
        <f t="shared" si="7"/>
        <v>51126.288</v>
      </c>
      <c r="S264" s="6" t="s">
        <v>612</v>
      </c>
      <c r="AG264" s="15">
        <v>43890</v>
      </c>
      <c r="AH264" s="15">
        <v>44985</v>
      </c>
    </row>
    <row r="265" spans="1:34">
      <c r="A265" s="5">
        <v>238</v>
      </c>
      <c r="B265" s="6" t="s">
        <v>613</v>
      </c>
      <c r="C265" s="6" t="s">
        <v>112</v>
      </c>
      <c r="D265" s="6" t="s">
        <v>65</v>
      </c>
      <c r="E265" s="6" t="s">
        <v>614</v>
      </c>
      <c r="F265" s="6" t="s">
        <v>615</v>
      </c>
      <c r="G265" s="1">
        <v>40</v>
      </c>
      <c r="H265" s="6" t="s">
        <v>101</v>
      </c>
      <c r="K265" s="6" t="s">
        <v>616</v>
      </c>
      <c r="L265" s="11">
        <v>43463</v>
      </c>
      <c r="M265" s="12">
        <v>43463</v>
      </c>
      <c r="N265" s="6">
        <v>2.343445</v>
      </c>
      <c r="O265" s="6">
        <f t="shared" si="6"/>
        <v>23434.45</v>
      </c>
      <c r="P265" s="6"/>
      <c r="Q265" s="6">
        <v>1</v>
      </c>
      <c r="R265" s="6">
        <f t="shared" si="7"/>
        <v>23434.45</v>
      </c>
      <c r="S265" s="6" t="s">
        <v>617</v>
      </c>
      <c r="AG265" s="15">
        <v>43828</v>
      </c>
      <c r="AH265" s="15">
        <v>44559</v>
      </c>
    </row>
    <row r="266" spans="1:34">
      <c r="A266" s="5">
        <v>239</v>
      </c>
      <c r="B266" s="6" t="s">
        <v>34</v>
      </c>
      <c r="C266" s="6" t="s">
        <v>112</v>
      </c>
      <c r="D266" s="6" t="s">
        <v>36</v>
      </c>
      <c r="E266" s="6" t="s">
        <v>618</v>
      </c>
      <c r="F266" s="6" t="s">
        <v>619</v>
      </c>
      <c r="G266" s="1">
        <v>50</v>
      </c>
      <c r="H266" s="6" t="s">
        <v>39</v>
      </c>
      <c r="I266" s="1">
        <v>461.1</v>
      </c>
      <c r="K266" s="6" t="s">
        <v>616</v>
      </c>
      <c r="L266" s="11">
        <v>43463</v>
      </c>
      <c r="M266" s="12">
        <v>43463</v>
      </c>
      <c r="N266" s="6">
        <v>1.288</v>
      </c>
      <c r="O266" s="6">
        <f t="shared" si="6"/>
        <v>12880</v>
      </c>
      <c r="P266" s="6"/>
      <c r="Q266" s="6">
        <v>0.8</v>
      </c>
      <c r="R266" s="6">
        <f t="shared" si="7"/>
        <v>10304</v>
      </c>
      <c r="S266" s="6" t="s">
        <v>618</v>
      </c>
      <c r="AG266" s="15">
        <v>43737</v>
      </c>
      <c r="AH266" s="15">
        <v>43919</v>
      </c>
    </row>
    <row r="267" spans="1:34">
      <c r="A267" s="5">
        <v>240</v>
      </c>
      <c r="B267" s="6" t="s">
        <v>34</v>
      </c>
      <c r="C267" s="6" t="s">
        <v>112</v>
      </c>
      <c r="D267" s="6" t="s">
        <v>83</v>
      </c>
      <c r="E267" s="6" t="s">
        <v>34</v>
      </c>
      <c r="F267" s="6" t="s">
        <v>620</v>
      </c>
      <c r="G267" s="6">
        <v>50</v>
      </c>
      <c r="H267" s="6" t="s">
        <v>39</v>
      </c>
      <c r="I267" s="6">
        <v>563.777</v>
      </c>
      <c r="K267" s="6" t="s">
        <v>616</v>
      </c>
      <c r="L267" s="11">
        <v>43461</v>
      </c>
      <c r="M267" s="12">
        <v>43461</v>
      </c>
      <c r="N267" s="6">
        <v>2.035296</v>
      </c>
      <c r="O267" s="6">
        <f t="shared" si="6"/>
        <v>20352.96</v>
      </c>
      <c r="P267" s="6"/>
      <c r="Q267" s="6">
        <v>0.8</v>
      </c>
      <c r="R267" s="6">
        <f t="shared" si="7"/>
        <v>16282.368</v>
      </c>
      <c r="S267" s="6" t="s">
        <v>621</v>
      </c>
      <c r="AG267" s="15">
        <v>43885</v>
      </c>
      <c r="AH267" s="15">
        <v>44980</v>
      </c>
    </row>
    <row r="268" spans="1:34">
      <c r="A268" s="5">
        <v>241</v>
      </c>
      <c r="B268" s="6" t="s">
        <v>622</v>
      </c>
      <c r="C268" s="6" t="s">
        <v>112</v>
      </c>
      <c r="D268" s="6" t="s">
        <v>36</v>
      </c>
      <c r="E268" s="6" t="s">
        <v>623</v>
      </c>
      <c r="F268" s="6" t="s">
        <v>624</v>
      </c>
      <c r="G268" s="5">
        <v>40</v>
      </c>
      <c r="H268" s="6" t="s">
        <v>101</v>
      </c>
      <c r="I268" s="5"/>
      <c r="K268" s="6" t="s">
        <v>616</v>
      </c>
      <c r="L268" s="11">
        <v>43460</v>
      </c>
      <c r="M268" s="12">
        <v>43460</v>
      </c>
      <c r="N268" s="6">
        <v>2.835509</v>
      </c>
      <c r="O268" s="6">
        <f t="shared" si="6"/>
        <v>28355.09</v>
      </c>
      <c r="P268" s="6"/>
      <c r="Q268" s="6">
        <v>0.8</v>
      </c>
      <c r="R268" s="6">
        <f t="shared" si="7"/>
        <v>22684.072</v>
      </c>
      <c r="S268" s="6" t="s">
        <v>40</v>
      </c>
      <c r="AG268" s="15">
        <v>43823</v>
      </c>
      <c r="AH268" s="15">
        <v>44188</v>
      </c>
    </row>
    <row r="269" spans="1:34">
      <c r="A269" s="5">
        <v>242</v>
      </c>
      <c r="B269" s="6" t="s">
        <v>622</v>
      </c>
      <c r="C269" s="6" t="s">
        <v>112</v>
      </c>
      <c r="D269" s="6" t="s">
        <v>36</v>
      </c>
      <c r="E269" s="6" t="s">
        <v>623</v>
      </c>
      <c r="F269" s="6" t="s">
        <v>625</v>
      </c>
      <c r="G269" s="5">
        <v>40</v>
      </c>
      <c r="H269" s="6" t="s">
        <v>101</v>
      </c>
      <c r="I269" s="5"/>
      <c r="K269" s="6" t="s">
        <v>616</v>
      </c>
      <c r="L269" s="11">
        <v>43460</v>
      </c>
      <c r="M269" s="12">
        <v>43460</v>
      </c>
      <c r="N269" s="6">
        <v>1.83127</v>
      </c>
      <c r="O269" s="6">
        <f t="shared" si="6"/>
        <v>18312.7</v>
      </c>
      <c r="P269" s="6"/>
      <c r="Q269" s="6">
        <v>0.8</v>
      </c>
      <c r="R269" s="6">
        <f t="shared" si="7"/>
        <v>14650.16</v>
      </c>
      <c r="S269" s="6" t="s">
        <v>40</v>
      </c>
      <c r="AG269" s="15">
        <v>43823</v>
      </c>
      <c r="AH269" s="15">
        <v>44188</v>
      </c>
    </row>
    <row r="270" spans="1:34">
      <c r="A270" s="5">
        <v>243</v>
      </c>
      <c r="B270" s="6" t="s">
        <v>34</v>
      </c>
      <c r="C270" s="6" t="s">
        <v>112</v>
      </c>
      <c r="D270" s="6" t="s">
        <v>36</v>
      </c>
      <c r="E270" s="6" t="s">
        <v>113</v>
      </c>
      <c r="F270" s="6" t="s">
        <v>626</v>
      </c>
      <c r="G270" s="1">
        <v>50</v>
      </c>
      <c r="H270" s="6" t="s">
        <v>101</v>
      </c>
      <c r="I270" s="1">
        <v>86.0643</v>
      </c>
      <c r="K270" s="6" t="s">
        <v>616</v>
      </c>
      <c r="L270" s="11">
        <v>43460</v>
      </c>
      <c r="M270" s="12">
        <v>43460</v>
      </c>
      <c r="N270" s="6">
        <v>1.9168</v>
      </c>
      <c r="O270" s="6">
        <f t="shared" si="6"/>
        <v>19168</v>
      </c>
      <c r="P270" s="6"/>
      <c r="Q270" s="6">
        <v>0.8</v>
      </c>
      <c r="R270" s="6">
        <f t="shared" si="7"/>
        <v>15334.4</v>
      </c>
      <c r="S270" s="6" t="s">
        <v>294</v>
      </c>
      <c r="AG270" s="15">
        <v>44365</v>
      </c>
      <c r="AH270" s="15">
        <v>44548</v>
      </c>
    </row>
    <row r="271" spans="1:34">
      <c r="A271" s="5">
        <v>244</v>
      </c>
      <c r="B271" s="6" t="s">
        <v>34</v>
      </c>
      <c r="C271" s="6" t="s">
        <v>112</v>
      </c>
      <c r="D271" s="6" t="s">
        <v>36</v>
      </c>
      <c r="E271" s="6" t="s">
        <v>113</v>
      </c>
      <c r="F271" s="6" t="s">
        <v>627</v>
      </c>
      <c r="G271" s="1">
        <v>50</v>
      </c>
      <c r="H271" s="6" t="s">
        <v>101</v>
      </c>
      <c r="I271" s="1">
        <v>2.6741</v>
      </c>
      <c r="K271" s="6" t="s">
        <v>616</v>
      </c>
      <c r="L271" s="11">
        <v>43460</v>
      </c>
      <c r="M271" s="12">
        <v>43460</v>
      </c>
      <c r="N271" s="6">
        <v>0.2057</v>
      </c>
      <c r="O271" s="6">
        <f t="shared" si="6"/>
        <v>2057</v>
      </c>
      <c r="P271" s="6"/>
      <c r="Q271" s="6">
        <v>0.8</v>
      </c>
      <c r="R271" s="6">
        <f t="shared" si="7"/>
        <v>1645.6</v>
      </c>
      <c r="S271" s="6" t="s">
        <v>294</v>
      </c>
      <c r="AG271" s="15">
        <v>44365</v>
      </c>
      <c r="AH271" s="15">
        <v>44548</v>
      </c>
    </row>
    <row r="272" spans="1:34">
      <c r="A272" s="5">
        <v>245</v>
      </c>
      <c r="B272" s="6" t="s">
        <v>622</v>
      </c>
      <c r="C272" s="6" t="s">
        <v>112</v>
      </c>
      <c r="D272" s="6" t="s">
        <v>83</v>
      </c>
      <c r="E272" s="6" t="s">
        <v>628</v>
      </c>
      <c r="F272" s="6" t="s">
        <v>629</v>
      </c>
      <c r="G272" s="1">
        <v>40</v>
      </c>
      <c r="H272" s="6" t="s">
        <v>101</v>
      </c>
      <c r="K272" s="6" t="s">
        <v>616</v>
      </c>
      <c r="L272" s="11">
        <v>43459</v>
      </c>
      <c r="M272" s="12">
        <v>43459</v>
      </c>
      <c r="N272" s="6">
        <v>6.595561</v>
      </c>
      <c r="O272" s="6">
        <f t="shared" si="6"/>
        <v>65955.61</v>
      </c>
      <c r="P272" s="6"/>
      <c r="Q272" s="6">
        <v>1</v>
      </c>
      <c r="R272" s="6">
        <f t="shared" si="7"/>
        <v>65955.61</v>
      </c>
      <c r="S272" s="6" t="s">
        <v>270</v>
      </c>
      <c r="AG272" s="15">
        <v>43853</v>
      </c>
      <c r="AH272" s="15">
        <v>44948</v>
      </c>
    </row>
    <row r="273" spans="1:34">
      <c r="A273" s="5">
        <v>246</v>
      </c>
      <c r="B273" s="6" t="s">
        <v>622</v>
      </c>
      <c r="C273" s="6" t="s">
        <v>112</v>
      </c>
      <c r="D273" s="6" t="s">
        <v>83</v>
      </c>
      <c r="E273" s="6" t="s">
        <v>628</v>
      </c>
      <c r="F273" s="6" t="s">
        <v>630</v>
      </c>
      <c r="G273" s="5">
        <v>40</v>
      </c>
      <c r="H273" s="6" t="s">
        <v>101</v>
      </c>
      <c r="I273" s="5"/>
      <c r="K273" s="6" t="s">
        <v>616</v>
      </c>
      <c r="L273" s="11">
        <v>43459</v>
      </c>
      <c r="M273" s="12">
        <v>43459</v>
      </c>
      <c r="N273" s="6">
        <v>5.336282</v>
      </c>
      <c r="O273" s="6">
        <f t="shared" si="6"/>
        <v>53362.82</v>
      </c>
      <c r="P273" s="6"/>
      <c r="Q273" s="6">
        <v>1</v>
      </c>
      <c r="R273" s="6">
        <f t="shared" si="7"/>
        <v>53362.82</v>
      </c>
      <c r="S273" s="6" t="s">
        <v>270</v>
      </c>
      <c r="AG273" s="15">
        <v>43853</v>
      </c>
      <c r="AH273" s="15">
        <v>44948</v>
      </c>
    </row>
    <row r="274" spans="1:34">
      <c r="A274" s="5">
        <v>247</v>
      </c>
      <c r="B274" s="6" t="s">
        <v>622</v>
      </c>
      <c r="C274" s="6" t="s">
        <v>112</v>
      </c>
      <c r="D274" s="6" t="s">
        <v>83</v>
      </c>
      <c r="E274" s="6" t="s">
        <v>628</v>
      </c>
      <c r="F274" s="6" t="s">
        <v>631</v>
      </c>
      <c r="G274" s="1">
        <v>40</v>
      </c>
      <c r="H274" s="6" t="s">
        <v>101</v>
      </c>
      <c r="K274" s="6" t="s">
        <v>616</v>
      </c>
      <c r="L274" s="11">
        <v>43459</v>
      </c>
      <c r="M274" s="12">
        <v>43459</v>
      </c>
      <c r="N274" s="6">
        <v>7.3499</v>
      </c>
      <c r="O274" s="6">
        <f t="shared" si="6"/>
        <v>73499</v>
      </c>
      <c r="P274" s="6"/>
      <c r="Q274" s="6">
        <v>1</v>
      </c>
      <c r="R274" s="6">
        <f t="shared" si="7"/>
        <v>73499</v>
      </c>
      <c r="S274" s="6" t="s">
        <v>270</v>
      </c>
      <c r="AG274" s="15">
        <v>43853</v>
      </c>
      <c r="AH274" s="15">
        <v>44948</v>
      </c>
    </row>
    <row r="275" spans="1:34">
      <c r="A275" s="5">
        <v>248</v>
      </c>
      <c r="B275" s="6" t="s">
        <v>622</v>
      </c>
      <c r="C275" s="6" t="s">
        <v>112</v>
      </c>
      <c r="D275" s="6" t="s">
        <v>36</v>
      </c>
      <c r="E275" s="6" t="s">
        <v>632</v>
      </c>
      <c r="F275" s="6" t="s">
        <v>633</v>
      </c>
      <c r="G275" s="1">
        <v>40</v>
      </c>
      <c r="H275" s="6" t="s">
        <v>101</v>
      </c>
      <c r="I275" s="1">
        <v>0</v>
      </c>
      <c r="K275" s="6" t="s">
        <v>616</v>
      </c>
      <c r="L275" s="11">
        <v>43459</v>
      </c>
      <c r="M275" s="12">
        <v>43459</v>
      </c>
      <c r="N275" s="6">
        <v>4.8416</v>
      </c>
      <c r="O275" s="6">
        <f t="shared" si="6"/>
        <v>48416</v>
      </c>
      <c r="P275" s="6"/>
      <c r="Q275" s="6">
        <v>1</v>
      </c>
      <c r="R275" s="6">
        <f t="shared" si="7"/>
        <v>48416</v>
      </c>
      <c r="S275" s="6" t="s">
        <v>634</v>
      </c>
      <c r="AG275" s="15">
        <v>43824</v>
      </c>
      <c r="AH275" s="15">
        <v>44190</v>
      </c>
    </row>
    <row r="276" spans="1:34">
      <c r="A276" s="5">
        <v>249</v>
      </c>
      <c r="B276" s="6" t="s">
        <v>622</v>
      </c>
      <c r="C276" s="6" t="s">
        <v>112</v>
      </c>
      <c r="D276" s="6" t="s">
        <v>36</v>
      </c>
      <c r="E276" s="6" t="s">
        <v>632</v>
      </c>
      <c r="F276" s="6" t="s">
        <v>635</v>
      </c>
      <c r="G276" s="1">
        <v>40</v>
      </c>
      <c r="H276" s="6" t="s">
        <v>101</v>
      </c>
      <c r="I276" s="1">
        <v>0</v>
      </c>
      <c r="K276" s="6" t="s">
        <v>616</v>
      </c>
      <c r="L276" s="11">
        <v>43459</v>
      </c>
      <c r="M276" s="12">
        <v>43459</v>
      </c>
      <c r="N276" s="6">
        <v>6.7874</v>
      </c>
      <c r="O276" s="6">
        <f t="shared" si="6"/>
        <v>67874</v>
      </c>
      <c r="P276" s="6"/>
      <c r="Q276" s="6">
        <v>1</v>
      </c>
      <c r="R276" s="6">
        <f t="shared" si="7"/>
        <v>67874</v>
      </c>
      <c r="S276" s="6" t="s">
        <v>634</v>
      </c>
      <c r="AG276" s="15">
        <v>43824</v>
      </c>
      <c r="AH276" s="15">
        <v>44190</v>
      </c>
    </row>
    <row r="277" spans="1:34">
      <c r="A277" s="5">
        <v>250</v>
      </c>
      <c r="B277" s="6" t="s">
        <v>622</v>
      </c>
      <c r="C277" s="6" t="s">
        <v>112</v>
      </c>
      <c r="D277" s="6" t="s">
        <v>48</v>
      </c>
      <c r="E277" s="6" t="s">
        <v>239</v>
      </c>
      <c r="F277" s="6" t="s">
        <v>539</v>
      </c>
      <c r="G277" s="6">
        <v>40</v>
      </c>
      <c r="H277" s="6" t="s">
        <v>39</v>
      </c>
      <c r="I277" s="1">
        <v>7175</v>
      </c>
      <c r="K277" s="6" t="s">
        <v>616</v>
      </c>
      <c r="L277" s="11">
        <v>43459</v>
      </c>
      <c r="M277" s="12">
        <v>43459</v>
      </c>
      <c r="N277" s="6">
        <v>28.8128</v>
      </c>
      <c r="O277" s="6">
        <f t="shared" si="6"/>
        <v>288128</v>
      </c>
      <c r="P277" s="6"/>
      <c r="Q277" s="6">
        <v>0.6</v>
      </c>
      <c r="R277" s="6">
        <f t="shared" si="7"/>
        <v>172876.8</v>
      </c>
      <c r="S277" s="6" t="s">
        <v>636</v>
      </c>
      <c r="AG277" s="15">
        <v>43915</v>
      </c>
      <c r="AH277" s="15">
        <v>45010</v>
      </c>
    </row>
    <row r="278" spans="1:34">
      <c r="A278" s="5">
        <v>251</v>
      </c>
      <c r="B278" s="6" t="s">
        <v>622</v>
      </c>
      <c r="C278" s="6" t="s">
        <v>112</v>
      </c>
      <c r="D278" s="6" t="s">
        <v>36</v>
      </c>
      <c r="E278" s="6" t="s">
        <v>637</v>
      </c>
      <c r="F278" s="6" t="s">
        <v>638</v>
      </c>
      <c r="G278" s="1">
        <v>40</v>
      </c>
      <c r="H278" s="6" t="s">
        <v>101</v>
      </c>
      <c r="I278" s="1">
        <v>0</v>
      </c>
      <c r="K278" s="6" t="s">
        <v>616</v>
      </c>
      <c r="L278" s="11">
        <v>43459</v>
      </c>
      <c r="M278" s="12">
        <v>43459</v>
      </c>
      <c r="N278" s="6">
        <v>5.017</v>
      </c>
      <c r="O278" s="6">
        <f t="shared" si="6"/>
        <v>50170</v>
      </c>
      <c r="P278" s="6"/>
      <c r="Q278" s="6">
        <v>1</v>
      </c>
      <c r="R278" s="6">
        <f t="shared" si="7"/>
        <v>50170</v>
      </c>
      <c r="S278" s="6" t="s">
        <v>639</v>
      </c>
      <c r="AG278" s="15">
        <v>43824</v>
      </c>
      <c r="AH278" s="15">
        <v>44190</v>
      </c>
    </row>
    <row r="279" spans="1:34">
      <c r="A279" s="5">
        <v>252</v>
      </c>
      <c r="B279" s="6" t="s">
        <v>622</v>
      </c>
      <c r="C279" s="6" t="s">
        <v>112</v>
      </c>
      <c r="D279" s="6" t="s">
        <v>36</v>
      </c>
      <c r="E279" s="6" t="s">
        <v>637</v>
      </c>
      <c r="F279" s="6" t="s">
        <v>640</v>
      </c>
      <c r="G279" s="1">
        <v>40</v>
      </c>
      <c r="H279" s="6" t="s">
        <v>101</v>
      </c>
      <c r="I279" s="1">
        <v>0</v>
      </c>
      <c r="K279" s="6" t="s">
        <v>616</v>
      </c>
      <c r="L279" s="11">
        <v>43459</v>
      </c>
      <c r="M279" s="12">
        <v>43459</v>
      </c>
      <c r="N279" s="6">
        <v>1.9852</v>
      </c>
      <c r="O279" s="6">
        <f t="shared" si="6"/>
        <v>19852</v>
      </c>
      <c r="P279" s="6"/>
      <c r="Q279" s="6">
        <v>1</v>
      </c>
      <c r="R279" s="6">
        <f t="shared" si="7"/>
        <v>19852</v>
      </c>
      <c r="S279" s="6" t="s">
        <v>639</v>
      </c>
      <c r="AG279" s="15">
        <v>43824</v>
      </c>
      <c r="AH279" s="15">
        <v>44190</v>
      </c>
    </row>
    <row r="280" spans="1:34">
      <c r="A280" s="5">
        <v>253</v>
      </c>
      <c r="B280" s="6" t="s">
        <v>622</v>
      </c>
      <c r="C280" s="6" t="s">
        <v>112</v>
      </c>
      <c r="D280" s="6" t="s">
        <v>36</v>
      </c>
      <c r="E280" s="6" t="s">
        <v>637</v>
      </c>
      <c r="F280" s="6" t="s">
        <v>641</v>
      </c>
      <c r="G280" s="1">
        <v>40</v>
      </c>
      <c r="H280" s="6" t="s">
        <v>101</v>
      </c>
      <c r="I280" s="1">
        <v>0</v>
      </c>
      <c r="K280" s="6" t="s">
        <v>616</v>
      </c>
      <c r="L280" s="11">
        <v>43459</v>
      </c>
      <c r="M280" s="12">
        <v>43459</v>
      </c>
      <c r="N280" s="6">
        <v>2.1994</v>
      </c>
      <c r="O280" s="6">
        <f t="shared" si="6"/>
        <v>21994</v>
      </c>
      <c r="P280" s="6"/>
      <c r="Q280" s="6">
        <v>1</v>
      </c>
      <c r="R280" s="6">
        <f t="shared" si="7"/>
        <v>21994</v>
      </c>
      <c r="S280" s="6" t="s">
        <v>639</v>
      </c>
      <c r="AG280" s="15">
        <v>43824</v>
      </c>
      <c r="AH280" s="15">
        <v>44190</v>
      </c>
    </row>
    <row r="281" spans="1:34">
      <c r="A281" s="5">
        <v>254</v>
      </c>
      <c r="B281" s="6" t="s">
        <v>622</v>
      </c>
      <c r="C281" s="6" t="s">
        <v>112</v>
      </c>
      <c r="D281" s="6" t="s">
        <v>36</v>
      </c>
      <c r="E281" s="6" t="s">
        <v>637</v>
      </c>
      <c r="F281" s="6" t="s">
        <v>642</v>
      </c>
      <c r="G281" s="1">
        <v>40</v>
      </c>
      <c r="H281" s="6" t="s">
        <v>101</v>
      </c>
      <c r="I281" s="1">
        <v>0</v>
      </c>
      <c r="K281" s="6" t="s">
        <v>616</v>
      </c>
      <c r="L281" s="11">
        <v>43459</v>
      </c>
      <c r="M281" s="12">
        <v>43459</v>
      </c>
      <c r="N281" s="6">
        <v>1.9238</v>
      </c>
      <c r="O281" s="6">
        <f t="shared" si="6"/>
        <v>19238</v>
      </c>
      <c r="P281" s="6"/>
      <c r="Q281" s="6">
        <v>1</v>
      </c>
      <c r="R281" s="6">
        <f t="shared" si="7"/>
        <v>19238</v>
      </c>
      <c r="S281" s="6" t="s">
        <v>639</v>
      </c>
      <c r="AG281" s="15">
        <v>43824</v>
      </c>
      <c r="AH281" s="15">
        <v>44190</v>
      </c>
    </row>
    <row r="282" spans="1:34">
      <c r="A282" s="5">
        <v>255</v>
      </c>
      <c r="B282" s="6" t="s">
        <v>622</v>
      </c>
      <c r="C282" s="6" t="s">
        <v>112</v>
      </c>
      <c r="D282" s="6" t="s">
        <v>83</v>
      </c>
      <c r="E282" s="6" t="s">
        <v>622</v>
      </c>
      <c r="F282" s="6" t="s">
        <v>643</v>
      </c>
      <c r="G282" s="6">
        <v>40</v>
      </c>
      <c r="H282" s="6" t="s">
        <v>39</v>
      </c>
      <c r="I282" s="1">
        <v>298.6296</v>
      </c>
      <c r="K282" s="6" t="s">
        <v>616</v>
      </c>
      <c r="L282" s="11">
        <v>43459</v>
      </c>
      <c r="M282" s="12">
        <v>43459</v>
      </c>
      <c r="N282" s="6">
        <v>0.72011</v>
      </c>
      <c r="O282" s="6">
        <f t="shared" si="6"/>
        <v>7201.1</v>
      </c>
      <c r="P282" s="6"/>
      <c r="Q282" s="6">
        <v>0.5</v>
      </c>
      <c r="R282" s="6">
        <f t="shared" si="7"/>
        <v>3600.55</v>
      </c>
      <c r="S282" s="6" t="s">
        <v>46</v>
      </c>
      <c r="AG282" s="15">
        <v>43884</v>
      </c>
      <c r="AH282" s="15">
        <v>44979</v>
      </c>
    </row>
    <row r="283" spans="1:34">
      <c r="A283" s="5">
        <v>256</v>
      </c>
      <c r="B283" s="6" t="s">
        <v>622</v>
      </c>
      <c r="C283" s="6" t="s">
        <v>112</v>
      </c>
      <c r="D283" s="6" t="s">
        <v>83</v>
      </c>
      <c r="E283" s="6" t="s">
        <v>622</v>
      </c>
      <c r="F283" s="6" t="s">
        <v>644</v>
      </c>
      <c r="G283" s="6">
        <v>40</v>
      </c>
      <c r="H283" s="6" t="s">
        <v>39</v>
      </c>
      <c r="I283" s="1">
        <v>356.2537</v>
      </c>
      <c r="K283" s="6" t="s">
        <v>616</v>
      </c>
      <c r="L283" s="11">
        <v>43459</v>
      </c>
      <c r="M283" s="12">
        <v>43459</v>
      </c>
      <c r="N283" s="6">
        <v>0.94497</v>
      </c>
      <c r="O283" s="6">
        <f t="shared" si="6"/>
        <v>9449.7</v>
      </c>
      <c r="P283" s="6"/>
      <c r="Q283" s="6">
        <v>0.5</v>
      </c>
      <c r="R283" s="6">
        <f t="shared" si="7"/>
        <v>4724.85</v>
      </c>
      <c r="S283" s="6" t="s">
        <v>46</v>
      </c>
      <c r="AG283" s="15">
        <v>43884</v>
      </c>
      <c r="AH283" s="15">
        <v>44979</v>
      </c>
    </row>
    <row r="284" spans="1:34">
      <c r="A284" s="5">
        <v>257</v>
      </c>
      <c r="B284" s="6" t="s">
        <v>622</v>
      </c>
      <c r="C284" s="6" t="s">
        <v>112</v>
      </c>
      <c r="D284" s="6" t="s">
        <v>83</v>
      </c>
      <c r="E284" s="6" t="s">
        <v>622</v>
      </c>
      <c r="F284" s="6" t="s">
        <v>645</v>
      </c>
      <c r="G284" s="6">
        <v>40</v>
      </c>
      <c r="H284" s="6" t="s">
        <v>39</v>
      </c>
      <c r="I284" s="1">
        <v>1303.081</v>
      </c>
      <c r="K284" s="6" t="s">
        <v>616</v>
      </c>
      <c r="L284" s="11">
        <v>43459</v>
      </c>
      <c r="M284" s="12">
        <v>43459</v>
      </c>
      <c r="N284" s="6">
        <v>3.1033</v>
      </c>
      <c r="O284" s="6">
        <f t="shared" si="6"/>
        <v>31033</v>
      </c>
      <c r="P284" s="6"/>
      <c r="Q284" s="6">
        <v>0.5</v>
      </c>
      <c r="R284" s="6">
        <f t="shared" si="7"/>
        <v>15516.5</v>
      </c>
      <c r="S284" s="6" t="s">
        <v>46</v>
      </c>
      <c r="AG284" s="15">
        <v>43884</v>
      </c>
      <c r="AH284" s="15">
        <v>44979</v>
      </c>
    </row>
    <row r="285" spans="1:34">
      <c r="A285" s="5">
        <v>258</v>
      </c>
      <c r="B285" s="6" t="s">
        <v>622</v>
      </c>
      <c r="C285" s="6" t="s">
        <v>112</v>
      </c>
      <c r="D285" s="6" t="s">
        <v>83</v>
      </c>
      <c r="E285" s="6" t="s">
        <v>622</v>
      </c>
      <c r="F285" s="6" t="s">
        <v>646</v>
      </c>
      <c r="G285" s="6">
        <v>40</v>
      </c>
      <c r="H285" s="6" t="s">
        <v>39</v>
      </c>
      <c r="I285" s="1">
        <v>420.7308</v>
      </c>
      <c r="K285" s="6" t="s">
        <v>616</v>
      </c>
      <c r="L285" s="11">
        <v>43458</v>
      </c>
      <c r="M285" s="12">
        <v>43458</v>
      </c>
      <c r="N285" s="6">
        <v>1.043997</v>
      </c>
      <c r="O285" s="6">
        <f t="shared" si="6"/>
        <v>10439.97</v>
      </c>
      <c r="P285" s="6"/>
      <c r="Q285" s="6">
        <v>0.5</v>
      </c>
      <c r="R285" s="6">
        <f t="shared" si="7"/>
        <v>5219.985</v>
      </c>
      <c r="S285" s="6" t="s">
        <v>46</v>
      </c>
      <c r="AG285" s="15">
        <v>43884</v>
      </c>
      <c r="AH285" s="15">
        <v>44979</v>
      </c>
    </row>
    <row r="286" spans="1:34">
      <c r="A286" s="5">
        <v>259</v>
      </c>
      <c r="B286" s="6" t="s">
        <v>613</v>
      </c>
      <c r="C286" s="6" t="s">
        <v>112</v>
      </c>
      <c r="D286" s="6" t="s">
        <v>48</v>
      </c>
      <c r="E286" s="6" t="s">
        <v>260</v>
      </c>
      <c r="F286" s="6" t="s">
        <v>647</v>
      </c>
      <c r="G286" s="1">
        <v>40</v>
      </c>
      <c r="H286" s="6" t="s">
        <v>101</v>
      </c>
      <c r="I286" s="5"/>
      <c r="K286" s="6" t="s">
        <v>616</v>
      </c>
      <c r="L286" s="11">
        <v>43454</v>
      </c>
      <c r="M286" s="12">
        <v>43454</v>
      </c>
      <c r="N286" s="6">
        <v>5.55366</v>
      </c>
      <c r="O286" s="6">
        <f t="shared" si="6"/>
        <v>55536.6</v>
      </c>
      <c r="P286" s="6"/>
      <c r="Q286" s="6">
        <v>1</v>
      </c>
      <c r="R286" s="6">
        <f t="shared" si="7"/>
        <v>55536.6</v>
      </c>
      <c r="S286" s="6" t="s">
        <v>648</v>
      </c>
      <c r="AG286" s="15">
        <v>44002</v>
      </c>
      <c r="AH286" s="15">
        <v>45097</v>
      </c>
    </row>
    <row r="287" spans="1:34">
      <c r="A287" s="5">
        <v>260</v>
      </c>
      <c r="B287" s="6" t="s">
        <v>649</v>
      </c>
      <c r="C287" s="6" t="s">
        <v>112</v>
      </c>
      <c r="D287" s="6" t="s">
        <v>48</v>
      </c>
      <c r="E287" s="6" t="s">
        <v>650</v>
      </c>
      <c r="F287" s="6" t="s">
        <v>651</v>
      </c>
      <c r="G287" s="5">
        <v>40</v>
      </c>
      <c r="H287" s="6" t="s">
        <v>101</v>
      </c>
      <c r="I287" s="6">
        <v>0</v>
      </c>
      <c r="K287" s="6" t="s">
        <v>616</v>
      </c>
      <c r="L287" s="11">
        <v>43454</v>
      </c>
      <c r="M287" s="12">
        <v>43454</v>
      </c>
      <c r="N287" s="6">
        <v>5.034046</v>
      </c>
      <c r="O287" s="6">
        <f t="shared" ref="O287:O350" si="8">N287*10000</f>
        <v>50340.46</v>
      </c>
      <c r="P287" s="6"/>
      <c r="Q287" s="6">
        <v>1</v>
      </c>
      <c r="R287" s="6">
        <f t="shared" ref="R287:R350" si="9">O287*Q287</f>
        <v>50340.46</v>
      </c>
      <c r="S287" s="6" t="s">
        <v>652</v>
      </c>
      <c r="AG287" s="15">
        <v>44002</v>
      </c>
      <c r="AH287" s="15">
        <v>45097</v>
      </c>
    </row>
    <row r="288" spans="1:34">
      <c r="A288" s="5">
        <v>261</v>
      </c>
      <c r="B288" s="6" t="s">
        <v>622</v>
      </c>
      <c r="C288" s="6" t="s">
        <v>112</v>
      </c>
      <c r="D288" s="6" t="s">
        <v>48</v>
      </c>
      <c r="E288" s="6" t="s">
        <v>622</v>
      </c>
      <c r="F288" s="6" t="s">
        <v>653</v>
      </c>
      <c r="G288" s="5">
        <v>40</v>
      </c>
      <c r="H288" s="6" t="s">
        <v>101</v>
      </c>
      <c r="I288" s="6">
        <v>0</v>
      </c>
      <c r="K288" s="6" t="s">
        <v>616</v>
      </c>
      <c r="L288" s="11">
        <v>43454</v>
      </c>
      <c r="M288" s="12">
        <v>43454</v>
      </c>
      <c r="N288" s="6">
        <v>0.2892</v>
      </c>
      <c r="O288" s="6">
        <f t="shared" si="8"/>
        <v>2892</v>
      </c>
      <c r="P288" s="6"/>
      <c r="Q288" s="6">
        <v>0.8</v>
      </c>
      <c r="R288" s="6">
        <f t="shared" si="9"/>
        <v>2313.6</v>
      </c>
      <c r="S288" s="6" t="s">
        <v>654</v>
      </c>
      <c r="AG288" s="15">
        <v>44002</v>
      </c>
      <c r="AH288" s="15">
        <v>45097</v>
      </c>
    </row>
    <row r="289" spans="1:34">
      <c r="A289" s="5">
        <v>262</v>
      </c>
      <c r="B289" s="6" t="s">
        <v>613</v>
      </c>
      <c r="C289" s="6" t="s">
        <v>112</v>
      </c>
      <c r="D289" s="6" t="s">
        <v>36</v>
      </c>
      <c r="E289" s="6" t="s">
        <v>655</v>
      </c>
      <c r="F289" s="6" t="s">
        <v>264</v>
      </c>
      <c r="G289" s="1">
        <v>40</v>
      </c>
      <c r="H289" s="6" t="s">
        <v>101</v>
      </c>
      <c r="I289" s="6">
        <v>5386.8755</v>
      </c>
      <c r="K289" s="6" t="s">
        <v>616</v>
      </c>
      <c r="L289" s="11">
        <v>43454</v>
      </c>
      <c r="M289" s="12">
        <v>43454</v>
      </c>
      <c r="N289" s="6">
        <v>5.701</v>
      </c>
      <c r="O289" s="6">
        <f t="shared" si="8"/>
        <v>57010</v>
      </c>
      <c r="P289" s="6"/>
      <c r="Q289" s="6">
        <v>1</v>
      </c>
      <c r="R289" s="6">
        <f t="shared" si="9"/>
        <v>57010</v>
      </c>
      <c r="S289" s="6" t="s">
        <v>265</v>
      </c>
      <c r="AG289" s="15">
        <v>43819</v>
      </c>
      <c r="AH289" s="15">
        <v>44915</v>
      </c>
    </row>
    <row r="290" spans="1:34">
      <c r="A290" s="5">
        <v>263</v>
      </c>
      <c r="B290" s="6" t="s">
        <v>613</v>
      </c>
      <c r="C290" s="6" t="s">
        <v>112</v>
      </c>
      <c r="D290" s="6" t="s">
        <v>65</v>
      </c>
      <c r="E290" s="6" t="s">
        <v>656</v>
      </c>
      <c r="F290" s="6" t="s">
        <v>657</v>
      </c>
      <c r="G290" s="5">
        <v>40</v>
      </c>
      <c r="H290" s="6" t="s">
        <v>101</v>
      </c>
      <c r="I290" s="5"/>
      <c r="K290" s="6" t="s">
        <v>616</v>
      </c>
      <c r="L290" s="11">
        <v>43454</v>
      </c>
      <c r="M290" s="12">
        <v>43454</v>
      </c>
      <c r="N290" s="6">
        <v>4.759953</v>
      </c>
      <c r="O290" s="6">
        <f t="shared" si="8"/>
        <v>47599.53</v>
      </c>
      <c r="P290" s="6"/>
      <c r="Q290" s="6">
        <v>1</v>
      </c>
      <c r="R290" s="6">
        <f t="shared" si="9"/>
        <v>47599.53</v>
      </c>
      <c r="S290" s="6" t="s">
        <v>658</v>
      </c>
      <c r="AG290" s="15">
        <v>43819</v>
      </c>
      <c r="AH290" s="15">
        <v>44915</v>
      </c>
    </row>
    <row r="291" spans="1:34">
      <c r="A291" s="5">
        <v>264</v>
      </c>
      <c r="B291" s="6" t="s">
        <v>659</v>
      </c>
      <c r="C291" s="6" t="s">
        <v>112</v>
      </c>
      <c r="D291" s="6" t="s">
        <v>36</v>
      </c>
      <c r="E291" s="6" t="s">
        <v>660</v>
      </c>
      <c r="F291" s="6" t="s">
        <v>661</v>
      </c>
      <c r="G291" s="6">
        <v>40</v>
      </c>
      <c r="H291" s="6" t="s">
        <v>57</v>
      </c>
      <c r="I291" s="6">
        <v>73.1533</v>
      </c>
      <c r="K291" s="6" t="s">
        <v>616</v>
      </c>
      <c r="L291" s="11">
        <v>43454</v>
      </c>
      <c r="M291" s="12">
        <v>43454</v>
      </c>
      <c r="N291" s="6">
        <v>0.03646</v>
      </c>
      <c r="O291" s="6">
        <f t="shared" si="8"/>
        <v>364.6</v>
      </c>
      <c r="P291" s="6"/>
      <c r="Q291" s="6">
        <v>2.2</v>
      </c>
      <c r="R291" s="6">
        <f t="shared" si="9"/>
        <v>802.12</v>
      </c>
      <c r="S291" s="6" t="s">
        <v>662</v>
      </c>
      <c r="AG291" s="5"/>
      <c r="AH291" s="5"/>
    </row>
    <row r="292" spans="1:34">
      <c r="A292" s="5">
        <v>265</v>
      </c>
      <c r="B292" s="6" t="s">
        <v>401</v>
      </c>
      <c r="C292" s="6" t="s">
        <v>112</v>
      </c>
      <c r="D292" s="6" t="s">
        <v>36</v>
      </c>
      <c r="E292" s="6" t="s">
        <v>663</v>
      </c>
      <c r="F292" s="6" t="s">
        <v>664</v>
      </c>
      <c r="G292" s="1">
        <v>40</v>
      </c>
      <c r="H292" s="6" t="s">
        <v>57</v>
      </c>
      <c r="I292" s="1">
        <v>64.68</v>
      </c>
      <c r="K292" s="6" t="s">
        <v>616</v>
      </c>
      <c r="L292" s="11">
        <v>43454</v>
      </c>
      <c r="M292" s="12">
        <v>43454</v>
      </c>
      <c r="N292" s="6">
        <v>0.033</v>
      </c>
      <c r="O292" s="6">
        <f t="shared" si="8"/>
        <v>330</v>
      </c>
      <c r="P292" s="6"/>
      <c r="Q292" s="6">
        <v>1</v>
      </c>
      <c r="R292" s="6">
        <f t="shared" si="9"/>
        <v>330</v>
      </c>
      <c r="S292" s="6" t="s">
        <v>662</v>
      </c>
      <c r="AG292" s="5"/>
      <c r="AH292" s="5"/>
    </row>
    <row r="293" spans="1:34">
      <c r="A293" s="5">
        <v>266</v>
      </c>
      <c r="B293" s="6" t="s">
        <v>649</v>
      </c>
      <c r="C293" s="6" t="s">
        <v>112</v>
      </c>
      <c r="D293" s="6" t="s">
        <v>65</v>
      </c>
      <c r="E293" s="6" t="s">
        <v>665</v>
      </c>
      <c r="F293" s="6" t="s">
        <v>666</v>
      </c>
      <c r="G293" s="1">
        <v>40</v>
      </c>
      <c r="H293" s="6" t="s">
        <v>101</v>
      </c>
      <c r="I293" s="5"/>
      <c r="K293" s="6" t="s">
        <v>616</v>
      </c>
      <c r="L293" s="11">
        <v>43454</v>
      </c>
      <c r="M293" s="12">
        <v>43454</v>
      </c>
      <c r="N293" s="6">
        <v>0.02288</v>
      </c>
      <c r="O293" s="6">
        <f t="shared" si="8"/>
        <v>228.8</v>
      </c>
      <c r="P293" s="6"/>
      <c r="Q293" s="6">
        <v>1</v>
      </c>
      <c r="R293" s="6">
        <f t="shared" si="9"/>
        <v>228.8</v>
      </c>
      <c r="S293" s="6" t="s">
        <v>667</v>
      </c>
      <c r="AG293" s="15">
        <v>43819</v>
      </c>
      <c r="AH293" s="15">
        <v>44915</v>
      </c>
    </row>
    <row r="294" spans="1:34">
      <c r="A294" s="5">
        <v>267</v>
      </c>
      <c r="B294" s="6" t="s">
        <v>622</v>
      </c>
      <c r="C294" s="6" t="s">
        <v>112</v>
      </c>
      <c r="D294" s="6" t="s">
        <v>36</v>
      </c>
      <c r="E294" s="6" t="s">
        <v>668</v>
      </c>
      <c r="F294" s="6" t="s">
        <v>669</v>
      </c>
      <c r="G294" s="5">
        <v>40</v>
      </c>
      <c r="H294" s="6" t="s">
        <v>101</v>
      </c>
      <c r="I294" s="5"/>
      <c r="K294" s="6" t="s">
        <v>616</v>
      </c>
      <c r="L294" s="11">
        <v>43454</v>
      </c>
      <c r="M294" s="12">
        <v>43454</v>
      </c>
      <c r="N294" s="6">
        <v>1.30437</v>
      </c>
      <c r="O294" s="6">
        <f t="shared" si="8"/>
        <v>13043.7</v>
      </c>
      <c r="P294" s="6"/>
      <c r="Q294" s="6">
        <v>1</v>
      </c>
      <c r="R294" s="6">
        <f t="shared" si="9"/>
        <v>13043.7</v>
      </c>
      <c r="S294" s="6" t="s">
        <v>248</v>
      </c>
      <c r="AG294" s="15">
        <v>43819</v>
      </c>
      <c r="AH294" s="15">
        <v>44915</v>
      </c>
    </row>
    <row r="295" spans="1:34">
      <c r="A295" s="5">
        <v>268</v>
      </c>
      <c r="B295" s="6" t="s">
        <v>670</v>
      </c>
      <c r="C295" s="6" t="s">
        <v>112</v>
      </c>
      <c r="D295" s="6" t="s">
        <v>36</v>
      </c>
      <c r="E295" s="6" t="s">
        <v>671</v>
      </c>
      <c r="F295" s="6" t="s">
        <v>672</v>
      </c>
      <c r="G295" s="5">
        <v>70</v>
      </c>
      <c r="H295" s="6" t="s">
        <v>101</v>
      </c>
      <c r="I295" s="5"/>
      <c r="K295" s="6" t="s">
        <v>616</v>
      </c>
      <c r="L295" s="11">
        <v>43453</v>
      </c>
      <c r="M295" s="12">
        <v>43453</v>
      </c>
      <c r="N295" s="6">
        <v>12.0061</v>
      </c>
      <c r="O295" s="6">
        <f t="shared" si="8"/>
        <v>120061</v>
      </c>
      <c r="P295" s="6"/>
      <c r="Q295" s="6">
        <v>2</v>
      </c>
      <c r="R295" s="6">
        <f t="shared" si="9"/>
        <v>240122</v>
      </c>
      <c r="S295" s="6" t="s">
        <v>673</v>
      </c>
      <c r="AG295" s="15">
        <v>43817</v>
      </c>
      <c r="AH295" s="15">
        <v>44913</v>
      </c>
    </row>
    <row r="296" spans="1:34">
      <c r="A296" s="5">
        <v>269</v>
      </c>
      <c r="B296" s="6" t="s">
        <v>34</v>
      </c>
      <c r="C296" s="6" t="s">
        <v>112</v>
      </c>
      <c r="D296" s="6" t="s">
        <v>83</v>
      </c>
      <c r="E296" s="6" t="s">
        <v>34</v>
      </c>
      <c r="F296" s="6" t="s">
        <v>674</v>
      </c>
      <c r="G296" s="6">
        <v>50</v>
      </c>
      <c r="H296" s="6" t="s">
        <v>39</v>
      </c>
      <c r="I296" s="6">
        <v>1120.112</v>
      </c>
      <c r="K296" s="6" t="s">
        <v>616</v>
      </c>
      <c r="L296" s="11">
        <v>43453</v>
      </c>
      <c r="M296" s="12">
        <v>43453</v>
      </c>
      <c r="N296" s="6">
        <v>4.0004</v>
      </c>
      <c r="O296" s="6">
        <f t="shared" si="8"/>
        <v>40004</v>
      </c>
      <c r="P296" s="6"/>
      <c r="Q296" s="6">
        <v>0.8</v>
      </c>
      <c r="R296" s="6">
        <f t="shared" si="9"/>
        <v>32003.2</v>
      </c>
      <c r="S296" s="6" t="s">
        <v>675</v>
      </c>
      <c r="AG296" s="15">
        <v>43877</v>
      </c>
      <c r="AH296" s="15">
        <v>44972</v>
      </c>
    </row>
    <row r="297" spans="1:34">
      <c r="A297" s="5">
        <v>270</v>
      </c>
      <c r="B297" s="6" t="s">
        <v>670</v>
      </c>
      <c r="C297" s="6" t="s">
        <v>112</v>
      </c>
      <c r="D297" s="6" t="s">
        <v>36</v>
      </c>
      <c r="E297" s="6" t="s">
        <v>676</v>
      </c>
      <c r="F297" s="6" t="s">
        <v>677</v>
      </c>
      <c r="G297" s="6">
        <v>70</v>
      </c>
      <c r="H297" s="6" t="s">
        <v>57</v>
      </c>
      <c r="I297" s="6">
        <v>5797.79</v>
      </c>
      <c r="K297" s="6" t="s">
        <v>616</v>
      </c>
      <c r="L297" s="11">
        <v>43452</v>
      </c>
      <c r="M297" s="12">
        <v>43452</v>
      </c>
      <c r="N297" s="6">
        <v>2.288</v>
      </c>
      <c r="O297" s="6">
        <f t="shared" si="8"/>
        <v>22880</v>
      </c>
      <c r="P297" s="6"/>
      <c r="Q297" s="6">
        <v>2</v>
      </c>
      <c r="R297" s="6">
        <f t="shared" si="9"/>
        <v>45760</v>
      </c>
      <c r="S297" s="6" t="s">
        <v>678</v>
      </c>
      <c r="AG297" s="15">
        <v>43817</v>
      </c>
      <c r="AH297" s="15">
        <v>44913</v>
      </c>
    </row>
    <row r="298" spans="1:34">
      <c r="A298" s="5">
        <v>271</v>
      </c>
      <c r="B298" s="6" t="s">
        <v>34</v>
      </c>
      <c r="C298" s="6" t="s">
        <v>112</v>
      </c>
      <c r="D298" s="6" t="s">
        <v>83</v>
      </c>
      <c r="E298" s="6" t="s">
        <v>34</v>
      </c>
      <c r="F298" s="6" t="s">
        <v>679</v>
      </c>
      <c r="G298" s="6">
        <v>50</v>
      </c>
      <c r="H298" s="6" t="s">
        <v>39</v>
      </c>
      <c r="I298" s="6">
        <v>1538.43</v>
      </c>
      <c r="K298" s="6" t="s">
        <v>616</v>
      </c>
      <c r="L298" s="11">
        <v>43451</v>
      </c>
      <c r="M298" s="12">
        <v>43451</v>
      </c>
      <c r="N298" s="6">
        <v>5.533908</v>
      </c>
      <c r="O298" s="6">
        <f t="shared" si="8"/>
        <v>55339.08</v>
      </c>
      <c r="P298" s="6"/>
      <c r="Q298" s="6">
        <v>0.8</v>
      </c>
      <c r="R298" s="6">
        <f t="shared" si="9"/>
        <v>44271.264</v>
      </c>
      <c r="S298" s="6" t="s">
        <v>680</v>
      </c>
      <c r="AG298" s="15">
        <v>43875</v>
      </c>
      <c r="AH298" s="15">
        <v>44970</v>
      </c>
    </row>
    <row r="299" spans="1:34">
      <c r="A299" s="5">
        <v>272</v>
      </c>
      <c r="B299" s="6" t="s">
        <v>670</v>
      </c>
      <c r="C299" s="6" t="s">
        <v>112</v>
      </c>
      <c r="D299" s="6" t="s">
        <v>65</v>
      </c>
      <c r="E299" s="6" t="s">
        <v>681</v>
      </c>
      <c r="F299" s="6" t="s">
        <v>682</v>
      </c>
      <c r="G299" s="5">
        <v>70</v>
      </c>
      <c r="H299" s="6" t="s">
        <v>101</v>
      </c>
      <c r="I299" s="5"/>
      <c r="K299" s="6" t="s">
        <v>616</v>
      </c>
      <c r="L299" s="11">
        <v>43451</v>
      </c>
      <c r="M299" s="12">
        <v>43451</v>
      </c>
      <c r="N299" s="6">
        <v>5.1385</v>
      </c>
      <c r="O299" s="6">
        <f t="shared" si="8"/>
        <v>51385</v>
      </c>
      <c r="P299" s="6"/>
      <c r="Q299" s="6">
        <v>2</v>
      </c>
      <c r="R299" s="6">
        <f t="shared" si="9"/>
        <v>102770</v>
      </c>
      <c r="S299" s="6" t="s">
        <v>683</v>
      </c>
      <c r="AG299" s="15">
        <v>43816</v>
      </c>
      <c r="AH299" s="15">
        <v>44912</v>
      </c>
    </row>
    <row r="300" spans="1:34">
      <c r="A300" s="5">
        <v>273</v>
      </c>
      <c r="B300" s="6" t="s">
        <v>670</v>
      </c>
      <c r="C300" s="6" t="s">
        <v>112</v>
      </c>
      <c r="D300" s="6" t="s">
        <v>65</v>
      </c>
      <c r="E300" s="6" t="s">
        <v>684</v>
      </c>
      <c r="F300" s="6" t="s">
        <v>685</v>
      </c>
      <c r="G300" s="5">
        <v>70</v>
      </c>
      <c r="H300" s="6" t="s">
        <v>101</v>
      </c>
      <c r="I300" s="5"/>
      <c r="K300" s="6" t="s">
        <v>616</v>
      </c>
      <c r="L300" s="11">
        <v>43451</v>
      </c>
      <c r="M300" s="12">
        <v>43451</v>
      </c>
      <c r="N300" s="6">
        <v>0.7187</v>
      </c>
      <c r="O300" s="6">
        <f t="shared" si="8"/>
        <v>7187</v>
      </c>
      <c r="P300" s="6"/>
      <c r="Q300" s="6">
        <v>2</v>
      </c>
      <c r="R300" s="6">
        <f t="shared" si="9"/>
        <v>14374</v>
      </c>
      <c r="S300" s="6" t="s">
        <v>686</v>
      </c>
      <c r="AG300" s="15">
        <v>43816</v>
      </c>
      <c r="AH300" s="15">
        <v>44912</v>
      </c>
    </row>
    <row r="301" spans="1:34">
      <c r="A301" s="5">
        <v>274</v>
      </c>
      <c r="B301" s="6" t="s">
        <v>670</v>
      </c>
      <c r="C301" s="6" t="s">
        <v>112</v>
      </c>
      <c r="D301" s="6" t="s">
        <v>65</v>
      </c>
      <c r="E301" s="6" t="s">
        <v>687</v>
      </c>
      <c r="F301" s="6" t="s">
        <v>688</v>
      </c>
      <c r="G301" s="5">
        <v>70</v>
      </c>
      <c r="H301" s="6" t="s">
        <v>101</v>
      </c>
      <c r="I301" s="5"/>
      <c r="K301" s="6" t="s">
        <v>616</v>
      </c>
      <c r="L301" s="11">
        <v>43451</v>
      </c>
      <c r="M301" s="12">
        <v>43451</v>
      </c>
      <c r="N301" s="6">
        <v>7.8334</v>
      </c>
      <c r="O301" s="6">
        <f t="shared" si="8"/>
        <v>78334</v>
      </c>
      <c r="P301" s="6"/>
      <c r="Q301" s="6">
        <v>2</v>
      </c>
      <c r="R301" s="6">
        <f t="shared" si="9"/>
        <v>156668</v>
      </c>
      <c r="S301" s="6" t="s">
        <v>154</v>
      </c>
      <c r="AG301" s="15">
        <v>43816</v>
      </c>
      <c r="AH301" s="15">
        <v>44912</v>
      </c>
    </row>
    <row r="302" spans="1:34">
      <c r="A302" s="5">
        <v>275</v>
      </c>
      <c r="B302" s="6" t="s">
        <v>34</v>
      </c>
      <c r="C302" s="6" t="s">
        <v>112</v>
      </c>
      <c r="D302" s="6" t="s">
        <v>83</v>
      </c>
      <c r="E302" s="6" t="s">
        <v>34</v>
      </c>
      <c r="F302" s="6" t="s">
        <v>689</v>
      </c>
      <c r="G302" s="6">
        <v>50</v>
      </c>
      <c r="H302" s="6" t="s">
        <v>39</v>
      </c>
      <c r="I302" s="6">
        <v>3379.6974</v>
      </c>
      <c r="K302" s="6" t="s">
        <v>616</v>
      </c>
      <c r="L302" s="11">
        <v>43451</v>
      </c>
      <c r="M302" s="12">
        <v>43451</v>
      </c>
      <c r="N302" s="6">
        <v>12.070348</v>
      </c>
      <c r="O302" s="6">
        <f t="shared" si="8"/>
        <v>120703.48</v>
      </c>
      <c r="P302" s="6"/>
      <c r="Q302" s="6">
        <v>0.8</v>
      </c>
      <c r="R302" s="6">
        <f t="shared" si="9"/>
        <v>96562.784</v>
      </c>
      <c r="S302" s="6" t="s">
        <v>690</v>
      </c>
      <c r="AG302" s="15">
        <v>43875</v>
      </c>
      <c r="AH302" s="15">
        <v>44970</v>
      </c>
    </row>
    <row r="303" spans="1:34">
      <c r="A303" s="5">
        <v>276</v>
      </c>
      <c r="B303" s="6" t="s">
        <v>670</v>
      </c>
      <c r="C303" s="6" t="s">
        <v>112</v>
      </c>
      <c r="D303" s="6" t="s">
        <v>65</v>
      </c>
      <c r="E303" s="6" t="s">
        <v>691</v>
      </c>
      <c r="F303" s="6" t="s">
        <v>692</v>
      </c>
      <c r="G303" s="5">
        <v>70</v>
      </c>
      <c r="H303" s="6" t="s">
        <v>101</v>
      </c>
      <c r="I303" s="5"/>
      <c r="K303" s="6" t="s">
        <v>616</v>
      </c>
      <c r="L303" s="11">
        <v>43451</v>
      </c>
      <c r="M303" s="12">
        <v>43451</v>
      </c>
      <c r="N303" s="6">
        <v>2.41942</v>
      </c>
      <c r="O303" s="6">
        <f t="shared" si="8"/>
        <v>24194.2</v>
      </c>
      <c r="P303" s="6"/>
      <c r="Q303" s="6">
        <v>2</v>
      </c>
      <c r="R303" s="6">
        <f t="shared" si="9"/>
        <v>48388.4</v>
      </c>
      <c r="S303" s="6" t="s">
        <v>693</v>
      </c>
      <c r="AG303" s="15">
        <v>43816</v>
      </c>
      <c r="AH303" s="15">
        <v>44912</v>
      </c>
    </row>
    <row r="304" spans="1:34">
      <c r="A304" s="5">
        <v>277</v>
      </c>
      <c r="B304" s="6" t="s">
        <v>649</v>
      </c>
      <c r="C304" s="6" t="s">
        <v>112</v>
      </c>
      <c r="D304" s="6" t="s">
        <v>65</v>
      </c>
      <c r="E304" s="6" t="s">
        <v>694</v>
      </c>
      <c r="F304" s="6" t="s">
        <v>695</v>
      </c>
      <c r="G304" s="5">
        <v>40</v>
      </c>
      <c r="H304" s="6" t="s">
        <v>101</v>
      </c>
      <c r="I304" s="5"/>
      <c r="K304" s="6" t="s">
        <v>616</v>
      </c>
      <c r="L304" s="11">
        <v>43449</v>
      </c>
      <c r="M304" s="12">
        <v>43449</v>
      </c>
      <c r="N304" s="6">
        <v>0.646169</v>
      </c>
      <c r="O304" s="6">
        <f t="shared" si="8"/>
        <v>6461.69</v>
      </c>
      <c r="P304" s="6"/>
      <c r="Q304" s="6">
        <v>0.8</v>
      </c>
      <c r="R304" s="6">
        <f t="shared" si="9"/>
        <v>5169.352</v>
      </c>
      <c r="S304" s="6" t="s">
        <v>696</v>
      </c>
      <c r="AG304" s="15">
        <v>43814</v>
      </c>
      <c r="AH304" s="15">
        <v>44910</v>
      </c>
    </row>
    <row r="305" spans="1:34">
      <c r="A305" s="5">
        <v>278</v>
      </c>
      <c r="B305" s="6" t="s">
        <v>670</v>
      </c>
      <c r="C305" s="6" t="s">
        <v>112</v>
      </c>
      <c r="D305" s="6" t="s">
        <v>65</v>
      </c>
      <c r="E305" s="6" t="s">
        <v>697</v>
      </c>
      <c r="F305" s="6" t="s">
        <v>698</v>
      </c>
      <c r="G305" s="5">
        <v>70</v>
      </c>
      <c r="H305" s="6" t="s">
        <v>101</v>
      </c>
      <c r="I305" s="5"/>
      <c r="K305" s="6" t="s">
        <v>616</v>
      </c>
      <c r="L305" s="11">
        <v>43449</v>
      </c>
      <c r="M305" s="12">
        <v>43449</v>
      </c>
      <c r="N305" s="6">
        <v>1.4</v>
      </c>
      <c r="O305" s="6">
        <f t="shared" si="8"/>
        <v>14000</v>
      </c>
      <c r="P305" s="6"/>
      <c r="Q305" s="6">
        <v>2</v>
      </c>
      <c r="R305" s="6">
        <f t="shared" si="9"/>
        <v>28000</v>
      </c>
      <c r="S305" s="6" t="s">
        <v>699</v>
      </c>
      <c r="AG305" s="15">
        <v>43814</v>
      </c>
      <c r="AH305" s="15">
        <v>44910</v>
      </c>
    </row>
    <row r="306" spans="1:34">
      <c r="A306" s="5">
        <v>279</v>
      </c>
      <c r="B306" s="6" t="s">
        <v>670</v>
      </c>
      <c r="C306" s="6" t="s">
        <v>112</v>
      </c>
      <c r="D306" s="6" t="s">
        <v>65</v>
      </c>
      <c r="E306" s="6" t="s">
        <v>700</v>
      </c>
      <c r="F306" s="6" t="s">
        <v>701</v>
      </c>
      <c r="G306" s="5">
        <v>70</v>
      </c>
      <c r="H306" s="6" t="s">
        <v>101</v>
      </c>
      <c r="I306" s="5"/>
      <c r="K306" s="6" t="s">
        <v>616</v>
      </c>
      <c r="L306" s="11">
        <v>43449</v>
      </c>
      <c r="M306" s="12">
        <v>43449</v>
      </c>
      <c r="N306" s="6">
        <v>8.487529</v>
      </c>
      <c r="O306" s="6">
        <f t="shared" si="8"/>
        <v>84875.29</v>
      </c>
      <c r="P306" s="6"/>
      <c r="Q306" s="6">
        <v>2.5</v>
      </c>
      <c r="R306" s="6">
        <f t="shared" si="9"/>
        <v>212188.225</v>
      </c>
      <c r="S306" s="6" t="s">
        <v>702</v>
      </c>
      <c r="AG306" s="15">
        <v>43814</v>
      </c>
      <c r="AH306" s="15">
        <v>44910</v>
      </c>
    </row>
    <row r="307" spans="1:34">
      <c r="A307" s="5">
        <v>280</v>
      </c>
      <c r="B307" s="6" t="s">
        <v>670</v>
      </c>
      <c r="C307" s="6" t="s">
        <v>112</v>
      </c>
      <c r="D307" s="6" t="s">
        <v>65</v>
      </c>
      <c r="E307" s="6" t="s">
        <v>703</v>
      </c>
      <c r="F307" s="6" t="s">
        <v>704</v>
      </c>
      <c r="G307" s="5">
        <v>70</v>
      </c>
      <c r="H307" s="6" t="s">
        <v>101</v>
      </c>
      <c r="I307" s="5"/>
      <c r="K307" s="6" t="s">
        <v>616</v>
      </c>
      <c r="L307" s="11">
        <v>43449</v>
      </c>
      <c r="M307" s="12">
        <v>43449</v>
      </c>
      <c r="N307" s="6">
        <v>1.227071</v>
      </c>
      <c r="O307" s="6">
        <f t="shared" si="8"/>
        <v>12270.71</v>
      </c>
      <c r="P307" s="6"/>
      <c r="Q307" s="6">
        <v>2.5</v>
      </c>
      <c r="R307" s="6">
        <f t="shared" si="9"/>
        <v>30676.775</v>
      </c>
      <c r="S307" s="6" t="s">
        <v>705</v>
      </c>
      <c r="AG307" s="15">
        <v>43814</v>
      </c>
      <c r="AH307" s="15">
        <v>44910</v>
      </c>
    </row>
    <row r="308" spans="1:34">
      <c r="A308" s="5">
        <v>281</v>
      </c>
      <c r="B308" s="6" t="s">
        <v>670</v>
      </c>
      <c r="C308" s="6" t="s">
        <v>112</v>
      </c>
      <c r="D308" s="6" t="s">
        <v>65</v>
      </c>
      <c r="E308" s="6" t="s">
        <v>706</v>
      </c>
      <c r="F308" s="6" t="s">
        <v>704</v>
      </c>
      <c r="G308" s="5">
        <v>70</v>
      </c>
      <c r="H308" s="6" t="s">
        <v>101</v>
      </c>
      <c r="I308" s="5"/>
      <c r="K308" s="6" t="s">
        <v>616</v>
      </c>
      <c r="L308" s="11">
        <v>43449</v>
      </c>
      <c r="M308" s="12">
        <v>43449</v>
      </c>
      <c r="N308" s="6">
        <v>1.381959</v>
      </c>
      <c r="O308" s="6">
        <f t="shared" si="8"/>
        <v>13819.59</v>
      </c>
      <c r="P308" s="6"/>
      <c r="Q308" s="6">
        <v>2.5</v>
      </c>
      <c r="R308" s="6">
        <f t="shared" si="9"/>
        <v>34548.975</v>
      </c>
      <c r="S308" s="6" t="s">
        <v>705</v>
      </c>
      <c r="AG308" s="15">
        <v>43814</v>
      </c>
      <c r="AH308" s="15">
        <v>44910</v>
      </c>
    </row>
    <row r="309" spans="1:34">
      <c r="A309" s="5">
        <v>282</v>
      </c>
      <c r="B309" s="6" t="s">
        <v>670</v>
      </c>
      <c r="C309" s="6" t="s">
        <v>112</v>
      </c>
      <c r="D309" s="6" t="s">
        <v>65</v>
      </c>
      <c r="E309" s="6" t="s">
        <v>707</v>
      </c>
      <c r="F309" s="6" t="s">
        <v>704</v>
      </c>
      <c r="G309" s="5">
        <v>70</v>
      </c>
      <c r="H309" s="6" t="s">
        <v>101</v>
      </c>
      <c r="I309" s="5"/>
      <c r="K309" s="6" t="s">
        <v>616</v>
      </c>
      <c r="L309" s="11">
        <v>43449</v>
      </c>
      <c r="M309" s="12">
        <v>43449</v>
      </c>
      <c r="N309" s="6">
        <v>2.463721</v>
      </c>
      <c r="O309" s="6">
        <f t="shared" si="8"/>
        <v>24637.21</v>
      </c>
      <c r="P309" s="6"/>
      <c r="Q309" s="6">
        <v>2.5</v>
      </c>
      <c r="R309" s="6">
        <f t="shared" si="9"/>
        <v>61593.025</v>
      </c>
      <c r="S309" s="6" t="s">
        <v>705</v>
      </c>
      <c r="AG309" s="15">
        <v>43814</v>
      </c>
      <c r="AH309" s="15">
        <v>44910</v>
      </c>
    </row>
    <row r="310" spans="1:34">
      <c r="A310" s="5">
        <v>283</v>
      </c>
      <c r="B310" s="6" t="s">
        <v>670</v>
      </c>
      <c r="C310" s="6" t="s">
        <v>112</v>
      </c>
      <c r="D310" s="6" t="s">
        <v>65</v>
      </c>
      <c r="E310" s="6" t="s">
        <v>708</v>
      </c>
      <c r="F310" s="6" t="s">
        <v>709</v>
      </c>
      <c r="G310" s="5">
        <v>70</v>
      </c>
      <c r="H310" s="6" t="s">
        <v>101</v>
      </c>
      <c r="I310" s="5"/>
      <c r="K310" s="6" t="s">
        <v>616</v>
      </c>
      <c r="L310" s="11">
        <v>43446</v>
      </c>
      <c r="M310" s="12">
        <v>43446</v>
      </c>
      <c r="N310" s="6">
        <v>5.824016</v>
      </c>
      <c r="O310" s="6">
        <f t="shared" si="8"/>
        <v>58240.16</v>
      </c>
      <c r="P310" s="6"/>
      <c r="Q310" s="6">
        <v>2.5</v>
      </c>
      <c r="R310" s="6">
        <f t="shared" si="9"/>
        <v>145600.4</v>
      </c>
      <c r="S310" s="6" t="s">
        <v>705</v>
      </c>
      <c r="AG310" s="15">
        <v>43811</v>
      </c>
      <c r="AH310" s="15">
        <v>44907</v>
      </c>
    </row>
    <row r="311" spans="1:34">
      <c r="A311" s="5">
        <v>284</v>
      </c>
      <c r="B311" s="6" t="s">
        <v>670</v>
      </c>
      <c r="C311" s="6" t="s">
        <v>112</v>
      </c>
      <c r="D311" s="6" t="s">
        <v>65</v>
      </c>
      <c r="E311" s="6" t="s">
        <v>710</v>
      </c>
      <c r="F311" s="6" t="s">
        <v>709</v>
      </c>
      <c r="G311" s="5">
        <v>70</v>
      </c>
      <c r="H311" s="6" t="s">
        <v>101</v>
      </c>
      <c r="I311" s="5"/>
      <c r="K311" s="6" t="s">
        <v>616</v>
      </c>
      <c r="L311" s="11">
        <v>43446</v>
      </c>
      <c r="M311" s="12">
        <v>43446</v>
      </c>
      <c r="N311" s="6">
        <v>3.1199</v>
      </c>
      <c r="O311" s="6">
        <f t="shared" si="8"/>
        <v>31199</v>
      </c>
      <c r="P311" s="6"/>
      <c r="Q311" s="6">
        <v>2.4</v>
      </c>
      <c r="R311" s="6">
        <f t="shared" si="9"/>
        <v>74877.6</v>
      </c>
      <c r="S311" s="6" t="s">
        <v>705</v>
      </c>
      <c r="AG311" s="15">
        <v>43811</v>
      </c>
      <c r="AH311" s="15">
        <v>44907</v>
      </c>
    </row>
    <row r="312" spans="1:34">
      <c r="A312" s="5">
        <v>285</v>
      </c>
      <c r="B312" s="6" t="s">
        <v>670</v>
      </c>
      <c r="C312" s="6" t="s">
        <v>112</v>
      </c>
      <c r="D312" s="6" t="s">
        <v>65</v>
      </c>
      <c r="E312" s="6" t="s">
        <v>711</v>
      </c>
      <c r="F312" s="6" t="s">
        <v>709</v>
      </c>
      <c r="G312" s="5">
        <v>70</v>
      </c>
      <c r="H312" s="6" t="s">
        <v>101</v>
      </c>
      <c r="I312" s="5"/>
      <c r="K312" s="6" t="s">
        <v>616</v>
      </c>
      <c r="L312" s="11">
        <v>43446</v>
      </c>
      <c r="M312" s="12">
        <v>43446</v>
      </c>
      <c r="N312" s="6">
        <v>3.548667</v>
      </c>
      <c r="O312" s="6">
        <f t="shared" si="8"/>
        <v>35486.67</v>
      </c>
      <c r="P312" s="6"/>
      <c r="Q312" s="6">
        <v>2.5</v>
      </c>
      <c r="R312" s="6">
        <f t="shared" si="9"/>
        <v>88716.675</v>
      </c>
      <c r="S312" s="6" t="s">
        <v>705</v>
      </c>
      <c r="AG312" s="15">
        <v>43811</v>
      </c>
      <c r="AH312" s="15">
        <v>44907</v>
      </c>
    </row>
    <row r="313" spans="1:34">
      <c r="A313" s="5">
        <v>286</v>
      </c>
      <c r="B313" s="6" t="s">
        <v>613</v>
      </c>
      <c r="C313" s="6" t="s">
        <v>112</v>
      </c>
      <c r="D313" s="6" t="s">
        <v>65</v>
      </c>
      <c r="E313" s="6" t="s">
        <v>712</v>
      </c>
      <c r="F313" s="6" t="s">
        <v>713</v>
      </c>
      <c r="G313" s="5">
        <v>40</v>
      </c>
      <c r="H313" s="6" t="s">
        <v>101</v>
      </c>
      <c r="I313" s="5"/>
      <c r="K313" s="6" t="s">
        <v>616</v>
      </c>
      <c r="L313" s="11">
        <v>43446</v>
      </c>
      <c r="M313" s="12">
        <v>43446</v>
      </c>
      <c r="N313" s="6">
        <v>4.2075</v>
      </c>
      <c r="O313" s="6">
        <f t="shared" si="8"/>
        <v>42075</v>
      </c>
      <c r="P313" s="6"/>
      <c r="Q313" s="6">
        <v>1.5</v>
      </c>
      <c r="R313" s="6">
        <f t="shared" si="9"/>
        <v>63112.5</v>
      </c>
      <c r="S313" s="6" t="s">
        <v>712</v>
      </c>
      <c r="AG313" s="15">
        <v>43811</v>
      </c>
      <c r="AH313" s="15">
        <v>44907</v>
      </c>
    </row>
    <row r="314" spans="1:34">
      <c r="A314" s="5">
        <v>287</v>
      </c>
      <c r="B314" s="6" t="s">
        <v>670</v>
      </c>
      <c r="C314" s="6" t="s">
        <v>112</v>
      </c>
      <c r="D314" s="6" t="s">
        <v>65</v>
      </c>
      <c r="E314" s="6" t="s">
        <v>714</v>
      </c>
      <c r="F314" s="6" t="s">
        <v>715</v>
      </c>
      <c r="G314" s="5">
        <v>70</v>
      </c>
      <c r="H314" s="6" t="s">
        <v>101</v>
      </c>
      <c r="I314" s="5"/>
      <c r="K314" s="6" t="s">
        <v>616</v>
      </c>
      <c r="L314" s="11">
        <v>43446</v>
      </c>
      <c r="M314" s="12">
        <v>43446</v>
      </c>
      <c r="N314" s="6">
        <v>3.279266</v>
      </c>
      <c r="O314" s="6">
        <f t="shared" si="8"/>
        <v>32792.66</v>
      </c>
      <c r="P314" s="6"/>
      <c r="Q314" s="6">
        <v>2.7</v>
      </c>
      <c r="R314" s="6">
        <f t="shared" si="9"/>
        <v>88540.182</v>
      </c>
      <c r="S314" s="6" t="s">
        <v>716</v>
      </c>
      <c r="AG314" s="15">
        <v>43811</v>
      </c>
      <c r="AH314" s="15">
        <v>44907</v>
      </c>
    </row>
    <row r="315" spans="1:34">
      <c r="A315" s="5">
        <v>288</v>
      </c>
      <c r="B315" s="6" t="s">
        <v>123</v>
      </c>
      <c r="C315" s="6" t="s">
        <v>112</v>
      </c>
      <c r="D315" s="6" t="s">
        <v>65</v>
      </c>
      <c r="E315" s="6" t="s">
        <v>717</v>
      </c>
      <c r="F315" s="6" t="s">
        <v>718</v>
      </c>
      <c r="G315" s="5">
        <v>40</v>
      </c>
      <c r="H315" s="6" t="s">
        <v>101</v>
      </c>
      <c r="I315" s="6">
        <v>0</v>
      </c>
      <c r="K315" s="6" t="s">
        <v>616</v>
      </c>
      <c r="L315" s="11">
        <v>43446</v>
      </c>
      <c r="M315" s="12">
        <v>43446</v>
      </c>
      <c r="N315" s="6">
        <v>0.119168</v>
      </c>
      <c r="O315" s="6">
        <f t="shared" si="8"/>
        <v>1191.68</v>
      </c>
      <c r="P315" s="6"/>
      <c r="Q315" s="6">
        <v>1</v>
      </c>
      <c r="R315" s="6">
        <f t="shared" si="9"/>
        <v>1191.68</v>
      </c>
      <c r="S315" s="6" t="s">
        <v>135</v>
      </c>
      <c r="AG315" s="15">
        <v>43811</v>
      </c>
      <c r="AH315" s="15">
        <v>44542</v>
      </c>
    </row>
    <row r="316" spans="1:34">
      <c r="A316" s="5">
        <v>289</v>
      </c>
      <c r="B316" s="6" t="s">
        <v>670</v>
      </c>
      <c r="C316" s="6" t="s">
        <v>112</v>
      </c>
      <c r="D316" s="6" t="s">
        <v>65</v>
      </c>
      <c r="E316" s="6" t="s">
        <v>719</v>
      </c>
      <c r="F316" s="6" t="s">
        <v>720</v>
      </c>
      <c r="G316" s="6">
        <v>70</v>
      </c>
      <c r="H316" s="6" t="s">
        <v>251</v>
      </c>
      <c r="I316" s="6">
        <v>19184.25</v>
      </c>
      <c r="K316" s="6" t="s">
        <v>616</v>
      </c>
      <c r="L316" s="11">
        <v>43441</v>
      </c>
      <c r="M316" s="12">
        <v>43441</v>
      </c>
      <c r="N316" s="6">
        <v>5.609429</v>
      </c>
      <c r="O316" s="6">
        <f t="shared" si="8"/>
        <v>56094.29</v>
      </c>
      <c r="P316" s="6"/>
      <c r="Q316" s="6">
        <v>2.5</v>
      </c>
      <c r="R316" s="6">
        <f t="shared" si="9"/>
        <v>140235.725</v>
      </c>
      <c r="S316" s="6" t="s">
        <v>721</v>
      </c>
      <c r="AG316" s="15">
        <v>43894</v>
      </c>
      <c r="AH316" s="15">
        <v>44624</v>
      </c>
    </row>
    <row r="317" spans="1:34">
      <c r="A317" s="5">
        <v>290</v>
      </c>
      <c r="B317" s="6" t="s">
        <v>34</v>
      </c>
      <c r="C317" s="6" t="s">
        <v>112</v>
      </c>
      <c r="D317" s="6" t="s">
        <v>65</v>
      </c>
      <c r="E317" s="6" t="s">
        <v>722</v>
      </c>
      <c r="F317" s="6" t="s">
        <v>723</v>
      </c>
      <c r="G317" s="6">
        <v>50</v>
      </c>
      <c r="H317" s="6" t="s">
        <v>251</v>
      </c>
      <c r="I317" s="6">
        <v>515.54</v>
      </c>
      <c r="K317" s="6" t="s">
        <v>616</v>
      </c>
      <c r="L317" s="11">
        <v>43440</v>
      </c>
      <c r="M317" s="12">
        <v>43440</v>
      </c>
      <c r="N317" s="6">
        <v>2.945931</v>
      </c>
      <c r="O317" s="6">
        <f t="shared" si="8"/>
        <v>29459.31</v>
      </c>
      <c r="P317" s="6"/>
      <c r="Q317" s="6">
        <v>0.8</v>
      </c>
      <c r="R317" s="6">
        <f t="shared" si="9"/>
        <v>23567.448</v>
      </c>
      <c r="S317" s="6" t="s">
        <v>724</v>
      </c>
      <c r="AG317" s="15">
        <v>43805</v>
      </c>
      <c r="AH317" s="15">
        <v>44536</v>
      </c>
    </row>
    <row r="318" spans="1:34">
      <c r="A318" s="5">
        <v>291</v>
      </c>
      <c r="B318" s="6" t="s">
        <v>34</v>
      </c>
      <c r="C318" s="6" t="s">
        <v>112</v>
      </c>
      <c r="D318" s="6" t="s">
        <v>36</v>
      </c>
      <c r="E318" s="6" t="s">
        <v>113</v>
      </c>
      <c r="F318" s="6" t="s">
        <v>725</v>
      </c>
      <c r="G318" s="5">
        <v>50</v>
      </c>
      <c r="H318" s="6" t="s">
        <v>101</v>
      </c>
      <c r="I318" s="6">
        <v>1.326</v>
      </c>
      <c r="K318" s="6" t="s">
        <v>616</v>
      </c>
      <c r="L318" s="11">
        <v>43438</v>
      </c>
      <c r="M318" s="12">
        <v>43438</v>
      </c>
      <c r="N318" s="6">
        <v>0.102</v>
      </c>
      <c r="O318" s="6">
        <f t="shared" si="8"/>
        <v>1020</v>
      </c>
      <c r="P318" s="6"/>
      <c r="Q318" s="6">
        <v>0.8</v>
      </c>
      <c r="R318" s="6">
        <f t="shared" si="9"/>
        <v>816</v>
      </c>
      <c r="S318" s="6" t="s">
        <v>726</v>
      </c>
      <c r="AG318" s="15">
        <v>44365</v>
      </c>
      <c r="AH318" s="15">
        <v>44548</v>
      </c>
    </row>
    <row r="319" spans="1:34">
      <c r="A319" s="5">
        <v>292</v>
      </c>
      <c r="B319" s="6" t="s">
        <v>34</v>
      </c>
      <c r="C319" s="6" t="s">
        <v>112</v>
      </c>
      <c r="D319" s="6" t="s">
        <v>36</v>
      </c>
      <c r="E319" s="6" t="s">
        <v>727</v>
      </c>
      <c r="F319" s="6" t="s">
        <v>216</v>
      </c>
      <c r="G319" s="6">
        <v>50</v>
      </c>
      <c r="H319" s="6" t="s">
        <v>39</v>
      </c>
      <c r="I319" s="6">
        <v>8200</v>
      </c>
      <c r="K319" s="6" t="s">
        <v>616</v>
      </c>
      <c r="L319" s="11">
        <v>43437</v>
      </c>
      <c r="M319" s="12">
        <v>43437</v>
      </c>
      <c r="N319" s="6">
        <v>25.7799</v>
      </c>
      <c r="O319" s="6">
        <f t="shared" si="8"/>
        <v>257799</v>
      </c>
      <c r="P319" s="6"/>
      <c r="Q319" s="6">
        <v>0.7</v>
      </c>
      <c r="R319" s="6">
        <f t="shared" si="9"/>
        <v>180459.3</v>
      </c>
      <c r="S319" s="6" t="s">
        <v>366</v>
      </c>
      <c r="AG319" s="15">
        <v>43800</v>
      </c>
      <c r="AH319" s="15">
        <v>44347</v>
      </c>
    </row>
    <row r="320" spans="1:34">
      <c r="A320" s="5">
        <v>293</v>
      </c>
      <c r="B320" s="6" t="s">
        <v>417</v>
      </c>
      <c r="C320" s="6" t="s">
        <v>112</v>
      </c>
      <c r="D320" s="6" t="s">
        <v>83</v>
      </c>
      <c r="E320" s="6" t="s">
        <v>88</v>
      </c>
      <c r="F320" s="6" t="s">
        <v>728</v>
      </c>
      <c r="G320" s="6">
        <v>40</v>
      </c>
      <c r="H320" s="6" t="s">
        <v>39</v>
      </c>
      <c r="I320" s="6">
        <v>2875</v>
      </c>
      <c r="K320" s="6" t="s">
        <v>616</v>
      </c>
      <c r="L320" s="11">
        <v>43432</v>
      </c>
      <c r="M320" s="12">
        <v>43432</v>
      </c>
      <c r="N320" s="6">
        <v>3.833331</v>
      </c>
      <c r="O320" s="6">
        <f t="shared" si="8"/>
        <v>38333.31</v>
      </c>
      <c r="P320" s="6"/>
      <c r="Q320" s="6">
        <v>2.8</v>
      </c>
      <c r="R320" s="6">
        <f t="shared" si="9"/>
        <v>107333.268</v>
      </c>
      <c r="S320" s="6" t="s">
        <v>729</v>
      </c>
      <c r="AG320" s="15">
        <v>43855</v>
      </c>
      <c r="AH320" s="15">
        <v>44585</v>
      </c>
    </row>
    <row r="321" spans="1:34">
      <c r="A321" s="5">
        <v>294</v>
      </c>
      <c r="B321" s="6" t="s">
        <v>730</v>
      </c>
      <c r="C321" s="6" t="s">
        <v>112</v>
      </c>
      <c r="D321" s="6" t="s">
        <v>65</v>
      </c>
      <c r="E321" s="6" t="s">
        <v>731</v>
      </c>
      <c r="F321" s="6" t="s">
        <v>732</v>
      </c>
      <c r="G321" s="5">
        <v>40</v>
      </c>
      <c r="H321" s="6" t="s">
        <v>101</v>
      </c>
      <c r="I321" s="5"/>
      <c r="K321" s="6" t="s">
        <v>616</v>
      </c>
      <c r="L321" s="11">
        <v>43431</v>
      </c>
      <c r="M321" s="12">
        <v>43431</v>
      </c>
      <c r="N321" s="6">
        <v>1.253116</v>
      </c>
      <c r="O321" s="6">
        <f t="shared" si="8"/>
        <v>12531.16</v>
      </c>
      <c r="P321" s="6"/>
      <c r="Q321" s="6">
        <v>1.5</v>
      </c>
      <c r="R321" s="6">
        <f t="shared" si="9"/>
        <v>18796.74</v>
      </c>
      <c r="S321" s="6" t="s">
        <v>733</v>
      </c>
      <c r="AG321" s="15">
        <v>43796</v>
      </c>
      <c r="AH321" s="15">
        <v>44527</v>
      </c>
    </row>
    <row r="322" spans="1:34">
      <c r="A322" s="5">
        <v>295</v>
      </c>
      <c r="B322" s="6" t="s">
        <v>622</v>
      </c>
      <c r="C322" s="6" t="s">
        <v>112</v>
      </c>
      <c r="D322" s="6" t="s">
        <v>36</v>
      </c>
      <c r="E322" s="6" t="s">
        <v>734</v>
      </c>
      <c r="F322" s="6" t="s">
        <v>735</v>
      </c>
      <c r="G322" s="5">
        <v>40</v>
      </c>
      <c r="H322" s="6" t="s">
        <v>101</v>
      </c>
      <c r="I322" s="6">
        <v>190.0297</v>
      </c>
      <c r="K322" s="6" t="s">
        <v>616</v>
      </c>
      <c r="L322" s="11">
        <v>43427</v>
      </c>
      <c r="M322" s="12">
        <v>43427</v>
      </c>
      <c r="N322" s="6">
        <v>0.592639</v>
      </c>
      <c r="O322" s="6">
        <f t="shared" si="8"/>
        <v>5926.39</v>
      </c>
      <c r="P322" s="6"/>
      <c r="Q322" s="6">
        <v>1.5</v>
      </c>
      <c r="R322" s="6">
        <f t="shared" si="9"/>
        <v>8889.585</v>
      </c>
      <c r="S322" s="6" t="s">
        <v>736</v>
      </c>
      <c r="AG322" s="15">
        <v>43791</v>
      </c>
      <c r="AH322" s="15">
        <v>44521</v>
      </c>
    </row>
    <row r="323" spans="1:34">
      <c r="A323" s="5">
        <v>296</v>
      </c>
      <c r="B323" s="6" t="s">
        <v>670</v>
      </c>
      <c r="C323" s="6" t="s">
        <v>112</v>
      </c>
      <c r="D323" s="6" t="s">
        <v>36</v>
      </c>
      <c r="E323" s="6" t="s">
        <v>737</v>
      </c>
      <c r="F323" s="6" t="s">
        <v>738</v>
      </c>
      <c r="G323" s="6">
        <v>70</v>
      </c>
      <c r="H323" s="6" t="s">
        <v>39</v>
      </c>
      <c r="I323" s="6">
        <v>5300</v>
      </c>
      <c r="K323" s="6" t="s">
        <v>616</v>
      </c>
      <c r="L323" s="11">
        <v>43427</v>
      </c>
      <c r="M323" s="12">
        <v>43427</v>
      </c>
      <c r="N323" s="6">
        <v>4.701751</v>
      </c>
      <c r="O323" s="6">
        <f t="shared" si="8"/>
        <v>47017.51</v>
      </c>
      <c r="P323" s="6"/>
      <c r="Q323" s="6">
        <v>2.4</v>
      </c>
      <c r="R323" s="6">
        <f t="shared" si="9"/>
        <v>112842.024</v>
      </c>
      <c r="S323" s="6" t="s">
        <v>739</v>
      </c>
      <c r="AG323" s="15">
        <v>44307</v>
      </c>
      <c r="AH323" s="15">
        <v>45219</v>
      </c>
    </row>
    <row r="324" spans="1:34">
      <c r="A324" s="5">
        <v>297</v>
      </c>
      <c r="B324" s="6" t="s">
        <v>670</v>
      </c>
      <c r="C324" s="6" t="s">
        <v>112</v>
      </c>
      <c r="D324" s="6" t="s">
        <v>36</v>
      </c>
      <c r="E324" s="6" t="s">
        <v>737</v>
      </c>
      <c r="F324" s="6" t="s">
        <v>738</v>
      </c>
      <c r="G324" s="6">
        <v>70</v>
      </c>
      <c r="H324" s="6" t="s">
        <v>39</v>
      </c>
      <c r="I324" s="6">
        <v>720</v>
      </c>
      <c r="K324" s="6" t="s">
        <v>616</v>
      </c>
      <c r="L324" s="11">
        <v>43427</v>
      </c>
      <c r="M324" s="12">
        <v>43427</v>
      </c>
      <c r="N324" s="6">
        <v>0.637228</v>
      </c>
      <c r="O324" s="6">
        <f t="shared" si="8"/>
        <v>6372.28</v>
      </c>
      <c r="P324" s="6"/>
      <c r="Q324" s="6">
        <v>2.4</v>
      </c>
      <c r="R324" s="6">
        <f t="shared" si="9"/>
        <v>15293.472</v>
      </c>
      <c r="S324" s="6" t="s">
        <v>739</v>
      </c>
      <c r="AG324" s="15">
        <v>44307</v>
      </c>
      <c r="AH324" s="15">
        <v>45219</v>
      </c>
    </row>
    <row r="325" spans="1:34">
      <c r="A325" s="5">
        <v>298</v>
      </c>
      <c r="B325" s="6" t="s">
        <v>34</v>
      </c>
      <c r="C325" s="6" t="s">
        <v>112</v>
      </c>
      <c r="D325" s="6" t="s">
        <v>36</v>
      </c>
      <c r="E325" s="6" t="s">
        <v>740</v>
      </c>
      <c r="F325" s="6" t="s">
        <v>741</v>
      </c>
      <c r="G325" s="6">
        <v>50</v>
      </c>
      <c r="H325" s="6" t="s">
        <v>39</v>
      </c>
      <c r="I325" s="6">
        <v>179</v>
      </c>
      <c r="K325" s="6" t="s">
        <v>616</v>
      </c>
      <c r="L325" s="11">
        <v>43424</v>
      </c>
      <c r="M325" s="12">
        <v>43424</v>
      </c>
      <c r="N325" s="6">
        <v>0.5</v>
      </c>
      <c r="O325" s="6">
        <f t="shared" si="8"/>
        <v>5000</v>
      </c>
      <c r="P325" s="6"/>
      <c r="Q325" s="6">
        <v>0.8</v>
      </c>
      <c r="R325" s="6">
        <f t="shared" si="9"/>
        <v>4000</v>
      </c>
      <c r="S325" s="6" t="s">
        <v>740</v>
      </c>
      <c r="AG325" s="15">
        <v>43789</v>
      </c>
      <c r="AH325" s="15">
        <v>43971</v>
      </c>
    </row>
    <row r="326" spans="1:34">
      <c r="A326" s="5">
        <v>299</v>
      </c>
      <c r="B326" s="6" t="s">
        <v>34</v>
      </c>
      <c r="C326" s="6" t="s">
        <v>112</v>
      </c>
      <c r="D326" s="6" t="s">
        <v>48</v>
      </c>
      <c r="E326" s="6" t="s">
        <v>49</v>
      </c>
      <c r="F326" s="6" t="s">
        <v>742</v>
      </c>
      <c r="G326" s="6">
        <v>50</v>
      </c>
      <c r="H326" s="6" t="s">
        <v>39</v>
      </c>
      <c r="I326" s="6">
        <v>483</v>
      </c>
      <c r="K326" s="6" t="s">
        <v>616</v>
      </c>
      <c r="L326" s="11">
        <v>43424</v>
      </c>
      <c r="M326" s="12">
        <v>43424</v>
      </c>
      <c r="N326" s="6">
        <v>1.14303</v>
      </c>
      <c r="O326" s="6">
        <f t="shared" si="8"/>
        <v>11430.3</v>
      </c>
      <c r="P326" s="6"/>
      <c r="Q326" s="6">
        <v>1.8</v>
      </c>
      <c r="R326" s="6">
        <f t="shared" si="9"/>
        <v>20574.54</v>
      </c>
      <c r="S326" s="6" t="s">
        <v>743</v>
      </c>
      <c r="AG326" s="15">
        <v>43666</v>
      </c>
      <c r="AH326" s="15">
        <v>44032</v>
      </c>
    </row>
    <row r="327" spans="1:34">
      <c r="A327" s="5">
        <v>300</v>
      </c>
      <c r="B327" s="6" t="s">
        <v>34</v>
      </c>
      <c r="C327" s="6" t="s">
        <v>112</v>
      </c>
      <c r="D327" s="6" t="s">
        <v>48</v>
      </c>
      <c r="E327" s="6" t="s">
        <v>49</v>
      </c>
      <c r="F327" s="6" t="s">
        <v>744</v>
      </c>
      <c r="G327" s="6">
        <v>50</v>
      </c>
      <c r="H327" s="6" t="s">
        <v>39</v>
      </c>
      <c r="I327" s="6">
        <v>500</v>
      </c>
      <c r="K327" s="6" t="s">
        <v>616</v>
      </c>
      <c r="L327" s="11">
        <v>43423</v>
      </c>
      <c r="M327" s="12">
        <v>43423</v>
      </c>
      <c r="N327" s="6">
        <v>1.14586</v>
      </c>
      <c r="O327" s="6">
        <f t="shared" si="8"/>
        <v>11458.6</v>
      </c>
      <c r="P327" s="6"/>
      <c r="Q327" s="6">
        <v>1.8</v>
      </c>
      <c r="R327" s="6">
        <f t="shared" si="9"/>
        <v>20625.48</v>
      </c>
      <c r="S327" s="6" t="s">
        <v>745</v>
      </c>
      <c r="AG327" s="15">
        <v>43665</v>
      </c>
      <c r="AH327" s="15">
        <v>44031</v>
      </c>
    </row>
    <row r="328" spans="1:34">
      <c r="A328" s="5">
        <v>301</v>
      </c>
      <c r="B328" s="6" t="s">
        <v>34</v>
      </c>
      <c r="C328" s="6" t="s">
        <v>112</v>
      </c>
      <c r="D328" s="6" t="s">
        <v>48</v>
      </c>
      <c r="E328" s="6" t="s">
        <v>49</v>
      </c>
      <c r="F328" s="6" t="s">
        <v>742</v>
      </c>
      <c r="G328" s="6">
        <v>50</v>
      </c>
      <c r="H328" s="6" t="s">
        <v>39</v>
      </c>
      <c r="I328" s="6">
        <v>907</v>
      </c>
      <c r="K328" s="6" t="s">
        <v>616</v>
      </c>
      <c r="L328" s="11">
        <v>43423</v>
      </c>
      <c r="M328" s="12">
        <v>43423</v>
      </c>
      <c r="N328" s="6">
        <v>2.48693</v>
      </c>
      <c r="O328" s="6">
        <f t="shared" si="8"/>
        <v>24869.3</v>
      </c>
      <c r="P328" s="6"/>
      <c r="Q328" s="6">
        <v>1.8</v>
      </c>
      <c r="R328" s="6">
        <f t="shared" si="9"/>
        <v>44764.74</v>
      </c>
      <c r="S328" s="6" t="s">
        <v>746</v>
      </c>
      <c r="AG328" s="15">
        <v>43665</v>
      </c>
      <c r="AH328" s="15">
        <v>44031</v>
      </c>
    </row>
    <row r="329" spans="1:34">
      <c r="A329" s="5">
        <v>302</v>
      </c>
      <c r="B329" s="6" t="s">
        <v>34</v>
      </c>
      <c r="C329" s="6" t="s">
        <v>112</v>
      </c>
      <c r="D329" s="6" t="s">
        <v>48</v>
      </c>
      <c r="E329" s="6" t="s">
        <v>49</v>
      </c>
      <c r="F329" s="6" t="s">
        <v>747</v>
      </c>
      <c r="G329" s="6">
        <v>50</v>
      </c>
      <c r="H329" s="6" t="s">
        <v>39</v>
      </c>
      <c r="I329" s="6">
        <v>723</v>
      </c>
      <c r="K329" s="6" t="s">
        <v>616</v>
      </c>
      <c r="L329" s="11">
        <v>43420</v>
      </c>
      <c r="M329" s="12">
        <v>43420</v>
      </c>
      <c r="N329" s="6">
        <v>1.80051</v>
      </c>
      <c r="O329" s="6">
        <f t="shared" si="8"/>
        <v>18005.1</v>
      </c>
      <c r="P329" s="6"/>
      <c r="Q329" s="6">
        <v>1.8</v>
      </c>
      <c r="R329" s="6">
        <f t="shared" si="9"/>
        <v>32409.18</v>
      </c>
      <c r="S329" s="6" t="s">
        <v>748</v>
      </c>
      <c r="AG329" s="15">
        <v>43661</v>
      </c>
      <c r="AH329" s="15">
        <v>44027</v>
      </c>
    </row>
    <row r="330" spans="1:34">
      <c r="A330" s="5">
        <v>303</v>
      </c>
      <c r="B330" s="6" t="s">
        <v>34</v>
      </c>
      <c r="C330" s="6" t="s">
        <v>112</v>
      </c>
      <c r="D330" s="6" t="s">
        <v>48</v>
      </c>
      <c r="E330" s="6" t="s">
        <v>49</v>
      </c>
      <c r="F330" s="6" t="s">
        <v>744</v>
      </c>
      <c r="G330" s="6">
        <v>50</v>
      </c>
      <c r="H330" s="6" t="s">
        <v>39</v>
      </c>
      <c r="I330" s="6">
        <v>752</v>
      </c>
      <c r="K330" s="6" t="s">
        <v>616</v>
      </c>
      <c r="L330" s="11">
        <v>43420</v>
      </c>
      <c r="M330" s="12">
        <v>43420</v>
      </c>
      <c r="N330" s="6">
        <v>2.48698</v>
      </c>
      <c r="O330" s="6">
        <f t="shared" si="8"/>
        <v>24869.8</v>
      </c>
      <c r="P330" s="6"/>
      <c r="Q330" s="6">
        <v>1.8</v>
      </c>
      <c r="R330" s="6">
        <f t="shared" si="9"/>
        <v>44765.64</v>
      </c>
      <c r="S330" s="6" t="s">
        <v>749</v>
      </c>
      <c r="AG330" s="15">
        <v>43662</v>
      </c>
      <c r="AH330" s="15">
        <v>44028</v>
      </c>
    </row>
    <row r="331" spans="1:34">
      <c r="A331" s="5">
        <v>304</v>
      </c>
      <c r="B331" s="6" t="s">
        <v>34</v>
      </c>
      <c r="C331" s="6" t="s">
        <v>112</v>
      </c>
      <c r="D331" s="6" t="s">
        <v>48</v>
      </c>
      <c r="E331" s="6" t="s">
        <v>49</v>
      </c>
      <c r="F331" s="6" t="s">
        <v>750</v>
      </c>
      <c r="G331" s="6">
        <v>50</v>
      </c>
      <c r="H331" s="6" t="s">
        <v>39</v>
      </c>
      <c r="I331" s="6">
        <v>416</v>
      </c>
      <c r="K331" s="6" t="s">
        <v>616</v>
      </c>
      <c r="L331" s="11">
        <v>43420</v>
      </c>
      <c r="M331" s="12">
        <v>43420</v>
      </c>
      <c r="N331" s="6">
        <v>1.38426</v>
      </c>
      <c r="O331" s="6">
        <f t="shared" si="8"/>
        <v>13842.6</v>
      </c>
      <c r="P331" s="6"/>
      <c r="Q331" s="6">
        <v>1.8</v>
      </c>
      <c r="R331" s="6">
        <f t="shared" si="9"/>
        <v>24916.68</v>
      </c>
      <c r="S331" s="6" t="s">
        <v>751</v>
      </c>
      <c r="AG331" s="15">
        <v>43661</v>
      </c>
      <c r="AH331" s="15">
        <v>44027</v>
      </c>
    </row>
    <row r="332" spans="1:34">
      <c r="A332" s="5">
        <v>305</v>
      </c>
      <c r="B332" s="6" t="s">
        <v>34</v>
      </c>
      <c r="C332" s="6" t="s">
        <v>112</v>
      </c>
      <c r="D332" s="6" t="s">
        <v>48</v>
      </c>
      <c r="E332" s="6" t="s">
        <v>49</v>
      </c>
      <c r="F332" s="6" t="s">
        <v>750</v>
      </c>
      <c r="G332" s="6">
        <v>50</v>
      </c>
      <c r="H332" s="6" t="s">
        <v>39</v>
      </c>
      <c r="I332" s="6">
        <v>509</v>
      </c>
      <c r="K332" s="6" t="s">
        <v>616</v>
      </c>
      <c r="L332" s="11">
        <v>43420</v>
      </c>
      <c r="M332" s="12">
        <v>43420</v>
      </c>
      <c r="N332" s="6">
        <v>1.44856</v>
      </c>
      <c r="O332" s="6">
        <f t="shared" si="8"/>
        <v>14485.6</v>
      </c>
      <c r="P332" s="6"/>
      <c r="Q332" s="6">
        <v>1.8</v>
      </c>
      <c r="R332" s="6">
        <f t="shared" si="9"/>
        <v>26074.08</v>
      </c>
      <c r="S332" s="6" t="s">
        <v>752</v>
      </c>
      <c r="AG332" s="15">
        <v>43661</v>
      </c>
      <c r="AH332" s="15">
        <v>44027</v>
      </c>
    </row>
    <row r="333" spans="1:34">
      <c r="A333" s="5">
        <v>306</v>
      </c>
      <c r="B333" s="6" t="s">
        <v>34</v>
      </c>
      <c r="C333" s="6" t="s">
        <v>112</v>
      </c>
      <c r="D333" s="6" t="s">
        <v>36</v>
      </c>
      <c r="E333" s="6" t="s">
        <v>753</v>
      </c>
      <c r="F333" s="6" t="s">
        <v>625</v>
      </c>
      <c r="G333" s="6">
        <v>50</v>
      </c>
      <c r="H333" s="6" t="s">
        <v>39</v>
      </c>
      <c r="I333" s="6">
        <v>2100</v>
      </c>
      <c r="K333" s="6" t="s">
        <v>616</v>
      </c>
      <c r="L333" s="11">
        <v>43417</v>
      </c>
      <c r="M333" s="12">
        <v>43417</v>
      </c>
      <c r="N333" s="6">
        <v>6.664722</v>
      </c>
      <c r="O333" s="6">
        <f t="shared" si="8"/>
        <v>66647.22</v>
      </c>
      <c r="P333" s="6"/>
      <c r="Q333" s="6">
        <v>0.6</v>
      </c>
      <c r="R333" s="6">
        <f t="shared" si="9"/>
        <v>39988.332</v>
      </c>
      <c r="S333" s="6" t="s">
        <v>754</v>
      </c>
      <c r="AG333" s="15">
        <v>43780</v>
      </c>
      <c r="AH333" s="15">
        <v>44145</v>
      </c>
    </row>
    <row r="334" spans="1:34">
      <c r="A334" s="5">
        <v>307</v>
      </c>
      <c r="B334" s="6" t="s">
        <v>659</v>
      </c>
      <c r="C334" s="6" t="s">
        <v>112</v>
      </c>
      <c r="D334" s="6" t="s">
        <v>36</v>
      </c>
      <c r="E334" s="6" t="s">
        <v>755</v>
      </c>
      <c r="F334" s="6" t="s">
        <v>756</v>
      </c>
      <c r="G334" s="6">
        <v>40</v>
      </c>
      <c r="H334" s="6" t="s">
        <v>57</v>
      </c>
      <c r="I334" s="6">
        <v>113.146</v>
      </c>
      <c r="K334" s="6" t="s">
        <v>616</v>
      </c>
      <c r="L334" s="11">
        <v>43417</v>
      </c>
      <c r="M334" s="12">
        <v>43417</v>
      </c>
      <c r="N334" s="6">
        <v>0.5143</v>
      </c>
      <c r="O334" s="6">
        <f t="shared" si="8"/>
        <v>5143</v>
      </c>
      <c r="P334" s="6"/>
      <c r="Q334" s="6">
        <v>2</v>
      </c>
      <c r="R334" s="6">
        <f t="shared" si="9"/>
        <v>10286</v>
      </c>
      <c r="S334" s="6" t="s">
        <v>757</v>
      </c>
      <c r="AG334" s="15">
        <v>43782</v>
      </c>
      <c r="AH334" s="15">
        <v>44878</v>
      </c>
    </row>
    <row r="335" spans="1:34">
      <c r="A335" s="5">
        <v>308</v>
      </c>
      <c r="B335" s="6" t="s">
        <v>670</v>
      </c>
      <c r="C335" s="6" t="s">
        <v>112</v>
      </c>
      <c r="D335" s="6" t="s">
        <v>36</v>
      </c>
      <c r="E335" s="6" t="s">
        <v>758</v>
      </c>
      <c r="F335" s="6" t="s">
        <v>759</v>
      </c>
      <c r="G335" s="6">
        <v>70</v>
      </c>
      <c r="H335" s="6" t="s">
        <v>57</v>
      </c>
      <c r="I335" s="6">
        <v>116.9626</v>
      </c>
      <c r="K335" s="6" t="s">
        <v>616</v>
      </c>
      <c r="L335" s="11">
        <v>43417</v>
      </c>
      <c r="M335" s="12">
        <v>43417</v>
      </c>
      <c r="N335" s="6">
        <v>0.60918</v>
      </c>
      <c r="O335" s="6">
        <f t="shared" si="8"/>
        <v>6091.8</v>
      </c>
      <c r="P335" s="6"/>
      <c r="Q335" s="6">
        <v>2</v>
      </c>
      <c r="R335" s="6">
        <f t="shared" si="9"/>
        <v>12183.6</v>
      </c>
      <c r="S335" s="6" t="s">
        <v>757</v>
      </c>
      <c r="AG335" s="15">
        <v>43782</v>
      </c>
      <c r="AH335" s="15">
        <v>44878</v>
      </c>
    </row>
    <row r="336" spans="1:34">
      <c r="A336" s="5">
        <v>309</v>
      </c>
      <c r="B336" s="6" t="s">
        <v>34</v>
      </c>
      <c r="C336" s="6" t="s">
        <v>112</v>
      </c>
      <c r="D336" s="6" t="s">
        <v>48</v>
      </c>
      <c r="E336" s="6" t="s">
        <v>49</v>
      </c>
      <c r="F336" s="6" t="s">
        <v>760</v>
      </c>
      <c r="G336" s="6">
        <v>50</v>
      </c>
      <c r="H336" s="6" t="s">
        <v>39</v>
      </c>
      <c r="I336" s="6">
        <v>666</v>
      </c>
      <c r="K336" s="6" t="s">
        <v>616</v>
      </c>
      <c r="L336" s="11">
        <v>43416</v>
      </c>
      <c r="M336" s="12">
        <v>43416</v>
      </c>
      <c r="N336" s="6">
        <v>2.21816</v>
      </c>
      <c r="O336" s="6">
        <f t="shared" si="8"/>
        <v>22181.6</v>
      </c>
      <c r="P336" s="6"/>
      <c r="Q336" s="6">
        <v>1.8</v>
      </c>
      <c r="R336" s="6">
        <f t="shared" si="9"/>
        <v>39926.88</v>
      </c>
      <c r="S336" s="6" t="s">
        <v>761</v>
      </c>
      <c r="AG336" s="15">
        <v>43658</v>
      </c>
      <c r="AH336" s="15">
        <v>44024</v>
      </c>
    </row>
    <row r="337" spans="1:34">
      <c r="A337" s="5">
        <v>310</v>
      </c>
      <c r="B337" s="6" t="s">
        <v>34</v>
      </c>
      <c r="C337" s="6" t="s">
        <v>112</v>
      </c>
      <c r="D337" s="6" t="s">
        <v>48</v>
      </c>
      <c r="E337" s="6" t="s">
        <v>49</v>
      </c>
      <c r="F337" s="6" t="s">
        <v>509</v>
      </c>
      <c r="G337" s="6">
        <v>50</v>
      </c>
      <c r="H337" s="6" t="s">
        <v>39</v>
      </c>
      <c r="I337" s="6">
        <v>204</v>
      </c>
      <c r="K337" s="6" t="s">
        <v>616</v>
      </c>
      <c r="L337" s="11">
        <v>43416</v>
      </c>
      <c r="M337" s="12">
        <v>43416</v>
      </c>
      <c r="N337" s="6">
        <v>0.6903</v>
      </c>
      <c r="O337" s="6">
        <f t="shared" si="8"/>
        <v>6903</v>
      </c>
      <c r="P337" s="6"/>
      <c r="Q337" s="6">
        <v>1.8</v>
      </c>
      <c r="R337" s="6">
        <f t="shared" si="9"/>
        <v>12425.4</v>
      </c>
      <c r="S337" s="6" t="s">
        <v>762</v>
      </c>
      <c r="AG337" s="15">
        <v>43658</v>
      </c>
      <c r="AH337" s="15">
        <v>44024</v>
      </c>
    </row>
    <row r="338" spans="1:34">
      <c r="A338" s="5">
        <v>311</v>
      </c>
      <c r="B338" s="6" t="s">
        <v>34</v>
      </c>
      <c r="C338" s="6" t="s">
        <v>112</v>
      </c>
      <c r="D338" s="6" t="s">
        <v>48</v>
      </c>
      <c r="E338" s="6" t="s">
        <v>49</v>
      </c>
      <c r="F338" s="6" t="s">
        <v>509</v>
      </c>
      <c r="G338" s="6">
        <v>50</v>
      </c>
      <c r="H338" s="6" t="s">
        <v>39</v>
      </c>
      <c r="I338" s="6">
        <v>209</v>
      </c>
      <c r="K338" s="6" t="s">
        <v>616</v>
      </c>
      <c r="L338" s="11">
        <v>43416</v>
      </c>
      <c r="M338" s="12">
        <v>43416</v>
      </c>
      <c r="N338" s="6">
        <v>0.6903</v>
      </c>
      <c r="O338" s="6">
        <f t="shared" si="8"/>
        <v>6903</v>
      </c>
      <c r="P338" s="6"/>
      <c r="Q338" s="6">
        <v>1.8</v>
      </c>
      <c r="R338" s="6">
        <f t="shared" si="9"/>
        <v>12425.4</v>
      </c>
      <c r="S338" s="6" t="s">
        <v>763</v>
      </c>
      <c r="AG338" s="15">
        <v>43658</v>
      </c>
      <c r="AH338" s="15">
        <v>44024</v>
      </c>
    </row>
    <row r="339" spans="1:34">
      <c r="A339" s="5">
        <v>312</v>
      </c>
      <c r="B339" s="6" t="s">
        <v>34</v>
      </c>
      <c r="C339" s="6" t="s">
        <v>112</v>
      </c>
      <c r="D339" s="6" t="s">
        <v>48</v>
      </c>
      <c r="E339" s="6" t="s">
        <v>49</v>
      </c>
      <c r="F339" s="6" t="s">
        <v>509</v>
      </c>
      <c r="G339" s="6">
        <v>50</v>
      </c>
      <c r="H339" s="6" t="s">
        <v>39</v>
      </c>
      <c r="I339" s="6">
        <v>422</v>
      </c>
      <c r="K339" s="6" t="s">
        <v>616</v>
      </c>
      <c r="L339" s="11">
        <v>43416</v>
      </c>
      <c r="M339" s="12">
        <v>43416</v>
      </c>
      <c r="N339" s="6">
        <v>1.4046</v>
      </c>
      <c r="O339" s="6">
        <f t="shared" si="8"/>
        <v>14046</v>
      </c>
      <c r="P339" s="6"/>
      <c r="Q339" s="6">
        <v>1.8</v>
      </c>
      <c r="R339" s="6">
        <f t="shared" si="9"/>
        <v>25282.8</v>
      </c>
      <c r="S339" s="6" t="s">
        <v>764</v>
      </c>
      <c r="AG339" s="15">
        <v>43657</v>
      </c>
      <c r="AH339" s="15">
        <v>44023</v>
      </c>
    </row>
    <row r="340" spans="1:34">
      <c r="A340" s="5">
        <v>313</v>
      </c>
      <c r="B340" s="6" t="s">
        <v>34</v>
      </c>
      <c r="C340" s="6" t="s">
        <v>112</v>
      </c>
      <c r="D340" s="6" t="s">
        <v>48</v>
      </c>
      <c r="E340" s="6" t="s">
        <v>49</v>
      </c>
      <c r="F340" s="6" t="s">
        <v>765</v>
      </c>
      <c r="G340" s="6">
        <v>50</v>
      </c>
      <c r="H340" s="6" t="s">
        <v>39</v>
      </c>
      <c r="I340" s="6">
        <v>357</v>
      </c>
      <c r="K340" s="6" t="s">
        <v>616</v>
      </c>
      <c r="L340" s="11">
        <v>43416</v>
      </c>
      <c r="M340" s="12">
        <v>43416</v>
      </c>
      <c r="N340" s="6">
        <v>1.20552</v>
      </c>
      <c r="O340" s="6">
        <f t="shared" si="8"/>
        <v>12055.2</v>
      </c>
      <c r="P340" s="6"/>
      <c r="Q340" s="6">
        <v>1.8</v>
      </c>
      <c r="R340" s="6">
        <f t="shared" si="9"/>
        <v>21699.36</v>
      </c>
      <c r="S340" s="6" t="s">
        <v>766</v>
      </c>
      <c r="AG340" s="15">
        <v>43658</v>
      </c>
      <c r="AH340" s="15">
        <v>44024</v>
      </c>
    </row>
    <row r="341" spans="1:34">
      <c r="A341" s="5">
        <v>314</v>
      </c>
      <c r="B341" s="6" t="s">
        <v>34</v>
      </c>
      <c r="C341" s="6" t="s">
        <v>112</v>
      </c>
      <c r="D341" s="6" t="s">
        <v>48</v>
      </c>
      <c r="E341" s="6" t="s">
        <v>49</v>
      </c>
      <c r="F341" s="6" t="s">
        <v>501</v>
      </c>
      <c r="G341" s="6">
        <v>50</v>
      </c>
      <c r="H341" s="6" t="s">
        <v>39</v>
      </c>
      <c r="I341" s="6">
        <v>591</v>
      </c>
      <c r="K341" s="6" t="s">
        <v>616</v>
      </c>
      <c r="L341" s="11">
        <v>43416</v>
      </c>
      <c r="M341" s="12">
        <v>43416</v>
      </c>
      <c r="N341" s="6">
        <v>1.99993</v>
      </c>
      <c r="O341" s="6">
        <f t="shared" si="8"/>
        <v>19999.3</v>
      </c>
      <c r="P341" s="6"/>
      <c r="Q341" s="6">
        <v>1.8</v>
      </c>
      <c r="R341" s="6">
        <f t="shared" si="9"/>
        <v>35998.74</v>
      </c>
      <c r="S341" s="6" t="s">
        <v>767</v>
      </c>
      <c r="AG341" s="15">
        <v>43658</v>
      </c>
      <c r="AH341" s="15">
        <v>44024</v>
      </c>
    </row>
    <row r="342" spans="1:34">
      <c r="A342" s="5">
        <v>315</v>
      </c>
      <c r="B342" s="6" t="s">
        <v>34</v>
      </c>
      <c r="C342" s="6" t="s">
        <v>112</v>
      </c>
      <c r="D342" s="6" t="s">
        <v>48</v>
      </c>
      <c r="E342" s="6" t="s">
        <v>49</v>
      </c>
      <c r="F342" s="6" t="s">
        <v>511</v>
      </c>
      <c r="G342" s="1">
        <v>50</v>
      </c>
      <c r="H342" s="6" t="s">
        <v>39</v>
      </c>
      <c r="I342" s="1">
        <v>298</v>
      </c>
      <c r="K342" s="6" t="s">
        <v>616</v>
      </c>
      <c r="L342" s="11">
        <v>43416</v>
      </c>
      <c r="M342" s="12">
        <v>43416</v>
      </c>
      <c r="N342" s="6">
        <v>1.00003</v>
      </c>
      <c r="O342" s="6">
        <f t="shared" si="8"/>
        <v>10000.3</v>
      </c>
      <c r="P342" s="6"/>
      <c r="Q342" s="6">
        <v>1.8</v>
      </c>
      <c r="R342" s="6">
        <f t="shared" si="9"/>
        <v>18000.54</v>
      </c>
      <c r="S342" s="6" t="s">
        <v>768</v>
      </c>
      <c r="AG342" s="15">
        <v>43658</v>
      </c>
      <c r="AH342" s="15">
        <v>44024</v>
      </c>
    </row>
    <row r="343" spans="1:34">
      <c r="A343" s="5">
        <v>316</v>
      </c>
      <c r="B343" s="6" t="s">
        <v>34</v>
      </c>
      <c r="C343" s="6" t="s">
        <v>112</v>
      </c>
      <c r="D343" s="6" t="s">
        <v>48</v>
      </c>
      <c r="E343" s="6" t="s">
        <v>49</v>
      </c>
      <c r="F343" s="6" t="s">
        <v>769</v>
      </c>
      <c r="G343" s="6">
        <v>50</v>
      </c>
      <c r="H343" s="6" t="s">
        <v>39</v>
      </c>
      <c r="I343" s="6">
        <v>400</v>
      </c>
      <c r="K343" s="6" t="s">
        <v>616</v>
      </c>
      <c r="L343" s="11">
        <v>43416</v>
      </c>
      <c r="M343" s="12">
        <v>43416</v>
      </c>
      <c r="N343" s="6">
        <v>1.33323</v>
      </c>
      <c r="O343" s="6">
        <f t="shared" si="8"/>
        <v>13332.3</v>
      </c>
      <c r="P343" s="6"/>
      <c r="Q343" s="6">
        <v>1.8</v>
      </c>
      <c r="R343" s="6">
        <f t="shared" si="9"/>
        <v>23998.14</v>
      </c>
      <c r="S343" s="6" t="s">
        <v>770</v>
      </c>
      <c r="AG343" s="15">
        <v>43658</v>
      </c>
      <c r="AH343" s="15">
        <v>44024</v>
      </c>
    </row>
    <row r="344" spans="1:34">
      <c r="A344" s="5">
        <v>317</v>
      </c>
      <c r="B344" s="6" t="s">
        <v>34</v>
      </c>
      <c r="C344" s="6" t="s">
        <v>112</v>
      </c>
      <c r="D344" s="6" t="s">
        <v>48</v>
      </c>
      <c r="E344" s="6" t="s">
        <v>49</v>
      </c>
      <c r="F344" s="6" t="s">
        <v>769</v>
      </c>
      <c r="G344" s="6">
        <v>50</v>
      </c>
      <c r="H344" s="6" t="s">
        <v>39</v>
      </c>
      <c r="I344" s="6">
        <v>397</v>
      </c>
      <c r="K344" s="6" t="s">
        <v>616</v>
      </c>
      <c r="L344" s="11">
        <v>43416</v>
      </c>
      <c r="M344" s="12">
        <v>43416</v>
      </c>
      <c r="N344" s="6">
        <v>1.32097</v>
      </c>
      <c r="O344" s="6">
        <f t="shared" si="8"/>
        <v>13209.7</v>
      </c>
      <c r="P344" s="6"/>
      <c r="Q344" s="6">
        <v>1.8</v>
      </c>
      <c r="R344" s="6">
        <f t="shared" si="9"/>
        <v>23777.46</v>
      </c>
      <c r="S344" s="6" t="s">
        <v>771</v>
      </c>
      <c r="AG344" s="15">
        <v>43658</v>
      </c>
      <c r="AH344" s="15">
        <v>44024</v>
      </c>
    </row>
    <row r="345" spans="1:34">
      <c r="A345" s="5">
        <v>318</v>
      </c>
      <c r="B345" s="6" t="s">
        <v>34</v>
      </c>
      <c r="C345" s="6" t="s">
        <v>112</v>
      </c>
      <c r="D345" s="6" t="s">
        <v>48</v>
      </c>
      <c r="E345" s="6" t="s">
        <v>49</v>
      </c>
      <c r="F345" s="6" t="s">
        <v>765</v>
      </c>
      <c r="G345" s="6">
        <v>50</v>
      </c>
      <c r="H345" s="6" t="s">
        <v>39</v>
      </c>
      <c r="I345" s="6">
        <v>393</v>
      </c>
      <c r="K345" s="6" t="s">
        <v>616</v>
      </c>
      <c r="L345" s="11">
        <v>43416</v>
      </c>
      <c r="M345" s="12">
        <v>43416</v>
      </c>
      <c r="N345" s="6">
        <v>1.32487</v>
      </c>
      <c r="O345" s="6">
        <f t="shared" si="8"/>
        <v>13248.7</v>
      </c>
      <c r="P345" s="6"/>
      <c r="Q345" s="6">
        <v>1.8</v>
      </c>
      <c r="R345" s="6">
        <f t="shared" si="9"/>
        <v>23847.66</v>
      </c>
      <c r="S345" s="6" t="s">
        <v>772</v>
      </c>
      <c r="AG345" s="15">
        <v>43658</v>
      </c>
      <c r="AH345" s="15">
        <v>44024</v>
      </c>
    </row>
    <row r="346" spans="1:34">
      <c r="A346" s="5">
        <v>319</v>
      </c>
      <c r="B346" s="6" t="s">
        <v>34</v>
      </c>
      <c r="C346" s="6" t="s">
        <v>112</v>
      </c>
      <c r="D346" s="6" t="s">
        <v>48</v>
      </c>
      <c r="E346" s="6" t="s">
        <v>49</v>
      </c>
      <c r="F346" s="6" t="s">
        <v>765</v>
      </c>
      <c r="G346" s="1">
        <v>50</v>
      </c>
      <c r="H346" s="6" t="s">
        <v>39</v>
      </c>
      <c r="I346" s="1">
        <v>356</v>
      </c>
      <c r="K346" s="6" t="s">
        <v>616</v>
      </c>
      <c r="L346" s="11">
        <v>43416</v>
      </c>
      <c r="M346" s="12">
        <v>43416</v>
      </c>
      <c r="N346" s="6">
        <v>1.2</v>
      </c>
      <c r="O346" s="6">
        <f t="shared" si="8"/>
        <v>12000</v>
      </c>
      <c r="P346" s="6"/>
      <c r="Q346" s="6">
        <v>1.8</v>
      </c>
      <c r="R346" s="6">
        <f t="shared" si="9"/>
        <v>21600</v>
      </c>
      <c r="S346" s="6" t="s">
        <v>773</v>
      </c>
      <c r="AG346" s="15">
        <v>43658</v>
      </c>
      <c r="AH346" s="15">
        <v>44024</v>
      </c>
    </row>
    <row r="347" spans="1:34">
      <c r="A347" s="5">
        <v>320</v>
      </c>
      <c r="B347" s="6" t="s">
        <v>34</v>
      </c>
      <c r="C347" s="6" t="s">
        <v>112</v>
      </c>
      <c r="D347" s="6" t="s">
        <v>48</v>
      </c>
      <c r="E347" s="6" t="s">
        <v>49</v>
      </c>
      <c r="F347" s="6" t="s">
        <v>520</v>
      </c>
      <c r="G347" s="6">
        <v>50</v>
      </c>
      <c r="H347" s="6" t="s">
        <v>39</v>
      </c>
      <c r="I347" s="6">
        <v>342</v>
      </c>
      <c r="K347" s="6" t="s">
        <v>616</v>
      </c>
      <c r="L347" s="11">
        <v>43416</v>
      </c>
      <c r="M347" s="12">
        <v>43416</v>
      </c>
      <c r="N347" s="6">
        <v>1.15599</v>
      </c>
      <c r="O347" s="6">
        <f t="shared" si="8"/>
        <v>11559.9</v>
      </c>
      <c r="P347" s="6"/>
      <c r="Q347" s="6">
        <v>1.8</v>
      </c>
      <c r="R347" s="6">
        <f t="shared" si="9"/>
        <v>20807.82</v>
      </c>
      <c r="S347" s="6" t="s">
        <v>774</v>
      </c>
      <c r="AG347" s="15">
        <v>43658</v>
      </c>
      <c r="AH347" s="15">
        <v>44024</v>
      </c>
    </row>
    <row r="348" spans="1:34">
      <c r="A348" s="5">
        <v>321</v>
      </c>
      <c r="B348" s="6" t="s">
        <v>34</v>
      </c>
      <c r="C348" s="6" t="s">
        <v>112</v>
      </c>
      <c r="D348" s="6" t="s">
        <v>48</v>
      </c>
      <c r="E348" s="6" t="s">
        <v>49</v>
      </c>
      <c r="F348" s="6" t="s">
        <v>775</v>
      </c>
      <c r="G348" s="6">
        <v>50</v>
      </c>
      <c r="H348" s="6" t="s">
        <v>39</v>
      </c>
      <c r="I348" s="6">
        <v>397</v>
      </c>
      <c r="K348" s="6" t="s">
        <v>616</v>
      </c>
      <c r="L348" s="11">
        <v>43416</v>
      </c>
      <c r="M348" s="12">
        <v>43416</v>
      </c>
      <c r="N348" s="6">
        <v>1.3333</v>
      </c>
      <c r="O348" s="6">
        <f t="shared" si="8"/>
        <v>13333</v>
      </c>
      <c r="P348" s="6"/>
      <c r="Q348" s="6">
        <v>1.8</v>
      </c>
      <c r="R348" s="6">
        <f t="shared" si="9"/>
        <v>23999.4</v>
      </c>
      <c r="S348" s="6" t="s">
        <v>776</v>
      </c>
      <c r="AG348" s="15">
        <v>43658</v>
      </c>
      <c r="AH348" s="15">
        <v>44024</v>
      </c>
    </row>
    <row r="349" spans="1:34">
      <c r="A349" s="5">
        <v>322</v>
      </c>
      <c r="B349" s="6" t="s">
        <v>34</v>
      </c>
      <c r="C349" s="6" t="s">
        <v>112</v>
      </c>
      <c r="D349" s="6" t="s">
        <v>48</v>
      </c>
      <c r="E349" s="6" t="s">
        <v>49</v>
      </c>
      <c r="F349" s="6" t="s">
        <v>777</v>
      </c>
      <c r="G349" s="6">
        <v>50</v>
      </c>
      <c r="H349" s="6" t="s">
        <v>39</v>
      </c>
      <c r="I349" s="6">
        <v>611</v>
      </c>
      <c r="K349" s="6" t="s">
        <v>616</v>
      </c>
      <c r="L349" s="11">
        <v>43416</v>
      </c>
      <c r="M349" s="12">
        <v>43416</v>
      </c>
      <c r="N349" s="6">
        <v>2.03535</v>
      </c>
      <c r="O349" s="6">
        <f t="shared" si="8"/>
        <v>20353.5</v>
      </c>
      <c r="P349" s="6"/>
      <c r="Q349" s="6">
        <v>1.8</v>
      </c>
      <c r="R349" s="6">
        <f t="shared" si="9"/>
        <v>36636.3</v>
      </c>
      <c r="S349" s="6" t="s">
        <v>778</v>
      </c>
      <c r="AG349" s="15">
        <v>43658</v>
      </c>
      <c r="AH349" s="15">
        <v>44024</v>
      </c>
    </row>
    <row r="350" spans="1:34">
      <c r="A350" s="5">
        <v>323</v>
      </c>
      <c r="B350" s="6" t="s">
        <v>34</v>
      </c>
      <c r="C350" s="6" t="s">
        <v>112</v>
      </c>
      <c r="D350" s="6" t="s">
        <v>48</v>
      </c>
      <c r="E350" s="6" t="s">
        <v>49</v>
      </c>
      <c r="F350" s="6" t="s">
        <v>779</v>
      </c>
      <c r="G350" s="6">
        <v>50</v>
      </c>
      <c r="H350" s="6" t="s">
        <v>39</v>
      </c>
      <c r="I350" s="6">
        <v>155</v>
      </c>
      <c r="K350" s="6" t="s">
        <v>616</v>
      </c>
      <c r="L350" s="11">
        <v>43416</v>
      </c>
      <c r="M350" s="12">
        <v>43416</v>
      </c>
      <c r="N350" s="6">
        <v>0.51569</v>
      </c>
      <c r="O350" s="6">
        <f t="shared" si="8"/>
        <v>5156.9</v>
      </c>
      <c r="P350" s="6"/>
      <c r="Q350" s="6">
        <v>1.8</v>
      </c>
      <c r="R350" s="6">
        <f t="shared" si="9"/>
        <v>9282.42</v>
      </c>
      <c r="S350" s="6" t="s">
        <v>780</v>
      </c>
      <c r="AG350" s="15">
        <v>43658</v>
      </c>
      <c r="AH350" s="15">
        <v>44024</v>
      </c>
    </row>
    <row r="351" spans="1:34">
      <c r="A351" s="5">
        <v>324</v>
      </c>
      <c r="B351" s="6" t="s">
        <v>34</v>
      </c>
      <c r="C351" s="6" t="s">
        <v>112</v>
      </c>
      <c r="D351" s="6" t="s">
        <v>48</v>
      </c>
      <c r="E351" s="6" t="s">
        <v>49</v>
      </c>
      <c r="F351" s="6" t="s">
        <v>509</v>
      </c>
      <c r="G351" s="6">
        <v>50</v>
      </c>
      <c r="H351" s="6" t="s">
        <v>39</v>
      </c>
      <c r="I351" s="6">
        <v>295</v>
      </c>
      <c r="K351" s="6" t="s">
        <v>616</v>
      </c>
      <c r="L351" s="11">
        <v>43416</v>
      </c>
      <c r="M351" s="12">
        <v>43416</v>
      </c>
      <c r="N351" s="6">
        <v>1</v>
      </c>
      <c r="O351" s="6">
        <f t="shared" ref="O351:O414" si="10">N351*10000</f>
        <v>10000</v>
      </c>
      <c r="P351" s="6"/>
      <c r="Q351" s="6">
        <v>1.8</v>
      </c>
      <c r="R351" s="6">
        <f t="shared" ref="R351:R414" si="11">O351*Q351</f>
        <v>18000</v>
      </c>
      <c r="S351" s="6" t="s">
        <v>781</v>
      </c>
      <c r="AG351" s="15">
        <v>43658</v>
      </c>
      <c r="AH351" s="15">
        <v>44024</v>
      </c>
    </row>
    <row r="352" spans="1:34">
      <c r="A352" s="5">
        <v>325</v>
      </c>
      <c r="B352" s="6" t="s">
        <v>34</v>
      </c>
      <c r="C352" s="6" t="s">
        <v>112</v>
      </c>
      <c r="D352" s="6" t="s">
        <v>48</v>
      </c>
      <c r="E352" s="6" t="s">
        <v>49</v>
      </c>
      <c r="F352" s="6" t="s">
        <v>516</v>
      </c>
      <c r="G352" s="1">
        <v>50</v>
      </c>
      <c r="H352" s="6" t="s">
        <v>39</v>
      </c>
      <c r="I352" s="6">
        <v>209</v>
      </c>
      <c r="K352" s="6" t="s">
        <v>616</v>
      </c>
      <c r="L352" s="11">
        <v>43416</v>
      </c>
      <c r="M352" s="12">
        <v>43416</v>
      </c>
      <c r="N352" s="6">
        <v>0.7</v>
      </c>
      <c r="O352" s="6">
        <f t="shared" si="10"/>
        <v>7000</v>
      </c>
      <c r="P352" s="6"/>
      <c r="Q352" s="6">
        <v>1.8</v>
      </c>
      <c r="R352" s="6">
        <f t="shared" si="11"/>
        <v>12600</v>
      </c>
      <c r="S352" s="6" t="s">
        <v>782</v>
      </c>
      <c r="AG352" s="15">
        <v>43658</v>
      </c>
      <c r="AH352" s="15">
        <v>44024</v>
      </c>
    </row>
    <row r="353" spans="1:34">
      <c r="A353" s="5">
        <v>326</v>
      </c>
      <c r="B353" s="6" t="s">
        <v>34</v>
      </c>
      <c r="C353" s="6" t="s">
        <v>112</v>
      </c>
      <c r="D353" s="6" t="s">
        <v>48</v>
      </c>
      <c r="E353" s="6" t="s">
        <v>49</v>
      </c>
      <c r="F353" s="6" t="s">
        <v>509</v>
      </c>
      <c r="G353" s="6">
        <v>50</v>
      </c>
      <c r="H353" s="6" t="s">
        <v>39</v>
      </c>
      <c r="I353" s="6">
        <v>297</v>
      </c>
      <c r="K353" s="6" t="s">
        <v>616</v>
      </c>
      <c r="L353" s="11">
        <v>43416</v>
      </c>
      <c r="M353" s="12">
        <v>43416</v>
      </c>
      <c r="N353" s="6">
        <v>1</v>
      </c>
      <c r="O353" s="6">
        <f t="shared" si="10"/>
        <v>10000</v>
      </c>
      <c r="P353" s="6"/>
      <c r="Q353" s="6">
        <v>1.8</v>
      </c>
      <c r="R353" s="6">
        <f t="shared" si="11"/>
        <v>18000</v>
      </c>
      <c r="S353" s="6" t="s">
        <v>783</v>
      </c>
      <c r="AG353" s="15">
        <v>43658</v>
      </c>
      <c r="AH353" s="15">
        <v>44024</v>
      </c>
    </row>
    <row r="354" spans="1:34">
      <c r="A354" s="5">
        <v>327</v>
      </c>
      <c r="B354" s="6" t="s">
        <v>34</v>
      </c>
      <c r="C354" s="6" t="s">
        <v>112</v>
      </c>
      <c r="D354" s="6" t="s">
        <v>48</v>
      </c>
      <c r="E354" s="6" t="s">
        <v>49</v>
      </c>
      <c r="F354" s="6" t="s">
        <v>509</v>
      </c>
      <c r="G354" s="6">
        <v>50</v>
      </c>
      <c r="H354" s="6" t="s">
        <v>39</v>
      </c>
      <c r="I354" s="6">
        <v>297</v>
      </c>
      <c r="K354" s="6" t="s">
        <v>616</v>
      </c>
      <c r="L354" s="11">
        <v>43416</v>
      </c>
      <c r="M354" s="12">
        <v>43416</v>
      </c>
      <c r="N354" s="6">
        <v>0.99959</v>
      </c>
      <c r="O354" s="6">
        <f t="shared" si="10"/>
        <v>9995.9</v>
      </c>
      <c r="P354" s="6"/>
      <c r="Q354" s="6">
        <v>1.8</v>
      </c>
      <c r="R354" s="6">
        <f t="shared" si="11"/>
        <v>17992.62</v>
      </c>
      <c r="S354" s="6" t="s">
        <v>784</v>
      </c>
      <c r="AG354" s="15">
        <v>43658</v>
      </c>
      <c r="AH354" s="15">
        <v>44024</v>
      </c>
    </row>
    <row r="355" spans="1:34">
      <c r="A355" s="5">
        <v>328</v>
      </c>
      <c r="B355" s="6" t="s">
        <v>34</v>
      </c>
      <c r="C355" s="6" t="s">
        <v>112</v>
      </c>
      <c r="D355" s="6" t="s">
        <v>48</v>
      </c>
      <c r="E355" s="6" t="s">
        <v>49</v>
      </c>
      <c r="F355" s="6" t="s">
        <v>765</v>
      </c>
      <c r="G355" s="6">
        <v>50</v>
      </c>
      <c r="H355" s="6" t="s">
        <v>39</v>
      </c>
      <c r="I355" s="6">
        <v>1192</v>
      </c>
      <c r="K355" s="6" t="s">
        <v>616</v>
      </c>
      <c r="L355" s="11">
        <v>43416</v>
      </c>
      <c r="M355" s="12">
        <v>43416</v>
      </c>
      <c r="N355" s="6">
        <v>4</v>
      </c>
      <c r="O355" s="6">
        <f t="shared" si="10"/>
        <v>40000</v>
      </c>
      <c r="P355" s="6"/>
      <c r="Q355" s="6">
        <v>1.8</v>
      </c>
      <c r="R355" s="6">
        <f t="shared" si="11"/>
        <v>72000</v>
      </c>
      <c r="S355" s="6" t="s">
        <v>785</v>
      </c>
      <c r="AG355" s="15">
        <v>43658</v>
      </c>
      <c r="AH355" s="15">
        <v>44024</v>
      </c>
    </row>
    <row r="356" spans="1:34">
      <c r="A356" s="5">
        <v>329</v>
      </c>
      <c r="B356" s="6" t="s">
        <v>670</v>
      </c>
      <c r="C356" s="6" t="s">
        <v>112</v>
      </c>
      <c r="D356" s="6" t="s">
        <v>36</v>
      </c>
      <c r="E356" s="6" t="s">
        <v>676</v>
      </c>
      <c r="F356" s="6" t="s">
        <v>677</v>
      </c>
      <c r="G356" s="6">
        <v>70</v>
      </c>
      <c r="H356" s="6" t="s">
        <v>57</v>
      </c>
      <c r="I356" s="6">
        <v>1882.15</v>
      </c>
      <c r="K356" s="6" t="s">
        <v>616</v>
      </c>
      <c r="L356" s="11">
        <v>43414</v>
      </c>
      <c r="M356" s="12">
        <v>43414</v>
      </c>
      <c r="N356" s="6">
        <v>0.76854</v>
      </c>
      <c r="O356" s="6">
        <f t="shared" si="10"/>
        <v>7685.4</v>
      </c>
      <c r="P356" s="6"/>
      <c r="Q356" s="6">
        <v>2</v>
      </c>
      <c r="R356" s="6">
        <f t="shared" si="11"/>
        <v>15370.8</v>
      </c>
      <c r="S356" s="6" t="s">
        <v>678</v>
      </c>
      <c r="AG356" s="15">
        <v>43765</v>
      </c>
      <c r="AH356" s="15">
        <v>44861</v>
      </c>
    </row>
    <row r="357" spans="1:34">
      <c r="A357" s="5">
        <v>330</v>
      </c>
      <c r="B357" s="6" t="s">
        <v>34</v>
      </c>
      <c r="C357" s="6" t="s">
        <v>112</v>
      </c>
      <c r="D357" s="6" t="s">
        <v>36</v>
      </c>
      <c r="E357" s="6" t="s">
        <v>599</v>
      </c>
      <c r="F357" s="6" t="s">
        <v>786</v>
      </c>
      <c r="G357" s="6">
        <v>50</v>
      </c>
      <c r="H357" s="6" t="s">
        <v>39</v>
      </c>
      <c r="I357" s="6">
        <v>2380</v>
      </c>
      <c r="K357" s="6" t="s">
        <v>616</v>
      </c>
      <c r="L357" s="11">
        <v>43413</v>
      </c>
      <c r="M357" s="12">
        <v>43413</v>
      </c>
      <c r="N357" s="6">
        <v>7.345587</v>
      </c>
      <c r="O357" s="6">
        <f t="shared" si="10"/>
        <v>73455.87</v>
      </c>
      <c r="P357" s="6"/>
      <c r="Q357" s="6">
        <v>0.6</v>
      </c>
      <c r="R357" s="6">
        <f t="shared" si="11"/>
        <v>44073.522</v>
      </c>
      <c r="S357" s="6" t="s">
        <v>602</v>
      </c>
      <c r="AG357" s="15">
        <v>43776</v>
      </c>
      <c r="AH357" s="15">
        <v>44141</v>
      </c>
    </row>
    <row r="358" spans="1:34">
      <c r="A358" s="5">
        <v>331</v>
      </c>
      <c r="B358" s="6" t="s">
        <v>34</v>
      </c>
      <c r="C358" s="6" t="s">
        <v>112</v>
      </c>
      <c r="D358" s="6" t="s">
        <v>36</v>
      </c>
      <c r="E358" s="6" t="s">
        <v>599</v>
      </c>
      <c r="F358" s="6" t="s">
        <v>625</v>
      </c>
      <c r="G358" s="6">
        <v>50</v>
      </c>
      <c r="H358" s="6" t="s">
        <v>39</v>
      </c>
      <c r="I358" s="6">
        <v>3100</v>
      </c>
      <c r="K358" s="6" t="s">
        <v>616</v>
      </c>
      <c r="L358" s="11">
        <v>43413</v>
      </c>
      <c r="M358" s="12">
        <v>43413</v>
      </c>
      <c r="N358" s="6">
        <v>9.571049</v>
      </c>
      <c r="O358" s="6">
        <f t="shared" si="10"/>
        <v>95710.49</v>
      </c>
      <c r="P358" s="6"/>
      <c r="Q358" s="6">
        <v>0.6</v>
      </c>
      <c r="R358" s="6">
        <f t="shared" si="11"/>
        <v>57426.294</v>
      </c>
      <c r="S358" s="6" t="s">
        <v>787</v>
      </c>
      <c r="AG358" s="15">
        <v>43776</v>
      </c>
      <c r="AH358" s="15">
        <v>44141</v>
      </c>
    </row>
    <row r="359" spans="1:34">
      <c r="A359" s="5">
        <v>332</v>
      </c>
      <c r="B359" s="6" t="s">
        <v>34</v>
      </c>
      <c r="C359" s="6" t="s">
        <v>112</v>
      </c>
      <c r="D359" s="6" t="s">
        <v>48</v>
      </c>
      <c r="E359" s="6" t="s">
        <v>49</v>
      </c>
      <c r="F359" s="6" t="s">
        <v>747</v>
      </c>
      <c r="G359" s="1">
        <v>50</v>
      </c>
      <c r="H359" s="6" t="s">
        <v>39</v>
      </c>
      <c r="I359" s="6">
        <v>397</v>
      </c>
      <c r="K359" s="6" t="s">
        <v>616</v>
      </c>
      <c r="L359" s="11">
        <v>43413</v>
      </c>
      <c r="M359" s="12">
        <v>43413</v>
      </c>
      <c r="N359" s="6">
        <v>1.33325</v>
      </c>
      <c r="O359" s="6">
        <f t="shared" si="10"/>
        <v>13332.5</v>
      </c>
      <c r="P359" s="6"/>
      <c r="Q359" s="6">
        <v>1.8</v>
      </c>
      <c r="R359" s="6">
        <f t="shared" si="11"/>
        <v>23998.5</v>
      </c>
      <c r="S359" s="6" t="s">
        <v>788</v>
      </c>
      <c r="AG359" s="15">
        <v>43655</v>
      </c>
      <c r="AH359" s="15">
        <v>44021</v>
      </c>
    </row>
    <row r="360" spans="1:34">
      <c r="A360" s="5">
        <v>333</v>
      </c>
      <c r="B360" s="6" t="s">
        <v>34</v>
      </c>
      <c r="C360" s="6" t="s">
        <v>112</v>
      </c>
      <c r="D360" s="6" t="s">
        <v>48</v>
      </c>
      <c r="E360" s="6" t="s">
        <v>49</v>
      </c>
      <c r="F360" s="6" t="s">
        <v>744</v>
      </c>
      <c r="G360" s="1">
        <v>50</v>
      </c>
      <c r="H360" s="6" t="s">
        <v>39</v>
      </c>
      <c r="I360" s="1">
        <v>559</v>
      </c>
      <c r="K360" s="6" t="s">
        <v>616</v>
      </c>
      <c r="L360" s="11">
        <v>43413</v>
      </c>
      <c r="M360" s="12">
        <v>43413</v>
      </c>
      <c r="N360" s="6">
        <v>1.80101</v>
      </c>
      <c r="O360" s="6">
        <f t="shared" si="10"/>
        <v>18010.1</v>
      </c>
      <c r="P360" s="6"/>
      <c r="Q360" s="6">
        <v>1.8</v>
      </c>
      <c r="R360" s="6">
        <f t="shared" si="11"/>
        <v>32418.18</v>
      </c>
      <c r="S360" s="6" t="s">
        <v>789</v>
      </c>
      <c r="AG360" s="15">
        <v>43655</v>
      </c>
      <c r="AH360" s="15">
        <v>44021</v>
      </c>
    </row>
    <row r="361" spans="1:34">
      <c r="A361" s="5">
        <v>334</v>
      </c>
      <c r="B361" s="6" t="s">
        <v>34</v>
      </c>
      <c r="C361" s="6" t="s">
        <v>112</v>
      </c>
      <c r="D361" s="6" t="s">
        <v>48</v>
      </c>
      <c r="E361" s="6" t="s">
        <v>49</v>
      </c>
      <c r="F361" s="6" t="s">
        <v>775</v>
      </c>
      <c r="G361" s="6">
        <v>50</v>
      </c>
      <c r="H361" s="6" t="s">
        <v>39</v>
      </c>
      <c r="I361" s="6">
        <v>400</v>
      </c>
      <c r="K361" s="6" t="s">
        <v>616</v>
      </c>
      <c r="L361" s="11">
        <v>43412</v>
      </c>
      <c r="M361" s="12">
        <v>43412</v>
      </c>
      <c r="N361" s="6">
        <v>1.3333</v>
      </c>
      <c r="O361" s="6">
        <f t="shared" si="10"/>
        <v>13333</v>
      </c>
      <c r="P361" s="6"/>
      <c r="Q361" s="6">
        <v>1.8</v>
      </c>
      <c r="R361" s="6">
        <f t="shared" si="11"/>
        <v>23999.4</v>
      </c>
      <c r="S361" s="6" t="s">
        <v>790</v>
      </c>
      <c r="AG361" s="15">
        <v>43654</v>
      </c>
      <c r="AH361" s="15">
        <v>44020</v>
      </c>
    </row>
    <row r="362" spans="1:34">
      <c r="A362" s="5">
        <v>335</v>
      </c>
      <c r="B362" s="6" t="s">
        <v>34</v>
      </c>
      <c r="C362" s="6" t="s">
        <v>112</v>
      </c>
      <c r="D362" s="6" t="s">
        <v>36</v>
      </c>
      <c r="E362" s="6" t="s">
        <v>791</v>
      </c>
      <c r="F362" s="6" t="s">
        <v>792</v>
      </c>
      <c r="G362" s="6">
        <v>50</v>
      </c>
      <c r="H362" s="6" t="s">
        <v>39</v>
      </c>
      <c r="I362" s="6">
        <v>650</v>
      </c>
      <c r="K362" s="6" t="s">
        <v>616</v>
      </c>
      <c r="L362" s="11">
        <v>43412</v>
      </c>
      <c r="M362" s="12">
        <v>43412</v>
      </c>
      <c r="N362" s="6">
        <v>2.052701</v>
      </c>
      <c r="O362" s="6">
        <f t="shared" si="10"/>
        <v>20527.01</v>
      </c>
      <c r="P362" s="6"/>
      <c r="Q362" s="6">
        <v>0.8</v>
      </c>
      <c r="R362" s="6">
        <f t="shared" si="11"/>
        <v>16421.608</v>
      </c>
      <c r="S362" s="6" t="s">
        <v>793</v>
      </c>
      <c r="AG362" s="15">
        <v>43775</v>
      </c>
      <c r="AH362" s="15">
        <v>43956</v>
      </c>
    </row>
    <row r="363" spans="1:34">
      <c r="A363" s="5">
        <v>336</v>
      </c>
      <c r="B363" s="6" t="s">
        <v>34</v>
      </c>
      <c r="C363" s="6" t="s">
        <v>112</v>
      </c>
      <c r="D363" s="6" t="s">
        <v>48</v>
      </c>
      <c r="E363" s="6" t="s">
        <v>49</v>
      </c>
      <c r="F363" s="6" t="s">
        <v>742</v>
      </c>
      <c r="G363" s="6">
        <v>50</v>
      </c>
      <c r="H363" s="6" t="s">
        <v>39</v>
      </c>
      <c r="I363" s="6">
        <v>607</v>
      </c>
      <c r="K363" s="6" t="s">
        <v>616</v>
      </c>
      <c r="L363" s="11">
        <v>43412</v>
      </c>
      <c r="M363" s="12">
        <v>43412</v>
      </c>
      <c r="N363" s="6">
        <v>1.1431</v>
      </c>
      <c r="O363" s="6">
        <f t="shared" si="10"/>
        <v>11431</v>
      </c>
      <c r="P363" s="6"/>
      <c r="Q363" s="6">
        <v>1.8</v>
      </c>
      <c r="R363" s="6">
        <f t="shared" si="11"/>
        <v>20575.8</v>
      </c>
      <c r="S363" s="6" t="s">
        <v>794</v>
      </c>
      <c r="AG363" s="15">
        <v>43654</v>
      </c>
      <c r="AH363" s="15">
        <v>44020</v>
      </c>
    </row>
    <row r="364" spans="1:34">
      <c r="A364" s="5">
        <v>337</v>
      </c>
      <c r="B364" s="6" t="s">
        <v>34</v>
      </c>
      <c r="C364" s="6" t="s">
        <v>112</v>
      </c>
      <c r="D364" s="6" t="s">
        <v>36</v>
      </c>
      <c r="E364" s="6" t="s">
        <v>599</v>
      </c>
      <c r="F364" s="6" t="s">
        <v>786</v>
      </c>
      <c r="G364" s="6">
        <v>50</v>
      </c>
      <c r="H364" s="6" t="s">
        <v>39</v>
      </c>
      <c r="I364" s="6">
        <v>2100</v>
      </c>
      <c r="K364" s="6" t="s">
        <v>616</v>
      </c>
      <c r="L364" s="11">
        <v>43412</v>
      </c>
      <c r="M364" s="12">
        <v>43412</v>
      </c>
      <c r="N364" s="6">
        <v>6.43758</v>
      </c>
      <c r="O364" s="6">
        <f t="shared" si="10"/>
        <v>64375.8</v>
      </c>
      <c r="P364" s="6"/>
      <c r="Q364" s="6">
        <v>0.6</v>
      </c>
      <c r="R364" s="6">
        <f t="shared" si="11"/>
        <v>38625.48</v>
      </c>
      <c r="S364" s="6" t="s">
        <v>795</v>
      </c>
      <c r="AG364" s="15">
        <v>43775</v>
      </c>
      <c r="AH364" s="15">
        <v>44140</v>
      </c>
    </row>
    <row r="365" spans="1:34">
      <c r="A365" s="5">
        <v>338</v>
      </c>
      <c r="B365" s="6" t="s">
        <v>34</v>
      </c>
      <c r="C365" s="6" t="s">
        <v>112</v>
      </c>
      <c r="D365" s="6" t="s">
        <v>48</v>
      </c>
      <c r="E365" s="6" t="s">
        <v>49</v>
      </c>
      <c r="F365" s="6" t="s">
        <v>516</v>
      </c>
      <c r="G365" s="6">
        <v>50</v>
      </c>
      <c r="H365" s="6" t="s">
        <v>39</v>
      </c>
      <c r="I365" s="6">
        <v>298</v>
      </c>
      <c r="K365" s="6" t="s">
        <v>616</v>
      </c>
      <c r="L365" s="11">
        <v>43412</v>
      </c>
      <c r="M365" s="12">
        <v>43412</v>
      </c>
      <c r="N365" s="6">
        <v>1</v>
      </c>
      <c r="O365" s="6">
        <f t="shared" si="10"/>
        <v>10000</v>
      </c>
      <c r="P365" s="6"/>
      <c r="Q365" s="6">
        <v>1.8</v>
      </c>
      <c r="R365" s="6">
        <f t="shared" si="11"/>
        <v>18000</v>
      </c>
      <c r="S365" s="6" t="s">
        <v>796</v>
      </c>
      <c r="AG365" s="15">
        <v>43654</v>
      </c>
      <c r="AH365" s="15">
        <v>44020</v>
      </c>
    </row>
    <row r="366" spans="1:34">
      <c r="A366" s="5">
        <v>339</v>
      </c>
      <c r="B366" s="6" t="s">
        <v>34</v>
      </c>
      <c r="C366" s="6" t="s">
        <v>112</v>
      </c>
      <c r="D366" s="6" t="s">
        <v>48</v>
      </c>
      <c r="E366" s="6" t="s">
        <v>49</v>
      </c>
      <c r="F366" s="6" t="s">
        <v>509</v>
      </c>
      <c r="G366" s="6">
        <v>50</v>
      </c>
      <c r="H366" s="6" t="s">
        <v>39</v>
      </c>
      <c r="I366" s="6">
        <v>156</v>
      </c>
      <c r="K366" s="6" t="s">
        <v>616</v>
      </c>
      <c r="L366" s="11">
        <v>43412</v>
      </c>
      <c r="M366" s="12">
        <v>43412</v>
      </c>
      <c r="N366" s="6">
        <v>0.52589</v>
      </c>
      <c r="O366" s="6">
        <f t="shared" si="10"/>
        <v>5258.9</v>
      </c>
      <c r="P366" s="6"/>
      <c r="Q366" s="6">
        <v>1.8</v>
      </c>
      <c r="R366" s="6">
        <f t="shared" si="11"/>
        <v>9466.02</v>
      </c>
      <c r="S366" s="6" t="s">
        <v>797</v>
      </c>
      <c r="AG366" s="15">
        <v>43654</v>
      </c>
      <c r="AH366" s="15">
        <v>44020</v>
      </c>
    </row>
    <row r="367" spans="1:34">
      <c r="A367" s="5">
        <v>340</v>
      </c>
      <c r="B367" s="6" t="s">
        <v>34</v>
      </c>
      <c r="C367" s="6" t="s">
        <v>112</v>
      </c>
      <c r="D367" s="6" t="s">
        <v>48</v>
      </c>
      <c r="E367" s="6" t="s">
        <v>49</v>
      </c>
      <c r="F367" s="6" t="s">
        <v>775</v>
      </c>
      <c r="G367" s="6">
        <v>50</v>
      </c>
      <c r="H367" s="6" t="s">
        <v>39</v>
      </c>
      <c r="I367" s="6">
        <v>379</v>
      </c>
      <c r="K367" s="6" t="s">
        <v>616</v>
      </c>
      <c r="L367" s="11">
        <v>43412</v>
      </c>
      <c r="M367" s="12">
        <v>43412</v>
      </c>
      <c r="N367" s="6">
        <v>1.27369</v>
      </c>
      <c r="O367" s="6">
        <f t="shared" si="10"/>
        <v>12736.9</v>
      </c>
      <c r="P367" s="6"/>
      <c r="Q367" s="6">
        <v>1.8</v>
      </c>
      <c r="R367" s="6">
        <f t="shared" si="11"/>
        <v>22926.42</v>
      </c>
      <c r="S367" s="6" t="s">
        <v>798</v>
      </c>
      <c r="AG367" s="15">
        <v>43654</v>
      </c>
      <c r="AH367" s="15">
        <v>44020</v>
      </c>
    </row>
    <row r="368" spans="1:34">
      <c r="A368" s="5">
        <v>341</v>
      </c>
      <c r="B368" s="6" t="s">
        <v>649</v>
      </c>
      <c r="C368" s="6" t="s">
        <v>112</v>
      </c>
      <c r="D368" s="6" t="s">
        <v>48</v>
      </c>
      <c r="E368" s="6" t="s">
        <v>650</v>
      </c>
      <c r="F368" s="6" t="s">
        <v>799</v>
      </c>
      <c r="G368" s="6">
        <v>40</v>
      </c>
      <c r="H368" s="6" t="s">
        <v>39</v>
      </c>
      <c r="I368" s="6">
        <v>1143</v>
      </c>
      <c r="K368" s="6" t="s">
        <v>616</v>
      </c>
      <c r="L368" s="11">
        <v>43412</v>
      </c>
      <c r="M368" s="12">
        <v>43412</v>
      </c>
      <c r="N368" s="6">
        <v>1.64882</v>
      </c>
      <c r="O368" s="6">
        <f t="shared" si="10"/>
        <v>16488.2</v>
      </c>
      <c r="P368" s="6"/>
      <c r="Q368" s="6">
        <v>4</v>
      </c>
      <c r="R368" s="6">
        <f t="shared" si="11"/>
        <v>65952.8</v>
      </c>
      <c r="S368" s="6" t="s">
        <v>800</v>
      </c>
      <c r="AG368" s="15">
        <v>43869</v>
      </c>
      <c r="AH368" s="15">
        <v>44965</v>
      </c>
    </row>
    <row r="369" spans="1:34">
      <c r="A369" s="5">
        <v>342</v>
      </c>
      <c r="B369" s="6" t="s">
        <v>34</v>
      </c>
      <c r="C369" s="6" t="s">
        <v>112</v>
      </c>
      <c r="D369" s="6" t="s">
        <v>36</v>
      </c>
      <c r="E369" s="6" t="s">
        <v>801</v>
      </c>
      <c r="F369" s="6" t="s">
        <v>802</v>
      </c>
      <c r="G369" s="6">
        <v>50</v>
      </c>
      <c r="H369" s="6" t="s">
        <v>39</v>
      </c>
      <c r="I369" s="6">
        <v>330</v>
      </c>
      <c r="K369" s="6" t="s">
        <v>616</v>
      </c>
      <c r="L369" s="11">
        <v>43410</v>
      </c>
      <c r="M369" s="12">
        <v>43410</v>
      </c>
      <c r="N369" s="6">
        <v>1.016833</v>
      </c>
      <c r="O369" s="6">
        <f t="shared" si="10"/>
        <v>10168.33</v>
      </c>
      <c r="P369" s="6"/>
      <c r="Q369" s="6">
        <v>0.7</v>
      </c>
      <c r="R369" s="6">
        <f t="shared" si="11"/>
        <v>7117.831</v>
      </c>
      <c r="S369" s="6" t="s">
        <v>803</v>
      </c>
      <c r="AG369" s="15">
        <v>43773</v>
      </c>
      <c r="AH369" s="15">
        <v>43954</v>
      </c>
    </row>
    <row r="370" spans="1:34">
      <c r="A370" s="5">
        <v>343</v>
      </c>
      <c r="B370" s="6" t="s">
        <v>34</v>
      </c>
      <c r="C370" s="6" t="s">
        <v>112</v>
      </c>
      <c r="D370" s="6" t="s">
        <v>36</v>
      </c>
      <c r="E370" s="6" t="s">
        <v>804</v>
      </c>
      <c r="F370" s="6" t="s">
        <v>805</v>
      </c>
      <c r="G370" s="1">
        <v>50</v>
      </c>
      <c r="H370" s="6" t="s">
        <v>39</v>
      </c>
      <c r="I370" s="6">
        <v>550</v>
      </c>
      <c r="K370" s="6" t="s">
        <v>616</v>
      </c>
      <c r="L370" s="11">
        <v>43410</v>
      </c>
      <c r="M370" s="12">
        <v>43410</v>
      </c>
      <c r="N370" s="6">
        <v>1.460537</v>
      </c>
      <c r="O370" s="6">
        <f t="shared" si="10"/>
        <v>14605.37</v>
      </c>
      <c r="P370" s="6"/>
      <c r="Q370" s="6">
        <v>0.7</v>
      </c>
      <c r="R370" s="6">
        <f t="shared" si="11"/>
        <v>10223.759</v>
      </c>
      <c r="S370" s="6" t="s">
        <v>806</v>
      </c>
      <c r="AG370" s="15">
        <v>43773</v>
      </c>
      <c r="AH370" s="15">
        <v>43954</v>
      </c>
    </row>
    <row r="371" spans="1:34">
      <c r="A371" s="5">
        <v>344</v>
      </c>
      <c r="B371" s="6" t="s">
        <v>123</v>
      </c>
      <c r="C371" s="6" t="s">
        <v>112</v>
      </c>
      <c r="D371" s="6" t="s">
        <v>65</v>
      </c>
      <c r="E371" s="6" t="s">
        <v>807</v>
      </c>
      <c r="F371" s="6" t="s">
        <v>808</v>
      </c>
      <c r="G371" s="5">
        <v>40</v>
      </c>
      <c r="H371" s="6" t="s">
        <v>101</v>
      </c>
      <c r="I371" s="5"/>
      <c r="K371" s="6" t="s">
        <v>616</v>
      </c>
      <c r="L371" s="11">
        <v>43409</v>
      </c>
      <c r="M371" s="12">
        <v>43409</v>
      </c>
      <c r="N371" s="6">
        <v>0.016705</v>
      </c>
      <c r="O371" s="6">
        <f t="shared" si="10"/>
        <v>167.05</v>
      </c>
      <c r="P371" s="6"/>
      <c r="Q371" s="6">
        <v>1</v>
      </c>
      <c r="R371" s="6">
        <f t="shared" si="11"/>
        <v>167.05</v>
      </c>
      <c r="S371" s="6" t="s">
        <v>809</v>
      </c>
      <c r="AG371" s="15">
        <v>43774</v>
      </c>
      <c r="AH371" s="15">
        <v>44505</v>
      </c>
    </row>
    <row r="372" spans="1:34">
      <c r="A372" s="5">
        <v>345</v>
      </c>
      <c r="B372" s="6" t="s">
        <v>670</v>
      </c>
      <c r="C372" s="6" t="s">
        <v>112</v>
      </c>
      <c r="D372" s="6" t="s">
        <v>83</v>
      </c>
      <c r="E372" s="6" t="s">
        <v>84</v>
      </c>
      <c r="F372" s="6" t="s">
        <v>810</v>
      </c>
      <c r="G372" s="6">
        <v>70</v>
      </c>
      <c r="H372" s="6" t="s">
        <v>39</v>
      </c>
      <c r="I372" s="6">
        <v>81.992</v>
      </c>
      <c r="K372" s="6" t="s">
        <v>616</v>
      </c>
      <c r="L372" s="11">
        <v>43405</v>
      </c>
      <c r="M372" s="12">
        <v>43405</v>
      </c>
      <c r="N372" s="6">
        <v>0.046933</v>
      </c>
      <c r="O372" s="6">
        <f t="shared" si="10"/>
        <v>469.33</v>
      </c>
      <c r="P372" s="6"/>
      <c r="Q372" s="6">
        <v>3.5</v>
      </c>
      <c r="R372" s="6">
        <f t="shared" si="11"/>
        <v>1642.655</v>
      </c>
      <c r="S372" s="6" t="s">
        <v>811</v>
      </c>
      <c r="AG372" s="15">
        <v>43828</v>
      </c>
      <c r="AH372" s="15">
        <v>44923</v>
      </c>
    </row>
    <row r="373" spans="1:34">
      <c r="A373" s="5">
        <v>346</v>
      </c>
      <c r="B373" s="6" t="s">
        <v>670</v>
      </c>
      <c r="C373" s="6" t="s">
        <v>112</v>
      </c>
      <c r="D373" s="6" t="s">
        <v>83</v>
      </c>
      <c r="E373" s="6" t="s">
        <v>84</v>
      </c>
      <c r="F373" s="6" t="s">
        <v>812</v>
      </c>
      <c r="G373" s="6">
        <v>70</v>
      </c>
      <c r="H373" s="6" t="s">
        <v>39</v>
      </c>
      <c r="I373" s="6">
        <v>4934.3666</v>
      </c>
      <c r="K373" s="6" t="s">
        <v>616</v>
      </c>
      <c r="L373" s="11">
        <v>43405</v>
      </c>
      <c r="M373" s="12">
        <v>43405</v>
      </c>
      <c r="N373" s="6">
        <v>2.82448</v>
      </c>
      <c r="O373" s="6">
        <f t="shared" si="10"/>
        <v>28244.8</v>
      </c>
      <c r="P373" s="6"/>
      <c r="Q373" s="6">
        <v>3.5</v>
      </c>
      <c r="R373" s="6">
        <f t="shared" si="11"/>
        <v>98856.8</v>
      </c>
      <c r="S373" s="6" t="s">
        <v>811</v>
      </c>
      <c r="AG373" s="15">
        <v>43828</v>
      </c>
      <c r="AH373" s="15">
        <v>44923</v>
      </c>
    </row>
    <row r="374" spans="1:34">
      <c r="A374" s="5">
        <v>347</v>
      </c>
      <c r="B374" s="6" t="s">
        <v>670</v>
      </c>
      <c r="C374" s="6" t="s">
        <v>112</v>
      </c>
      <c r="D374" s="6" t="s">
        <v>36</v>
      </c>
      <c r="E374" s="6" t="s">
        <v>813</v>
      </c>
      <c r="F374" s="6" t="s">
        <v>814</v>
      </c>
      <c r="G374" s="6">
        <v>70</v>
      </c>
      <c r="H374" s="6" t="s">
        <v>57</v>
      </c>
      <c r="I374" s="6">
        <v>27.8533</v>
      </c>
      <c r="K374" s="6" t="s">
        <v>616</v>
      </c>
      <c r="L374" s="11">
        <v>43403</v>
      </c>
      <c r="M374" s="12">
        <v>43403</v>
      </c>
      <c r="N374" s="6">
        <v>0.488654</v>
      </c>
      <c r="O374" s="6">
        <f t="shared" si="10"/>
        <v>4886.54</v>
      </c>
      <c r="P374" s="6"/>
      <c r="Q374" s="6">
        <v>1.5</v>
      </c>
      <c r="R374" s="6">
        <f t="shared" si="11"/>
        <v>7329.81</v>
      </c>
      <c r="S374" s="6" t="s">
        <v>815</v>
      </c>
      <c r="AG374" s="15">
        <v>43768</v>
      </c>
      <c r="AH374" s="15">
        <v>44864</v>
      </c>
    </row>
    <row r="375" spans="1:34">
      <c r="A375" s="5">
        <v>348</v>
      </c>
      <c r="B375" s="6" t="s">
        <v>816</v>
      </c>
      <c r="C375" s="6" t="s">
        <v>112</v>
      </c>
      <c r="D375" s="6" t="s">
        <v>48</v>
      </c>
      <c r="E375" s="6" t="s">
        <v>817</v>
      </c>
      <c r="F375" s="6" t="s">
        <v>818</v>
      </c>
      <c r="G375" s="1">
        <v>70</v>
      </c>
      <c r="H375" s="6" t="s">
        <v>101</v>
      </c>
      <c r="I375" s="5"/>
      <c r="K375" s="6" t="s">
        <v>616</v>
      </c>
      <c r="L375" s="11">
        <v>43397</v>
      </c>
      <c r="M375" s="12">
        <v>43397</v>
      </c>
      <c r="N375" s="6">
        <v>0.11963</v>
      </c>
      <c r="O375" s="6">
        <f t="shared" si="10"/>
        <v>1196.3</v>
      </c>
      <c r="P375" s="6"/>
      <c r="Q375" s="6">
        <v>5.05</v>
      </c>
      <c r="R375" s="6">
        <f t="shared" si="11"/>
        <v>6041.315</v>
      </c>
      <c r="S375" s="6" t="s">
        <v>654</v>
      </c>
      <c r="AG375" s="15">
        <v>43823</v>
      </c>
      <c r="AH375" s="15">
        <v>44919</v>
      </c>
    </row>
    <row r="376" spans="1:34">
      <c r="A376" s="5">
        <v>349</v>
      </c>
      <c r="B376" s="6" t="s">
        <v>659</v>
      </c>
      <c r="C376" s="6" t="s">
        <v>112</v>
      </c>
      <c r="D376" s="6" t="s">
        <v>36</v>
      </c>
      <c r="E376" s="6" t="s">
        <v>819</v>
      </c>
      <c r="F376" s="6" t="s">
        <v>820</v>
      </c>
      <c r="G376" s="6">
        <v>40</v>
      </c>
      <c r="H376" s="6" t="s">
        <v>39</v>
      </c>
      <c r="I376" s="6">
        <v>3178</v>
      </c>
      <c r="K376" s="6" t="s">
        <v>616</v>
      </c>
      <c r="L376" s="11">
        <v>43396</v>
      </c>
      <c r="M376" s="12">
        <v>43396</v>
      </c>
      <c r="N376" s="6">
        <v>2.1204</v>
      </c>
      <c r="O376" s="6">
        <f t="shared" si="10"/>
        <v>21204</v>
      </c>
      <c r="P376" s="6"/>
      <c r="Q376" s="6">
        <v>1.2</v>
      </c>
      <c r="R376" s="6">
        <f t="shared" si="11"/>
        <v>25444.8</v>
      </c>
      <c r="S376" s="6" t="s">
        <v>821</v>
      </c>
      <c r="AG376" s="15">
        <v>43676</v>
      </c>
      <c r="AH376" s="15">
        <v>44042</v>
      </c>
    </row>
    <row r="377" spans="1:34">
      <c r="A377" s="5">
        <v>350</v>
      </c>
      <c r="B377" s="6" t="s">
        <v>670</v>
      </c>
      <c r="C377" s="6" t="s">
        <v>112</v>
      </c>
      <c r="D377" s="6" t="s">
        <v>36</v>
      </c>
      <c r="E377" s="6" t="s">
        <v>822</v>
      </c>
      <c r="F377" s="6" t="s">
        <v>823</v>
      </c>
      <c r="G377" s="6">
        <v>70</v>
      </c>
      <c r="H377" s="6" t="s">
        <v>39</v>
      </c>
      <c r="I377" s="6">
        <v>9300</v>
      </c>
      <c r="K377" s="6" t="s">
        <v>616</v>
      </c>
      <c r="L377" s="11">
        <v>43395</v>
      </c>
      <c r="M377" s="12">
        <v>43395</v>
      </c>
      <c r="N377" s="6">
        <v>6.645377</v>
      </c>
      <c r="O377" s="6">
        <f t="shared" si="10"/>
        <v>66453.77</v>
      </c>
      <c r="P377" s="6"/>
      <c r="Q377" s="6">
        <v>2.9</v>
      </c>
      <c r="R377" s="6">
        <f t="shared" si="11"/>
        <v>192715.933</v>
      </c>
      <c r="S377" s="6" t="s">
        <v>822</v>
      </c>
      <c r="AG377" s="15">
        <v>43850</v>
      </c>
      <c r="AH377" s="15">
        <v>44580</v>
      </c>
    </row>
    <row r="378" spans="1:34">
      <c r="A378" s="5">
        <v>351</v>
      </c>
      <c r="B378" s="6" t="s">
        <v>34</v>
      </c>
      <c r="C378" s="6" t="s">
        <v>112</v>
      </c>
      <c r="D378" s="6" t="s">
        <v>36</v>
      </c>
      <c r="E378" s="6" t="s">
        <v>824</v>
      </c>
      <c r="F378" s="6" t="s">
        <v>600</v>
      </c>
      <c r="G378" s="6">
        <v>50</v>
      </c>
      <c r="H378" s="6" t="s">
        <v>39</v>
      </c>
      <c r="I378" s="6">
        <v>1200</v>
      </c>
      <c r="K378" s="6" t="s">
        <v>616</v>
      </c>
      <c r="L378" s="11">
        <v>43395</v>
      </c>
      <c r="M378" s="12">
        <v>43395</v>
      </c>
      <c r="N378" s="6">
        <v>3.775526</v>
      </c>
      <c r="O378" s="6">
        <f t="shared" si="10"/>
        <v>37755.26</v>
      </c>
      <c r="P378" s="6"/>
      <c r="Q378" s="6">
        <v>0.6</v>
      </c>
      <c r="R378" s="6">
        <f t="shared" si="11"/>
        <v>22653.156</v>
      </c>
      <c r="S378" s="6" t="s">
        <v>601</v>
      </c>
      <c r="AG378" s="15">
        <v>43758</v>
      </c>
      <c r="AH378" s="15">
        <v>43940</v>
      </c>
    </row>
    <row r="379" spans="1:34">
      <c r="A379" s="5">
        <v>352</v>
      </c>
      <c r="B379" s="6" t="s">
        <v>670</v>
      </c>
      <c r="C379" s="6" t="s">
        <v>112</v>
      </c>
      <c r="D379" s="6" t="s">
        <v>36</v>
      </c>
      <c r="E379" s="6" t="s">
        <v>822</v>
      </c>
      <c r="F379" s="6" t="s">
        <v>823</v>
      </c>
      <c r="G379" s="1">
        <v>70</v>
      </c>
      <c r="H379" s="6" t="s">
        <v>39</v>
      </c>
      <c r="I379" s="1">
        <v>750</v>
      </c>
      <c r="K379" s="6" t="s">
        <v>616</v>
      </c>
      <c r="L379" s="11">
        <v>43395</v>
      </c>
      <c r="M379" s="12">
        <v>43395</v>
      </c>
      <c r="N379" s="6">
        <v>0.637812</v>
      </c>
      <c r="O379" s="6">
        <f t="shared" si="10"/>
        <v>6378.12</v>
      </c>
      <c r="P379" s="6"/>
      <c r="Q379" s="6">
        <v>2.4</v>
      </c>
      <c r="R379" s="6">
        <f t="shared" si="11"/>
        <v>15307.488</v>
      </c>
      <c r="S379" s="6" t="s">
        <v>822</v>
      </c>
      <c r="AG379" s="15">
        <v>43850</v>
      </c>
      <c r="AH379" s="15">
        <v>44580</v>
      </c>
    </row>
    <row r="380" spans="1:34">
      <c r="A380" s="5">
        <v>353</v>
      </c>
      <c r="B380" s="6" t="s">
        <v>659</v>
      </c>
      <c r="C380" s="6" t="s">
        <v>112</v>
      </c>
      <c r="D380" s="6" t="s">
        <v>36</v>
      </c>
      <c r="E380" s="6" t="s">
        <v>822</v>
      </c>
      <c r="F380" s="6" t="s">
        <v>823</v>
      </c>
      <c r="G380" s="6">
        <v>40</v>
      </c>
      <c r="H380" s="6" t="s">
        <v>39</v>
      </c>
      <c r="I380" s="6">
        <v>1450</v>
      </c>
      <c r="K380" s="6" t="s">
        <v>616</v>
      </c>
      <c r="L380" s="11">
        <v>43395</v>
      </c>
      <c r="M380" s="12">
        <v>43395</v>
      </c>
      <c r="N380" s="6">
        <v>1.408922</v>
      </c>
      <c r="O380" s="6">
        <f t="shared" si="10"/>
        <v>14089.22</v>
      </c>
      <c r="P380" s="6"/>
      <c r="Q380" s="6">
        <v>1.2</v>
      </c>
      <c r="R380" s="6">
        <f t="shared" si="11"/>
        <v>16907.064</v>
      </c>
      <c r="S380" s="6" t="s">
        <v>822</v>
      </c>
      <c r="AG380" s="15">
        <v>43850</v>
      </c>
      <c r="AH380" s="15">
        <v>44580</v>
      </c>
    </row>
    <row r="381" spans="1:34">
      <c r="A381" s="5">
        <v>354</v>
      </c>
      <c r="B381" s="6" t="s">
        <v>123</v>
      </c>
      <c r="C381" s="6" t="s">
        <v>112</v>
      </c>
      <c r="D381" s="6" t="s">
        <v>65</v>
      </c>
      <c r="E381" s="6" t="s">
        <v>825</v>
      </c>
      <c r="F381" s="6" t="s">
        <v>826</v>
      </c>
      <c r="G381" s="5">
        <v>40</v>
      </c>
      <c r="H381" s="6" t="s">
        <v>101</v>
      </c>
      <c r="I381" s="6">
        <v>76.2705</v>
      </c>
      <c r="K381" s="6" t="s">
        <v>616</v>
      </c>
      <c r="L381" s="11">
        <v>43390</v>
      </c>
      <c r="M381" s="12">
        <v>43390</v>
      </c>
      <c r="N381" s="6">
        <v>0.163283</v>
      </c>
      <c r="O381" s="6">
        <f t="shared" si="10"/>
        <v>1632.83</v>
      </c>
      <c r="P381" s="6"/>
      <c r="Q381" s="6">
        <v>1.5</v>
      </c>
      <c r="R381" s="6">
        <f t="shared" si="11"/>
        <v>2449.245</v>
      </c>
      <c r="S381" s="6" t="s">
        <v>827</v>
      </c>
      <c r="AG381" s="15">
        <v>43755</v>
      </c>
      <c r="AH381" s="15">
        <v>44486</v>
      </c>
    </row>
    <row r="382" spans="1:34">
      <c r="A382" s="5">
        <v>355</v>
      </c>
      <c r="B382" s="6" t="s">
        <v>622</v>
      </c>
      <c r="C382" s="6" t="s">
        <v>112</v>
      </c>
      <c r="D382" s="6" t="s">
        <v>48</v>
      </c>
      <c r="E382" s="6" t="s">
        <v>239</v>
      </c>
      <c r="F382" s="6" t="s">
        <v>828</v>
      </c>
      <c r="G382" s="6">
        <v>40</v>
      </c>
      <c r="H382" s="6" t="s">
        <v>57</v>
      </c>
      <c r="I382" s="1">
        <v>232</v>
      </c>
      <c r="K382" s="6" t="s">
        <v>616</v>
      </c>
      <c r="L382" s="11">
        <v>43381</v>
      </c>
      <c r="M382" s="12">
        <v>43381</v>
      </c>
      <c r="N382" s="6">
        <v>0.77265</v>
      </c>
      <c r="O382" s="6">
        <f t="shared" si="10"/>
        <v>7726.5</v>
      </c>
      <c r="P382" s="6"/>
      <c r="Q382" s="6">
        <v>0.8</v>
      </c>
      <c r="R382" s="6">
        <f t="shared" si="11"/>
        <v>6181.2</v>
      </c>
      <c r="S382" s="6" t="s">
        <v>544</v>
      </c>
      <c r="AG382" s="15">
        <v>43652</v>
      </c>
      <c r="AH382" s="15">
        <v>44383</v>
      </c>
    </row>
    <row r="383" spans="1:34">
      <c r="A383" s="5">
        <v>356</v>
      </c>
      <c r="B383" s="6" t="s">
        <v>622</v>
      </c>
      <c r="C383" s="6" t="s">
        <v>112</v>
      </c>
      <c r="D383" s="6" t="s">
        <v>48</v>
      </c>
      <c r="E383" s="6" t="s">
        <v>239</v>
      </c>
      <c r="F383" s="6" t="s">
        <v>828</v>
      </c>
      <c r="G383" s="6">
        <v>40</v>
      </c>
      <c r="H383" s="6" t="s">
        <v>57</v>
      </c>
      <c r="I383" s="6">
        <v>368</v>
      </c>
      <c r="K383" s="6" t="s">
        <v>616</v>
      </c>
      <c r="L383" s="11">
        <v>43381</v>
      </c>
      <c r="M383" s="12">
        <v>43381</v>
      </c>
      <c r="N383" s="6">
        <v>1.226</v>
      </c>
      <c r="O383" s="6">
        <f t="shared" si="10"/>
        <v>12260</v>
      </c>
      <c r="P383" s="6"/>
      <c r="Q383" s="6">
        <v>0.8</v>
      </c>
      <c r="R383" s="6">
        <f t="shared" si="11"/>
        <v>9808</v>
      </c>
      <c r="S383" s="6" t="s">
        <v>829</v>
      </c>
      <c r="AG383" s="15">
        <v>43652</v>
      </c>
      <c r="AH383" s="15">
        <v>44383</v>
      </c>
    </row>
    <row r="384" spans="1:34">
      <c r="A384" s="5">
        <v>357</v>
      </c>
      <c r="B384" s="6" t="s">
        <v>670</v>
      </c>
      <c r="C384" s="6" t="s">
        <v>112</v>
      </c>
      <c r="D384" s="6" t="s">
        <v>36</v>
      </c>
      <c r="E384" s="6" t="s">
        <v>830</v>
      </c>
      <c r="F384" s="6" t="s">
        <v>831</v>
      </c>
      <c r="G384" s="6">
        <v>70</v>
      </c>
      <c r="H384" s="6" t="s">
        <v>57</v>
      </c>
      <c r="I384" s="6">
        <v>408.5</v>
      </c>
      <c r="K384" s="6" t="s">
        <v>616</v>
      </c>
      <c r="L384" s="11">
        <v>43373</v>
      </c>
      <c r="M384" s="12">
        <v>43373</v>
      </c>
      <c r="N384" s="6">
        <v>0.152181</v>
      </c>
      <c r="O384" s="6">
        <f t="shared" si="10"/>
        <v>1521.81</v>
      </c>
      <c r="P384" s="6"/>
      <c r="Q384" s="6">
        <v>1.5</v>
      </c>
      <c r="R384" s="6">
        <f t="shared" si="11"/>
        <v>2282.715</v>
      </c>
      <c r="S384" s="6" t="s">
        <v>830</v>
      </c>
      <c r="AG384" s="15">
        <v>43829</v>
      </c>
      <c r="AH384" s="15">
        <v>44925</v>
      </c>
    </row>
    <row r="385" spans="1:34">
      <c r="A385" s="5">
        <v>358</v>
      </c>
      <c r="B385" s="6" t="s">
        <v>34</v>
      </c>
      <c r="C385" s="6" t="s">
        <v>112</v>
      </c>
      <c r="D385" s="6" t="s">
        <v>65</v>
      </c>
      <c r="E385" s="6" t="s">
        <v>832</v>
      </c>
      <c r="F385" s="6" t="s">
        <v>833</v>
      </c>
      <c r="G385" s="6">
        <v>50</v>
      </c>
      <c r="H385" s="6" t="s">
        <v>251</v>
      </c>
      <c r="I385" s="6">
        <v>1829.56</v>
      </c>
      <c r="K385" s="6" t="s">
        <v>616</v>
      </c>
      <c r="L385" s="11">
        <v>43370</v>
      </c>
      <c r="M385" s="12">
        <v>43370</v>
      </c>
      <c r="N385" s="6">
        <v>10.4546</v>
      </c>
      <c r="O385" s="6">
        <f t="shared" si="10"/>
        <v>104546</v>
      </c>
      <c r="P385" s="6"/>
      <c r="Q385" s="6">
        <v>0.7</v>
      </c>
      <c r="R385" s="6">
        <f t="shared" si="11"/>
        <v>73182.2</v>
      </c>
      <c r="S385" s="6" t="s">
        <v>834</v>
      </c>
      <c r="AG385" s="16">
        <v>43735</v>
      </c>
      <c r="AH385" s="16">
        <v>44466</v>
      </c>
    </row>
    <row r="386" spans="1:34">
      <c r="A386" s="5">
        <v>359</v>
      </c>
      <c r="B386" s="6" t="s">
        <v>34</v>
      </c>
      <c r="C386" s="6" t="s">
        <v>112</v>
      </c>
      <c r="D386" s="6" t="s">
        <v>65</v>
      </c>
      <c r="E386" s="6" t="s">
        <v>835</v>
      </c>
      <c r="F386" s="6" t="s">
        <v>836</v>
      </c>
      <c r="G386" s="6">
        <v>50</v>
      </c>
      <c r="H386" s="6" t="s">
        <v>251</v>
      </c>
      <c r="I386" s="6">
        <v>456.65</v>
      </c>
      <c r="K386" s="6" t="s">
        <v>616</v>
      </c>
      <c r="L386" s="11">
        <v>43370</v>
      </c>
      <c r="M386" s="12">
        <v>43370</v>
      </c>
      <c r="N386" s="6">
        <v>2.6094</v>
      </c>
      <c r="O386" s="6">
        <f t="shared" si="10"/>
        <v>26094</v>
      </c>
      <c r="P386" s="6"/>
      <c r="Q386" s="6">
        <v>0.7</v>
      </c>
      <c r="R386" s="6">
        <f t="shared" si="11"/>
        <v>18265.8</v>
      </c>
      <c r="S386" s="6" t="s">
        <v>837</v>
      </c>
      <c r="AG386" s="15">
        <v>43735</v>
      </c>
      <c r="AH386" s="15">
        <v>44466</v>
      </c>
    </row>
    <row r="387" spans="1:34">
      <c r="A387" s="5">
        <v>360</v>
      </c>
      <c r="B387" s="6" t="s">
        <v>670</v>
      </c>
      <c r="C387" s="6" t="s">
        <v>112</v>
      </c>
      <c r="D387" s="6" t="s">
        <v>48</v>
      </c>
      <c r="E387" s="6" t="s">
        <v>838</v>
      </c>
      <c r="F387" s="6" t="s">
        <v>839</v>
      </c>
      <c r="G387" s="6">
        <v>70</v>
      </c>
      <c r="H387" s="6" t="s">
        <v>39</v>
      </c>
      <c r="I387" s="6">
        <v>3164</v>
      </c>
      <c r="K387" s="6" t="s">
        <v>616</v>
      </c>
      <c r="L387" s="11">
        <v>43360</v>
      </c>
      <c r="M387" s="12">
        <v>43360</v>
      </c>
      <c r="N387" s="6">
        <v>4.03136</v>
      </c>
      <c r="O387" s="6">
        <f t="shared" si="10"/>
        <v>40313.6</v>
      </c>
      <c r="P387" s="6"/>
      <c r="Q387" s="6">
        <v>2</v>
      </c>
      <c r="R387" s="6">
        <f t="shared" si="11"/>
        <v>80627.2</v>
      </c>
      <c r="S387" s="6" t="s">
        <v>840</v>
      </c>
      <c r="AG387" s="15">
        <v>43816</v>
      </c>
      <c r="AH387" s="15">
        <v>44912</v>
      </c>
    </row>
    <row r="388" spans="1:34">
      <c r="A388" s="5">
        <v>361</v>
      </c>
      <c r="B388" s="6" t="s">
        <v>670</v>
      </c>
      <c r="C388" s="6" t="s">
        <v>112</v>
      </c>
      <c r="D388" s="6" t="s">
        <v>36</v>
      </c>
      <c r="E388" s="6" t="s">
        <v>113</v>
      </c>
      <c r="F388" s="6" t="s">
        <v>194</v>
      </c>
      <c r="G388" s="5">
        <v>70</v>
      </c>
      <c r="H388" s="6" t="s">
        <v>101</v>
      </c>
      <c r="I388" s="6">
        <v>48.7448</v>
      </c>
      <c r="K388" s="6" t="s">
        <v>616</v>
      </c>
      <c r="L388" s="11">
        <v>43355</v>
      </c>
      <c r="M388" s="12">
        <v>43355</v>
      </c>
      <c r="N388" s="6">
        <v>1.09</v>
      </c>
      <c r="O388" s="6">
        <f t="shared" si="10"/>
        <v>10900</v>
      </c>
      <c r="P388" s="6"/>
      <c r="Q388" s="6">
        <v>2</v>
      </c>
      <c r="R388" s="6">
        <f t="shared" si="11"/>
        <v>21800</v>
      </c>
      <c r="S388" s="6" t="s">
        <v>841</v>
      </c>
      <c r="AG388" s="15">
        <v>43720</v>
      </c>
      <c r="AH388" s="15">
        <v>44451</v>
      </c>
    </row>
    <row r="389" spans="1:34">
      <c r="A389" s="5">
        <v>362</v>
      </c>
      <c r="B389" s="6" t="s">
        <v>123</v>
      </c>
      <c r="C389" s="6" t="s">
        <v>112</v>
      </c>
      <c r="D389" s="6" t="s">
        <v>65</v>
      </c>
      <c r="E389" s="6" t="s">
        <v>842</v>
      </c>
      <c r="F389" s="6" t="s">
        <v>843</v>
      </c>
      <c r="G389" s="5">
        <v>40</v>
      </c>
      <c r="H389" s="6" t="s">
        <v>101</v>
      </c>
      <c r="I389" s="5"/>
      <c r="K389" s="6" t="s">
        <v>616</v>
      </c>
      <c r="L389" s="11">
        <v>43354</v>
      </c>
      <c r="M389" s="12">
        <v>43354</v>
      </c>
      <c r="N389" s="6">
        <v>0.014802</v>
      </c>
      <c r="O389" s="6">
        <f t="shared" si="10"/>
        <v>148.02</v>
      </c>
      <c r="P389" s="6"/>
      <c r="Q389" s="6">
        <v>1</v>
      </c>
      <c r="R389" s="6">
        <f t="shared" si="11"/>
        <v>148.02</v>
      </c>
      <c r="S389" s="6" t="s">
        <v>844</v>
      </c>
      <c r="AG389" s="15">
        <v>43719</v>
      </c>
      <c r="AH389" s="15">
        <v>44450</v>
      </c>
    </row>
    <row r="390" spans="1:34">
      <c r="A390" s="5">
        <v>363</v>
      </c>
      <c r="B390" s="6" t="s">
        <v>34</v>
      </c>
      <c r="C390" s="6" t="s">
        <v>112</v>
      </c>
      <c r="D390" s="6" t="s">
        <v>36</v>
      </c>
      <c r="E390" s="6" t="s">
        <v>845</v>
      </c>
      <c r="F390" s="6" t="s">
        <v>600</v>
      </c>
      <c r="G390" s="6">
        <v>50</v>
      </c>
      <c r="H390" s="6" t="s">
        <v>39</v>
      </c>
      <c r="I390" s="6">
        <v>320</v>
      </c>
      <c r="K390" s="6" t="s">
        <v>616</v>
      </c>
      <c r="L390" s="11">
        <v>43347</v>
      </c>
      <c r="M390" s="12">
        <v>43347</v>
      </c>
      <c r="N390" s="6">
        <v>0.99599</v>
      </c>
      <c r="O390" s="6">
        <f t="shared" si="10"/>
        <v>9959.9</v>
      </c>
      <c r="P390" s="6"/>
      <c r="Q390" s="6">
        <v>0.6</v>
      </c>
      <c r="R390" s="6">
        <f t="shared" si="11"/>
        <v>5975.94</v>
      </c>
      <c r="S390" s="6" t="s">
        <v>846</v>
      </c>
      <c r="AG390" s="15">
        <v>43710</v>
      </c>
      <c r="AH390" s="15">
        <v>43891</v>
      </c>
    </row>
    <row r="391" spans="1:34">
      <c r="A391" s="5">
        <v>364</v>
      </c>
      <c r="B391" s="6" t="s">
        <v>670</v>
      </c>
      <c r="C391" s="6" t="s">
        <v>112</v>
      </c>
      <c r="D391" s="6" t="s">
        <v>36</v>
      </c>
      <c r="E391" s="6" t="s">
        <v>847</v>
      </c>
      <c r="F391" s="6" t="s">
        <v>848</v>
      </c>
      <c r="G391" s="6">
        <v>70</v>
      </c>
      <c r="H391" s="6" t="s">
        <v>39</v>
      </c>
      <c r="I391" s="6">
        <v>7286</v>
      </c>
      <c r="K391" s="6" t="s">
        <v>616</v>
      </c>
      <c r="L391" s="11">
        <v>43346</v>
      </c>
      <c r="M391" s="12">
        <v>43346</v>
      </c>
      <c r="N391" s="6">
        <v>5.204038</v>
      </c>
      <c r="O391" s="6">
        <f t="shared" si="10"/>
        <v>52040.38</v>
      </c>
      <c r="P391" s="6"/>
      <c r="Q391" s="6">
        <v>1.02</v>
      </c>
      <c r="R391" s="6">
        <f t="shared" si="11"/>
        <v>53081.1876</v>
      </c>
      <c r="S391" s="6" t="s">
        <v>847</v>
      </c>
      <c r="AG391" s="15">
        <v>43802</v>
      </c>
      <c r="AH391" s="15">
        <v>44898</v>
      </c>
    </row>
    <row r="392" spans="1:34">
      <c r="A392" s="5">
        <v>365</v>
      </c>
      <c r="B392" s="6" t="s">
        <v>34</v>
      </c>
      <c r="C392" s="6" t="s">
        <v>112</v>
      </c>
      <c r="D392" s="6" t="s">
        <v>36</v>
      </c>
      <c r="E392" s="6" t="s">
        <v>545</v>
      </c>
      <c r="F392" s="6" t="s">
        <v>849</v>
      </c>
      <c r="G392" s="6">
        <v>50</v>
      </c>
      <c r="H392" s="6" t="s">
        <v>39</v>
      </c>
      <c r="I392" s="6">
        <v>6600</v>
      </c>
      <c r="K392" s="6" t="s">
        <v>616</v>
      </c>
      <c r="L392" s="11">
        <v>43339</v>
      </c>
      <c r="M392" s="12">
        <v>43339</v>
      </c>
      <c r="N392" s="6">
        <v>20.791125</v>
      </c>
      <c r="O392" s="6">
        <f t="shared" si="10"/>
        <v>207911.25</v>
      </c>
      <c r="P392" s="6"/>
      <c r="Q392" s="6">
        <v>0.6</v>
      </c>
      <c r="R392" s="6">
        <f t="shared" si="11"/>
        <v>124746.75</v>
      </c>
      <c r="S392" s="6" t="s">
        <v>364</v>
      </c>
      <c r="AG392" s="15">
        <v>43702</v>
      </c>
      <c r="AH392" s="15">
        <v>44067</v>
      </c>
    </row>
    <row r="393" spans="1:34">
      <c r="A393" s="5">
        <v>366</v>
      </c>
      <c r="B393" s="6" t="s">
        <v>34</v>
      </c>
      <c r="C393" s="6" t="s">
        <v>112</v>
      </c>
      <c r="D393" s="6" t="s">
        <v>36</v>
      </c>
      <c r="E393" s="6" t="s">
        <v>850</v>
      </c>
      <c r="F393" s="6" t="s">
        <v>851</v>
      </c>
      <c r="G393" s="6">
        <v>50</v>
      </c>
      <c r="H393" s="6" t="s">
        <v>39</v>
      </c>
      <c r="I393" s="6">
        <v>60</v>
      </c>
      <c r="K393" s="6" t="s">
        <v>616</v>
      </c>
      <c r="L393" s="11">
        <v>43339</v>
      </c>
      <c r="M393" s="12">
        <v>43339</v>
      </c>
      <c r="N393" s="6">
        <v>0.156</v>
      </c>
      <c r="O393" s="6">
        <f t="shared" si="10"/>
        <v>1560</v>
      </c>
      <c r="P393" s="6"/>
      <c r="Q393" s="6">
        <v>0.8</v>
      </c>
      <c r="R393" s="6">
        <f t="shared" si="11"/>
        <v>1248</v>
      </c>
      <c r="S393" s="6" t="s">
        <v>548</v>
      </c>
      <c r="AG393" s="15">
        <v>43702</v>
      </c>
      <c r="AH393" s="15">
        <v>43885</v>
      </c>
    </row>
    <row r="394" spans="1:34">
      <c r="A394" s="5">
        <v>367</v>
      </c>
      <c r="B394" s="6" t="s">
        <v>417</v>
      </c>
      <c r="C394" s="6" t="s">
        <v>112</v>
      </c>
      <c r="D394" s="6" t="s">
        <v>36</v>
      </c>
      <c r="E394" s="6" t="s">
        <v>852</v>
      </c>
      <c r="F394" s="6" t="s">
        <v>853</v>
      </c>
      <c r="G394" s="1">
        <v>40</v>
      </c>
      <c r="H394" s="6" t="s">
        <v>57</v>
      </c>
      <c r="I394" s="6">
        <v>6512.26</v>
      </c>
      <c r="K394" s="6" t="s">
        <v>616</v>
      </c>
      <c r="L394" s="11">
        <v>43336</v>
      </c>
      <c r="M394" s="12">
        <v>43336</v>
      </c>
      <c r="N394" s="6">
        <v>1.760658</v>
      </c>
      <c r="O394" s="6">
        <f t="shared" si="10"/>
        <v>17606.58</v>
      </c>
      <c r="P394" s="6"/>
      <c r="Q394" s="6">
        <v>2.75</v>
      </c>
      <c r="R394" s="6">
        <f t="shared" si="11"/>
        <v>48418.095</v>
      </c>
      <c r="S394" s="6" t="s">
        <v>854</v>
      </c>
      <c r="AG394" s="15">
        <v>43732</v>
      </c>
      <c r="AH394" s="15">
        <v>44828</v>
      </c>
    </row>
    <row r="395" spans="1:34">
      <c r="A395" s="5">
        <v>368</v>
      </c>
      <c r="B395" s="6" t="s">
        <v>670</v>
      </c>
      <c r="C395" s="6" t="s">
        <v>112</v>
      </c>
      <c r="D395" s="6" t="s">
        <v>36</v>
      </c>
      <c r="E395" s="6" t="s">
        <v>855</v>
      </c>
      <c r="F395" s="6" t="s">
        <v>856</v>
      </c>
      <c r="G395" s="6">
        <v>70</v>
      </c>
      <c r="H395" s="6" t="s">
        <v>39</v>
      </c>
      <c r="I395" s="6">
        <v>3250</v>
      </c>
      <c r="K395" s="6" t="s">
        <v>616</v>
      </c>
      <c r="L395" s="11">
        <v>43332</v>
      </c>
      <c r="M395" s="12">
        <v>43332</v>
      </c>
      <c r="N395" s="6">
        <v>0.7161</v>
      </c>
      <c r="O395" s="6">
        <f t="shared" si="10"/>
        <v>7161</v>
      </c>
      <c r="P395" s="6"/>
      <c r="Q395" s="6">
        <v>2.5</v>
      </c>
      <c r="R395" s="6">
        <f t="shared" si="11"/>
        <v>17902.5</v>
      </c>
      <c r="S395" s="6" t="s">
        <v>855</v>
      </c>
      <c r="AG395" s="15">
        <v>43775</v>
      </c>
      <c r="AH395" s="15">
        <v>44871</v>
      </c>
    </row>
    <row r="396" spans="1:34">
      <c r="A396" s="5">
        <v>369</v>
      </c>
      <c r="B396" s="6" t="s">
        <v>670</v>
      </c>
      <c r="C396" s="6" t="s">
        <v>112</v>
      </c>
      <c r="D396" s="6" t="s">
        <v>36</v>
      </c>
      <c r="E396" s="6" t="s">
        <v>857</v>
      </c>
      <c r="F396" s="6" t="s">
        <v>858</v>
      </c>
      <c r="G396" s="6">
        <v>70</v>
      </c>
      <c r="H396" s="6" t="s">
        <v>57</v>
      </c>
      <c r="I396" s="6">
        <v>713.6559</v>
      </c>
      <c r="K396" s="6" t="s">
        <v>616</v>
      </c>
      <c r="L396" s="11">
        <v>43329</v>
      </c>
      <c r="M396" s="12">
        <v>43329</v>
      </c>
      <c r="N396" s="6">
        <v>2.61108</v>
      </c>
      <c r="O396" s="6">
        <f t="shared" si="10"/>
        <v>26110.8</v>
      </c>
      <c r="P396" s="6"/>
      <c r="Q396" s="6">
        <v>2</v>
      </c>
      <c r="R396" s="6">
        <f t="shared" si="11"/>
        <v>52221.6</v>
      </c>
      <c r="S396" s="6" t="s">
        <v>378</v>
      </c>
      <c r="AG396" s="15">
        <v>43694</v>
      </c>
      <c r="AH396" s="15">
        <v>44790</v>
      </c>
    </row>
    <row r="397" spans="1:34">
      <c r="A397" s="5">
        <v>370</v>
      </c>
      <c r="B397" s="6" t="s">
        <v>670</v>
      </c>
      <c r="C397" s="6" t="s">
        <v>112</v>
      </c>
      <c r="D397" s="6" t="s">
        <v>36</v>
      </c>
      <c r="E397" s="6" t="s">
        <v>859</v>
      </c>
      <c r="F397" s="6" t="s">
        <v>860</v>
      </c>
      <c r="G397" s="6">
        <v>70</v>
      </c>
      <c r="H397" s="6" t="s">
        <v>57</v>
      </c>
      <c r="I397" s="6">
        <v>890.75</v>
      </c>
      <c r="K397" s="6" t="s">
        <v>616</v>
      </c>
      <c r="L397" s="11">
        <v>43329</v>
      </c>
      <c r="M397" s="12">
        <v>43329</v>
      </c>
      <c r="N397" s="6">
        <v>3.5</v>
      </c>
      <c r="O397" s="6">
        <f t="shared" si="10"/>
        <v>35000</v>
      </c>
      <c r="P397" s="6"/>
      <c r="Q397" s="6">
        <v>2</v>
      </c>
      <c r="R397" s="6">
        <f t="shared" si="11"/>
        <v>70000</v>
      </c>
      <c r="S397" s="6" t="s">
        <v>861</v>
      </c>
      <c r="AG397" s="15">
        <v>43694</v>
      </c>
      <c r="AH397" s="15">
        <v>44790</v>
      </c>
    </row>
    <row r="398" spans="1:34">
      <c r="A398" s="5">
        <v>371</v>
      </c>
      <c r="B398" s="6" t="s">
        <v>670</v>
      </c>
      <c r="C398" s="6" t="s">
        <v>112</v>
      </c>
      <c r="D398" s="6" t="s">
        <v>48</v>
      </c>
      <c r="E398" s="6" t="s">
        <v>838</v>
      </c>
      <c r="F398" s="6" t="s">
        <v>862</v>
      </c>
      <c r="G398" s="6">
        <v>70</v>
      </c>
      <c r="H398" s="6" t="s">
        <v>39</v>
      </c>
      <c r="I398" s="6">
        <v>1537</v>
      </c>
      <c r="K398" s="6" t="s">
        <v>616</v>
      </c>
      <c r="L398" s="11">
        <v>43327</v>
      </c>
      <c r="M398" s="12">
        <v>43327</v>
      </c>
      <c r="N398" s="6">
        <v>1.54747</v>
      </c>
      <c r="O398" s="6">
        <f t="shared" si="10"/>
        <v>15474.7</v>
      </c>
      <c r="P398" s="6"/>
      <c r="Q398" s="6">
        <v>2</v>
      </c>
      <c r="R398" s="6">
        <f t="shared" si="11"/>
        <v>30949.4</v>
      </c>
      <c r="S398" s="6" t="s">
        <v>840</v>
      </c>
      <c r="AG398" s="15">
        <v>43784</v>
      </c>
      <c r="AH398" s="15">
        <v>44880</v>
      </c>
    </row>
    <row r="399" spans="1:34">
      <c r="A399" s="5">
        <v>372</v>
      </c>
      <c r="B399" s="6" t="s">
        <v>670</v>
      </c>
      <c r="C399" s="6" t="s">
        <v>112</v>
      </c>
      <c r="D399" s="6" t="s">
        <v>36</v>
      </c>
      <c r="E399" s="6" t="s">
        <v>113</v>
      </c>
      <c r="F399" s="6" t="s">
        <v>863</v>
      </c>
      <c r="G399" s="5">
        <v>70</v>
      </c>
      <c r="H399" s="6" t="s">
        <v>101</v>
      </c>
      <c r="I399" s="6">
        <v>0</v>
      </c>
      <c r="K399" s="6" t="s">
        <v>616</v>
      </c>
      <c r="L399" s="11">
        <v>43321</v>
      </c>
      <c r="M399" s="12">
        <v>43321</v>
      </c>
      <c r="N399" s="6">
        <v>1.4718</v>
      </c>
      <c r="O399" s="6">
        <f t="shared" si="10"/>
        <v>14718</v>
      </c>
      <c r="P399" s="6"/>
      <c r="Q399" s="6">
        <v>2</v>
      </c>
      <c r="R399" s="6">
        <f t="shared" si="11"/>
        <v>29436</v>
      </c>
      <c r="S399" s="6" t="s">
        <v>864</v>
      </c>
      <c r="AG399" s="15">
        <v>44025</v>
      </c>
      <c r="AH399" s="15">
        <v>44755</v>
      </c>
    </row>
    <row r="400" spans="1:34">
      <c r="A400" s="5">
        <v>373</v>
      </c>
      <c r="B400" s="6" t="s">
        <v>659</v>
      </c>
      <c r="C400" s="6" t="s">
        <v>112</v>
      </c>
      <c r="D400" s="6" t="s">
        <v>65</v>
      </c>
      <c r="E400" s="6" t="s">
        <v>865</v>
      </c>
      <c r="F400" s="6" t="s">
        <v>866</v>
      </c>
      <c r="G400" s="6">
        <v>40</v>
      </c>
      <c r="H400" s="6" t="s">
        <v>251</v>
      </c>
      <c r="I400" s="6">
        <v>8584.7</v>
      </c>
      <c r="K400" s="6" t="s">
        <v>616</v>
      </c>
      <c r="L400" s="11">
        <v>43321</v>
      </c>
      <c r="M400" s="12">
        <v>43321</v>
      </c>
      <c r="N400" s="6">
        <v>1.793134</v>
      </c>
      <c r="O400" s="6">
        <f t="shared" si="10"/>
        <v>17931.34</v>
      </c>
      <c r="P400" s="6"/>
      <c r="Q400" s="6">
        <v>3</v>
      </c>
      <c r="R400" s="6">
        <f t="shared" si="11"/>
        <v>53794.02</v>
      </c>
      <c r="S400" s="6" t="s">
        <v>867</v>
      </c>
      <c r="AG400" s="15">
        <v>43686</v>
      </c>
      <c r="AH400" s="15">
        <v>44417</v>
      </c>
    </row>
    <row r="401" spans="1:34">
      <c r="A401" s="5">
        <v>374</v>
      </c>
      <c r="B401" s="6" t="s">
        <v>34</v>
      </c>
      <c r="C401" s="6" t="s">
        <v>112</v>
      </c>
      <c r="D401" s="6" t="s">
        <v>48</v>
      </c>
      <c r="E401" s="6" t="s">
        <v>49</v>
      </c>
      <c r="F401" s="6" t="s">
        <v>868</v>
      </c>
      <c r="G401" s="6">
        <v>50</v>
      </c>
      <c r="H401" s="6" t="s">
        <v>39</v>
      </c>
      <c r="I401" s="6">
        <v>542</v>
      </c>
      <c r="K401" s="6" t="s">
        <v>616</v>
      </c>
      <c r="L401" s="11">
        <v>43318</v>
      </c>
      <c r="M401" s="12">
        <v>43318</v>
      </c>
      <c r="N401" s="6">
        <v>1.6935</v>
      </c>
      <c r="O401" s="6">
        <f t="shared" si="10"/>
        <v>16935</v>
      </c>
      <c r="P401" s="6"/>
      <c r="Q401" s="6">
        <v>1.8</v>
      </c>
      <c r="R401" s="6">
        <f t="shared" si="11"/>
        <v>30483</v>
      </c>
      <c r="S401" s="6" t="s">
        <v>869</v>
      </c>
      <c r="AG401" s="15">
        <v>43622</v>
      </c>
      <c r="AH401" s="15">
        <v>43988</v>
      </c>
    </row>
    <row r="402" spans="1:34">
      <c r="A402" s="5">
        <v>375</v>
      </c>
      <c r="B402" s="6" t="s">
        <v>34</v>
      </c>
      <c r="C402" s="6" t="s">
        <v>112</v>
      </c>
      <c r="D402" s="6" t="s">
        <v>48</v>
      </c>
      <c r="E402" s="6" t="s">
        <v>49</v>
      </c>
      <c r="F402" s="6" t="s">
        <v>870</v>
      </c>
      <c r="G402" s="6">
        <v>50</v>
      </c>
      <c r="H402" s="6" t="s">
        <v>39</v>
      </c>
      <c r="I402" s="6">
        <v>634</v>
      </c>
      <c r="K402" s="6" t="s">
        <v>616</v>
      </c>
      <c r="L402" s="11">
        <v>43315</v>
      </c>
      <c r="M402" s="12">
        <v>43315</v>
      </c>
      <c r="N402" s="6">
        <v>2.11255</v>
      </c>
      <c r="O402" s="6">
        <f t="shared" si="10"/>
        <v>21125.5</v>
      </c>
      <c r="P402" s="6"/>
      <c r="Q402" s="6">
        <v>1.8</v>
      </c>
      <c r="R402" s="6">
        <f t="shared" si="11"/>
        <v>38025.9</v>
      </c>
      <c r="S402" s="6" t="s">
        <v>871</v>
      </c>
      <c r="AG402" s="15">
        <v>43619</v>
      </c>
      <c r="AH402" s="15">
        <v>43985</v>
      </c>
    </row>
    <row r="403" spans="1:34">
      <c r="A403" s="5">
        <v>376</v>
      </c>
      <c r="B403" s="6" t="s">
        <v>34</v>
      </c>
      <c r="C403" s="6" t="s">
        <v>112</v>
      </c>
      <c r="D403" s="6" t="s">
        <v>83</v>
      </c>
      <c r="E403" s="6" t="s">
        <v>34</v>
      </c>
      <c r="F403" s="6" t="s">
        <v>872</v>
      </c>
      <c r="G403" s="6">
        <v>50</v>
      </c>
      <c r="H403" s="6" t="s">
        <v>39</v>
      </c>
      <c r="I403" s="6">
        <v>461.45</v>
      </c>
      <c r="K403" s="6" t="s">
        <v>616</v>
      </c>
      <c r="L403" s="11">
        <v>43311</v>
      </c>
      <c r="M403" s="12">
        <v>43311</v>
      </c>
      <c r="N403" s="6">
        <v>1.555171</v>
      </c>
      <c r="O403" s="6">
        <f t="shared" si="10"/>
        <v>15551.71</v>
      </c>
      <c r="P403" s="6"/>
      <c r="Q403" s="6">
        <v>0.8</v>
      </c>
      <c r="R403" s="6">
        <f t="shared" si="11"/>
        <v>12441.368</v>
      </c>
      <c r="S403" s="6" t="s">
        <v>873</v>
      </c>
      <c r="AG403" s="15">
        <v>43735</v>
      </c>
      <c r="AH403" s="15">
        <v>44465</v>
      </c>
    </row>
    <row r="404" spans="1:34">
      <c r="A404" s="5">
        <v>377</v>
      </c>
      <c r="B404" s="6" t="s">
        <v>670</v>
      </c>
      <c r="C404" s="6" t="s">
        <v>112</v>
      </c>
      <c r="D404" s="6" t="s">
        <v>36</v>
      </c>
      <c r="E404" s="6" t="s">
        <v>113</v>
      </c>
      <c r="F404" s="6" t="s">
        <v>189</v>
      </c>
      <c r="G404" s="5">
        <v>70</v>
      </c>
      <c r="H404" s="6" t="s">
        <v>101</v>
      </c>
      <c r="I404" s="6">
        <v>42.6862</v>
      </c>
      <c r="K404" s="6" t="s">
        <v>616</v>
      </c>
      <c r="L404" s="11">
        <v>43311</v>
      </c>
      <c r="M404" s="12">
        <v>43311</v>
      </c>
      <c r="N404" s="6">
        <v>0.472</v>
      </c>
      <c r="O404" s="6">
        <f t="shared" si="10"/>
        <v>4720</v>
      </c>
      <c r="P404" s="6"/>
      <c r="Q404" s="6">
        <v>2</v>
      </c>
      <c r="R404" s="6">
        <f t="shared" si="11"/>
        <v>9440</v>
      </c>
      <c r="S404" s="6" t="s">
        <v>874</v>
      </c>
      <c r="AG404" s="15">
        <v>43676</v>
      </c>
      <c r="AH404" s="15">
        <v>44407</v>
      </c>
    </row>
    <row r="405" spans="1:34">
      <c r="A405" s="5">
        <v>378</v>
      </c>
      <c r="B405" s="6" t="s">
        <v>34</v>
      </c>
      <c r="C405" s="6" t="s">
        <v>112</v>
      </c>
      <c r="D405" s="6" t="s">
        <v>36</v>
      </c>
      <c r="E405" s="6" t="s">
        <v>824</v>
      </c>
      <c r="F405" s="6" t="s">
        <v>600</v>
      </c>
      <c r="G405" s="6">
        <v>50</v>
      </c>
      <c r="H405" s="6" t="s">
        <v>39</v>
      </c>
      <c r="I405" s="6">
        <v>155</v>
      </c>
      <c r="K405" s="6" t="s">
        <v>616</v>
      </c>
      <c r="L405" s="11">
        <v>43306</v>
      </c>
      <c r="M405" s="12">
        <v>43306</v>
      </c>
      <c r="N405" s="6">
        <v>0.48814</v>
      </c>
      <c r="O405" s="6">
        <f t="shared" si="10"/>
        <v>4881.4</v>
      </c>
      <c r="P405" s="6"/>
      <c r="Q405" s="6">
        <v>0.6</v>
      </c>
      <c r="R405" s="6">
        <f t="shared" si="11"/>
        <v>2928.84</v>
      </c>
      <c r="S405" s="6" t="s">
        <v>602</v>
      </c>
      <c r="AG405" s="15">
        <v>43669</v>
      </c>
      <c r="AH405" s="15">
        <v>43852</v>
      </c>
    </row>
    <row r="406" spans="1:34">
      <c r="A406" s="5">
        <v>379</v>
      </c>
      <c r="B406" s="6" t="s">
        <v>34</v>
      </c>
      <c r="C406" s="6" t="s">
        <v>112</v>
      </c>
      <c r="D406" s="6" t="s">
        <v>36</v>
      </c>
      <c r="E406" s="6" t="s">
        <v>824</v>
      </c>
      <c r="F406" s="6" t="s">
        <v>600</v>
      </c>
      <c r="G406" s="6">
        <v>50</v>
      </c>
      <c r="H406" s="6" t="s">
        <v>39</v>
      </c>
      <c r="I406" s="6">
        <v>590</v>
      </c>
      <c r="K406" s="6" t="s">
        <v>616</v>
      </c>
      <c r="L406" s="11">
        <v>43306</v>
      </c>
      <c r="M406" s="12">
        <v>43306</v>
      </c>
      <c r="N406" s="6">
        <v>1.888014</v>
      </c>
      <c r="O406" s="6">
        <f t="shared" si="10"/>
        <v>18880.14</v>
      </c>
      <c r="P406" s="6"/>
      <c r="Q406" s="6">
        <v>0.6</v>
      </c>
      <c r="R406" s="6">
        <f t="shared" si="11"/>
        <v>11328.084</v>
      </c>
      <c r="S406" s="6" t="s">
        <v>602</v>
      </c>
      <c r="AG406" s="15">
        <v>43669</v>
      </c>
      <c r="AH406" s="15">
        <v>43852</v>
      </c>
    </row>
    <row r="407" spans="1:34">
      <c r="A407" s="5">
        <v>380</v>
      </c>
      <c r="B407" s="6" t="s">
        <v>123</v>
      </c>
      <c r="C407" s="6" t="s">
        <v>112</v>
      </c>
      <c r="D407" s="6" t="s">
        <v>65</v>
      </c>
      <c r="E407" s="6" t="s">
        <v>875</v>
      </c>
      <c r="F407" s="6" t="s">
        <v>876</v>
      </c>
      <c r="G407" s="6">
        <v>40</v>
      </c>
      <c r="H407" s="6" t="s">
        <v>251</v>
      </c>
      <c r="I407" s="6">
        <v>1544.14</v>
      </c>
      <c r="K407" s="6" t="s">
        <v>616</v>
      </c>
      <c r="L407" s="11">
        <v>43306</v>
      </c>
      <c r="M407" s="12">
        <v>43306</v>
      </c>
      <c r="N407" s="6">
        <v>2.277494</v>
      </c>
      <c r="O407" s="6">
        <f t="shared" si="10"/>
        <v>22774.94</v>
      </c>
      <c r="P407" s="6"/>
      <c r="Q407" s="6">
        <v>3</v>
      </c>
      <c r="R407" s="6">
        <f t="shared" si="11"/>
        <v>68324.82</v>
      </c>
      <c r="S407" s="6" t="s">
        <v>877</v>
      </c>
      <c r="AG407" s="15">
        <v>43671</v>
      </c>
      <c r="AH407" s="15">
        <v>44767</v>
      </c>
    </row>
    <row r="408" spans="1:34">
      <c r="A408" s="5">
        <v>381</v>
      </c>
      <c r="B408" s="6" t="s">
        <v>123</v>
      </c>
      <c r="C408" s="6" t="s">
        <v>112</v>
      </c>
      <c r="D408" s="6" t="s">
        <v>65</v>
      </c>
      <c r="E408" s="6" t="s">
        <v>878</v>
      </c>
      <c r="F408" s="6" t="s">
        <v>879</v>
      </c>
      <c r="G408" s="5">
        <v>40</v>
      </c>
      <c r="H408" s="6" t="s">
        <v>101</v>
      </c>
      <c r="I408" s="5"/>
      <c r="K408" s="6" t="s">
        <v>616</v>
      </c>
      <c r="L408" s="11">
        <v>43305</v>
      </c>
      <c r="M408" s="12">
        <v>43305</v>
      </c>
      <c r="N408" s="6">
        <v>0.0263</v>
      </c>
      <c r="O408" s="6">
        <f t="shared" si="10"/>
        <v>263</v>
      </c>
      <c r="P408" s="6"/>
      <c r="Q408" s="6">
        <v>1</v>
      </c>
      <c r="R408" s="6">
        <f t="shared" si="11"/>
        <v>263</v>
      </c>
      <c r="S408" s="6" t="s">
        <v>880</v>
      </c>
      <c r="AG408" s="15">
        <v>43670</v>
      </c>
      <c r="AH408" s="15">
        <v>44766</v>
      </c>
    </row>
    <row r="409" spans="1:34">
      <c r="A409" s="5">
        <v>382</v>
      </c>
      <c r="B409" s="6" t="s">
        <v>670</v>
      </c>
      <c r="C409" s="6" t="s">
        <v>112</v>
      </c>
      <c r="D409" s="6" t="s">
        <v>48</v>
      </c>
      <c r="E409" s="6" t="s">
        <v>255</v>
      </c>
      <c r="F409" s="6" t="s">
        <v>881</v>
      </c>
      <c r="G409" s="6">
        <v>70</v>
      </c>
      <c r="H409" s="6" t="s">
        <v>39</v>
      </c>
      <c r="I409" s="6">
        <v>25171</v>
      </c>
      <c r="K409" s="6" t="s">
        <v>616</v>
      </c>
      <c r="L409" s="11">
        <v>43292</v>
      </c>
      <c r="M409" s="12">
        <v>43292</v>
      </c>
      <c r="N409" s="6">
        <v>3.93888</v>
      </c>
      <c r="O409" s="6">
        <f t="shared" si="10"/>
        <v>39388.8</v>
      </c>
      <c r="P409" s="6"/>
      <c r="Q409" s="6">
        <v>2.5</v>
      </c>
      <c r="R409" s="6">
        <f t="shared" si="11"/>
        <v>98472</v>
      </c>
      <c r="S409" s="6" t="s">
        <v>882</v>
      </c>
      <c r="AG409" s="15">
        <v>43901</v>
      </c>
      <c r="AH409" s="15">
        <v>44996</v>
      </c>
    </row>
    <row r="410" spans="1:34">
      <c r="A410" s="5">
        <v>383</v>
      </c>
      <c r="B410" s="6" t="s">
        <v>34</v>
      </c>
      <c r="C410" s="6" t="s">
        <v>112</v>
      </c>
      <c r="D410" s="6" t="s">
        <v>36</v>
      </c>
      <c r="E410" s="6" t="s">
        <v>883</v>
      </c>
      <c r="F410" s="6" t="s">
        <v>884</v>
      </c>
      <c r="G410" s="6">
        <v>50</v>
      </c>
      <c r="H410" s="6" t="s">
        <v>39</v>
      </c>
      <c r="I410" s="6">
        <v>1349.57</v>
      </c>
      <c r="K410" s="6" t="s">
        <v>616</v>
      </c>
      <c r="L410" s="11">
        <v>43291</v>
      </c>
      <c r="M410" s="12">
        <v>43291</v>
      </c>
      <c r="N410" s="6">
        <v>3.7803</v>
      </c>
      <c r="O410" s="6">
        <f t="shared" si="10"/>
        <v>37803</v>
      </c>
      <c r="P410" s="6"/>
      <c r="Q410" s="6">
        <v>1.8</v>
      </c>
      <c r="R410" s="6">
        <f t="shared" si="11"/>
        <v>68045.4</v>
      </c>
      <c r="S410" s="6" t="s">
        <v>883</v>
      </c>
      <c r="AG410" s="15">
        <v>43656</v>
      </c>
      <c r="AH410" s="15">
        <v>43840</v>
      </c>
    </row>
    <row r="411" spans="1:34">
      <c r="A411" s="5">
        <v>384</v>
      </c>
      <c r="B411" s="6" t="s">
        <v>123</v>
      </c>
      <c r="C411" s="6" t="s">
        <v>112</v>
      </c>
      <c r="D411" s="6" t="s">
        <v>65</v>
      </c>
      <c r="E411" s="6" t="s">
        <v>885</v>
      </c>
      <c r="F411" s="6" t="s">
        <v>886</v>
      </c>
      <c r="G411" s="5">
        <v>40</v>
      </c>
      <c r="H411" s="6" t="s">
        <v>101</v>
      </c>
      <c r="I411" s="5"/>
      <c r="K411" s="6" t="s">
        <v>616</v>
      </c>
      <c r="L411" s="11">
        <v>43291</v>
      </c>
      <c r="M411" s="12">
        <v>43291</v>
      </c>
      <c r="N411" s="6">
        <v>0.204463</v>
      </c>
      <c r="O411" s="6">
        <f t="shared" si="10"/>
        <v>2044.63</v>
      </c>
      <c r="P411" s="6"/>
      <c r="Q411" s="6">
        <v>1</v>
      </c>
      <c r="R411" s="6">
        <f t="shared" si="11"/>
        <v>2044.63</v>
      </c>
      <c r="S411" s="6" t="s">
        <v>135</v>
      </c>
      <c r="AG411" s="15">
        <v>43656</v>
      </c>
      <c r="AH411" s="15">
        <v>44387</v>
      </c>
    </row>
    <row r="412" spans="1:34">
      <c r="A412" s="5">
        <v>385</v>
      </c>
      <c r="B412" s="6" t="s">
        <v>670</v>
      </c>
      <c r="C412" s="6" t="s">
        <v>112</v>
      </c>
      <c r="D412" s="6" t="s">
        <v>48</v>
      </c>
      <c r="E412" s="6" t="s">
        <v>348</v>
      </c>
      <c r="F412" s="6" t="s">
        <v>887</v>
      </c>
      <c r="G412" s="6">
        <v>70</v>
      </c>
      <c r="H412" s="6" t="s">
        <v>39</v>
      </c>
      <c r="I412" s="6">
        <v>16869</v>
      </c>
      <c r="K412" s="6" t="s">
        <v>616</v>
      </c>
      <c r="L412" s="11">
        <v>43291</v>
      </c>
      <c r="M412" s="12">
        <v>43291</v>
      </c>
      <c r="N412" s="6">
        <v>3.90625</v>
      </c>
      <c r="O412" s="6">
        <f t="shared" si="10"/>
        <v>39062.5</v>
      </c>
      <c r="P412" s="6"/>
      <c r="Q412" s="6">
        <v>1.55</v>
      </c>
      <c r="R412" s="6">
        <f t="shared" si="11"/>
        <v>60546.875</v>
      </c>
      <c r="S412" s="6" t="s">
        <v>888</v>
      </c>
      <c r="AG412" s="15">
        <v>43900</v>
      </c>
      <c r="AH412" s="15">
        <v>44995</v>
      </c>
    </row>
    <row r="413" spans="1:34">
      <c r="A413" s="5">
        <v>386</v>
      </c>
      <c r="B413" s="6" t="s">
        <v>34</v>
      </c>
      <c r="C413" s="6" t="s">
        <v>112</v>
      </c>
      <c r="D413" s="6" t="s">
        <v>36</v>
      </c>
      <c r="E413" s="6" t="s">
        <v>889</v>
      </c>
      <c r="F413" s="6" t="s">
        <v>890</v>
      </c>
      <c r="G413" s="6">
        <v>50</v>
      </c>
      <c r="H413" s="6" t="s">
        <v>39</v>
      </c>
      <c r="I413" s="6">
        <v>543.73</v>
      </c>
      <c r="K413" s="6" t="s">
        <v>616</v>
      </c>
      <c r="L413" s="11">
        <v>43290</v>
      </c>
      <c r="M413" s="12">
        <v>43290</v>
      </c>
      <c r="N413" s="6">
        <v>0.6415</v>
      </c>
      <c r="O413" s="6">
        <f t="shared" si="10"/>
        <v>6415</v>
      </c>
      <c r="P413" s="6"/>
      <c r="Q413" s="6">
        <v>0.8</v>
      </c>
      <c r="R413" s="6">
        <f t="shared" si="11"/>
        <v>5132</v>
      </c>
      <c r="S413" s="6" t="s">
        <v>889</v>
      </c>
      <c r="AG413" s="15">
        <v>43655</v>
      </c>
      <c r="AH413" s="15">
        <v>43839</v>
      </c>
    </row>
    <row r="414" spans="1:34">
      <c r="A414" s="5">
        <v>387</v>
      </c>
      <c r="B414" s="6" t="s">
        <v>34</v>
      </c>
      <c r="C414" s="6" t="s">
        <v>112</v>
      </c>
      <c r="D414" s="6" t="s">
        <v>36</v>
      </c>
      <c r="E414" s="6" t="s">
        <v>891</v>
      </c>
      <c r="F414" s="6" t="s">
        <v>892</v>
      </c>
      <c r="G414" s="6">
        <v>50</v>
      </c>
      <c r="H414" s="6" t="s">
        <v>57</v>
      </c>
      <c r="I414" s="6">
        <v>150.15</v>
      </c>
      <c r="K414" s="6" t="s">
        <v>616</v>
      </c>
      <c r="L414" s="11">
        <v>43290</v>
      </c>
      <c r="M414" s="12">
        <v>43290</v>
      </c>
      <c r="N414" s="6">
        <v>0.715</v>
      </c>
      <c r="O414" s="6">
        <f t="shared" si="10"/>
        <v>7150</v>
      </c>
      <c r="P414" s="6"/>
      <c r="Q414" s="6">
        <v>1</v>
      </c>
      <c r="R414" s="6">
        <f t="shared" si="11"/>
        <v>7150</v>
      </c>
      <c r="S414" s="6" t="s">
        <v>893</v>
      </c>
      <c r="AG414" s="5"/>
      <c r="AH414" s="5"/>
    </row>
    <row r="415" spans="1:34">
      <c r="A415" s="5">
        <v>388</v>
      </c>
      <c r="B415" s="6" t="s">
        <v>34</v>
      </c>
      <c r="C415" s="6" t="s">
        <v>112</v>
      </c>
      <c r="D415" s="6" t="s">
        <v>36</v>
      </c>
      <c r="E415" s="6" t="s">
        <v>894</v>
      </c>
      <c r="F415" s="6" t="s">
        <v>895</v>
      </c>
      <c r="G415" s="6">
        <v>50</v>
      </c>
      <c r="H415" s="6" t="s">
        <v>39</v>
      </c>
      <c r="I415" s="6">
        <v>1929.59</v>
      </c>
      <c r="K415" s="6" t="s">
        <v>616</v>
      </c>
      <c r="L415" s="11">
        <v>43280</v>
      </c>
      <c r="M415" s="12">
        <v>43280</v>
      </c>
      <c r="N415" s="6">
        <v>5.405</v>
      </c>
      <c r="O415" s="6">
        <f t="shared" ref="O415:O478" si="12">N415*10000</f>
        <v>54050</v>
      </c>
      <c r="P415" s="6"/>
      <c r="Q415" s="6">
        <v>1.8</v>
      </c>
      <c r="R415" s="6">
        <f t="shared" ref="R415:R478" si="13">O415*Q415</f>
        <v>97290</v>
      </c>
      <c r="S415" s="6" t="s">
        <v>894</v>
      </c>
      <c r="AG415" s="15">
        <v>43645</v>
      </c>
      <c r="AH415" s="15">
        <v>44011</v>
      </c>
    </row>
    <row r="416" spans="1:34">
      <c r="A416" s="5">
        <v>389</v>
      </c>
      <c r="B416" s="6" t="s">
        <v>622</v>
      </c>
      <c r="C416" s="6" t="s">
        <v>112</v>
      </c>
      <c r="D416" s="6" t="s">
        <v>36</v>
      </c>
      <c r="E416" s="6" t="s">
        <v>896</v>
      </c>
      <c r="F416" s="6" t="s">
        <v>897</v>
      </c>
      <c r="G416" s="6">
        <v>40</v>
      </c>
      <c r="H416" s="6" t="s">
        <v>39</v>
      </c>
      <c r="I416" s="6">
        <v>1745</v>
      </c>
      <c r="K416" s="6" t="s">
        <v>616</v>
      </c>
      <c r="L416" s="11">
        <v>43277</v>
      </c>
      <c r="M416" s="12">
        <v>43277</v>
      </c>
      <c r="N416" s="6">
        <v>2.5334</v>
      </c>
      <c r="O416" s="6">
        <f t="shared" si="12"/>
        <v>25334</v>
      </c>
      <c r="P416" s="6"/>
      <c r="Q416" s="6">
        <v>0.8</v>
      </c>
      <c r="R416" s="6">
        <f t="shared" si="13"/>
        <v>20267.2</v>
      </c>
      <c r="S416" s="6" t="s">
        <v>898</v>
      </c>
      <c r="AG416" s="15">
        <v>43620</v>
      </c>
      <c r="AH416" s="15">
        <v>43986</v>
      </c>
    </row>
    <row r="417" spans="1:34">
      <c r="A417" s="5">
        <v>390</v>
      </c>
      <c r="B417" s="6" t="s">
        <v>34</v>
      </c>
      <c r="C417" s="6" t="s">
        <v>112</v>
      </c>
      <c r="D417" s="6" t="s">
        <v>36</v>
      </c>
      <c r="E417" s="6" t="s">
        <v>545</v>
      </c>
      <c r="F417" s="6" t="s">
        <v>899</v>
      </c>
      <c r="G417" s="6">
        <v>50</v>
      </c>
      <c r="H417" s="6" t="s">
        <v>39</v>
      </c>
      <c r="I417" s="6">
        <v>4500</v>
      </c>
      <c r="K417" s="6" t="s">
        <v>616</v>
      </c>
      <c r="L417" s="11">
        <v>43272</v>
      </c>
      <c r="M417" s="12">
        <v>43272</v>
      </c>
      <c r="N417" s="6">
        <v>14.27919</v>
      </c>
      <c r="O417" s="6">
        <f t="shared" si="12"/>
        <v>142791.9</v>
      </c>
      <c r="P417" s="6"/>
      <c r="Q417" s="6">
        <v>0.6</v>
      </c>
      <c r="R417" s="6">
        <f t="shared" si="13"/>
        <v>85675.14</v>
      </c>
      <c r="S417" s="6" t="s">
        <v>900</v>
      </c>
      <c r="AG417" s="15">
        <v>43635</v>
      </c>
      <c r="AH417" s="15">
        <v>44000</v>
      </c>
    </row>
    <row r="418" spans="1:34">
      <c r="A418" s="5">
        <v>391</v>
      </c>
      <c r="B418" s="6" t="s">
        <v>34</v>
      </c>
      <c r="C418" s="6" t="s">
        <v>112</v>
      </c>
      <c r="D418" s="6" t="s">
        <v>36</v>
      </c>
      <c r="E418" s="6" t="s">
        <v>901</v>
      </c>
      <c r="F418" s="6" t="s">
        <v>902</v>
      </c>
      <c r="G418" s="6">
        <v>50</v>
      </c>
      <c r="H418" s="6" t="s">
        <v>39</v>
      </c>
      <c r="I418" s="6">
        <v>214.8</v>
      </c>
      <c r="K418" s="6" t="s">
        <v>616</v>
      </c>
      <c r="L418" s="11">
        <v>43271</v>
      </c>
      <c r="M418" s="12">
        <v>43271</v>
      </c>
      <c r="N418" s="6">
        <v>0.6</v>
      </c>
      <c r="O418" s="6">
        <f t="shared" si="12"/>
        <v>6000</v>
      </c>
      <c r="P418" s="6"/>
      <c r="Q418" s="6">
        <v>0.8</v>
      </c>
      <c r="R418" s="6">
        <f t="shared" si="13"/>
        <v>4800</v>
      </c>
      <c r="S418" s="6" t="s">
        <v>901</v>
      </c>
      <c r="AG418" s="15">
        <v>43636</v>
      </c>
      <c r="AH418" s="15">
        <v>43819</v>
      </c>
    </row>
    <row r="419" spans="1:34">
      <c r="A419" s="5">
        <v>392</v>
      </c>
      <c r="B419" s="6" t="s">
        <v>34</v>
      </c>
      <c r="C419" s="6" t="s">
        <v>112</v>
      </c>
      <c r="D419" s="6" t="s">
        <v>36</v>
      </c>
      <c r="E419" s="6" t="s">
        <v>903</v>
      </c>
      <c r="F419" s="6" t="s">
        <v>904</v>
      </c>
      <c r="G419" s="6">
        <v>50</v>
      </c>
      <c r="H419" s="6" t="s">
        <v>39</v>
      </c>
      <c r="I419" s="6">
        <v>717.36</v>
      </c>
      <c r="K419" s="6" t="s">
        <v>616</v>
      </c>
      <c r="L419" s="11">
        <v>43270</v>
      </c>
      <c r="M419" s="12">
        <v>43270</v>
      </c>
      <c r="N419" s="6">
        <v>2.0038</v>
      </c>
      <c r="O419" s="6">
        <f t="shared" si="12"/>
        <v>20038</v>
      </c>
      <c r="P419" s="6"/>
      <c r="Q419" s="6">
        <v>0.8</v>
      </c>
      <c r="R419" s="6">
        <f t="shared" si="13"/>
        <v>16030.4</v>
      </c>
      <c r="S419" s="6" t="s">
        <v>903</v>
      </c>
      <c r="AG419" s="15">
        <v>43635</v>
      </c>
      <c r="AH419" s="15">
        <v>43818</v>
      </c>
    </row>
    <row r="420" spans="1:34">
      <c r="A420" s="5">
        <v>393</v>
      </c>
      <c r="B420" s="6" t="s">
        <v>34</v>
      </c>
      <c r="C420" s="6" t="s">
        <v>112</v>
      </c>
      <c r="D420" s="6" t="s">
        <v>36</v>
      </c>
      <c r="E420" s="6" t="s">
        <v>905</v>
      </c>
      <c r="F420" s="6" t="s">
        <v>906</v>
      </c>
      <c r="G420" s="6">
        <v>50</v>
      </c>
      <c r="H420" s="6" t="s">
        <v>39</v>
      </c>
      <c r="I420" s="6">
        <v>714.68</v>
      </c>
      <c r="K420" s="6" t="s">
        <v>616</v>
      </c>
      <c r="L420" s="11">
        <v>43270</v>
      </c>
      <c r="M420" s="12">
        <v>43270</v>
      </c>
      <c r="N420" s="6">
        <v>1.9963</v>
      </c>
      <c r="O420" s="6">
        <f t="shared" si="12"/>
        <v>19963</v>
      </c>
      <c r="P420" s="6"/>
      <c r="Q420" s="6">
        <v>0.8</v>
      </c>
      <c r="R420" s="6">
        <f t="shared" si="13"/>
        <v>15970.4</v>
      </c>
      <c r="S420" s="6" t="s">
        <v>905</v>
      </c>
      <c r="AG420" s="15">
        <v>43636</v>
      </c>
      <c r="AH420" s="15">
        <v>43819</v>
      </c>
    </row>
    <row r="421" spans="1:34">
      <c r="A421" s="5">
        <v>394</v>
      </c>
      <c r="B421" s="6" t="s">
        <v>34</v>
      </c>
      <c r="C421" s="6" t="s">
        <v>112</v>
      </c>
      <c r="D421" s="6" t="s">
        <v>36</v>
      </c>
      <c r="E421" s="6" t="s">
        <v>907</v>
      </c>
      <c r="F421" s="6" t="s">
        <v>908</v>
      </c>
      <c r="G421" s="6">
        <v>50</v>
      </c>
      <c r="H421" s="6" t="s">
        <v>39</v>
      </c>
      <c r="I421" s="6">
        <v>318.4</v>
      </c>
      <c r="K421" s="6" t="s">
        <v>616</v>
      </c>
      <c r="L421" s="11">
        <v>43270</v>
      </c>
      <c r="M421" s="12">
        <v>43270</v>
      </c>
      <c r="N421" s="6">
        <v>0.8894</v>
      </c>
      <c r="O421" s="6">
        <f t="shared" si="12"/>
        <v>8894</v>
      </c>
      <c r="P421" s="6"/>
      <c r="Q421" s="6">
        <v>0.8</v>
      </c>
      <c r="R421" s="6">
        <f t="shared" si="13"/>
        <v>7115.2</v>
      </c>
      <c r="S421" s="6" t="s">
        <v>907</v>
      </c>
      <c r="AG421" s="15">
        <v>43635</v>
      </c>
      <c r="AH421" s="15">
        <v>43818</v>
      </c>
    </row>
    <row r="422" spans="1:34">
      <c r="A422" s="5">
        <v>395</v>
      </c>
      <c r="B422" s="6" t="s">
        <v>34</v>
      </c>
      <c r="C422" s="6" t="s">
        <v>112</v>
      </c>
      <c r="D422" s="6" t="s">
        <v>65</v>
      </c>
      <c r="E422" s="6" t="s">
        <v>909</v>
      </c>
      <c r="F422" s="6" t="s">
        <v>910</v>
      </c>
      <c r="G422" s="6">
        <v>50</v>
      </c>
      <c r="H422" s="6" t="s">
        <v>251</v>
      </c>
      <c r="I422" s="6">
        <v>1416.52</v>
      </c>
      <c r="K422" s="6" t="s">
        <v>616</v>
      </c>
      <c r="L422" s="11">
        <v>43266</v>
      </c>
      <c r="M422" s="12">
        <v>43266</v>
      </c>
      <c r="N422" s="6">
        <v>8.18797</v>
      </c>
      <c r="O422" s="6">
        <f t="shared" si="12"/>
        <v>81879.7</v>
      </c>
      <c r="P422" s="6"/>
      <c r="Q422" s="6">
        <v>0.7</v>
      </c>
      <c r="R422" s="6">
        <f t="shared" si="13"/>
        <v>57315.79</v>
      </c>
      <c r="S422" s="6" t="s">
        <v>911</v>
      </c>
      <c r="AG422" s="15">
        <v>43631</v>
      </c>
      <c r="AH422" s="15">
        <v>44362</v>
      </c>
    </row>
    <row r="423" spans="1:34">
      <c r="A423" s="5">
        <v>396</v>
      </c>
      <c r="B423" s="6" t="s">
        <v>613</v>
      </c>
      <c r="C423" s="6" t="s">
        <v>112</v>
      </c>
      <c r="D423" s="6" t="s">
        <v>36</v>
      </c>
      <c r="E423" s="6" t="s">
        <v>912</v>
      </c>
      <c r="F423" s="6" t="s">
        <v>913</v>
      </c>
      <c r="G423" s="5">
        <v>40</v>
      </c>
      <c r="H423" s="6" t="s">
        <v>101</v>
      </c>
      <c r="I423" s="6">
        <v>869.1957</v>
      </c>
      <c r="K423" s="6" t="s">
        <v>616</v>
      </c>
      <c r="L423" s="11">
        <v>43259</v>
      </c>
      <c r="M423" s="12">
        <v>43259</v>
      </c>
      <c r="N423" s="6">
        <v>3.4486</v>
      </c>
      <c r="O423" s="6">
        <f t="shared" si="12"/>
        <v>34486</v>
      </c>
      <c r="P423" s="6"/>
      <c r="Q423" s="6">
        <v>1.2</v>
      </c>
      <c r="R423" s="6">
        <f t="shared" si="13"/>
        <v>41383.2</v>
      </c>
      <c r="S423" s="6" t="s">
        <v>265</v>
      </c>
      <c r="AG423" s="15">
        <v>43624</v>
      </c>
      <c r="AH423" s="15">
        <v>44720</v>
      </c>
    </row>
    <row r="424" spans="1:34">
      <c r="A424" s="5">
        <v>397</v>
      </c>
      <c r="B424" s="6" t="s">
        <v>670</v>
      </c>
      <c r="C424" s="6" t="s">
        <v>112</v>
      </c>
      <c r="D424" s="6" t="s">
        <v>36</v>
      </c>
      <c r="E424" s="6" t="s">
        <v>914</v>
      </c>
      <c r="F424" s="6" t="s">
        <v>915</v>
      </c>
      <c r="G424" s="6">
        <v>70</v>
      </c>
      <c r="H424" s="6" t="s">
        <v>57</v>
      </c>
      <c r="I424" s="6">
        <v>559.9</v>
      </c>
      <c r="K424" s="6" t="s">
        <v>616</v>
      </c>
      <c r="L424" s="11">
        <v>43256</v>
      </c>
      <c r="M424" s="12">
        <v>43256</v>
      </c>
      <c r="N424" s="6">
        <v>2.2</v>
      </c>
      <c r="O424" s="6">
        <f t="shared" si="12"/>
        <v>22000</v>
      </c>
      <c r="P424" s="6"/>
      <c r="Q424" s="6">
        <v>2</v>
      </c>
      <c r="R424" s="6">
        <f t="shared" si="13"/>
        <v>44000</v>
      </c>
      <c r="S424" s="6" t="s">
        <v>861</v>
      </c>
      <c r="AG424" s="15">
        <v>43621</v>
      </c>
      <c r="AH424" s="15">
        <v>44717</v>
      </c>
    </row>
    <row r="425" spans="1:34">
      <c r="A425" s="5">
        <v>398</v>
      </c>
      <c r="B425" s="6" t="s">
        <v>670</v>
      </c>
      <c r="C425" s="6" t="s">
        <v>112</v>
      </c>
      <c r="D425" s="6" t="s">
        <v>36</v>
      </c>
      <c r="E425" s="6" t="s">
        <v>916</v>
      </c>
      <c r="F425" s="6" t="s">
        <v>917</v>
      </c>
      <c r="G425" s="1">
        <v>70</v>
      </c>
      <c r="H425" s="6" t="s">
        <v>57</v>
      </c>
      <c r="I425" s="1">
        <v>2290.5</v>
      </c>
      <c r="K425" s="6" t="s">
        <v>616</v>
      </c>
      <c r="L425" s="11">
        <v>43256</v>
      </c>
      <c r="M425" s="12">
        <v>43256</v>
      </c>
      <c r="N425" s="6">
        <v>9</v>
      </c>
      <c r="O425" s="6">
        <f t="shared" si="12"/>
        <v>90000</v>
      </c>
      <c r="P425" s="6"/>
      <c r="Q425" s="6">
        <v>2</v>
      </c>
      <c r="R425" s="6">
        <f t="shared" si="13"/>
        <v>180000</v>
      </c>
      <c r="S425" s="6" t="s">
        <v>861</v>
      </c>
      <c r="AG425" s="15">
        <v>43621</v>
      </c>
      <c r="AH425" s="15">
        <v>44717</v>
      </c>
    </row>
    <row r="426" spans="1:34">
      <c r="A426" s="5">
        <v>399</v>
      </c>
      <c r="B426" s="6" t="s">
        <v>670</v>
      </c>
      <c r="C426" s="6" t="s">
        <v>112</v>
      </c>
      <c r="D426" s="6" t="s">
        <v>36</v>
      </c>
      <c r="E426" s="6" t="s">
        <v>918</v>
      </c>
      <c r="F426" s="6" t="s">
        <v>919</v>
      </c>
      <c r="G426" s="6">
        <v>70</v>
      </c>
      <c r="H426" s="6" t="s">
        <v>57</v>
      </c>
      <c r="I426" s="6">
        <v>2106.816</v>
      </c>
      <c r="K426" s="6" t="s">
        <v>616</v>
      </c>
      <c r="L426" s="11">
        <v>43256</v>
      </c>
      <c r="M426" s="12">
        <v>43256</v>
      </c>
      <c r="N426" s="6">
        <v>10.973</v>
      </c>
      <c r="O426" s="6">
        <f t="shared" si="12"/>
        <v>109730</v>
      </c>
      <c r="P426" s="6"/>
      <c r="Q426" s="6">
        <v>2</v>
      </c>
      <c r="R426" s="6">
        <f t="shared" si="13"/>
        <v>219460</v>
      </c>
      <c r="S426" s="6" t="s">
        <v>757</v>
      </c>
      <c r="AG426" s="15">
        <v>43621</v>
      </c>
      <c r="AH426" s="15">
        <v>44717</v>
      </c>
    </row>
    <row r="427" spans="1:34">
      <c r="A427" s="5">
        <v>400</v>
      </c>
      <c r="B427" s="6" t="s">
        <v>670</v>
      </c>
      <c r="C427" s="6" t="s">
        <v>112</v>
      </c>
      <c r="D427" s="6" t="s">
        <v>36</v>
      </c>
      <c r="E427" s="6" t="s">
        <v>920</v>
      </c>
      <c r="F427" s="6" t="s">
        <v>921</v>
      </c>
      <c r="G427" s="1">
        <v>70</v>
      </c>
      <c r="H427" s="6" t="s">
        <v>57</v>
      </c>
      <c r="I427" s="6">
        <v>909.3312</v>
      </c>
      <c r="K427" s="6" t="s">
        <v>616</v>
      </c>
      <c r="L427" s="11">
        <v>43256</v>
      </c>
      <c r="M427" s="12">
        <v>43256</v>
      </c>
      <c r="N427" s="6">
        <v>4.7361</v>
      </c>
      <c r="O427" s="6">
        <f t="shared" si="12"/>
        <v>47361</v>
      </c>
      <c r="P427" s="6"/>
      <c r="Q427" s="6">
        <v>2</v>
      </c>
      <c r="R427" s="6">
        <f t="shared" si="13"/>
        <v>94722</v>
      </c>
      <c r="S427" s="6" t="s">
        <v>757</v>
      </c>
      <c r="AG427" s="15">
        <v>43621</v>
      </c>
      <c r="AH427" s="15">
        <v>44717</v>
      </c>
    </row>
    <row r="428" spans="1:34">
      <c r="A428" s="5">
        <v>401</v>
      </c>
      <c r="B428" s="6" t="s">
        <v>34</v>
      </c>
      <c r="C428" s="6" t="s">
        <v>112</v>
      </c>
      <c r="D428" s="6" t="s">
        <v>65</v>
      </c>
      <c r="E428" s="6" t="s">
        <v>922</v>
      </c>
      <c r="F428" s="6" t="s">
        <v>923</v>
      </c>
      <c r="G428" s="6">
        <v>50</v>
      </c>
      <c r="H428" s="6" t="s">
        <v>251</v>
      </c>
      <c r="I428" s="6">
        <v>233.24</v>
      </c>
      <c r="K428" s="6" t="s">
        <v>616</v>
      </c>
      <c r="L428" s="11">
        <v>43255</v>
      </c>
      <c r="M428" s="12">
        <v>43255</v>
      </c>
      <c r="N428" s="6">
        <v>1.260731</v>
      </c>
      <c r="O428" s="6">
        <f t="shared" si="12"/>
        <v>12607.31</v>
      </c>
      <c r="P428" s="6"/>
      <c r="Q428" s="6">
        <v>1</v>
      </c>
      <c r="R428" s="6">
        <f t="shared" si="13"/>
        <v>12607.31</v>
      </c>
      <c r="S428" s="6" t="s">
        <v>571</v>
      </c>
      <c r="AG428" s="15">
        <v>43620</v>
      </c>
      <c r="AH428" s="15">
        <v>44351</v>
      </c>
    </row>
    <row r="429" spans="1:34">
      <c r="A429" s="5">
        <v>402</v>
      </c>
      <c r="B429" s="6" t="s">
        <v>34</v>
      </c>
      <c r="C429" s="6" t="s">
        <v>112</v>
      </c>
      <c r="D429" s="6" t="s">
        <v>65</v>
      </c>
      <c r="E429" s="6" t="s">
        <v>924</v>
      </c>
      <c r="F429" s="6" t="s">
        <v>925</v>
      </c>
      <c r="G429" s="6">
        <v>50</v>
      </c>
      <c r="H429" s="6" t="s">
        <v>251</v>
      </c>
      <c r="I429" s="6">
        <v>100.97</v>
      </c>
      <c r="K429" s="6" t="s">
        <v>616</v>
      </c>
      <c r="L429" s="11">
        <v>43255</v>
      </c>
      <c r="M429" s="12">
        <v>43255</v>
      </c>
      <c r="N429" s="6">
        <v>0.448513</v>
      </c>
      <c r="O429" s="6">
        <f t="shared" si="12"/>
        <v>4485.13</v>
      </c>
      <c r="P429" s="6"/>
      <c r="Q429" s="6">
        <v>0.7</v>
      </c>
      <c r="R429" s="6">
        <f t="shared" si="13"/>
        <v>3139.591</v>
      </c>
      <c r="S429" s="6" t="s">
        <v>581</v>
      </c>
      <c r="AG429" s="15">
        <v>43620</v>
      </c>
      <c r="AH429" s="15">
        <v>44351</v>
      </c>
    </row>
    <row r="430" spans="1:34">
      <c r="A430" s="5">
        <v>403</v>
      </c>
      <c r="B430" s="6" t="s">
        <v>34</v>
      </c>
      <c r="C430" s="6" t="s">
        <v>112</v>
      </c>
      <c r="D430" s="6" t="s">
        <v>65</v>
      </c>
      <c r="E430" s="6" t="s">
        <v>926</v>
      </c>
      <c r="F430" s="6" t="s">
        <v>927</v>
      </c>
      <c r="G430" s="6">
        <v>50</v>
      </c>
      <c r="H430" s="6" t="s">
        <v>251</v>
      </c>
      <c r="I430" s="6">
        <v>177.57</v>
      </c>
      <c r="K430" s="6" t="s">
        <v>616</v>
      </c>
      <c r="L430" s="11">
        <v>43255</v>
      </c>
      <c r="M430" s="12">
        <v>43255</v>
      </c>
      <c r="N430" s="6">
        <v>0.959825</v>
      </c>
      <c r="O430" s="6">
        <f t="shared" si="12"/>
        <v>9598.25</v>
      </c>
      <c r="P430" s="6"/>
      <c r="Q430" s="6">
        <v>0.7</v>
      </c>
      <c r="R430" s="6">
        <f t="shared" si="13"/>
        <v>6718.775</v>
      </c>
      <c r="S430" s="6" t="s">
        <v>581</v>
      </c>
      <c r="AG430" s="15">
        <v>43620</v>
      </c>
      <c r="AH430" s="15">
        <v>44351</v>
      </c>
    </row>
    <row r="431" spans="1:34">
      <c r="A431" s="5">
        <v>404</v>
      </c>
      <c r="B431" s="6" t="s">
        <v>34</v>
      </c>
      <c r="C431" s="6" t="s">
        <v>112</v>
      </c>
      <c r="D431" s="6" t="s">
        <v>65</v>
      </c>
      <c r="E431" s="6" t="s">
        <v>928</v>
      </c>
      <c r="F431" s="6" t="s">
        <v>929</v>
      </c>
      <c r="G431" s="6">
        <v>50</v>
      </c>
      <c r="H431" s="6" t="s">
        <v>251</v>
      </c>
      <c r="I431" s="6">
        <v>282.51</v>
      </c>
      <c r="K431" s="6" t="s">
        <v>616</v>
      </c>
      <c r="L431" s="11">
        <v>43255</v>
      </c>
      <c r="M431" s="12">
        <v>43255</v>
      </c>
      <c r="N431" s="6">
        <v>1.527055</v>
      </c>
      <c r="O431" s="6">
        <f t="shared" si="12"/>
        <v>15270.55</v>
      </c>
      <c r="P431" s="6"/>
      <c r="Q431" s="6">
        <v>0.7</v>
      </c>
      <c r="R431" s="6">
        <f t="shared" si="13"/>
        <v>10689.385</v>
      </c>
      <c r="S431" s="6" t="s">
        <v>584</v>
      </c>
      <c r="AG431" s="15">
        <v>43620</v>
      </c>
      <c r="AH431" s="15">
        <v>44351</v>
      </c>
    </row>
    <row r="432" spans="1:34">
      <c r="A432" s="5">
        <v>405</v>
      </c>
      <c r="B432" s="6" t="s">
        <v>34</v>
      </c>
      <c r="C432" s="6" t="s">
        <v>112</v>
      </c>
      <c r="D432" s="6" t="s">
        <v>65</v>
      </c>
      <c r="E432" s="6" t="s">
        <v>930</v>
      </c>
      <c r="F432" s="6" t="s">
        <v>931</v>
      </c>
      <c r="G432" s="1">
        <v>50</v>
      </c>
      <c r="H432" s="6" t="s">
        <v>251</v>
      </c>
      <c r="I432" s="6">
        <v>146.44</v>
      </c>
      <c r="K432" s="6" t="s">
        <v>616</v>
      </c>
      <c r="L432" s="11">
        <v>43255</v>
      </c>
      <c r="M432" s="12">
        <v>43255</v>
      </c>
      <c r="N432" s="6">
        <v>0.79156</v>
      </c>
      <c r="O432" s="6">
        <f t="shared" si="12"/>
        <v>7915.6</v>
      </c>
      <c r="P432" s="6"/>
      <c r="Q432" s="6">
        <v>0.7</v>
      </c>
      <c r="R432" s="6">
        <f t="shared" si="13"/>
        <v>5540.92</v>
      </c>
      <c r="S432" s="6" t="s">
        <v>589</v>
      </c>
      <c r="AG432" s="15">
        <v>43620</v>
      </c>
      <c r="AH432" s="15">
        <v>44351</v>
      </c>
    </row>
    <row r="433" spans="1:34">
      <c r="A433" s="5">
        <v>406</v>
      </c>
      <c r="B433" s="6" t="s">
        <v>34</v>
      </c>
      <c r="C433" s="6" t="s">
        <v>112</v>
      </c>
      <c r="D433" s="6" t="s">
        <v>65</v>
      </c>
      <c r="E433" s="6" t="s">
        <v>932</v>
      </c>
      <c r="F433" s="6" t="s">
        <v>933</v>
      </c>
      <c r="G433" s="1">
        <v>50</v>
      </c>
      <c r="H433" s="6" t="s">
        <v>251</v>
      </c>
      <c r="I433" s="1">
        <v>386.19</v>
      </c>
      <c r="K433" s="6" t="s">
        <v>616</v>
      </c>
      <c r="L433" s="11">
        <v>43255</v>
      </c>
      <c r="M433" s="12">
        <v>43255</v>
      </c>
      <c r="N433" s="6">
        <v>2.087539</v>
      </c>
      <c r="O433" s="6">
        <f t="shared" si="12"/>
        <v>20875.39</v>
      </c>
      <c r="P433" s="6"/>
      <c r="Q433" s="6">
        <v>0.7</v>
      </c>
      <c r="R433" s="6">
        <f t="shared" si="13"/>
        <v>14612.773</v>
      </c>
      <c r="S433" s="6" t="s">
        <v>589</v>
      </c>
      <c r="AG433" s="15">
        <v>43620</v>
      </c>
      <c r="AH433" s="15">
        <v>44351</v>
      </c>
    </row>
    <row r="434" spans="1:34">
      <c r="A434" s="5">
        <v>407</v>
      </c>
      <c r="B434" s="6" t="s">
        <v>34</v>
      </c>
      <c r="C434" s="6" t="s">
        <v>112</v>
      </c>
      <c r="D434" s="6" t="s">
        <v>65</v>
      </c>
      <c r="E434" s="6" t="s">
        <v>934</v>
      </c>
      <c r="F434" s="6" t="s">
        <v>935</v>
      </c>
      <c r="G434" s="6">
        <v>50</v>
      </c>
      <c r="H434" s="6" t="s">
        <v>251</v>
      </c>
      <c r="I434" s="6">
        <v>252.69</v>
      </c>
      <c r="K434" s="6" t="s">
        <v>616</v>
      </c>
      <c r="L434" s="11">
        <v>43255</v>
      </c>
      <c r="M434" s="12">
        <v>43255</v>
      </c>
      <c r="N434" s="6">
        <v>1.365904</v>
      </c>
      <c r="O434" s="6">
        <f t="shared" si="12"/>
        <v>13659.04</v>
      </c>
      <c r="P434" s="6"/>
      <c r="Q434" s="6">
        <v>0.7</v>
      </c>
      <c r="R434" s="6">
        <f t="shared" si="13"/>
        <v>9561.328</v>
      </c>
      <c r="S434" s="6" t="s">
        <v>936</v>
      </c>
      <c r="AG434" s="15">
        <v>43620</v>
      </c>
      <c r="AH434" s="15">
        <v>44351</v>
      </c>
    </row>
    <row r="435" spans="1:34">
      <c r="A435" s="5">
        <v>408</v>
      </c>
      <c r="B435" s="6" t="s">
        <v>34</v>
      </c>
      <c r="C435" s="6" t="s">
        <v>112</v>
      </c>
      <c r="D435" s="6" t="s">
        <v>65</v>
      </c>
      <c r="E435" s="6" t="s">
        <v>937</v>
      </c>
      <c r="F435" s="6" t="s">
        <v>938</v>
      </c>
      <c r="G435" s="1">
        <v>50</v>
      </c>
      <c r="H435" s="6" t="s">
        <v>251</v>
      </c>
      <c r="I435" s="6">
        <v>369.32</v>
      </c>
      <c r="K435" s="6" t="s">
        <v>616</v>
      </c>
      <c r="L435" s="11">
        <v>43255</v>
      </c>
      <c r="M435" s="12">
        <v>43255</v>
      </c>
      <c r="N435" s="6">
        <v>1.996321</v>
      </c>
      <c r="O435" s="6">
        <f t="shared" si="12"/>
        <v>19963.21</v>
      </c>
      <c r="P435" s="6"/>
      <c r="Q435" s="6">
        <v>0.7</v>
      </c>
      <c r="R435" s="6">
        <f t="shared" si="13"/>
        <v>13974.247</v>
      </c>
      <c r="S435" s="6" t="s">
        <v>939</v>
      </c>
      <c r="AG435" s="15">
        <v>43620</v>
      </c>
      <c r="AH435" s="15">
        <v>44351</v>
      </c>
    </row>
    <row r="436" spans="1:34">
      <c r="A436" s="5">
        <v>409</v>
      </c>
      <c r="B436" s="6" t="s">
        <v>34</v>
      </c>
      <c r="C436" s="6" t="s">
        <v>112</v>
      </c>
      <c r="D436" s="6" t="s">
        <v>65</v>
      </c>
      <c r="E436" s="6" t="s">
        <v>940</v>
      </c>
      <c r="F436" s="6" t="s">
        <v>941</v>
      </c>
      <c r="G436" s="6">
        <v>50</v>
      </c>
      <c r="H436" s="6" t="s">
        <v>251</v>
      </c>
      <c r="I436" s="6">
        <v>371.69</v>
      </c>
      <c r="K436" s="6" t="s">
        <v>616</v>
      </c>
      <c r="L436" s="11">
        <v>43255</v>
      </c>
      <c r="M436" s="12">
        <v>43255</v>
      </c>
      <c r="N436" s="6">
        <v>2.009152</v>
      </c>
      <c r="O436" s="6">
        <f t="shared" si="12"/>
        <v>20091.52</v>
      </c>
      <c r="P436" s="6"/>
      <c r="Q436" s="6">
        <v>0.7</v>
      </c>
      <c r="R436" s="6">
        <f t="shared" si="13"/>
        <v>14064.064</v>
      </c>
      <c r="S436" s="6" t="s">
        <v>942</v>
      </c>
      <c r="AG436" s="15">
        <v>43620</v>
      </c>
      <c r="AH436" s="15">
        <v>44351</v>
      </c>
    </row>
    <row r="437" spans="1:34">
      <c r="A437" s="5">
        <v>410</v>
      </c>
      <c r="B437" s="6" t="s">
        <v>34</v>
      </c>
      <c r="C437" s="6" t="s">
        <v>112</v>
      </c>
      <c r="D437" s="6" t="s">
        <v>65</v>
      </c>
      <c r="E437" s="6" t="s">
        <v>943</v>
      </c>
      <c r="F437" s="6" t="s">
        <v>944</v>
      </c>
      <c r="G437" s="6">
        <v>50</v>
      </c>
      <c r="H437" s="6" t="s">
        <v>251</v>
      </c>
      <c r="I437" s="6">
        <v>301.06</v>
      </c>
      <c r="K437" s="6" t="s">
        <v>616</v>
      </c>
      <c r="L437" s="11">
        <v>43255</v>
      </c>
      <c r="M437" s="12">
        <v>43255</v>
      </c>
      <c r="N437" s="6">
        <v>1.627369</v>
      </c>
      <c r="O437" s="6">
        <f t="shared" si="12"/>
        <v>16273.69</v>
      </c>
      <c r="P437" s="6"/>
      <c r="Q437" s="6">
        <v>0.7</v>
      </c>
      <c r="R437" s="6">
        <f t="shared" si="13"/>
        <v>11391.583</v>
      </c>
      <c r="S437" s="6" t="s">
        <v>945</v>
      </c>
      <c r="AG437" s="15">
        <v>43620</v>
      </c>
      <c r="AH437" s="15">
        <v>44351</v>
      </c>
    </row>
    <row r="438" spans="1:34">
      <c r="A438" s="5">
        <v>411</v>
      </c>
      <c r="B438" s="6" t="s">
        <v>34</v>
      </c>
      <c r="C438" s="6" t="s">
        <v>112</v>
      </c>
      <c r="D438" s="6" t="s">
        <v>65</v>
      </c>
      <c r="E438" s="6" t="s">
        <v>946</v>
      </c>
      <c r="F438" s="6" t="s">
        <v>947</v>
      </c>
      <c r="G438" s="6">
        <v>50</v>
      </c>
      <c r="H438" s="6" t="s">
        <v>251</v>
      </c>
      <c r="I438" s="6">
        <v>302.27</v>
      </c>
      <c r="K438" s="6" t="s">
        <v>616</v>
      </c>
      <c r="L438" s="11">
        <v>43255</v>
      </c>
      <c r="M438" s="12">
        <v>43255</v>
      </c>
      <c r="N438" s="6">
        <v>1.633897</v>
      </c>
      <c r="O438" s="6">
        <f t="shared" si="12"/>
        <v>16338.97</v>
      </c>
      <c r="P438" s="6"/>
      <c r="Q438" s="6">
        <v>0.7</v>
      </c>
      <c r="R438" s="6">
        <f t="shared" si="13"/>
        <v>11437.279</v>
      </c>
      <c r="S438" s="6" t="s">
        <v>948</v>
      </c>
      <c r="AG438" s="15">
        <v>43620</v>
      </c>
      <c r="AH438" s="15">
        <v>44351</v>
      </c>
    </row>
    <row r="439" spans="1:34">
      <c r="A439" s="5">
        <v>412</v>
      </c>
      <c r="B439" s="6" t="s">
        <v>34</v>
      </c>
      <c r="C439" s="6" t="s">
        <v>112</v>
      </c>
      <c r="D439" s="6" t="s">
        <v>65</v>
      </c>
      <c r="E439" s="6" t="s">
        <v>949</v>
      </c>
      <c r="F439" s="6" t="s">
        <v>950</v>
      </c>
      <c r="G439" s="6">
        <v>50</v>
      </c>
      <c r="H439" s="6" t="s">
        <v>251</v>
      </c>
      <c r="I439" s="6">
        <v>261.45</v>
      </c>
      <c r="K439" s="6" t="s">
        <v>616</v>
      </c>
      <c r="L439" s="11">
        <v>43255</v>
      </c>
      <c r="M439" s="12">
        <v>43255</v>
      </c>
      <c r="N439" s="6">
        <v>1.413239</v>
      </c>
      <c r="O439" s="6">
        <f t="shared" si="12"/>
        <v>14132.39</v>
      </c>
      <c r="P439" s="6"/>
      <c r="Q439" s="6">
        <v>0.7</v>
      </c>
      <c r="R439" s="6">
        <f t="shared" si="13"/>
        <v>9892.673</v>
      </c>
      <c r="S439" s="6" t="s">
        <v>951</v>
      </c>
      <c r="AG439" s="15">
        <v>43620</v>
      </c>
      <c r="AH439" s="15">
        <v>44351</v>
      </c>
    </row>
    <row r="440" spans="1:34">
      <c r="A440" s="5">
        <v>413</v>
      </c>
      <c r="B440" s="6" t="s">
        <v>34</v>
      </c>
      <c r="C440" s="6" t="s">
        <v>112</v>
      </c>
      <c r="D440" s="6" t="s">
        <v>65</v>
      </c>
      <c r="E440" s="6" t="s">
        <v>952</v>
      </c>
      <c r="F440" s="6" t="s">
        <v>953</v>
      </c>
      <c r="G440" s="6">
        <v>50</v>
      </c>
      <c r="H440" s="6" t="s">
        <v>251</v>
      </c>
      <c r="I440" s="6">
        <v>333.5</v>
      </c>
      <c r="K440" s="6" t="s">
        <v>616</v>
      </c>
      <c r="L440" s="11">
        <v>43255</v>
      </c>
      <c r="M440" s="12">
        <v>43255</v>
      </c>
      <c r="N440" s="6">
        <v>1.802697</v>
      </c>
      <c r="O440" s="6">
        <f t="shared" si="12"/>
        <v>18026.97</v>
      </c>
      <c r="P440" s="6"/>
      <c r="Q440" s="6">
        <v>0.7</v>
      </c>
      <c r="R440" s="6">
        <f t="shared" si="13"/>
        <v>12618.879</v>
      </c>
      <c r="S440" s="6" t="s">
        <v>954</v>
      </c>
      <c r="AG440" s="15">
        <v>43620</v>
      </c>
      <c r="AH440" s="15">
        <v>44351</v>
      </c>
    </row>
    <row r="441" spans="1:34">
      <c r="A441" s="5">
        <v>414</v>
      </c>
      <c r="B441" s="6" t="s">
        <v>34</v>
      </c>
      <c r="C441" s="6" t="s">
        <v>112</v>
      </c>
      <c r="D441" s="6" t="s">
        <v>65</v>
      </c>
      <c r="E441" s="6" t="s">
        <v>955</v>
      </c>
      <c r="F441" s="6" t="s">
        <v>956</v>
      </c>
      <c r="G441" s="6">
        <v>50</v>
      </c>
      <c r="H441" s="6" t="s">
        <v>251</v>
      </c>
      <c r="I441" s="6">
        <v>281.62</v>
      </c>
      <c r="K441" s="6" t="s">
        <v>616</v>
      </c>
      <c r="L441" s="11">
        <v>43255</v>
      </c>
      <c r="M441" s="12">
        <v>43255</v>
      </c>
      <c r="N441" s="6">
        <v>1.522251</v>
      </c>
      <c r="O441" s="6">
        <f t="shared" si="12"/>
        <v>15222.51</v>
      </c>
      <c r="P441" s="6"/>
      <c r="Q441" s="6">
        <v>0.7</v>
      </c>
      <c r="R441" s="6">
        <f t="shared" si="13"/>
        <v>10655.757</v>
      </c>
      <c r="S441" s="6" t="s">
        <v>957</v>
      </c>
      <c r="AG441" s="15">
        <v>43620</v>
      </c>
      <c r="AH441" s="15">
        <v>44351</v>
      </c>
    </row>
    <row r="442" spans="1:34">
      <c r="A442" s="5">
        <v>415</v>
      </c>
      <c r="B442" s="6" t="s">
        <v>34</v>
      </c>
      <c r="C442" s="6" t="s">
        <v>112</v>
      </c>
      <c r="D442" s="6" t="s">
        <v>65</v>
      </c>
      <c r="E442" s="6" t="s">
        <v>958</v>
      </c>
      <c r="F442" s="6" t="s">
        <v>959</v>
      </c>
      <c r="G442" s="6">
        <v>50</v>
      </c>
      <c r="H442" s="6" t="s">
        <v>251</v>
      </c>
      <c r="I442" s="6">
        <v>246.91</v>
      </c>
      <c r="K442" s="6" t="s">
        <v>616</v>
      </c>
      <c r="L442" s="11">
        <v>43255</v>
      </c>
      <c r="M442" s="12">
        <v>43255</v>
      </c>
      <c r="N442" s="6">
        <v>1.334675</v>
      </c>
      <c r="O442" s="6">
        <f t="shared" si="12"/>
        <v>13346.75</v>
      </c>
      <c r="P442" s="6"/>
      <c r="Q442" s="6">
        <v>0.7</v>
      </c>
      <c r="R442" s="6">
        <f t="shared" si="13"/>
        <v>9342.725</v>
      </c>
      <c r="S442" s="6" t="s">
        <v>960</v>
      </c>
      <c r="AG442" s="15">
        <v>43620</v>
      </c>
      <c r="AH442" s="15">
        <v>44351</v>
      </c>
    </row>
    <row r="443" spans="1:34">
      <c r="A443" s="5">
        <v>416</v>
      </c>
      <c r="B443" s="6" t="s">
        <v>34</v>
      </c>
      <c r="C443" s="6" t="s">
        <v>112</v>
      </c>
      <c r="D443" s="6" t="s">
        <v>65</v>
      </c>
      <c r="E443" s="6" t="s">
        <v>961</v>
      </c>
      <c r="F443" s="6" t="s">
        <v>962</v>
      </c>
      <c r="G443" s="6">
        <v>50</v>
      </c>
      <c r="H443" s="6" t="s">
        <v>251</v>
      </c>
      <c r="I443" s="6">
        <v>355.59</v>
      </c>
      <c r="K443" s="6" t="s">
        <v>616</v>
      </c>
      <c r="L443" s="11">
        <v>43255</v>
      </c>
      <c r="M443" s="12">
        <v>43255</v>
      </c>
      <c r="N443" s="6">
        <v>1.92213</v>
      </c>
      <c r="O443" s="6">
        <f t="shared" si="12"/>
        <v>19221.3</v>
      </c>
      <c r="P443" s="6"/>
      <c r="Q443" s="6">
        <v>0.7</v>
      </c>
      <c r="R443" s="6">
        <f t="shared" si="13"/>
        <v>13454.91</v>
      </c>
      <c r="S443" s="6" t="s">
        <v>963</v>
      </c>
      <c r="AG443" s="15">
        <v>43620</v>
      </c>
      <c r="AH443" s="15">
        <v>44351</v>
      </c>
    </row>
    <row r="444" spans="1:34">
      <c r="A444" s="5">
        <v>417</v>
      </c>
      <c r="B444" s="6" t="s">
        <v>34</v>
      </c>
      <c r="C444" s="6" t="s">
        <v>112</v>
      </c>
      <c r="D444" s="6" t="s">
        <v>65</v>
      </c>
      <c r="E444" s="6" t="s">
        <v>964</v>
      </c>
      <c r="F444" s="6" t="s">
        <v>965</v>
      </c>
      <c r="G444" s="6">
        <v>50</v>
      </c>
      <c r="H444" s="6" t="s">
        <v>251</v>
      </c>
      <c r="I444" s="6">
        <v>42.28</v>
      </c>
      <c r="K444" s="6" t="s">
        <v>616</v>
      </c>
      <c r="L444" s="11">
        <v>43255</v>
      </c>
      <c r="M444" s="12">
        <v>43255</v>
      </c>
      <c r="N444" s="6">
        <v>0.158252</v>
      </c>
      <c r="O444" s="6">
        <f t="shared" si="12"/>
        <v>1582.52</v>
      </c>
      <c r="P444" s="6"/>
      <c r="Q444" s="6">
        <v>1</v>
      </c>
      <c r="R444" s="6">
        <f t="shared" si="13"/>
        <v>1582.52</v>
      </c>
      <c r="S444" s="6" t="s">
        <v>966</v>
      </c>
      <c r="AG444" s="15">
        <v>43620</v>
      </c>
      <c r="AH444" s="15">
        <v>44351</v>
      </c>
    </row>
    <row r="445" spans="1:34">
      <c r="A445" s="5">
        <v>418</v>
      </c>
      <c r="B445" s="6" t="s">
        <v>34</v>
      </c>
      <c r="C445" s="6" t="s">
        <v>112</v>
      </c>
      <c r="D445" s="6" t="s">
        <v>65</v>
      </c>
      <c r="E445" s="6" t="s">
        <v>961</v>
      </c>
      <c r="F445" s="6" t="s">
        <v>967</v>
      </c>
      <c r="G445" s="6">
        <v>50</v>
      </c>
      <c r="H445" s="6" t="s">
        <v>251</v>
      </c>
      <c r="I445" s="6">
        <v>370.48</v>
      </c>
      <c r="K445" s="6" t="s">
        <v>616</v>
      </c>
      <c r="L445" s="11">
        <v>43255</v>
      </c>
      <c r="M445" s="12">
        <v>43255</v>
      </c>
      <c r="N445" s="6">
        <v>2.002588</v>
      </c>
      <c r="O445" s="6">
        <f t="shared" si="12"/>
        <v>20025.88</v>
      </c>
      <c r="P445" s="6"/>
      <c r="Q445" s="6">
        <v>0.7</v>
      </c>
      <c r="R445" s="6">
        <f t="shared" si="13"/>
        <v>14018.116</v>
      </c>
      <c r="S445" s="6" t="s">
        <v>968</v>
      </c>
      <c r="AG445" s="15">
        <v>43620</v>
      </c>
      <c r="AH445" s="15">
        <v>44351</v>
      </c>
    </row>
    <row r="446" spans="1:34">
      <c r="A446" s="5">
        <v>419</v>
      </c>
      <c r="B446" s="6" t="s">
        <v>34</v>
      </c>
      <c r="C446" s="6" t="s">
        <v>112</v>
      </c>
      <c r="D446" s="6" t="s">
        <v>65</v>
      </c>
      <c r="E446" s="6" t="s">
        <v>969</v>
      </c>
      <c r="F446" s="6" t="s">
        <v>970</v>
      </c>
      <c r="G446" s="6">
        <v>50</v>
      </c>
      <c r="H446" s="6" t="s">
        <v>251</v>
      </c>
      <c r="I446" s="6">
        <v>257.34</v>
      </c>
      <c r="K446" s="6" t="s">
        <v>616</v>
      </c>
      <c r="L446" s="11">
        <v>43255</v>
      </c>
      <c r="M446" s="12">
        <v>43255</v>
      </c>
      <c r="N446" s="6">
        <v>1.391006</v>
      </c>
      <c r="O446" s="6">
        <f t="shared" si="12"/>
        <v>13910.06</v>
      </c>
      <c r="P446" s="6"/>
      <c r="Q446" s="6">
        <v>1</v>
      </c>
      <c r="R446" s="6">
        <f t="shared" si="13"/>
        <v>13910.06</v>
      </c>
      <c r="S446" s="6" t="s">
        <v>971</v>
      </c>
      <c r="AG446" s="15">
        <v>43620</v>
      </c>
      <c r="AH446" s="15">
        <v>44351</v>
      </c>
    </row>
    <row r="447" spans="1:34">
      <c r="A447" s="5">
        <v>420</v>
      </c>
      <c r="B447" s="6" t="s">
        <v>34</v>
      </c>
      <c r="C447" s="6" t="s">
        <v>112</v>
      </c>
      <c r="D447" s="6" t="s">
        <v>65</v>
      </c>
      <c r="E447" s="6" t="s">
        <v>972</v>
      </c>
      <c r="F447" s="6" t="s">
        <v>973</v>
      </c>
      <c r="G447" s="6">
        <v>50</v>
      </c>
      <c r="H447" s="6" t="s">
        <v>251</v>
      </c>
      <c r="I447" s="6">
        <v>254.08</v>
      </c>
      <c r="K447" s="6" t="s">
        <v>616</v>
      </c>
      <c r="L447" s="11">
        <v>43255</v>
      </c>
      <c r="M447" s="12">
        <v>43255</v>
      </c>
      <c r="N447" s="6">
        <v>1.373409</v>
      </c>
      <c r="O447" s="6">
        <f t="shared" si="12"/>
        <v>13734.09</v>
      </c>
      <c r="P447" s="6"/>
      <c r="Q447" s="6">
        <v>0.7</v>
      </c>
      <c r="R447" s="6">
        <f t="shared" si="13"/>
        <v>9613.863</v>
      </c>
      <c r="S447" s="6" t="s">
        <v>974</v>
      </c>
      <c r="AG447" s="15">
        <v>43620</v>
      </c>
      <c r="AH447" s="15">
        <v>44351</v>
      </c>
    </row>
    <row r="448" spans="1:34">
      <c r="A448" s="5">
        <v>421</v>
      </c>
      <c r="B448" s="6" t="s">
        <v>34</v>
      </c>
      <c r="C448" s="6" t="s">
        <v>112</v>
      </c>
      <c r="D448" s="6" t="s">
        <v>65</v>
      </c>
      <c r="E448" s="6" t="s">
        <v>975</v>
      </c>
      <c r="F448" s="6" t="s">
        <v>976</v>
      </c>
      <c r="G448" s="6">
        <v>50</v>
      </c>
      <c r="H448" s="6" t="s">
        <v>251</v>
      </c>
      <c r="I448" s="6">
        <v>370.48</v>
      </c>
      <c r="K448" s="6" t="s">
        <v>616</v>
      </c>
      <c r="L448" s="11">
        <v>43255</v>
      </c>
      <c r="M448" s="12">
        <v>43255</v>
      </c>
      <c r="N448" s="6">
        <v>2.002588</v>
      </c>
      <c r="O448" s="6">
        <f t="shared" si="12"/>
        <v>20025.88</v>
      </c>
      <c r="P448" s="6"/>
      <c r="Q448" s="6">
        <v>0.7</v>
      </c>
      <c r="R448" s="6">
        <f t="shared" si="13"/>
        <v>14018.116</v>
      </c>
      <c r="S448" s="6" t="s">
        <v>977</v>
      </c>
      <c r="AG448" s="15">
        <v>43620</v>
      </c>
      <c r="AH448" s="15">
        <v>44351</v>
      </c>
    </row>
    <row r="449" spans="1:34">
      <c r="A449" s="5">
        <v>422</v>
      </c>
      <c r="B449" s="6" t="s">
        <v>670</v>
      </c>
      <c r="C449" s="6" t="s">
        <v>112</v>
      </c>
      <c r="D449" s="6" t="s">
        <v>36</v>
      </c>
      <c r="E449" s="6" t="s">
        <v>978</v>
      </c>
      <c r="F449" s="6" t="s">
        <v>979</v>
      </c>
      <c r="G449" s="6">
        <v>70</v>
      </c>
      <c r="H449" s="6" t="s">
        <v>57</v>
      </c>
      <c r="I449" s="6">
        <v>1002.51</v>
      </c>
      <c r="K449" s="6" t="s">
        <v>616</v>
      </c>
      <c r="L449" s="11">
        <v>43252</v>
      </c>
      <c r="M449" s="12">
        <v>43252</v>
      </c>
      <c r="N449" s="6">
        <v>0.3713</v>
      </c>
      <c r="O449" s="6">
        <f t="shared" si="12"/>
        <v>3713</v>
      </c>
      <c r="P449" s="6"/>
      <c r="Q449" s="6">
        <v>3.1</v>
      </c>
      <c r="R449" s="6">
        <f t="shared" si="13"/>
        <v>11510.3</v>
      </c>
      <c r="S449" s="6" t="s">
        <v>980</v>
      </c>
      <c r="AG449" s="15">
        <v>43617</v>
      </c>
      <c r="AH449" s="15">
        <v>44713</v>
      </c>
    </row>
    <row r="450" spans="1:34">
      <c r="A450" s="5">
        <v>423</v>
      </c>
      <c r="B450" s="6" t="s">
        <v>670</v>
      </c>
      <c r="C450" s="6" t="s">
        <v>112</v>
      </c>
      <c r="D450" s="6" t="s">
        <v>36</v>
      </c>
      <c r="E450" s="6" t="s">
        <v>978</v>
      </c>
      <c r="F450" s="6" t="s">
        <v>979</v>
      </c>
      <c r="G450" s="6">
        <v>70</v>
      </c>
      <c r="H450" s="6" t="s">
        <v>57</v>
      </c>
      <c r="I450" s="6">
        <v>148.428</v>
      </c>
      <c r="K450" s="6" t="s">
        <v>616</v>
      </c>
      <c r="L450" s="11">
        <v>43252</v>
      </c>
      <c r="M450" s="12">
        <v>43252</v>
      </c>
      <c r="N450" s="6">
        <v>0.0532</v>
      </c>
      <c r="O450" s="6">
        <f t="shared" si="12"/>
        <v>532</v>
      </c>
      <c r="P450" s="6"/>
      <c r="Q450" s="6">
        <v>3.1</v>
      </c>
      <c r="R450" s="6">
        <f t="shared" si="13"/>
        <v>1649.2</v>
      </c>
      <c r="S450" s="6" t="s">
        <v>981</v>
      </c>
      <c r="AG450" s="15">
        <v>43617</v>
      </c>
      <c r="AH450" s="15">
        <v>44713</v>
      </c>
    </row>
    <row r="451" spans="1:34">
      <c r="A451" s="5">
        <v>424</v>
      </c>
      <c r="B451" s="6" t="s">
        <v>34</v>
      </c>
      <c r="C451" s="6" t="s">
        <v>112</v>
      </c>
      <c r="D451" s="6" t="s">
        <v>36</v>
      </c>
      <c r="E451" s="6" t="s">
        <v>982</v>
      </c>
      <c r="F451" s="6" t="s">
        <v>983</v>
      </c>
      <c r="G451" s="6">
        <v>50</v>
      </c>
      <c r="H451" s="6" t="s">
        <v>39</v>
      </c>
      <c r="I451" s="6">
        <v>1472.24</v>
      </c>
      <c r="K451" s="6" t="s">
        <v>616</v>
      </c>
      <c r="L451" s="11">
        <v>43245</v>
      </c>
      <c r="M451" s="12">
        <v>43245</v>
      </c>
      <c r="N451" s="6">
        <v>4.1124</v>
      </c>
      <c r="O451" s="6">
        <f t="shared" si="12"/>
        <v>41124</v>
      </c>
      <c r="P451" s="6"/>
      <c r="Q451" s="6">
        <v>0.8</v>
      </c>
      <c r="R451" s="6">
        <f t="shared" si="13"/>
        <v>32899.2</v>
      </c>
      <c r="S451" s="6" t="s">
        <v>982</v>
      </c>
      <c r="AG451" s="15">
        <v>43610</v>
      </c>
      <c r="AH451" s="15">
        <v>43794</v>
      </c>
    </row>
    <row r="452" spans="1:34">
      <c r="A452" s="5">
        <v>425</v>
      </c>
      <c r="B452" s="6" t="s">
        <v>34</v>
      </c>
      <c r="C452" s="6" t="s">
        <v>112</v>
      </c>
      <c r="D452" s="6" t="s">
        <v>36</v>
      </c>
      <c r="E452" s="6" t="s">
        <v>984</v>
      </c>
      <c r="F452" s="6" t="s">
        <v>985</v>
      </c>
      <c r="G452" s="1">
        <v>50</v>
      </c>
      <c r="H452" s="6" t="s">
        <v>39</v>
      </c>
      <c r="I452" s="1">
        <v>2874.38</v>
      </c>
      <c r="K452" s="6" t="s">
        <v>616</v>
      </c>
      <c r="L452" s="11">
        <v>43244</v>
      </c>
      <c r="M452" s="12">
        <v>43244</v>
      </c>
      <c r="N452" s="6">
        <v>8.029</v>
      </c>
      <c r="O452" s="6">
        <f t="shared" si="12"/>
        <v>80290</v>
      </c>
      <c r="P452" s="6"/>
      <c r="Q452" s="6">
        <v>0.8</v>
      </c>
      <c r="R452" s="6">
        <f t="shared" si="13"/>
        <v>64232</v>
      </c>
      <c r="S452" s="6" t="s">
        <v>984</v>
      </c>
      <c r="AG452" s="15">
        <v>43609</v>
      </c>
      <c r="AH452" s="15">
        <v>43975</v>
      </c>
    </row>
    <row r="453" spans="1:34">
      <c r="A453" s="5">
        <v>426</v>
      </c>
      <c r="B453" s="6" t="s">
        <v>34</v>
      </c>
      <c r="C453" s="6" t="s">
        <v>112</v>
      </c>
      <c r="D453" s="6" t="s">
        <v>36</v>
      </c>
      <c r="E453" s="6" t="s">
        <v>986</v>
      </c>
      <c r="F453" s="6" t="s">
        <v>987</v>
      </c>
      <c r="G453" s="6">
        <v>50</v>
      </c>
      <c r="H453" s="6" t="s">
        <v>39</v>
      </c>
      <c r="I453" s="6">
        <v>617.68</v>
      </c>
      <c r="K453" s="6" t="s">
        <v>616</v>
      </c>
      <c r="L453" s="11">
        <v>43242</v>
      </c>
      <c r="M453" s="12">
        <v>43242</v>
      </c>
      <c r="N453" s="6">
        <v>1.7302</v>
      </c>
      <c r="O453" s="6">
        <f t="shared" si="12"/>
        <v>17302</v>
      </c>
      <c r="P453" s="6"/>
      <c r="Q453" s="6">
        <v>0.8</v>
      </c>
      <c r="R453" s="6">
        <f t="shared" si="13"/>
        <v>13841.6</v>
      </c>
      <c r="S453" s="6" t="s">
        <v>986</v>
      </c>
      <c r="AG453" s="15">
        <v>43607</v>
      </c>
      <c r="AH453" s="15">
        <v>43791</v>
      </c>
    </row>
    <row r="454" spans="1:34">
      <c r="A454" s="5">
        <v>427</v>
      </c>
      <c r="B454" s="6" t="s">
        <v>670</v>
      </c>
      <c r="C454" s="6" t="s">
        <v>112</v>
      </c>
      <c r="D454" s="6" t="s">
        <v>65</v>
      </c>
      <c r="E454" s="6" t="s">
        <v>988</v>
      </c>
      <c r="F454" s="6" t="s">
        <v>989</v>
      </c>
      <c r="G454" s="1">
        <v>70</v>
      </c>
      <c r="H454" s="6" t="s">
        <v>101</v>
      </c>
      <c r="I454" s="5"/>
      <c r="K454" s="6" t="s">
        <v>616</v>
      </c>
      <c r="L454" s="11">
        <v>43228</v>
      </c>
      <c r="M454" s="12">
        <v>43228</v>
      </c>
      <c r="N454" s="6">
        <v>1.062339</v>
      </c>
      <c r="O454" s="6">
        <f t="shared" si="12"/>
        <v>10623.39</v>
      </c>
      <c r="P454" s="6"/>
      <c r="Q454" s="6">
        <v>1</v>
      </c>
      <c r="R454" s="6">
        <f t="shared" si="13"/>
        <v>10623.39</v>
      </c>
      <c r="S454" s="6" t="s">
        <v>990</v>
      </c>
      <c r="AG454" s="15">
        <v>43593</v>
      </c>
      <c r="AH454" s="15">
        <v>44324</v>
      </c>
    </row>
    <row r="455" spans="1:34">
      <c r="A455" s="5">
        <v>428</v>
      </c>
      <c r="B455" s="6" t="s">
        <v>34</v>
      </c>
      <c r="C455" s="6" t="s">
        <v>112</v>
      </c>
      <c r="D455" s="6" t="s">
        <v>36</v>
      </c>
      <c r="E455" s="6" t="s">
        <v>991</v>
      </c>
      <c r="F455" s="6" t="s">
        <v>547</v>
      </c>
      <c r="G455" s="1">
        <v>50</v>
      </c>
      <c r="H455" s="6" t="s">
        <v>39</v>
      </c>
      <c r="I455" s="6">
        <v>200</v>
      </c>
      <c r="K455" s="6" t="s">
        <v>616</v>
      </c>
      <c r="L455" s="11">
        <v>43227</v>
      </c>
      <c r="M455" s="12">
        <v>43227</v>
      </c>
      <c r="N455" s="6">
        <v>0.549342</v>
      </c>
      <c r="O455" s="6">
        <f t="shared" si="12"/>
        <v>5493.42</v>
      </c>
      <c r="P455" s="6"/>
      <c r="Q455" s="6">
        <v>0.7</v>
      </c>
      <c r="R455" s="6">
        <f t="shared" si="13"/>
        <v>3845.394</v>
      </c>
      <c r="S455" s="6" t="s">
        <v>992</v>
      </c>
      <c r="AG455" s="15">
        <v>43590</v>
      </c>
      <c r="AH455" s="15">
        <v>43773</v>
      </c>
    </row>
    <row r="456" spans="1:34">
      <c r="A456" s="5">
        <v>429</v>
      </c>
      <c r="B456" s="6" t="s">
        <v>622</v>
      </c>
      <c r="C456" s="6" t="s">
        <v>112</v>
      </c>
      <c r="D456" s="6" t="s">
        <v>48</v>
      </c>
      <c r="E456" s="6" t="s">
        <v>239</v>
      </c>
      <c r="F456" s="6" t="s">
        <v>993</v>
      </c>
      <c r="G456" s="5">
        <v>40</v>
      </c>
      <c r="H456" s="6" t="s">
        <v>101</v>
      </c>
      <c r="I456" s="6">
        <v>0</v>
      </c>
      <c r="K456" s="6" t="s">
        <v>616</v>
      </c>
      <c r="L456" s="11">
        <v>43213</v>
      </c>
      <c r="M456" s="12">
        <v>43213</v>
      </c>
      <c r="N456" s="6">
        <v>6.13497</v>
      </c>
      <c r="O456" s="6">
        <f t="shared" si="12"/>
        <v>61349.7</v>
      </c>
      <c r="P456" s="6"/>
      <c r="Q456" s="6">
        <v>1</v>
      </c>
      <c r="R456" s="6">
        <f t="shared" si="13"/>
        <v>61349.7</v>
      </c>
      <c r="S456" s="6" t="s">
        <v>994</v>
      </c>
      <c r="AG456" s="15">
        <v>43757</v>
      </c>
      <c r="AH456" s="15">
        <v>44853</v>
      </c>
    </row>
    <row r="457" spans="1:34">
      <c r="A457" s="5">
        <v>430</v>
      </c>
      <c r="B457" s="6" t="s">
        <v>670</v>
      </c>
      <c r="C457" s="6" t="s">
        <v>112</v>
      </c>
      <c r="D457" s="6" t="s">
        <v>36</v>
      </c>
      <c r="E457" s="6" t="s">
        <v>995</v>
      </c>
      <c r="F457" s="6" t="s">
        <v>996</v>
      </c>
      <c r="G457" s="1">
        <v>70</v>
      </c>
      <c r="H457" s="6" t="s">
        <v>57</v>
      </c>
      <c r="I457" s="1">
        <v>2433.9051</v>
      </c>
      <c r="K457" s="6" t="s">
        <v>616</v>
      </c>
      <c r="L457" s="11">
        <v>43210</v>
      </c>
      <c r="M457" s="12">
        <v>43210</v>
      </c>
      <c r="N457" s="6">
        <v>14.9871</v>
      </c>
      <c r="O457" s="6">
        <f t="shared" si="12"/>
        <v>149871</v>
      </c>
      <c r="P457" s="6"/>
      <c r="Q457" s="6">
        <v>2</v>
      </c>
      <c r="R457" s="6">
        <f t="shared" si="13"/>
        <v>299742</v>
      </c>
      <c r="S457" s="6" t="s">
        <v>537</v>
      </c>
      <c r="AG457" s="15">
        <v>43575</v>
      </c>
      <c r="AH457" s="15">
        <v>44671</v>
      </c>
    </row>
    <row r="458" spans="1:34">
      <c r="A458" s="5">
        <v>431</v>
      </c>
      <c r="B458" s="6" t="s">
        <v>34</v>
      </c>
      <c r="C458" s="6" t="s">
        <v>112</v>
      </c>
      <c r="D458" s="6" t="s">
        <v>36</v>
      </c>
      <c r="E458" s="6" t="s">
        <v>997</v>
      </c>
      <c r="F458" s="6" t="s">
        <v>998</v>
      </c>
      <c r="G458" s="6">
        <v>50</v>
      </c>
      <c r="H458" s="6" t="s">
        <v>39</v>
      </c>
      <c r="I458" s="6">
        <v>328.71</v>
      </c>
      <c r="K458" s="6" t="s">
        <v>616</v>
      </c>
      <c r="L458" s="11">
        <v>43208</v>
      </c>
      <c r="M458" s="12">
        <v>43208</v>
      </c>
      <c r="N458" s="6">
        <v>0.9182</v>
      </c>
      <c r="O458" s="6">
        <f t="shared" si="12"/>
        <v>9182</v>
      </c>
      <c r="P458" s="6"/>
      <c r="Q458" s="6">
        <v>0.8</v>
      </c>
      <c r="R458" s="6">
        <f t="shared" si="13"/>
        <v>7345.6</v>
      </c>
      <c r="S458" s="6" t="s">
        <v>997</v>
      </c>
      <c r="AG458" s="15">
        <v>43573</v>
      </c>
      <c r="AH458" s="15">
        <v>43756</v>
      </c>
    </row>
    <row r="459" spans="1:34">
      <c r="A459" s="5">
        <v>432</v>
      </c>
      <c r="B459" s="6" t="s">
        <v>34</v>
      </c>
      <c r="C459" s="6" t="s">
        <v>112</v>
      </c>
      <c r="D459" s="6" t="s">
        <v>36</v>
      </c>
      <c r="E459" s="6" t="s">
        <v>997</v>
      </c>
      <c r="F459" s="6" t="s">
        <v>999</v>
      </c>
      <c r="G459" s="6">
        <v>50</v>
      </c>
      <c r="H459" s="6" t="s">
        <v>39</v>
      </c>
      <c r="I459" s="6">
        <v>196.61</v>
      </c>
      <c r="K459" s="6" t="s">
        <v>616</v>
      </c>
      <c r="L459" s="11">
        <v>43208</v>
      </c>
      <c r="M459" s="12">
        <v>43208</v>
      </c>
      <c r="N459" s="6">
        <v>0.5492</v>
      </c>
      <c r="O459" s="6">
        <f t="shared" si="12"/>
        <v>5492</v>
      </c>
      <c r="P459" s="6"/>
      <c r="Q459" s="6">
        <v>0.8</v>
      </c>
      <c r="R459" s="6">
        <f t="shared" si="13"/>
        <v>4393.6</v>
      </c>
      <c r="S459" s="6" t="s">
        <v>997</v>
      </c>
      <c r="AG459" s="15">
        <v>43573</v>
      </c>
      <c r="AH459" s="15">
        <v>43756</v>
      </c>
    </row>
    <row r="460" spans="1:34">
      <c r="A460" s="5">
        <v>433</v>
      </c>
      <c r="B460" s="6" t="s">
        <v>34</v>
      </c>
      <c r="C460" s="6" t="s">
        <v>112</v>
      </c>
      <c r="D460" s="6" t="s">
        <v>36</v>
      </c>
      <c r="E460" s="6" t="s">
        <v>554</v>
      </c>
      <c r="F460" s="6" t="s">
        <v>1000</v>
      </c>
      <c r="G460" s="6">
        <v>50</v>
      </c>
      <c r="H460" s="6" t="s">
        <v>39</v>
      </c>
      <c r="I460" s="6">
        <v>320.41</v>
      </c>
      <c r="K460" s="6" t="s">
        <v>616</v>
      </c>
      <c r="L460" s="11">
        <v>43208</v>
      </c>
      <c r="M460" s="12">
        <v>43208</v>
      </c>
      <c r="N460" s="6">
        <v>0.895</v>
      </c>
      <c r="O460" s="6">
        <f t="shared" si="12"/>
        <v>8950</v>
      </c>
      <c r="P460" s="6"/>
      <c r="Q460" s="6">
        <v>0.8</v>
      </c>
      <c r="R460" s="6">
        <f t="shared" si="13"/>
        <v>7160</v>
      </c>
      <c r="S460" s="6" t="s">
        <v>554</v>
      </c>
      <c r="AG460" s="15">
        <v>43573</v>
      </c>
      <c r="AH460" s="15">
        <v>43756</v>
      </c>
    </row>
    <row r="461" spans="1:34">
      <c r="A461" s="5">
        <v>434</v>
      </c>
      <c r="B461" s="6" t="s">
        <v>123</v>
      </c>
      <c r="C461" s="6" t="s">
        <v>112</v>
      </c>
      <c r="D461" s="6" t="s">
        <v>65</v>
      </c>
      <c r="E461" s="6" t="s">
        <v>1001</v>
      </c>
      <c r="F461" s="6" t="s">
        <v>1002</v>
      </c>
      <c r="G461" s="5">
        <v>40</v>
      </c>
      <c r="H461" s="6" t="s">
        <v>101</v>
      </c>
      <c r="I461" s="6">
        <v>86.0694</v>
      </c>
      <c r="K461" s="6" t="s">
        <v>616</v>
      </c>
      <c r="L461" s="11">
        <v>43206</v>
      </c>
      <c r="M461" s="12">
        <v>43206</v>
      </c>
      <c r="N461" s="6">
        <v>0.229249</v>
      </c>
      <c r="O461" s="6">
        <f t="shared" si="12"/>
        <v>2292.49</v>
      </c>
      <c r="P461" s="6"/>
      <c r="Q461" s="6">
        <v>1.5</v>
      </c>
      <c r="R461" s="6">
        <f t="shared" si="13"/>
        <v>3438.735</v>
      </c>
      <c r="S461" s="6" t="s">
        <v>827</v>
      </c>
      <c r="AG461" s="15">
        <v>43571</v>
      </c>
      <c r="AH461" s="15">
        <v>44302</v>
      </c>
    </row>
    <row r="462" spans="1:34">
      <c r="A462" s="5">
        <v>435</v>
      </c>
      <c r="B462" s="6" t="s">
        <v>613</v>
      </c>
      <c r="C462" s="6" t="s">
        <v>112</v>
      </c>
      <c r="D462" s="6" t="s">
        <v>65</v>
      </c>
      <c r="E462" s="6" t="s">
        <v>1003</v>
      </c>
      <c r="F462" s="6" t="s">
        <v>1004</v>
      </c>
      <c r="G462" s="5">
        <v>40</v>
      </c>
      <c r="H462" s="6" t="s">
        <v>101</v>
      </c>
      <c r="I462" s="5"/>
      <c r="K462" s="6" t="s">
        <v>616</v>
      </c>
      <c r="L462" s="11">
        <v>43198</v>
      </c>
      <c r="M462" s="12">
        <v>43198</v>
      </c>
      <c r="N462" s="6">
        <v>0.47444</v>
      </c>
      <c r="O462" s="6">
        <f t="shared" si="12"/>
        <v>4744.4</v>
      </c>
      <c r="P462" s="6"/>
      <c r="Q462" s="6">
        <v>0.6</v>
      </c>
      <c r="R462" s="6">
        <f t="shared" si="13"/>
        <v>2846.64</v>
      </c>
      <c r="S462" s="6" t="s">
        <v>1005</v>
      </c>
      <c r="AG462" s="15">
        <v>43563</v>
      </c>
      <c r="AH462" s="15">
        <v>44294</v>
      </c>
    </row>
    <row r="463" spans="1:34">
      <c r="A463" s="5">
        <v>436</v>
      </c>
      <c r="B463" s="6" t="s">
        <v>670</v>
      </c>
      <c r="C463" s="6" t="s">
        <v>112</v>
      </c>
      <c r="D463" s="6" t="s">
        <v>36</v>
      </c>
      <c r="E463" s="6" t="s">
        <v>1006</v>
      </c>
      <c r="F463" s="6" t="s">
        <v>1007</v>
      </c>
      <c r="G463" s="6">
        <v>70</v>
      </c>
      <c r="H463" s="6" t="s">
        <v>57</v>
      </c>
      <c r="I463" s="6">
        <v>458.5072</v>
      </c>
      <c r="K463" s="6" t="s">
        <v>616</v>
      </c>
      <c r="L463" s="11">
        <v>43186</v>
      </c>
      <c r="M463" s="12">
        <v>43186</v>
      </c>
      <c r="N463" s="6">
        <v>1.8016</v>
      </c>
      <c r="O463" s="6">
        <f t="shared" si="12"/>
        <v>18016</v>
      </c>
      <c r="P463" s="6"/>
      <c r="Q463" s="6">
        <v>2</v>
      </c>
      <c r="R463" s="6">
        <f t="shared" si="13"/>
        <v>36032</v>
      </c>
      <c r="S463" s="6" t="s">
        <v>1008</v>
      </c>
      <c r="AG463" s="15">
        <v>43551</v>
      </c>
      <c r="AH463" s="15">
        <v>44647</v>
      </c>
    </row>
    <row r="464" spans="1:34">
      <c r="A464" s="5">
        <v>437</v>
      </c>
      <c r="B464" s="6" t="s">
        <v>670</v>
      </c>
      <c r="C464" s="6" t="s">
        <v>112</v>
      </c>
      <c r="D464" s="6" t="s">
        <v>36</v>
      </c>
      <c r="E464" s="6" t="s">
        <v>113</v>
      </c>
      <c r="F464" s="6" t="s">
        <v>1009</v>
      </c>
      <c r="G464" s="5">
        <v>70</v>
      </c>
      <c r="H464" s="6" t="s">
        <v>101</v>
      </c>
      <c r="I464" s="6">
        <v>33.5313</v>
      </c>
      <c r="K464" s="6" t="s">
        <v>616</v>
      </c>
      <c r="L464" s="11">
        <v>43182</v>
      </c>
      <c r="M464" s="12">
        <v>43182</v>
      </c>
      <c r="N464" s="6">
        <v>1.0161</v>
      </c>
      <c r="O464" s="6">
        <f t="shared" si="12"/>
        <v>10161</v>
      </c>
      <c r="P464" s="6"/>
      <c r="Q464" s="6">
        <v>2</v>
      </c>
      <c r="R464" s="6">
        <f t="shared" si="13"/>
        <v>20322</v>
      </c>
      <c r="S464" s="6" t="s">
        <v>726</v>
      </c>
      <c r="AG464" s="15">
        <v>43547</v>
      </c>
      <c r="AH464" s="15">
        <v>44278</v>
      </c>
    </row>
    <row r="465" spans="1:34">
      <c r="A465" s="5">
        <v>438</v>
      </c>
      <c r="B465" s="6" t="s">
        <v>34</v>
      </c>
      <c r="C465" s="6" t="s">
        <v>112</v>
      </c>
      <c r="D465" s="6" t="s">
        <v>83</v>
      </c>
      <c r="E465" s="6" t="s">
        <v>34</v>
      </c>
      <c r="F465" s="6" t="s">
        <v>1010</v>
      </c>
      <c r="G465" s="6">
        <v>50</v>
      </c>
      <c r="H465" s="6" t="s">
        <v>39</v>
      </c>
      <c r="I465" s="6">
        <v>31.03</v>
      </c>
      <c r="K465" s="6" t="s">
        <v>616</v>
      </c>
      <c r="L465" s="11">
        <v>43179</v>
      </c>
      <c r="M465" s="12">
        <v>43179</v>
      </c>
      <c r="N465" s="6">
        <v>0.119348</v>
      </c>
      <c r="O465" s="6">
        <f t="shared" si="12"/>
        <v>1193.48</v>
      </c>
      <c r="P465" s="6"/>
      <c r="Q465" s="6">
        <v>0.8</v>
      </c>
      <c r="R465" s="6">
        <f t="shared" si="13"/>
        <v>954.784</v>
      </c>
      <c r="S465" s="6" t="s">
        <v>1011</v>
      </c>
      <c r="AG465" s="15">
        <v>43602</v>
      </c>
      <c r="AH465" s="15">
        <v>44332</v>
      </c>
    </row>
    <row r="466" spans="1:34">
      <c r="A466" s="5">
        <v>439</v>
      </c>
      <c r="B466" s="6" t="s">
        <v>670</v>
      </c>
      <c r="C466" s="6" t="s">
        <v>112</v>
      </c>
      <c r="D466" s="6" t="s">
        <v>36</v>
      </c>
      <c r="E466" s="6" t="s">
        <v>1012</v>
      </c>
      <c r="F466" s="6" t="s">
        <v>1013</v>
      </c>
      <c r="G466" s="1">
        <v>70</v>
      </c>
      <c r="H466" s="6" t="s">
        <v>57</v>
      </c>
      <c r="I466" s="6">
        <v>588.2167</v>
      </c>
      <c r="K466" s="6" t="s">
        <v>616</v>
      </c>
      <c r="L466" s="11">
        <v>43165</v>
      </c>
      <c r="M466" s="12">
        <v>43165</v>
      </c>
      <c r="N466" s="6">
        <v>0.05781</v>
      </c>
      <c r="O466" s="6">
        <f t="shared" si="12"/>
        <v>578.1</v>
      </c>
      <c r="P466" s="6"/>
      <c r="Q466" s="6">
        <v>5</v>
      </c>
      <c r="R466" s="6">
        <f t="shared" si="13"/>
        <v>2890.5</v>
      </c>
      <c r="S466" s="6" t="s">
        <v>1014</v>
      </c>
      <c r="AG466" s="15">
        <v>43530</v>
      </c>
      <c r="AH466" s="15">
        <v>44626</v>
      </c>
    </row>
    <row r="467" spans="1:34">
      <c r="A467" s="5">
        <v>440</v>
      </c>
      <c r="B467" s="6" t="s">
        <v>670</v>
      </c>
      <c r="C467" s="6" t="s">
        <v>112</v>
      </c>
      <c r="D467" s="6" t="s">
        <v>36</v>
      </c>
      <c r="E467" s="6" t="s">
        <v>1015</v>
      </c>
      <c r="F467" s="6" t="s">
        <v>1016</v>
      </c>
      <c r="G467" s="1">
        <v>70</v>
      </c>
      <c r="H467" s="6" t="s">
        <v>57</v>
      </c>
      <c r="I467" s="6">
        <v>344.7966</v>
      </c>
      <c r="K467" s="6" t="s">
        <v>616</v>
      </c>
      <c r="L467" s="11">
        <v>43165</v>
      </c>
      <c r="M467" s="12">
        <v>43165</v>
      </c>
      <c r="N467" s="6">
        <v>1.2736</v>
      </c>
      <c r="O467" s="6">
        <f t="shared" si="12"/>
        <v>12736</v>
      </c>
      <c r="P467" s="6"/>
      <c r="Q467" s="6">
        <v>2</v>
      </c>
      <c r="R467" s="6">
        <f t="shared" si="13"/>
        <v>25472</v>
      </c>
      <c r="S467" s="6" t="s">
        <v>1017</v>
      </c>
      <c r="AG467" s="15">
        <v>43530</v>
      </c>
      <c r="AH467" s="15">
        <v>44626</v>
      </c>
    </row>
    <row r="468" spans="1:34">
      <c r="A468" s="5">
        <v>441</v>
      </c>
      <c r="B468" s="6" t="s">
        <v>670</v>
      </c>
      <c r="C468" s="6" t="s">
        <v>112</v>
      </c>
      <c r="D468" s="6" t="s">
        <v>36</v>
      </c>
      <c r="E468" s="6" t="s">
        <v>1018</v>
      </c>
      <c r="F468" s="6" t="s">
        <v>1016</v>
      </c>
      <c r="G468" s="1">
        <v>70</v>
      </c>
      <c r="H468" s="6" t="s">
        <v>57</v>
      </c>
      <c r="I468" s="6">
        <v>518.4774</v>
      </c>
      <c r="K468" s="6" t="s">
        <v>616</v>
      </c>
      <c r="L468" s="11">
        <v>43165</v>
      </c>
      <c r="M468" s="12">
        <v>43165</v>
      </c>
      <c r="N468" s="6">
        <v>1.9132</v>
      </c>
      <c r="O468" s="6">
        <f t="shared" si="12"/>
        <v>19132</v>
      </c>
      <c r="P468" s="6"/>
      <c r="Q468" s="6">
        <v>2</v>
      </c>
      <c r="R468" s="6">
        <f t="shared" si="13"/>
        <v>38264</v>
      </c>
      <c r="S468" s="6" t="s">
        <v>1019</v>
      </c>
      <c r="AG468" s="15">
        <v>43530</v>
      </c>
      <c r="AH468" s="15">
        <v>44626</v>
      </c>
    </row>
    <row r="469" spans="1:34">
      <c r="A469" s="5">
        <v>442</v>
      </c>
      <c r="B469" s="6" t="s">
        <v>417</v>
      </c>
      <c r="C469" s="6" t="s">
        <v>112</v>
      </c>
      <c r="D469" s="6" t="s">
        <v>36</v>
      </c>
      <c r="E469" s="6" t="s">
        <v>1020</v>
      </c>
      <c r="F469" s="6" t="s">
        <v>1021</v>
      </c>
      <c r="G469" s="1">
        <v>40</v>
      </c>
      <c r="H469" s="6" t="s">
        <v>39</v>
      </c>
      <c r="I469" s="6">
        <v>14630</v>
      </c>
      <c r="K469" s="6" t="s">
        <v>616</v>
      </c>
      <c r="L469" s="11">
        <v>43143</v>
      </c>
      <c r="M469" s="12">
        <v>43143</v>
      </c>
      <c r="N469" s="6">
        <v>4.237</v>
      </c>
      <c r="O469" s="6">
        <f t="shared" si="12"/>
        <v>42370</v>
      </c>
      <c r="P469" s="6"/>
      <c r="Q469" s="6">
        <v>2.2</v>
      </c>
      <c r="R469" s="6">
        <f t="shared" si="13"/>
        <v>93214</v>
      </c>
      <c r="S469" s="6" t="s">
        <v>1022</v>
      </c>
      <c r="AG469" s="15">
        <v>43768</v>
      </c>
      <c r="AH469" s="15">
        <v>44864</v>
      </c>
    </row>
    <row r="470" spans="1:34">
      <c r="A470" s="5">
        <v>443</v>
      </c>
      <c r="B470" s="6" t="s">
        <v>670</v>
      </c>
      <c r="C470" s="6" t="s">
        <v>112</v>
      </c>
      <c r="D470" s="6" t="s">
        <v>36</v>
      </c>
      <c r="E470" s="6" t="s">
        <v>1023</v>
      </c>
      <c r="F470" s="6" t="s">
        <v>1024</v>
      </c>
      <c r="G470" s="1">
        <v>70</v>
      </c>
      <c r="H470" s="6" t="s">
        <v>39</v>
      </c>
      <c r="I470" s="6">
        <v>28570</v>
      </c>
      <c r="K470" s="6" t="s">
        <v>616</v>
      </c>
      <c r="L470" s="11">
        <v>43143</v>
      </c>
      <c r="M470" s="12">
        <v>43143</v>
      </c>
      <c r="N470" s="6">
        <v>6.6434</v>
      </c>
      <c r="O470" s="6">
        <f t="shared" si="12"/>
        <v>66434</v>
      </c>
      <c r="P470" s="6"/>
      <c r="Q470" s="6">
        <v>2.3</v>
      </c>
      <c r="R470" s="6">
        <f t="shared" si="13"/>
        <v>152798.2</v>
      </c>
      <c r="S470" s="6" t="s">
        <v>1022</v>
      </c>
      <c r="AG470" s="15">
        <v>43768</v>
      </c>
      <c r="AH470" s="15">
        <v>44864</v>
      </c>
    </row>
    <row r="471" spans="1:34">
      <c r="A471" s="5">
        <v>444</v>
      </c>
      <c r="B471" s="6" t="s">
        <v>417</v>
      </c>
      <c r="C471" s="6" t="s">
        <v>112</v>
      </c>
      <c r="D471" s="6" t="s">
        <v>36</v>
      </c>
      <c r="E471" s="6" t="s">
        <v>1025</v>
      </c>
      <c r="F471" s="6" t="s">
        <v>1026</v>
      </c>
      <c r="G471" s="6">
        <v>40</v>
      </c>
      <c r="H471" s="6" t="s">
        <v>39</v>
      </c>
      <c r="I471" s="6">
        <v>19180</v>
      </c>
      <c r="K471" s="6" t="s">
        <v>616</v>
      </c>
      <c r="L471" s="11">
        <v>43143</v>
      </c>
      <c r="M471" s="12">
        <v>43143</v>
      </c>
      <c r="N471" s="6">
        <v>5.0764</v>
      </c>
      <c r="O471" s="6">
        <f t="shared" si="12"/>
        <v>50764</v>
      </c>
      <c r="P471" s="6"/>
      <c r="Q471" s="6">
        <v>2.6</v>
      </c>
      <c r="R471" s="6">
        <f t="shared" si="13"/>
        <v>131986.4</v>
      </c>
      <c r="S471" s="6" t="s">
        <v>1022</v>
      </c>
      <c r="AG471" s="15">
        <v>43768</v>
      </c>
      <c r="AH471" s="15">
        <v>45595</v>
      </c>
    </row>
    <row r="472" spans="1:34">
      <c r="A472" s="5">
        <v>445</v>
      </c>
      <c r="B472" s="6" t="s">
        <v>670</v>
      </c>
      <c r="C472" s="6" t="s">
        <v>112</v>
      </c>
      <c r="D472" s="6" t="s">
        <v>36</v>
      </c>
      <c r="E472" s="6" t="s">
        <v>1027</v>
      </c>
      <c r="F472" s="6" t="s">
        <v>1028</v>
      </c>
      <c r="G472" s="1">
        <v>70</v>
      </c>
      <c r="H472" s="6" t="s">
        <v>39</v>
      </c>
      <c r="I472" s="6">
        <v>57760</v>
      </c>
      <c r="K472" s="6" t="s">
        <v>616</v>
      </c>
      <c r="L472" s="11">
        <v>43143</v>
      </c>
      <c r="M472" s="12">
        <v>43143</v>
      </c>
      <c r="N472" s="6">
        <v>13.9795</v>
      </c>
      <c r="O472" s="6">
        <f t="shared" si="12"/>
        <v>139795</v>
      </c>
      <c r="P472" s="6"/>
      <c r="Q472" s="6">
        <v>2.2</v>
      </c>
      <c r="R472" s="6">
        <f t="shared" si="13"/>
        <v>307549</v>
      </c>
      <c r="S472" s="6" t="s">
        <v>1022</v>
      </c>
      <c r="AG472" s="15">
        <v>43768</v>
      </c>
      <c r="AH472" s="15">
        <v>44864</v>
      </c>
    </row>
    <row r="473" spans="1:34">
      <c r="A473" s="5">
        <v>446</v>
      </c>
      <c r="B473" s="6" t="s">
        <v>670</v>
      </c>
      <c r="C473" s="6" t="s">
        <v>112</v>
      </c>
      <c r="D473" s="6" t="s">
        <v>36</v>
      </c>
      <c r="E473" s="6" t="s">
        <v>1029</v>
      </c>
      <c r="F473" s="6" t="s">
        <v>1030</v>
      </c>
      <c r="G473" s="6">
        <v>70</v>
      </c>
      <c r="H473" s="6" t="s">
        <v>39</v>
      </c>
      <c r="I473" s="6">
        <v>12150</v>
      </c>
      <c r="K473" s="6" t="s">
        <v>616</v>
      </c>
      <c r="L473" s="11">
        <v>43143</v>
      </c>
      <c r="M473" s="12">
        <v>43143</v>
      </c>
      <c r="N473" s="6">
        <v>4.1277</v>
      </c>
      <c r="O473" s="6">
        <f t="shared" si="12"/>
        <v>41277</v>
      </c>
      <c r="P473" s="6"/>
      <c r="Q473" s="6">
        <v>1.7</v>
      </c>
      <c r="R473" s="6">
        <f t="shared" si="13"/>
        <v>70170.9</v>
      </c>
      <c r="S473" s="6" t="s">
        <v>1031</v>
      </c>
      <c r="AG473" s="15">
        <v>43768</v>
      </c>
      <c r="AH473" s="15">
        <v>44864</v>
      </c>
    </row>
    <row r="474" spans="1:34">
      <c r="A474" s="5">
        <v>447</v>
      </c>
      <c r="B474" s="6" t="s">
        <v>417</v>
      </c>
      <c r="C474" s="6" t="s">
        <v>112</v>
      </c>
      <c r="D474" s="6" t="s">
        <v>36</v>
      </c>
      <c r="E474" s="6" t="s">
        <v>1032</v>
      </c>
      <c r="F474" s="6" t="s">
        <v>1033</v>
      </c>
      <c r="G474" s="1">
        <v>40</v>
      </c>
      <c r="H474" s="6" t="s">
        <v>39</v>
      </c>
      <c r="I474" s="6">
        <v>11690</v>
      </c>
      <c r="K474" s="6" t="s">
        <v>616</v>
      </c>
      <c r="L474" s="11">
        <v>43143</v>
      </c>
      <c r="M474" s="12">
        <v>43143</v>
      </c>
      <c r="N474" s="6">
        <v>5.9303</v>
      </c>
      <c r="O474" s="6">
        <f t="shared" si="12"/>
        <v>59303</v>
      </c>
      <c r="P474" s="6"/>
      <c r="Q474" s="6">
        <v>1.3</v>
      </c>
      <c r="R474" s="6">
        <f t="shared" si="13"/>
        <v>77093.9</v>
      </c>
      <c r="S474" s="6" t="s">
        <v>1034</v>
      </c>
      <c r="AG474" s="15">
        <v>43768</v>
      </c>
      <c r="AH474" s="15">
        <v>45595</v>
      </c>
    </row>
    <row r="475" spans="1:34">
      <c r="A475" s="5">
        <v>448</v>
      </c>
      <c r="B475" s="6" t="s">
        <v>417</v>
      </c>
      <c r="C475" s="6" t="s">
        <v>112</v>
      </c>
      <c r="D475" s="6" t="s">
        <v>36</v>
      </c>
      <c r="E475" s="6" t="s">
        <v>1035</v>
      </c>
      <c r="F475" s="6" t="s">
        <v>1036</v>
      </c>
      <c r="G475" s="6">
        <v>40</v>
      </c>
      <c r="H475" s="6" t="s">
        <v>39</v>
      </c>
      <c r="I475" s="6">
        <v>11420</v>
      </c>
      <c r="K475" s="6" t="s">
        <v>616</v>
      </c>
      <c r="L475" s="11">
        <v>43143</v>
      </c>
      <c r="M475" s="12">
        <v>43143</v>
      </c>
      <c r="N475" s="6">
        <v>3.0687</v>
      </c>
      <c r="O475" s="6">
        <f t="shared" si="12"/>
        <v>30687</v>
      </c>
      <c r="P475" s="6"/>
      <c r="Q475" s="6">
        <v>2.6</v>
      </c>
      <c r="R475" s="6">
        <f t="shared" si="13"/>
        <v>79786.2</v>
      </c>
      <c r="S475" s="6" t="s">
        <v>1031</v>
      </c>
      <c r="AG475" s="15">
        <v>43768</v>
      </c>
      <c r="AH475" s="15">
        <v>45595</v>
      </c>
    </row>
    <row r="476" spans="1:34">
      <c r="A476" s="5">
        <v>449</v>
      </c>
      <c r="B476" s="6" t="s">
        <v>670</v>
      </c>
      <c r="C476" s="6" t="s">
        <v>112</v>
      </c>
      <c r="D476" s="6" t="s">
        <v>36</v>
      </c>
      <c r="E476" s="6" t="s">
        <v>1037</v>
      </c>
      <c r="F476" s="6" t="s">
        <v>1038</v>
      </c>
      <c r="G476" s="6">
        <v>70</v>
      </c>
      <c r="H476" s="6" t="s">
        <v>39</v>
      </c>
      <c r="I476" s="6">
        <v>32900</v>
      </c>
      <c r="K476" s="6" t="s">
        <v>616</v>
      </c>
      <c r="L476" s="11">
        <v>43143</v>
      </c>
      <c r="M476" s="12">
        <v>43143</v>
      </c>
      <c r="N476" s="6">
        <v>10.5208</v>
      </c>
      <c r="O476" s="6">
        <f t="shared" si="12"/>
        <v>105208</v>
      </c>
      <c r="P476" s="6"/>
      <c r="Q476" s="6">
        <v>1.9</v>
      </c>
      <c r="R476" s="6">
        <f t="shared" si="13"/>
        <v>199895.2</v>
      </c>
      <c r="S476" s="6" t="s">
        <v>1039</v>
      </c>
      <c r="AG476" s="15">
        <v>43658</v>
      </c>
      <c r="AH476" s="15">
        <v>44754</v>
      </c>
    </row>
    <row r="477" spans="1:34">
      <c r="A477" s="5">
        <v>450</v>
      </c>
      <c r="B477" s="6" t="s">
        <v>670</v>
      </c>
      <c r="C477" s="6" t="s">
        <v>112</v>
      </c>
      <c r="D477" s="6" t="s">
        <v>36</v>
      </c>
      <c r="E477" s="6" t="s">
        <v>1040</v>
      </c>
      <c r="F477" s="6" t="s">
        <v>1041</v>
      </c>
      <c r="G477" s="1">
        <v>70</v>
      </c>
      <c r="H477" s="6" t="s">
        <v>39</v>
      </c>
      <c r="I477" s="6">
        <v>26430</v>
      </c>
      <c r="K477" s="6" t="s">
        <v>616</v>
      </c>
      <c r="L477" s="11">
        <v>43143</v>
      </c>
      <c r="M477" s="12">
        <v>43143</v>
      </c>
      <c r="N477" s="6">
        <v>6.9925</v>
      </c>
      <c r="O477" s="6">
        <f t="shared" si="12"/>
        <v>69925</v>
      </c>
      <c r="P477" s="6"/>
      <c r="Q477" s="6">
        <v>2</v>
      </c>
      <c r="R477" s="6">
        <f t="shared" si="13"/>
        <v>139850</v>
      </c>
      <c r="S477" s="6" t="s">
        <v>1031</v>
      </c>
      <c r="AG477" s="15">
        <v>43768</v>
      </c>
      <c r="AH477" s="15">
        <v>44864</v>
      </c>
    </row>
    <row r="478" spans="1:34">
      <c r="A478" s="5">
        <v>451</v>
      </c>
      <c r="B478" s="6" t="s">
        <v>417</v>
      </c>
      <c r="C478" s="6" t="s">
        <v>112</v>
      </c>
      <c r="D478" s="6" t="s">
        <v>36</v>
      </c>
      <c r="E478" s="6" t="s">
        <v>1042</v>
      </c>
      <c r="F478" s="6" t="s">
        <v>1043</v>
      </c>
      <c r="G478" s="6">
        <v>40</v>
      </c>
      <c r="H478" s="6" t="s">
        <v>39</v>
      </c>
      <c r="I478" s="6">
        <v>13700</v>
      </c>
      <c r="K478" s="6" t="s">
        <v>616</v>
      </c>
      <c r="L478" s="11">
        <v>43143</v>
      </c>
      <c r="M478" s="12">
        <v>43143</v>
      </c>
      <c r="N478" s="6">
        <v>6.1389</v>
      </c>
      <c r="O478" s="6">
        <f t="shared" si="12"/>
        <v>61389</v>
      </c>
      <c r="P478" s="6"/>
      <c r="Q478" s="6">
        <v>1.6</v>
      </c>
      <c r="R478" s="6">
        <f t="shared" si="13"/>
        <v>98222.4</v>
      </c>
      <c r="S478" s="6" t="s">
        <v>1031</v>
      </c>
      <c r="AG478" s="15">
        <v>43768</v>
      </c>
      <c r="AH478" s="15">
        <v>45595</v>
      </c>
    </row>
    <row r="479" spans="1:34">
      <c r="A479" s="5">
        <v>452</v>
      </c>
      <c r="B479" s="6" t="s">
        <v>417</v>
      </c>
      <c r="C479" s="6" t="s">
        <v>112</v>
      </c>
      <c r="D479" s="6" t="s">
        <v>36</v>
      </c>
      <c r="E479" s="6" t="s">
        <v>1044</v>
      </c>
      <c r="F479" s="6" t="s">
        <v>1030</v>
      </c>
      <c r="G479" s="6">
        <v>40</v>
      </c>
      <c r="H479" s="6" t="s">
        <v>39</v>
      </c>
      <c r="I479" s="6">
        <v>1820</v>
      </c>
      <c r="K479" s="6" t="s">
        <v>616</v>
      </c>
      <c r="L479" s="11">
        <v>43143</v>
      </c>
      <c r="M479" s="12">
        <v>43143</v>
      </c>
      <c r="N479" s="6">
        <v>0.5606</v>
      </c>
      <c r="O479" s="6">
        <f t="shared" ref="O479:O542" si="14">N479*10000</f>
        <v>5606</v>
      </c>
      <c r="P479" s="6"/>
      <c r="Q479" s="6">
        <v>1.5</v>
      </c>
      <c r="R479" s="6">
        <f t="shared" ref="R479:R542" si="15">O479*Q479</f>
        <v>8409</v>
      </c>
      <c r="S479" s="6" t="s">
        <v>1045</v>
      </c>
      <c r="AG479" s="15">
        <v>43658</v>
      </c>
      <c r="AH479" s="15">
        <v>45485</v>
      </c>
    </row>
    <row r="480" spans="1:34">
      <c r="A480" s="5">
        <v>453</v>
      </c>
      <c r="B480" s="6" t="s">
        <v>670</v>
      </c>
      <c r="C480" s="6" t="s">
        <v>112</v>
      </c>
      <c r="D480" s="6" t="s">
        <v>36</v>
      </c>
      <c r="E480" s="6" t="s">
        <v>1046</v>
      </c>
      <c r="F480" s="6" t="s">
        <v>1047</v>
      </c>
      <c r="G480" s="1">
        <v>70</v>
      </c>
      <c r="H480" s="6" t="s">
        <v>39</v>
      </c>
      <c r="I480" s="6">
        <v>23260</v>
      </c>
      <c r="K480" s="6" t="s">
        <v>616</v>
      </c>
      <c r="L480" s="11">
        <v>43143</v>
      </c>
      <c r="M480" s="12">
        <v>43143</v>
      </c>
      <c r="N480" s="6">
        <v>6.0113</v>
      </c>
      <c r="O480" s="6">
        <f t="shared" si="14"/>
        <v>60113</v>
      </c>
      <c r="P480" s="6"/>
      <c r="Q480" s="6">
        <v>2.2</v>
      </c>
      <c r="R480" s="6">
        <f t="shared" si="15"/>
        <v>132248.6</v>
      </c>
      <c r="S480" s="6" t="s">
        <v>1034</v>
      </c>
      <c r="AG480" s="15">
        <v>43768</v>
      </c>
      <c r="AH480" s="15">
        <v>44864</v>
      </c>
    </row>
    <row r="481" spans="1:34">
      <c r="A481" s="5">
        <v>454</v>
      </c>
      <c r="B481" s="6" t="s">
        <v>123</v>
      </c>
      <c r="C481" s="6" t="s">
        <v>112</v>
      </c>
      <c r="D481" s="6" t="s">
        <v>65</v>
      </c>
      <c r="E481" s="6" t="s">
        <v>1048</v>
      </c>
      <c r="F481" s="6" t="s">
        <v>1049</v>
      </c>
      <c r="G481" s="1">
        <v>40</v>
      </c>
      <c r="H481" s="6" t="s">
        <v>101</v>
      </c>
      <c r="I481" s="5"/>
      <c r="K481" s="6" t="s">
        <v>616</v>
      </c>
      <c r="L481" s="11">
        <v>43137</v>
      </c>
      <c r="M481" s="12">
        <v>43137</v>
      </c>
      <c r="N481" s="6">
        <v>0.00884</v>
      </c>
      <c r="O481" s="6">
        <f t="shared" si="14"/>
        <v>88.4</v>
      </c>
      <c r="P481" s="6"/>
      <c r="Q481" s="6">
        <v>1</v>
      </c>
      <c r="R481" s="6">
        <f t="shared" si="15"/>
        <v>88.4</v>
      </c>
      <c r="S481" s="6" t="s">
        <v>1050</v>
      </c>
      <c r="AG481" s="15">
        <v>43502</v>
      </c>
      <c r="AH481" s="15">
        <v>44233</v>
      </c>
    </row>
    <row r="482" spans="1:34">
      <c r="A482" s="5">
        <v>455</v>
      </c>
      <c r="B482" s="6" t="s">
        <v>34</v>
      </c>
      <c r="C482" s="6" t="s">
        <v>112</v>
      </c>
      <c r="D482" s="6" t="s">
        <v>36</v>
      </c>
      <c r="E482" s="6" t="s">
        <v>850</v>
      </c>
      <c r="F482" s="6" t="s">
        <v>43</v>
      </c>
      <c r="G482" s="6">
        <v>50</v>
      </c>
      <c r="H482" s="6" t="s">
        <v>39</v>
      </c>
      <c r="I482" s="6">
        <v>4550</v>
      </c>
      <c r="K482" s="6" t="s">
        <v>616</v>
      </c>
      <c r="L482" s="11">
        <v>43131</v>
      </c>
      <c r="M482" s="12">
        <v>43131</v>
      </c>
      <c r="N482" s="6">
        <v>14.613093</v>
      </c>
      <c r="O482" s="6">
        <f t="shared" si="14"/>
        <v>146130.93</v>
      </c>
      <c r="P482" s="6"/>
      <c r="Q482" s="6">
        <v>0.7</v>
      </c>
      <c r="R482" s="6">
        <f t="shared" si="15"/>
        <v>102291.651</v>
      </c>
      <c r="S482" s="6" t="s">
        <v>40</v>
      </c>
      <c r="AG482" s="15">
        <v>43494</v>
      </c>
      <c r="AH482" s="15">
        <v>44040</v>
      </c>
    </row>
    <row r="483" spans="1:34">
      <c r="A483" s="5">
        <v>456</v>
      </c>
      <c r="B483" s="6" t="s">
        <v>670</v>
      </c>
      <c r="C483" s="6" t="s">
        <v>112</v>
      </c>
      <c r="D483" s="6" t="s">
        <v>36</v>
      </c>
      <c r="E483" s="6" t="s">
        <v>113</v>
      </c>
      <c r="F483" s="6" t="s">
        <v>917</v>
      </c>
      <c r="G483" s="5">
        <v>70</v>
      </c>
      <c r="H483" s="6" t="s">
        <v>101</v>
      </c>
      <c r="I483" s="6">
        <v>427.0977</v>
      </c>
      <c r="K483" s="6" t="s">
        <v>616</v>
      </c>
      <c r="L483" s="11">
        <v>43131</v>
      </c>
      <c r="M483" s="12">
        <v>43131</v>
      </c>
      <c r="N483" s="6">
        <v>9</v>
      </c>
      <c r="O483" s="6">
        <f t="shared" si="14"/>
        <v>90000</v>
      </c>
      <c r="P483" s="6"/>
      <c r="Q483" s="6">
        <v>2</v>
      </c>
      <c r="R483" s="6">
        <f t="shared" si="15"/>
        <v>180000</v>
      </c>
      <c r="S483" s="6" t="s">
        <v>1051</v>
      </c>
      <c r="AG483" s="15">
        <v>43677</v>
      </c>
      <c r="AH483" s="15">
        <v>44408</v>
      </c>
    </row>
    <row r="484" spans="1:34">
      <c r="A484" s="5">
        <v>457</v>
      </c>
      <c r="B484" s="6" t="s">
        <v>670</v>
      </c>
      <c r="C484" s="6" t="s">
        <v>112</v>
      </c>
      <c r="D484" s="6" t="s">
        <v>36</v>
      </c>
      <c r="E484" s="6" t="s">
        <v>113</v>
      </c>
      <c r="F484" s="6" t="s">
        <v>915</v>
      </c>
      <c r="G484" s="5">
        <v>70</v>
      </c>
      <c r="H484" s="6" t="s">
        <v>101</v>
      </c>
      <c r="I484" s="6">
        <v>139.0224</v>
      </c>
      <c r="K484" s="6" t="s">
        <v>616</v>
      </c>
      <c r="L484" s="11">
        <v>43131</v>
      </c>
      <c r="M484" s="12">
        <v>43131</v>
      </c>
      <c r="N484" s="6">
        <v>2.2</v>
      </c>
      <c r="O484" s="6">
        <f t="shared" si="14"/>
        <v>22000</v>
      </c>
      <c r="P484" s="6"/>
      <c r="Q484" s="6">
        <v>2</v>
      </c>
      <c r="R484" s="6">
        <f t="shared" si="15"/>
        <v>44000</v>
      </c>
      <c r="S484" s="6" t="s">
        <v>1051</v>
      </c>
      <c r="AG484" s="16">
        <v>43677</v>
      </c>
      <c r="AH484" s="16">
        <v>44408</v>
      </c>
    </row>
    <row r="485" spans="1:34">
      <c r="A485" s="5">
        <v>458</v>
      </c>
      <c r="B485" s="6" t="s">
        <v>34</v>
      </c>
      <c r="C485" s="6" t="s">
        <v>112</v>
      </c>
      <c r="D485" s="6" t="s">
        <v>36</v>
      </c>
      <c r="E485" s="6" t="s">
        <v>1052</v>
      </c>
      <c r="F485" s="6" t="s">
        <v>43</v>
      </c>
      <c r="G485" s="1">
        <v>50</v>
      </c>
      <c r="H485" s="6" t="s">
        <v>39</v>
      </c>
      <c r="I485" s="6">
        <v>2100</v>
      </c>
      <c r="K485" s="6" t="s">
        <v>616</v>
      </c>
      <c r="L485" s="11">
        <v>43129</v>
      </c>
      <c r="M485" s="12">
        <v>43129</v>
      </c>
      <c r="N485" s="6">
        <v>6.68218</v>
      </c>
      <c r="O485" s="6">
        <f t="shared" si="14"/>
        <v>66821.8</v>
      </c>
      <c r="P485" s="6"/>
      <c r="Q485" s="6">
        <v>0.7</v>
      </c>
      <c r="R485" s="6">
        <f t="shared" si="15"/>
        <v>46775.26</v>
      </c>
      <c r="S485" s="6" t="s">
        <v>1053</v>
      </c>
      <c r="AG485" s="15">
        <v>43492</v>
      </c>
      <c r="AH485" s="15">
        <v>44038</v>
      </c>
    </row>
    <row r="486" spans="1:34">
      <c r="A486" s="5">
        <v>459</v>
      </c>
      <c r="B486" s="6" t="s">
        <v>622</v>
      </c>
      <c r="C486" s="6" t="s">
        <v>112</v>
      </c>
      <c r="D486" s="6" t="s">
        <v>65</v>
      </c>
      <c r="E486" s="6" t="s">
        <v>1054</v>
      </c>
      <c r="F486" s="6" t="s">
        <v>1055</v>
      </c>
      <c r="G486" s="1">
        <v>40</v>
      </c>
      <c r="H486" s="6" t="s">
        <v>101</v>
      </c>
      <c r="I486" s="5"/>
      <c r="K486" s="6" t="s">
        <v>616</v>
      </c>
      <c r="L486" s="11">
        <v>43126</v>
      </c>
      <c r="M486" s="12">
        <v>43126</v>
      </c>
      <c r="N486" s="6">
        <v>0.99983</v>
      </c>
      <c r="O486" s="6">
        <f t="shared" si="14"/>
        <v>9998.3</v>
      </c>
      <c r="P486" s="6"/>
      <c r="Q486" s="6">
        <v>0.03</v>
      </c>
      <c r="R486" s="6">
        <f t="shared" si="15"/>
        <v>299.949</v>
      </c>
      <c r="S486" s="6" t="s">
        <v>1056</v>
      </c>
      <c r="AG486" s="15">
        <v>43491</v>
      </c>
      <c r="AH486" s="15">
        <v>44222</v>
      </c>
    </row>
    <row r="487" spans="1:34">
      <c r="A487" s="5">
        <v>460</v>
      </c>
      <c r="B487" s="6" t="s">
        <v>34</v>
      </c>
      <c r="C487" s="6" t="s">
        <v>112</v>
      </c>
      <c r="D487" s="6" t="s">
        <v>36</v>
      </c>
      <c r="E487" s="6" t="s">
        <v>1057</v>
      </c>
      <c r="F487" s="6" t="s">
        <v>1058</v>
      </c>
      <c r="G487" s="1">
        <v>50</v>
      </c>
      <c r="H487" s="6" t="s">
        <v>39</v>
      </c>
      <c r="I487" s="6">
        <v>199.31</v>
      </c>
      <c r="K487" s="6" t="s">
        <v>616</v>
      </c>
      <c r="L487" s="11">
        <v>43125</v>
      </c>
      <c r="M487" s="12">
        <v>43125</v>
      </c>
      <c r="N487" s="6">
        <v>0.5583</v>
      </c>
      <c r="O487" s="6">
        <f t="shared" si="14"/>
        <v>5583</v>
      </c>
      <c r="P487" s="6"/>
      <c r="Q487" s="6">
        <v>0.8</v>
      </c>
      <c r="R487" s="6">
        <f t="shared" si="15"/>
        <v>4466.4</v>
      </c>
      <c r="S487" s="6" t="s">
        <v>1057</v>
      </c>
      <c r="AG487" s="15">
        <v>43490</v>
      </c>
      <c r="AH487" s="15">
        <v>43671</v>
      </c>
    </row>
    <row r="488" spans="1:34">
      <c r="A488" s="5">
        <v>461</v>
      </c>
      <c r="B488" s="6" t="s">
        <v>670</v>
      </c>
      <c r="C488" s="6" t="s">
        <v>112</v>
      </c>
      <c r="D488" s="6" t="s">
        <v>65</v>
      </c>
      <c r="E488" s="6" t="s">
        <v>1059</v>
      </c>
      <c r="F488" s="6" t="s">
        <v>1060</v>
      </c>
      <c r="G488" s="1">
        <v>70</v>
      </c>
      <c r="H488" s="6" t="s">
        <v>251</v>
      </c>
      <c r="I488" s="1">
        <v>27.87</v>
      </c>
      <c r="K488" s="6" t="s">
        <v>616</v>
      </c>
      <c r="L488" s="11">
        <v>43125</v>
      </c>
      <c r="M488" s="12">
        <v>43125</v>
      </c>
      <c r="N488" s="6">
        <v>0.061652</v>
      </c>
      <c r="O488" s="6">
        <f t="shared" si="14"/>
        <v>616.52</v>
      </c>
      <c r="P488" s="6"/>
      <c r="Q488" s="6">
        <v>2.2</v>
      </c>
      <c r="R488" s="6">
        <f t="shared" si="15"/>
        <v>1356.344</v>
      </c>
      <c r="S488" s="6" t="s">
        <v>1061</v>
      </c>
      <c r="AG488" s="15">
        <v>43490</v>
      </c>
      <c r="AH488" s="15">
        <v>44586</v>
      </c>
    </row>
    <row r="489" spans="1:34">
      <c r="A489" s="5">
        <v>462</v>
      </c>
      <c r="B489" s="6" t="s">
        <v>34</v>
      </c>
      <c r="C489" s="6" t="s">
        <v>112</v>
      </c>
      <c r="D489" s="6" t="s">
        <v>83</v>
      </c>
      <c r="E489" s="6" t="s">
        <v>34</v>
      </c>
      <c r="F489" s="6" t="s">
        <v>1062</v>
      </c>
      <c r="G489" s="1">
        <v>50</v>
      </c>
      <c r="H489" s="6" t="s">
        <v>39</v>
      </c>
      <c r="I489" s="6">
        <v>309.8839</v>
      </c>
      <c r="K489" s="6" t="s">
        <v>616</v>
      </c>
      <c r="L489" s="11">
        <v>43124</v>
      </c>
      <c r="M489" s="12">
        <v>43124</v>
      </c>
      <c r="N489" s="6">
        <v>1.147718</v>
      </c>
      <c r="O489" s="6">
        <f t="shared" si="14"/>
        <v>11477.18</v>
      </c>
      <c r="P489" s="6"/>
      <c r="Q489" s="6">
        <v>0.8</v>
      </c>
      <c r="R489" s="6">
        <f t="shared" si="15"/>
        <v>9181.744</v>
      </c>
      <c r="S489" s="6" t="s">
        <v>1063</v>
      </c>
      <c r="AG489" s="15">
        <v>43545</v>
      </c>
      <c r="AH489" s="15">
        <v>44275</v>
      </c>
    </row>
    <row r="490" spans="1:34">
      <c r="A490" s="5">
        <v>463</v>
      </c>
      <c r="B490" s="6" t="s">
        <v>34</v>
      </c>
      <c r="C490" s="6" t="s">
        <v>112</v>
      </c>
      <c r="D490" s="6" t="s">
        <v>83</v>
      </c>
      <c r="E490" s="6" t="s">
        <v>34</v>
      </c>
      <c r="F490" s="6" t="s">
        <v>1064</v>
      </c>
      <c r="G490" s="1">
        <v>50</v>
      </c>
      <c r="H490" s="6" t="s">
        <v>39</v>
      </c>
      <c r="I490" s="6">
        <v>439.66</v>
      </c>
      <c r="K490" s="6" t="s">
        <v>616</v>
      </c>
      <c r="L490" s="11">
        <v>43124</v>
      </c>
      <c r="M490" s="12">
        <v>43124</v>
      </c>
      <c r="N490" s="6">
        <v>1.628386</v>
      </c>
      <c r="O490" s="6">
        <f t="shared" si="14"/>
        <v>16283.86</v>
      </c>
      <c r="P490" s="6"/>
      <c r="Q490" s="6">
        <v>0.8</v>
      </c>
      <c r="R490" s="6">
        <f t="shared" si="15"/>
        <v>13027.088</v>
      </c>
      <c r="S490" s="6" t="s">
        <v>1065</v>
      </c>
      <c r="AG490" s="15">
        <v>43545</v>
      </c>
      <c r="AH490" s="15">
        <v>44275</v>
      </c>
    </row>
    <row r="491" spans="1:34">
      <c r="A491" s="5">
        <v>464</v>
      </c>
      <c r="B491" s="6" t="s">
        <v>1066</v>
      </c>
      <c r="C491" s="6" t="s">
        <v>112</v>
      </c>
      <c r="D491" s="6" t="s">
        <v>65</v>
      </c>
      <c r="E491" s="6" t="s">
        <v>1067</v>
      </c>
      <c r="F491" s="6" t="s">
        <v>1068</v>
      </c>
      <c r="G491" s="1">
        <v>70</v>
      </c>
      <c r="H491" s="6" t="s">
        <v>251</v>
      </c>
      <c r="I491" s="6">
        <v>68.7932</v>
      </c>
      <c r="K491" s="6" t="s">
        <v>616</v>
      </c>
      <c r="L491" s="11">
        <v>43124</v>
      </c>
      <c r="M491" s="12">
        <v>43124</v>
      </c>
      <c r="N491" s="6">
        <v>0.025661</v>
      </c>
      <c r="O491" s="6">
        <f t="shared" si="14"/>
        <v>256.61</v>
      </c>
      <c r="P491" s="6"/>
      <c r="Q491" s="6">
        <v>1.36</v>
      </c>
      <c r="R491" s="6">
        <f t="shared" si="15"/>
        <v>348.9896</v>
      </c>
      <c r="S491" s="6" t="s">
        <v>1069</v>
      </c>
      <c r="AG491" s="15">
        <v>43489</v>
      </c>
      <c r="AH491" s="15">
        <v>44585</v>
      </c>
    </row>
    <row r="492" spans="1:34">
      <c r="A492" s="5">
        <v>465</v>
      </c>
      <c r="B492" s="6" t="s">
        <v>34</v>
      </c>
      <c r="C492" s="6" t="s">
        <v>112</v>
      </c>
      <c r="D492" s="6" t="s">
        <v>83</v>
      </c>
      <c r="E492" s="6" t="s">
        <v>34</v>
      </c>
      <c r="F492" s="6" t="s">
        <v>1070</v>
      </c>
      <c r="G492" s="1">
        <v>50</v>
      </c>
      <c r="H492" s="6" t="s">
        <v>39</v>
      </c>
      <c r="I492" s="6">
        <v>1350.53</v>
      </c>
      <c r="K492" s="6" t="s">
        <v>616</v>
      </c>
      <c r="L492" s="11">
        <v>43112</v>
      </c>
      <c r="M492" s="12">
        <v>43112</v>
      </c>
      <c r="N492" s="6">
        <v>5.115645</v>
      </c>
      <c r="O492" s="6">
        <f t="shared" si="14"/>
        <v>51156.45</v>
      </c>
      <c r="P492" s="6"/>
      <c r="Q492" s="6">
        <v>0.8</v>
      </c>
      <c r="R492" s="6">
        <f t="shared" si="15"/>
        <v>40925.16</v>
      </c>
      <c r="S492" s="6" t="s">
        <v>1071</v>
      </c>
      <c r="AG492" s="15">
        <v>43534</v>
      </c>
      <c r="AH492" s="15">
        <v>44264</v>
      </c>
    </row>
    <row r="493" spans="1:34">
      <c r="A493" s="5">
        <v>466</v>
      </c>
      <c r="B493" s="6" t="s">
        <v>34</v>
      </c>
      <c r="C493" s="6" t="s">
        <v>112</v>
      </c>
      <c r="D493" s="6" t="s">
        <v>83</v>
      </c>
      <c r="E493" s="6" t="s">
        <v>34</v>
      </c>
      <c r="F493" s="6" t="s">
        <v>1072</v>
      </c>
      <c r="G493" s="1">
        <v>50</v>
      </c>
      <c r="H493" s="6" t="s">
        <v>39</v>
      </c>
      <c r="I493" s="6">
        <v>1326.29</v>
      </c>
      <c r="K493" s="6" t="s">
        <v>616</v>
      </c>
      <c r="L493" s="11">
        <v>43112</v>
      </c>
      <c r="M493" s="12">
        <v>43112</v>
      </c>
      <c r="N493" s="6">
        <v>5.023808</v>
      </c>
      <c r="O493" s="6">
        <f t="shared" si="14"/>
        <v>50238.08</v>
      </c>
      <c r="P493" s="6"/>
      <c r="Q493" s="6">
        <v>0.8</v>
      </c>
      <c r="R493" s="6">
        <f t="shared" si="15"/>
        <v>40190.464</v>
      </c>
      <c r="S493" s="6" t="s">
        <v>1071</v>
      </c>
      <c r="AG493" s="15">
        <v>43534</v>
      </c>
      <c r="AH493" s="15">
        <v>44264</v>
      </c>
    </row>
    <row r="494" spans="1:34">
      <c r="A494" s="5">
        <v>467</v>
      </c>
      <c r="B494" s="6" t="s">
        <v>417</v>
      </c>
      <c r="C494" s="6" t="s">
        <v>112</v>
      </c>
      <c r="D494" s="6" t="s">
        <v>36</v>
      </c>
      <c r="E494" s="6" t="s">
        <v>1073</v>
      </c>
      <c r="F494" s="6" t="s">
        <v>1074</v>
      </c>
      <c r="G494" s="1">
        <v>40</v>
      </c>
      <c r="H494" s="6" t="s">
        <v>57</v>
      </c>
      <c r="I494" s="6">
        <v>58466.82</v>
      </c>
      <c r="K494" s="6" t="s">
        <v>616</v>
      </c>
      <c r="L494" s="11">
        <v>43108</v>
      </c>
      <c r="M494" s="12">
        <v>43108</v>
      </c>
      <c r="N494" s="6">
        <v>83.781766</v>
      </c>
      <c r="O494" s="6">
        <f t="shared" si="14"/>
        <v>837817.66</v>
      </c>
      <c r="P494" s="6"/>
      <c r="Q494" s="6">
        <v>0.31</v>
      </c>
      <c r="R494" s="6">
        <f t="shared" si="15"/>
        <v>259723.4746</v>
      </c>
      <c r="S494" s="6" t="s">
        <v>1075</v>
      </c>
      <c r="AG494" s="15">
        <v>43461</v>
      </c>
      <c r="AH494" s="15">
        <v>44557</v>
      </c>
    </row>
    <row r="495" spans="1:34">
      <c r="A495" s="5">
        <v>468</v>
      </c>
      <c r="B495" s="6" t="s">
        <v>670</v>
      </c>
      <c r="C495" s="6" t="s">
        <v>112</v>
      </c>
      <c r="D495" s="6" t="s">
        <v>83</v>
      </c>
      <c r="E495" s="6" t="s">
        <v>1076</v>
      </c>
      <c r="F495" s="6" t="s">
        <v>1077</v>
      </c>
      <c r="G495" s="1">
        <v>70</v>
      </c>
      <c r="H495" s="6" t="s">
        <v>101</v>
      </c>
      <c r="I495" s="6">
        <v>0</v>
      </c>
      <c r="K495" s="6" t="s">
        <v>1078</v>
      </c>
      <c r="L495" s="11">
        <v>43097</v>
      </c>
      <c r="M495" s="12">
        <v>43097</v>
      </c>
      <c r="N495" s="6">
        <v>0.749622</v>
      </c>
      <c r="O495" s="6">
        <f t="shared" si="14"/>
        <v>7496.22</v>
      </c>
      <c r="P495" s="6"/>
      <c r="Q495" s="6">
        <v>2</v>
      </c>
      <c r="R495" s="6">
        <f t="shared" si="15"/>
        <v>14992.44</v>
      </c>
      <c r="S495" s="6" t="s">
        <v>1079</v>
      </c>
      <c r="AG495" s="15">
        <v>44189</v>
      </c>
      <c r="AH495" s="15">
        <v>44919</v>
      </c>
    </row>
    <row r="496" spans="1:34">
      <c r="A496" s="5">
        <v>469</v>
      </c>
      <c r="B496" s="6" t="s">
        <v>670</v>
      </c>
      <c r="C496" s="6" t="s">
        <v>112</v>
      </c>
      <c r="D496" s="6" t="s">
        <v>83</v>
      </c>
      <c r="E496" s="6" t="s">
        <v>1080</v>
      </c>
      <c r="F496" s="6" t="s">
        <v>1081</v>
      </c>
      <c r="G496" s="1">
        <v>70</v>
      </c>
      <c r="H496" s="6" t="s">
        <v>101</v>
      </c>
      <c r="I496" s="6">
        <v>0</v>
      </c>
      <c r="K496" s="6" t="s">
        <v>1078</v>
      </c>
      <c r="L496" s="11">
        <v>43097</v>
      </c>
      <c r="M496" s="12">
        <v>43097</v>
      </c>
      <c r="N496" s="6">
        <v>0.025458</v>
      </c>
      <c r="O496" s="6">
        <f t="shared" si="14"/>
        <v>254.58</v>
      </c>
      <c r="P496" s="6"/>
      <c r="Q496" s="6">
        <v>2</v>
      </c>
      <c r="R496" s="6">
        <f t="shared" si="15"/>
        <v>509.16</v>
      </c>
      <c r="S496" s="6" t="s">
        <v>1082</v>
      </c>
      <c r="AG496" s="15">
        <v>43522</v>
      </c>
      <c r="AH496" s="15">
        <v>44252</v>
      </c>
    </row>
    <row r="497" spans="1:34">
      <c r="A497" s="5">
        <v>471</v>
      </c>
      <c r="B497" s="6" t="s">
        <v>670</v>
      </c>
      <c r="C497" s="6" t="s">
        <v>112</v>
      </c>
      <c r="D497" s="6" t="s">
        <v>83</v>
      </c>
      <c r="E497" s="6" t="s">
        <v>1080</v>
      </c>
      <c r="F497" s="6" t="s">
        <v>1083</v>
      </c>
      <c r="G497" s="1">
        <v>70</v>
      </c>
      <c r="H497" s="6" t="s">
        <v>101</v>
      </c>
      <c r="I497" s="6">
        <v>0</v>
      </c>
      <c r="K497" s="6" t="s">
        <v>1078</v>
      </c>
      <c r="L497" s="11">
        <v>43097</v>
      </c>
      <c r="M497" s="12">
        <v>43097</v>
      </c>
      <c r="N497" s="6">
        <v>2.642092</v>
      </c>
      <c r="O497" s="6">
        <f t="shared" si="14"/>
        <v>26420.92</v>
      </c>
      <c r="P497" s="6"/>
      <c r="Q497" s="6">
        <v>2</v>
      </c>
      <c r="R497" s="6">
        <f t="shared" si="15"/>
        <v>52841.84</v>
      </c>
      <c r="S497" s="6" t="s">
        <v>1084</v>
      </c>
      <c r="AG497" s="15">
        <v>43522</v>
      </c>
      <c r="AH497" s="15">
        <v>44252</v>
      </c>
    </row>
    <row r="498" spans="1:34">
      <c r="A498" s="5">
        <v>472</v>
      </c>
      <c r="B498" s="6" t="s">
        <v>670</v>
      </c>
      <c r="C498" s="6" t="s">
        <v>112</v>
      </c>
      <c r="D498" s="6" t="s">
        <v>83</v>
      </c>
      <c r="E498" s="6" t="s">
        <v>1080</v>
      </c>
      <c r="F498" s="6" t="s">
        <v>1085</v>
      </c>
      <c r="G498" s="1">
        <v>70</v>
      </c>
      <c r="H498" s="6" t="s">
        <v>101</v>
      </c>
      <c r="I498" s="6">
        <v>0</v>
      </c>
      <c r="K498" s="6" t="s">
        <v>1078</v>
      </c>
      <c r="L498" s="11">
        <v>43097</v>
      </c>
      <c r="M498" s="12">
        <v>43097</v>
      </c>
      <c r="N498" s="6">
        <v>0.056205</v>
      </c>
      <c r="O498" s="6">
        <f t="shared" si="14"/>
        <v>562.05</v>
      </c>
      <c r="P498" s="6"/>
      <c r="Q498" s="6">
        <v>2</v>
      </c>
      <c r="R498" s="6">
        <f t="shared" si="15"/>
        <v>1124.1</v>
      </c>
      <c r="S498" s="6" t="s">
        <v>1082</v>
      </c>
      <c r="AG498" s="15">
        <v>43522</v>
      </c>
      <c r="AH498" s="15">
        <v>44252</v>
      </c>
    </row>
    <row r="499" spans="1:34">
      <c r="A499" s="5">
        <v>473</v>
      </c>
      <c r="B499" s="6" t="s">
        <v>34</v>
      </c>
      <c r="C499" s="6" t="s">
        <v>112</v>
      </c>
      <c r="D499" s="6" t="s">
        <v>36</v>
      </c>
      <c r="E499" s="6" t="s">
        <v>1086</v>
      </c>
      <c r="F499" s="6" t="s">
        <v>786</v>
      </c>
      <c r="G499" s="1">
        <v>50</v>
      </c>
      <c r="H499" s="6" t="s">
        <v>39</v>
      </c>
      <c r="I499" s="6">
        <v>3100</v>
      </c>
      <c r="K499" s="6" t="s">
        <v>1078</v>
      </c>
      <c r="L499" s="11">
        <v>43097</v>
      </c>
      <c r="M499" s="12">
        <v>43097</v>
      </c>
      <c r="N499" s="6">
        <v>9.939368</v>
      </c>
      <c r="O499" s="6">
        <f t="shared" si="14"/>
        <v>99393.68</v>
      </c>
      <c r="P499" s="6"/>
      <c r="Q499" s="6">
        <v>0.6</v>
      </c>
      <c r="R499" s="6">
        <f t="shared" si="15"/>
        <v>59636.208</v>
      </c>
      <c r="S499" s="6" t="s">
        <v>602</v>
      </c>
      <c r="AG499" s="15">
        <v>43460</v>
      </c>
      <c r="AH499" s="15">
        <v>44007</v>
      </c>
    </row>
    <row r="500" spans="1:34">
      <c r="A500" s="5">
        <v>474</v>
      </c>
      <c r="B500" s="6" t="s">
        <v>670</v>
      </c>
      <c r="C500" s="6" t="s">
        <v>112</v>
      </c>
      <c r="D500" s="6" t="s">
        <v>83</v>
      </c>
      <c r="E500" s="6" t="s">
        <v>1076</v>
      </c>
      <c r="F500" s="6" t="s">
        <v>1087</v>
      </c>
      <c r="G500" s="1">
        <v>70</v>
      </c>
      <c r="H500" s="6" t="s">
        <v>101</v>
      </c>
      <c r="I500" s="6">
        <v>0</v>
      </c>
      <c r="K500" s="6" t="s">
        <v>1078</v>
      </c>
      <c r="L500" s="11">
        <v>43097</v>
      </c>
      <c r="M500" s="12">
        <v>43097</v>
      </c>
      <c r="N500" s="6">
        <v>0.407101</v>
      </c>
      <c r="O500" s="6">
        <f t="shared" si="14"/>
        <v>4071.01</v>
      </c>
      <c r="P500" s="6"/>
      <c r="Q500" s="6">
        <v>2</v>
      </c>
      <c r="R500" s="6">
        <f t="shared" si="15"/>
        <v>8142.02</v>
      </c>
      <c r="S500" s="6" t="s">
        <v>1079</v>
      </c>
      <c r="AG500" s="15">
        <v>43522</v>
      </c>
      <c r="AH500" s="15">
        <v>44252</v>
      </c>
    </row>
    <row r="501" spans="1:34">
      <c r="A501" s="5">
        <v>475</v>
      </c>
      <c r="B501" s="6" t="s">
        <v>34</v>
      </c>
      <c r="C501" s="6" t="s">
        <v>112</v>
      </c>
      <c r="D501" s="6" t="s">
        <v>36</v>
      </c>
      <c r="E501" s="6" t="s">
        <v>1088</v>
      </c>
      <c r="F501" s="6" t="s">
        <v>1089</v>
      </c>
      <c r="G501" s="6">
        <v>50</v>
      </c>
      <c r="H501" s="6" t="s">
        <v>39</v>
      </c>
      <c r="I501" s="6">
        <v>850</v>
      </c>
      <c r="K501" s="6" t="s">
        <v>1078</v>
      </c>
      <c r="L501" s="11">
        <v>43097</v>
      </c>
      <c r="M501" s="12">
        <v>43097</v>
      </c>
      <c r="N501" s="6">
        <v>2.701733</v>
      </c>
      <c r="O501" s="6">
        <f t="shared" si="14"/>
        <v>27017.33</v>
      </c>
      <c r="P501" s="6"/>
      <c r="Q501" s="6">
        <v>0.6</v>
      </c>
      <c r="R501" s="6">
        <f t="shared" si="15"/>
        <v>16210.398</v>
      </c>
      <c r="S501" s="6" t="s">
        <v>602</v>
      </c>
      <c r="AG501" s="15">
        <v>43460</v>
      </c>
      <c r="AH501" s="15">
        <v>43824</v>
      </c>
    </row>
    <row r="502" spans="1:34">
      <c r="A502" s="5">
        <v>476</v>
      </c>
      <c r="B502" s="6" t="s">
        <v>670</v>
      </c>
      <c r="C502" s="6" t="s">
        <v>112</v>
      </c>
      <c r="D502" s="6" t="s">
        <v>83</v>
      </c>
      <c r="E502" s="6" t="s">
        <v>1080</v>
      </c>
      <c r="F502" s="6" t="s">
        <v>1090</v>
      </c>
      <c r="G502" s="1">
        <v>70</v>
      </c>
      <c r="H502" s="6" t="s">
        <v>101</v>
      </c>
      <c r="I502" s="6">
        <v>0</v>
      </c>
      <c r="K502" s="6" t="s">
        <v>1078</v>
      </c>
      <c r="L502" s="11">
        <v>43097</v>
      </c>
      <c r="M502" s="12">
        <v>43097</v>
      </c>
      <c r="N502" s="6">
        <v>3.555596</v>
      </c>
      <c r="O502" s="6">
        <f t="shared" si="14"/>
        <v>35555.96</v>
      </c>
      <c r="P502" s="6"/>
      <c r="Q502" s="6">
        <v>2</v>
      </c>
      <c r="R502" s="6">
        <f t="shared" si="15"/>
        <v>71111.92</v>
      </c>
      <c r="S502" s="6" t="s">
        <v>1082</v>
      </c>
      <c r="AG502" s="15">
        <v>43522</v>
      </c>
      <c r="AH502" s="15">
        <v>44252</v>
      </c>
    </row>
    <row r="503" spans="1:34">
      <c r="A503" s="5">
        <v>477</v>
      </c>
      <c r="B503" s="6" t="s">
        <v>34</v>
      </c>
      <c r="C503" s="6" t="s">
        <v>112</v>
      </c>
      <c r="D503" s="6" t="s">
        <v>36</v>
      </c>
      <c r="E503" s="6" t="s">
        <v>1091</v>
      </c>
      <c r="F503" s="6" t="s">
        <v>1092</v>
      </c>
      <c r="G503" s="1">
        <v>50</v>
      </c>
      <c r="H503" s="6" t="s">
        <v>39</v>
      </c>
      <c r="I503" s="1">
        <v>500.23</v>
      </c>
      <c r="K503" s="6" t="s">
        <v>1078</v>
      </c>
      <c r="L503" s="11">
        <v>43097</v>
      </c>
      <c r="M503" s="12">
        <v>43097</v>
      </c>
      <c r="N503" s="6">
        <v>0.8595</v>
      </c>
      <c r="O503" s="6">
        <f t="shared" si="14"/>
        <v>8595</v>
      </c>
      <c r="P503" s="6"/>
      <c r="Q503" s="6">
        <v>0.8</v>
      </c>
      <c r="R503" s="6">
        <f t="shared" si="15"/>
        <v>6876</v>
      </c>
      <c r="S503" s="6" t="s">
        <v>1091</v>
      </c>
      <c r="AG503" s="15">
        <v>43462</v>
      </c>
      <c r="AH503" s="15">
        <v>43644</v>
      </c>
    </row>
    <row r="504" spans="1:34">
      <c r="A504" s="5">
        <v>478</v>
      </c>
      <c r="B504" s="6" t="s">
        <v>659</v>
      </c>
      <c r="C504" s="6" t="s">
        <v>112</v>
      </c>
      <c r="D504" s="6" t="s">
        <v>36</v>
      </c>
      <c r="E504" s="6" t="s">
        <v>1093</v>
      </c>
      <c r="F504" s="6" t="s">
        <v>1094</v>
      </c>
      <c r="G504" s="6">
        <v>40</v>
      </c>
      <c r="H504" s="6" t="s">
        <v>57</v>
      </c>
      <c r="I504" s="6">
        <v>529.1546</v>
      </c>
      <c r="K504" s="6" t="s">
        <v>1078</v>
      </c>
      <c r="L504" s="11">
        <v>43097</v>
      </c>
      <c r="M504" s="12">
        <v>43097</v>
      </c>
      <c r="N504" s="6">
        <v>1.9526</v>
      </c>
      <c r="O504" s="6">
        <f t="shared" si="14"/>
        <v>19526</v>
      </c>
      <c r="P504" s="6"/>
      <c r="Q504" s="6">
        <v>2</v>
      </c>
      <c r="R504" s="6">
        <f t="shared" si="15"/>
        <v>39052</v>
      </c>
      <c r="S504" s="6" t="s">
        <v>1095</v>
      </c>
      <c r="AG504" s="15">
        <v>43462</v>
      </c>
      <c r="AH504" s="15">
        <v>44558</v>
      </c>
    </row>
    <row r="505" spans="1:34">
      <c r="A505" s="5">
        <v>479</v>
      </c>
      <c r="B505" s="6" t="s">
        <v>1096</v>
      </c>
      <c r="C505" s="6" t="s">
        <v>112</v>
      </c>
      <c r="D505" s="6" t="s">
        <v>48</v>
      </c>
      <c r="E505" s="6" t="s">
        <v>1097</v>
      </c>
      <c r="F505" s="6" t="s">
        <v>1098</v>
      </c>
      <c r="G505" s="5">
        <v>40</v>
      </c>
      <c r="H505" s="6" t="s">
        <v>101</v>
      </c>
      <c r="I505" s="6">
        <v>458.1697</v>
      </c>
      <c r="K505" s="6" t="s">
        <v>1078</v>
      </c>
      <c r="L505" s="11">
        <v>43095</v>
      </c>
      <c r="M505" s="12">
        <v>43095</v>
      </c>
      <c r="N505" s="6">
        <v>15.27893</v>
      </c>
      <c r="O505" s="6">
        <f t="shared" si="14"/>
        <v>152789.3</v>
      </c>
      <c r="P505" s="6"/>
      <c r="Q505" s="6">
        <v>0.26</v>
      </c>
      <c r="R505" s="6">
        <f t="shared" si="15"/>
        <v>39725.218</v>
      </c>
      <c r="S505" s="6" t="s">
        <v>1099</v>
      </c>
      <c r="AG505" s="15">
        <v>43520</v>
      </c>
      <c r="AH505" s="15">
        <v>44616</v>
      </c>
    </row>
    <row r="506" spans="1:34">
      <c r="A506" s="5">
        <v>480</v>
      </c>
      <c r="B506" s="6" t="s">
        <v>34</v>
      </c>
      <c r="C506" s="6" t="s">
        <v>112</v>
      </c>
      <c r="D506" s="6" t="s">
        <v>36</v>
      </c>
      <c r="E506" s="6" t="s">
        <v>1052</v>
      </c>
      <c r="F506" s="6" t="s">
        <v>43</v>
      </c>
      <c r="G506" s="1">
        <v>50</v>
      </c>
      <c r="H506" s="6" t="s">
        <v>39</v>
      </c>
      <c r="I506" s="6">
        <v>4900</v>
      </c>
      <c r="K506" s="6" t="s">
        <v>1078</v>
      </c>
      <c r="L506" s="11">
        <v>43095</v>
      </c>
      <c r="M506" s="12">
        <v>43095</v>
      </c>
      <c r="N506" s="6">
        <v>15.68527</v>
      </c>
      <c r="O506" s="6">
        <f t="shared" si="14"/>
        <v>156852.7</v>
      </c>
      <c r="P506" s="6"/>
      <c r="Q506" s="6">
        <v>0.7</v>
      </c>
      <c r="R506" s="6">
        <f t="shared" si="15"/>
        <v>109796.89</v>
      </c>
      <c r="S506" s="6" t="s">
        <v>1100</v>
      </c>
      <c r="AG506" s="15">
        <v>43458</v>
      </c>
      <c r="AH506" s="15">
        <v>44005</v>
      </c>
    </row>
    <row r="507" spans="1:34">
      <c r="A507" s="5">
        <v>481</v>
      </c>
      <c r="B507" s="6" t="s">
        <v>34</v>
      </c>
      <c r="C507" s="6" t="s">
        <v>112</v>
      </c>
      <c r="D507" s="6" t="s">
        <v>83</v>
      </c>
      <c r="E507" s="6" t="s">
        <v>34</v>
      </c>
      <c r="F507" s="6" t="s">
        <v>1101</v>
      </c>
      <c r="G507" s="6">
        <v>50</v>
      </c>
      <c r="H507" s="6" t="s">
        <v>39</v>
      </c>
      <c r="I507" s="6">
        <v>593.98</v>
      </c>
      <c r="K507" s="6" t="s">
        <v>1078</v>
      </c>
      <c r="L507" s="11">
        <v>43094</v>
      </c>
      <c r="M507" s="12">
        <v>43094</v>
      </c>
      <c r="N507" s="6">
        <v>2.199925</v>
      </c>
      <c r="O507" s="6">
        <f t="shared" si="14"/>
        <v>21999.25</v>
      </c>
      <c r="P507" s="6"/>
      <c r="Q507" s="6">
        <v>0.8</v>
      </c>
      <c r="R507" s="6">
        <f t="shared" si="15"/>
        <v>17599.4</v>
      </c>
      <c r="S507" s="6" t="s">
        <v>1102</v>
      </c>
      <c r="AG507" s="15">
        <v>43519</v>
      </c>
      <c r="AH507" s="15">
        <v>44249</v>
      </c>
    </row>
    <row r="508" spans="1:34">
      <c r="A508" s="5">
        <v>482</v>
      </c>
      <c r="B508" s="6" t="s">
        <v>622</v>
      </c>
      <c r="C508" s="6" t="s">
        <v>112</v>
      </c>
      <c r="D508" s="6" t="s">
        <v>83</v>
      </c>
      <c r="E508" s="6" t="s">
        <v>622</v>
      </c>
      <c r="F508" s="6" t="s">
        <v>1103</v>
      </c>
      <c r="G508" s="5">
        <v>40</v>
      </c>
      <c r="H508" s="6" t="s">
        <v>101</v>
      </c>
      <c r="I508" s="6">
        <v>0</v>
      </c>
      <c r="K508" s="6" t="s">
        <v>1078</v>
      </c>
      <c r="L508" s="11">
        <v>43094</v>
      </c>
      <c r="M508" s="12">
        <v>43094</v>
      </c>
      <c r="N508" s="6">
        <v>21.596521</v>
      </c>
      <c r="O508" s="6">
        <f t="shared" si="14"/>
        <v>215965.21</v>
      </c>
      <c r="P508" s="6"/>
      <c r="Q508" s="6">
        <v>1.5</v>
      </c>
      <c r="R508" s="6">
        <f t="shared" si="15"/>
        <v>323947.815</v>
      </c>
      <c r="S508" s="6" t="s">
        <v>1104</v>
      </c>
      <c r="AG508" s="15">
        <v>43519</v>
      </c>
      <c r="AH508" s="15">
        <v>44249</v>
      </c>
    </row>
    <row r="509" spans="1:34">
      <c r="A509" s="5">
        <v>483</v>
      </c>
      <c r="B509" s="6" t="s">
        <v>613</v>
      </c>
      <c r="C509" s="6" t="s">
        <v>112</v>
      </c>
      <c r="D509" s="6" t="s">
        <v>83</v>
      </c>
      <c r="E509" s="6" t="s">
        <v>613</v>
      </c>
      <c r="F509" s="6" t="s">
        <v>1105</v>
      </c>
      <c r="G509" s="5">
        <v>40</v>
      </c>
      <c r="H509" s="6" t="s">
        <v>101</v>
      </c>
      <c r="I509" s="6">
        <v>0</v>
      </c>
      <c r="K509" s="6" t="s">
        <v>1078</v>
      </c>
      <c r="L509" s="11">
        <v>43094</v>
      </c>
      <c r="M509" s="12">
        <v>43094</v>
      </c>
      <c r="N509" s="6">
        <v>10.711916</v>
      </c>
      <c r="O509" s="6">
        <f t="shared" si="14"/>
        <v>107119.16</v>
      </c>
      <c r="P509" s="6"/>
      <c r="Q509" s="6">
        <v>1.5</v>
      </c>
      <c r="R509" s="6">
        <f t="shared" si="15"/>
        <v>160678.74</v>
      </c>
      <c r="S509" s="6" t="s">
        <v>1104</v>
      </c>
      <c r="AG509" s="15">
        <v>44189</v>
      </c>
      <c r="AH509" s="15">
        <v>44919</v>
      </c>
    </row>
    <row r="510" spans="1:34">
      <c r="A510" s="5">
        <v>484</v>
      </c>
      <c r="B510" s="6" t="s">
        <v>670</v>
      </c>
      <c r="C510" s="6" t="s">
        <v>112</v>
      </c>
      <c r="D510" s="6" t="s">
        <v>36</v>
      </c>
      <c r="E510" s="6" t="s">
        <v>1106</v>
      </c>
      <c r="F510" s="6" t="s">
        <v>1107</v>
      </c>
      <c r="G510" s="6">
        <v>70</v>
      </c>
      <c r="H510" s="6" t="s">
        <v>57</v>
      </c>
      <c r="I510" s="6">
        <v>1362.2622</v>
      </c>
      <c r="K510" s="6" t="s">
        <v>1078</v>
      </c>
      <c r="L510" s="11">
        <v>43090</v>
      </c>
      <c r="M510" s="12">
        <v>43090</v>
      </c>
      <c r="N510" s="6">
        <v>5.3527</v>
      </c>
      <c r="O510" s="6">
        <f t="shared" si="14"/>
        <v>53527</v>
      </c>
      <c r="P510" s="6"/>
      <c r="Q510" s="6">
        <v>2</v>
      </c>
      <c r="R510" s="6">
        <f t="shared" si="15"/>
        <v>107054</v>
      </c>
      <c r="S510" s="6" t="s">
        <v>1108</v>
      </c>
      <c r="AG510" s="15">
        <v>43455</v>
      </c>
      <c r="AH510" s="15">
        <v>44551</v>
      </c>
    </row>
    <row r="511" spans="1:34">
      <c r="A511" s="5">
        <v>485</v>
      </c>
      <c r="B511" s="6" t="s">
        <v>34</v>
      </c>
      <c r="C511" s="6" t="s">
        <v>112</v>
      </c>
      <c r="D511" s="6" t="s">
        <v>65</v>
      </c>
      <c r="E511" s="6" t="s">
        <v>1109</v>
      </c>
      <c r="F511" s="6" t="s">
        <v>1110</v>
      </c>
      <c r="G511" s="6">
        <v>50</v>
      </c>
      <c r="H511" s="6" t="s">
        <v>251</v>
      </c>
      <c r="I511" s="6">
        <v>371</v>
      </c>
      <c r="K511" s="6" t="s">
        <v>1078</v>
      </c>
      <c r="L511" s="11">
        <v>43088</v>
      </c>
      <c r="M511" s="12">
        <v>43088</v>
      </c>
      <c r="N511" s="6">
        <v>2.0054</v>
      </c>
      <c r="O511" s="6">
        <f t="shared" si="14"/>
        <v>20054</v>
      </c>
      <c r="P511" s="6"/>
      <c r="Q511" s="6">
        <v>0.6</v>
      </c>
      <c r="R511" s="6">
        <f t="shared" si="15"/>
        <v>12032.4</v>
      </c>
      <c r="S511" s="6" t="s">
        <v>1111</v>
      </c>
      <c r="AG511" s="15">
        <v>43453</v>
      </c>
      <c r="AH511" s="15">
        <v>44549</v>
      </c>
    </row>
    <row r="512" spans="1:34">
      <c r="A512" s="5">
        <v>486</v>
      </c>
      <c r="B512" s="6" t="s">
        <v>670</v>
      </c>
      <c r="C512" s="6" t="s">
        <v>112</v>
      </c>
      <c r="D512" s="6" t="s">
        <v>36</v>
      </c>
      <c r="E512" s="6" t="s">
        <v>1112</v>
      </c>
      <c r="F512" s="6" t="s">
        <v>1113</v>
      </c>
      <c r="G512" s="6">
        <v>70</v>
      </c>
      <c r="H512" s="6" t="s">
        <v>57</v>
      </c>
      <c r="I512" s="6">
        <v>38.7574</v>
      </c>
      <c r="K512" s="6" t="s">
        <v>1078</v>
      </c>
      <c r="L512" s="11">
        <v>43087</v>
      </c>
      <c r="M512" s="12">
        <v>43087</v>
      </c>
      <c r="N512" s="6">
        <v>0.02505</v>
      </c>
      <c r="O512" s="6">
        <f t="shared" si="14"/>
        <v>250.5</v>
      </c>
      <c r="P512" s="6"/>
      <c r="Q512" s="6">
        <v>1</v>
      </c>
      <c r="R512" s="6">
        <f t="shared" si="15"/>
        <v>250.5</v>
      </c>
      <c r="S512" s="6" t="s">
        <v>1114</v>
      </c>
      <c r="AG512" s="5"/>
      <c r="AH512" s="5"/>
    </row>
    <row r="513" spans="1:34">
      <c r="A513" s="5">
        <v>487</v>
      </c>
      <c r="B513" s="6" t="s">
        <v>392</v>
      </c>
      <c r="C513" s="6" t="s">
        <v>112</v>
      </c>
      <c r="D513" s="6" t="s">
        <v>48</v>
      </c>
      <c r="E513" s="6" t="s">
        <v>1115</v>
      </c>
      <c r="F513" s="6" t="s">
        <v>1116</v>
      </c>
      <c r="G513" s="5">
        <v>50</v>
      </c>
      <c r="H513" s="6" t="s">
        <v>101</v>
      </c>
      <c r="I513" s="6">
        <v>101.8102</v>
      </c>
      <c r="K513" s="6" t="s">
        <v>1078</v>
      </c>
      <c r="L513" s="11">
        <v>43087</v>
      </c>
      <c r="M513" s="12">
        <v>43087</v>
      </c>
      <c r="N513" s="6">
        <v>1.334341</v>
      </c>
      <c r="O513" s="6">
        <f t="shared" si="14"/>
        <v>13343.41</v>
      </c>
      <c r="P513" s="6"/>
      <c r="Q513" s="6">
        <v>1.8</v>
      </c>
      <c r="R513" s="6">
        <f t="shared" si="15"/>
        <v>24018.138</v>
      </c>
      <c r="S513" s="6" t="s">
        <v>1117</v>
      </c>
      <c r="AG513" s="15">
        <v>43482</v>
      </c>
      <c r="AH513" s="15">
        <v>44578</v>
      </c>
    </row>
    <row r="514" spans="1:34">
      <c r="A514" s="5">
        <v>488</v>
      </c>
      <c r="B514" s="6" t="s">
        <v>613</v>
      </c>
      <c r="C514" s="6" t="s">
        <v>112</v>
      </c>
      <c r="D514" s="6" t="s">
        <v>65</v>
      </c>
      <c r="E514" s="6" t="s">
        <v>1118</v>
      </c>
      <c r="F514" s="6" t="s">
        <v>1119</v>
      </c>
      <c r="G514" s="5">
        <v>40</v>
      </c>
      <c r="H514" s="6" t="s">
        <v>101</v>
      </c>
      <c r="I514" s="6">
        <v>0</v>
      </c>
      <c r="K514" s="6" t="s">
        <v>1078</v>
      </c>
      <c r="L514" s="11">
        <v>43084</v>
      </c>
      <c r="M514" s="12">
        <v>43084</v>
      </c>
      <c r="N514" s="6">
        <v>2.784319</v>
      </c>
      <c r="O514" s="6">
        <f t="shared" si="14"/>
        <v>27843.19</v>
      </c>
      <c r="P514" s="6"/>
      <c r="Q514" s="6">
        <v>1</v>
      </c>
      <c r="R514" s="6">
        <f t="shared" si="15"/>
        <v>27843.19</v>
      </c>
      <c r="S514" s="6" t="s">
        <v>1120</v>
      </c>
      <c r="AG514" s="15">
        <v>44192</v>
      </c>
      <c r="AH514" s="15">
        <v>45287</v>
      </c>
    </row>
    <row r="515" spans="1:34">
      <c r="A515" s="5">
        <v>489</v>
      </c>
      <c r="B515" s="6" t="s">
        <v>613</v>
      </c>
      <c r="C515" s="6" t="s">
        <v>112</v>
      </c>
      <c r="D515" s="6" t="s">
        <v>65</v>
      </c>
      <c r="E515" s="6" t="s">
        <v>1121</v>
      </c>
      <c r="F515" s="6" t="s">
        <v>1122</v>
      </c>
      <c r="G515" s="5">
        <v>40</v>
      </c>
      <c r="H515" s="6" t="s">
        <v>101</v>
      </c>
      <c r="I515" s="6">
        <v>0</v>
      </c>
      <c r="K515" s="6" t="s">
        <v>1078</v>
      </c>
      <c r="L515" s="11">
        <v>43084</v>
      </c>
      <c r="M515" s="12">
        <v>43084</v>
      </c>
      <c r="N515" s="6">
        <v>10.085313</v>
      </c>
      <c r="O515" s="6">
        <f t="shared" si="14"/>
        <v>100853.13</v>
      </c>
      <c r="P515" s="6"/>
      <c r="Q515" s="6">
        <v>1</v>
      </c>
      <c r="R515" s="6">
        <f t="shared" si="15"/>
        <v>100853.13</v>
      </c>
      <c r="S515" s="6" t="s">
        <v>1120</v>
      </c>
      <c r="AG515" s="15">
        <v>44192</v>
      </c>
      <c r="AH515" s="15">
        <v>45287</v>
      </c>
    </row>
    <row r="516" spans="1:34">
      <c r="A516" s="5">
        <v>490</v>
      </c>
      <c r="B516" s="6" t="s">
        <v>649</v>
      </c>
      <c r="C516" s="6" t="s">
        <v>112</v>
      </c>
      <c r="D516" s="6" t="s">
        <v>36</v>
      </c>
      <c r="E516" s="6" t="s">
        <v>1123</v>
      </c>
      <c r="F516" s="6" t="s">
        <v>1124</v>
      </c>
      <c r="G516" s="5">
        <v>40</v>
      </c>
      <c r="H516" s="6" t="s">
        <v>101</v>
      </c>
      <c r="I516" s="5"/>
      <c r="K516" s="6" t="s">
        <v>1078</v>
      </c>
      <c r="L516" s="11">
        <v>43084</v>
      </c>
      <c r="M516" s="12">
        <v>43084</v>
      </c>
      <c r="N516" s="6">
        <v>0.2716</v>
      </c>
      <c r="O516" s="6">
        <f t="shared" si="14"/>
        <v>2716</v>
      </c>
      <c r="P516" s="6"/>
      <c r="Q516" s="6">
        <v>1.5</v>
      </c>
      <c r="R516" s="6">
        <f t="shared" si="15"/>
        <v>4074</v>
      </c>
      <c r="S516" s="6" t="s">
        <v>1125</v>
      </c>
      <c r="AG516" s="15">
        <v>43447</v>
      </c>
      <c r="AH516" s="15">
        <v>43811</v>
      </c>
    </row>
    <row r="517" spans="1:34">
      <c r="A517" s="5">
        <v>491</v>
      </c>
      <c r="B517" s="6" t="s">
        <v>123</v>
      </c>
      <c r="C517" s="6" t="s">
        <v>112</v>
      </c>
      <c r="D517" s="6" t="s">
        <v>65</v>
      </c>
      <c r="E517" s="6" t="s">
        <v>1126</v>
      </c>
      <c r="F517" s="6" t="s">
        <v>1127</v>
      </c>
      <c r="G517" s="1">
        <v>40</v>
      </c>
      <c r="H517" s="6" t="s">
        <v>101</v>
      </c>
      <c r="I517" s="6">
        <v>0</v>
      </c>
      <c r="K517" s="6" t="s">
        <v>1078</v>
      </c>
      <c r="L517" s="11">
        <v>43083</v>
      </c>
      <c r="M517" s="12">
        <v>43083</v>
      </c>
      <c r="N517" s="6">
        <v>0.66309</v>
      </c>
      <c r="O517" s="6">
        <f t="shared" si="14"/>
        <v>6630.9</v>
      </c>
      <c r="P517" s="6"/>
      <c r="Q517" s="6">
        <v>1</v>
      </c>
      <c r="R517" s="6">
        <f t="shared" si="15"/>
        <v>6630.9</v>
      </c>
      <c r="S517" s="6" t="s">
        <v>1128</v>
      </c>
      <c r="AG517" s="15">
        <v>44252</v>
      </c>
      <c r="AH517" s="15">
        <v>45347</v>
      </c>
    </row>
    <row r="518" spans="1:34">
      <c r="A518" s="5">
        <v>492</v>
      </c>
      <c r="B518" s="6" t="s">
        <v>670</v>
      </c>
      <c r="C518" s="6" t="s">
        <v>112</v>
      </c>
      <c r="D518" s="6" t="s">
        <v>65</v>
      </c>
      <c r="E518" s="6" t="s">
        <v>1129</v>
      </c>
      <c r="F518" s="6" t="s">
        <v>1130</v>
      </c>
      <c r="G518" s="5">
        <v>70</v>
      </c>
      <c r="H518" s="6" t="s">
        <v>101</v>
      </c>
      <c r="I518" s="6">
        <v>0</v>
      </c>
      <c r="K518" s="6" t="s">
        <v>1078</v>
      </c>
      <c r="L518" s="11">
        <v>43082</v>
      </c>
      <c r="M518" s="12">
        <v>43082</v>
      </c>
      <c r="N518" s="6">
        <v>0.656404</v>
      </c>
      <c r="O518" s="6">
        <f t="shared" si="14"/>
        <v>6564.04</v>
      </c>
      <c r="P518" s="6"/>
      <c r="Q518" s="6">
        <v>1</v>
      </c>
      <c r="R518" s="6">
        <f t="shared" si="15"/>
        <v>6564.04</v>
      </c>
      <c r="S518" s="6" t="s">
        <v>1131</v>
      </c>
      <c r="AG518" s="15">
        <v>44192</v>
      </c>
      <c r="AH518" s="15">
        <v>45287</v>
      </c>
    </row>
    <row r="519" spans="1:34">
      <c r="A519" s="5">
        <v>493</v>
      </c>
      <c r="B519" s="6" t="s">
        <v>670</v>
      </c>
      <c r="C519" s="6" t="s">
        <v>112</v>
      </c>
      <c r="D519" s="6" t="s">
        <v>65</v>
      </c>
      <c r="E519" s="6" t="s">
        <v>1132</v>
      </c>
      <c r="F519" s="6" t="s">
        <v>1133</v>
      </c>
      <c r="G519" s="1">
        <v>70</v>
      </c>
      <c r="H519" s="6" t="s">
        <v>101</v>
      </c>
      <c r="I519" s="6">
        <v>0</v>
      </c>
      <c r="K519" s="6" t="s">
        <v>1078</v>
      </c>
      <c r="L519" s="11">
        <v>43082</v>
      </c>
      <c r="M519" s="12">
        <v>43082</v>
      </c>
      <c r="N519" s="6">
        <v>2.084692</v>
      </c>
      <c r="O519" s="6">
        <f t="shared" si="14"/>
        <v>20846.92</v>
      </c>
      <c r="P519" s="6"/>
      <c r="Q519" s="6">
        <v>1</v>
      </c>
      <c r="R519" s="6">
        <f t="shared" si="15"/>
        <v>20846.92</v>
      </c>
      <c r="S519" s="6" t="s">
        <v>1134</v>
      </c>
      <c r="AG519" s="15">
        <v>44192</v>
      </c>
      <c r="AH519" s="15">
        <v>45287</v>
      </c>
    </row>
    <row r="520" spans="1:34">
      <c r="A520" s="5">
        <v>494</v>
      </c>
      <c r="B520" s="6" t="s">
        <v>670</v>
      </c>
      <c r="C520" s="6" t="s">
        <v>112</v>
      </c>
      <c r="D520" s="6" t="s">
        <v>65</v>
      </c>
      <c r="E520" s="6" t="s">
        <v>1132</v>
      </c>
      <c r="F520" s="6" t="s">
        <v>1135</v>
      </c>
      <c r="G520" s="5">
        <v>70</v>
      </c>
      <c r="H520" s="6" t="s">
        <v>101</v>
      </c>
      <c r="I520" s="6">
        <v>0</v>
      </c>
      <c r="K520" s="6" t="s">
        <v>1078</v>
      </c>
      <c r="L520" s="11">
        <v>43082</v>
      </c>
      <c r="M520" s="12">
        <v>43082</v>
      </c>
      <c r="N520" s="6">
        <v>2.33497</v>
      </c>
      <c r="O520" s="6">
        <f t="shared" si="14"/>
        <v>23349.7</v>
      </c>
      <c r="P520" s="6"/>
      <c r="Q520" s="6">
        <v>1</v>
      </c>
      <c r="R520" s="6">
        <f t="shared" si="15"/>
        <v>23349.7</v>
      </c>
      <c r="S520" s="6" t="s">
        <v>1134</v>
      </c>
      <c r="AG520" s="15">
        <v>44192</v>
      </c>
      <c r="AH520" s="15">
        <v>45287</v>
      </c>
    </row>
    <row r="521" spans="1:34">
      <c r="A521" s="5">
        <v>495</v>
      </c>
      <c r="B521" s="6" t="s">
        <v>670</v>
      </c>
      <c r="C521" s="6" t="s">
        <v>112</v>
      </c>
      <c r="D521" s="6" t="s">
        <v>65</v>
      </c>
      <c r="E521" s="6" t="s">
        <v>1136</v>
      </c>
      <c r="F521" s="6" t="s">
        <v>1137</v>
      </c>
      <c r="G521" s="5">
        <v>70</v>
      </c>
      <c r="H521" s="6" t="s">
        <v>101</v>
      </c>
      <c r="I521" s="6">
        <v>0</v>
      </c>
      <c r="K521" s="6" t="s">
        <v>1078</v>
      </c>
      <c r="L521" s="11">
        <v>43082</v>
      </c>
      <c r="M521" s="12">
        <v>43082</v>
      </c>
      <c r="N521" s="6">
        <v>3.267389</v>
      </c>
      <c r="O521" s="6">
        <f t="shared" si="14"/>
        <v>32673.89</v>
      </c>
      <c r="P521" s="6"/>
      <c r="Q521" s="6">
        <v>1</v>
      </c>
      <c r="R521" s="6">
        <f t="shared" si="15"/>
        <v>32673.89</v>
      </c>
      <c r="S521" s="6" t="s">
        <v>1138</v>
      </c>
      <c r="AG521" s="15">
        <v>44192</v>
      </c>
      <c r="AH521" s="15">
        <v>45287</v>
      </c>
    </row>
    <row r="522" spans="1:34">
      <c r="A522" s="5">
        <v>496</v>
      </c>
      <c r="B522" s="6" t="s">
        <v>670</v>
      </c>
      <c r="C522" s="6" t="s">
        <v>112</v>
      </c>
      <c r="D522" s="6" t="s">
        <v>65</v>
      </c>
      <c r="E522" s="6" t="s">
        <v>1139</v>
      </c>
      <c r="F522" s="6" t="s">
        <v>1140</v>
      </c>
      <c r="G522" s="5">
        <v>70</v>
      </c>
      <c r="H522" s="6" t="s">
        <v>101</v>
      </c>
      <c r="I522" s="6">
        <v>0</v>
      </c>
      <c r="K522" s="6" t="s">
        <v>1078</v>
      </c>
      <c r="L522" s="11">
        <v>43082</v>
      </c>
      <c r="M522" s="12">
        <v>43082</v>
      </c>
      <c r="N522" s="6">
        <v>0.979976</v>
      </c>
      <c r="O522" s="6">
        <f t="shared" si="14"/>
        <v>9799.76</v>
      </c>
      <c r="P522" s="6"/>
      <c r="Q522" s="6">
        <v>1</v>
      </c>
      <c r="R522" s="6">
        <f t="shared" si="15"/>
        <v>9799.76</v>
      </c>
      <c r="S522" s="6" t="s">
        <v>1141</v>
      </c>
      <c r="AG522" s="15">
        <v>43447</v>
      </c>
      <c r="AH522" s="15">
        <v>44543</v>
      </c>
    </row>
    <row r="523" spans="1:34">
      <c r="A523" s="5">
        <v>497</v>
      </c>
      <c r="B523" s="6" t="s">
        <v>670</v>
      </c>
      <c r="C523" s="6" t="s">
        <v>112</v>
      </c>
      <c r="D523" s="6" t="s">
        <v>65</v>
      </c>
      <c r="E523" s="6" t="s">
        <v>1136</v>
      </c>
      <c r="F523" s="6" t="s">
        <v>1142</v>
      </c>
      <c r="G523" s="5">
        <v>70</v>
      </c>
      <c r="H523" s="6" t="s">
        <v>101</v>
      </c>
      <c r="I523" s="6">
        <v>0</v>
      </c>
      <c r="K523" s="6" t="s">
        <v>1078</v>
      </c>
      <c r="L523" s="11">
        <v>43082</v>
      </c>
      <c r="M523" s="12">
        <v>43082</v>
      </c>
      <c r="N523" s="6">
        <v>4.204528</v>
      </c>
      <c r="O523" s="6">
        <f t="shared" si="14"/>
        <v>42045.28</v>
      </c>
      <c r="P523" s="6"/>
      <c r="Q523" s="6">
        <v>1</v>
      </c>
      <c r="R523" s="6">
        <f t="shared" si="15"/>
        <v>42045.28</v>
      </c>
      <c r="S523" s="6" t="s">
        <v>1138</v>
      </c>
      <c r="AG523" s="15">
        <v>44192</v>
      </c>
      <c r="AH523" s="15">
        <v>45287</v>
      </c>
    </row>
    <row r="524" spans="1:34">
      <c r="A524" s="5">
        <v>498</v>
      </c>
      <c r="B524" s="6" t="s">
        <v>670</v>
      </c>
      <c r="C524" s="6" t="s">
        <v>112</v>
      </c>
      <c r="D524" s="6" t="s">
        <v>65</v>
      </c>
      <c r="E524" s="6" t="s">
        <v>1136</v>
      </c>
      <c r="F524" s="6" t="s">
        <v>1143</v>
      </c>
      <c r="G524" s="5">
        <v>70</v>
      </c>
      <c r="H524" s="6" t="s">
        <v>101</v>
      </c>
      <c r="I524" s="6">
        <v>0</v>
      </c>
      <c r="K524" s="6" t="s">
        <v>1078</v>
      </c>
      <c r="L524" s="11">
        <v>43082</v>
      </c>
      <c r="M524" s="12">
        <v>43082</v>
      </c>
      <c r="N524" s="6">
        <v>1.834809</v>
      </c>
      <c r="O524" s="6">
        <f t="shared" si="14"/>
        <v>18348.09</v>
      </c>
      <c r="P524" s="6"/>
      <c r="Q524" s="6">
        <v>1</v>
      </c>
      <c r="R524" s="6">
        <f t="shared" si="15"/>
        <v>18348.09</v>
      </c>
      <c r="S524" s="6" t="s">
        <v>1138</v>
      </c>
      <c r="AG524" s="15">
        <v>44192</v>
      </c>
      <c r="AH524" s="15">
        <v>45287</v>
      </c>
    </row>
    <row r="525" spans="1:34">
      <c r="A525" s="5">
        <v>499</v>
      </c>
      <c r="B525" s="6" t="s">
        <v>670</v>
      </c>
      <c r="C525" s="6" t="s">
        <v>112</v>
      </c>
      <c r="D525" s="6" t="s">
        <v>65</v>
      </c>
      <c r="E525" s="6" t="s">
        <v>1139</v>
      </c>
      <c r="F525" s="6" t="s">
        <v>1144</v>
      </c>
      <c r="G525" s="5">
        <v>70</v>
      </c>
      <c r="H525" s="6" t="s">
        <v>101</v>
      </c>
      <c r="I525" s="6">
        <v>0</v>
      </c>
      <c r="K525" s="6" t="s">
        <v>1078</v>
      </c>
      <c r="L525" s="11">
        <v>43082</v>
      </c>
      <c r="M525" s="12">
        <v>43082</v>
      </c>
      <c r="N525" s="6">
        <v>0.406073</v>
      </c>
      <c r="O525" s="6">
        <f t="shared" si="14"/>
        <v>4060.73</v>
      </c>
      <c r="P525" s="6"/>
      <c r="Q525" s="6">
        <v>1</v>
      </c>
      <c r="R525" s="6">
        <f t="shared" si="15"/>
        <v>4060.73</v>
      </c>
      <c r="S525" s="6" t="s">
        <v>1141</v>
      </c>
      <c r="AG525" s="15">
        <v>43447</v>
      </c>
      <c r="AH525" s="15">
        <v>44543</v>
      </c>
    </row>
    <row r="526" spans="1:34">
      <c r="A526" s="5">
        <v>500</v>
      </c>
      <c r="B526" s="6" t="s">
        <v>670</v>
      </c>
      <c r="C526" s="6" t="s">
        <v>112</v>
      </c>
      <c r="D526" s="6" t="s">
        <v>65</v>
      </c>
      <c r="E526" s="6" t="s">
        <v>1145</v>
      </c>
      <c r="F526" s="6" t="s">
        <v>1146</v>
      </c>
      <c r="G526" s="5">
        <v>70</v>
      </c>
      <c r="H526" s="6" t="s">
        <v>101</v>
      </c>
      <c r="I526" s="6">
        <v>0</v>
      </c>
      <c r="K526" s="6" t="s">
        <v>1078</v>
      </c>
      <c r="L526" s="11">
        <v>43082</v>
      </c>
      <c r="M526" s="12">
        <v>43082</v>
      </c>
      <c r="N526" s="6">
        <v>1.5587</v>
      </c>
      <c r="O526" s="6">
        <f t="shared" si="14"/>
        <v>15587</v>
      </c>
      <c r="P526" s="6"/>
      <c r="Q526" s="6">
        <v>1</v>
      </c>
      <c r="R526" s="6">
        <f t="shared" si="15"/>
        <v>15587</v>
      </c>
      <c r="S526" s="6" t="s">
        <v>1147</v>
      </c>
      <c r="AG526" s="15">
        <v>43447</v>
      </c>
      <c r="AH526" s="15">
        <v>44543</v>
      </c>
    </row>
    <row r="527" spans="1:34">
      <c r="A527" s="5">
        <v>501</v>
      </c>
      <c r="B527" s="6" t="s">
        <v>670</v>
      </c>
      <c r="C527" s="6" t="s">
        <v>112</v>
      </c>
      <c r="D527" s="6" t="s">
        <v>65</v>
      </c>
      <c r="E527" s="6" t="s">
        <v>1145</v>
      </c>
      <c r="F527" s="6" t="s">
        <v>1148</v>
      </c>
      <c r="G527" s="5">
        <v>70</v>
      </c>
      <c r="H527" s="6" t="s">
        <v>101</v>
      </c>
      <c r="I527" s="6">
        <v>0</v>
      </c>
      <c r="K527" s="6" t="s">
        <v>1078</v>
      </c>
      <c r="L527" s="11">
        <v>43082</v>
      </c>
      <c r="M527" s="12">
        <v>43082</v>
      </c>
      <c r="N527" s="6">
        <v>3.153628</v>
      </c>
      <c r="O527" s="6">
        <f t="shared" si="14"/>
        <v>31536.28</v>
      </c>
      <c r="P527" s="6"/>
      <c r="Q527" s="6">
        <v>1</v>
      </c>
      <c r="R527" s="6">
        <f t="shared" si="15"/>
        <v>31536.28</v>
      </c>
      <c r="S527" s="6" t="s">
        <v>1147</v>
      </c>
      <c r="AG527" s="15">
        <v>43447</v>
      </c>
      <c r="AH527" s="15">
        <v>44543</v>
      </c>
    </row>
    <row r="528" spans="1:34">
      <c r="A528" s="5">
        <v>502</v>
      </c>
      <c r="B528" s="6" t="s">
        <v>670</v>
      </c>
      <c r="C528" s="6" t="s">
        <v>112</v>
      </c>
      <c r="D528" s="6" t="s">
        <v>65</v>
      </c>
      <c r="E528" s="6" t="s">
        <v>1139</v>
      </c>
      <c r="F528" s="6" t="s">
        <v>1149</v>
      </c>
      <c r="G528" s="5">
        <v>70</v>
      </c>
      <c r="H528" s="6" t="s">
        <v>101</v>
      </c>
      <c r="I528" s="6">
        <v>0</v>
      </c>
      <c r="K528" s="6" t="s">
        <v>1078</v>
      </c>
      <c r="L528" s="11">
        <v>43082</v>
      </c>
      <c r="M528" s="12">
        <v>43082</v>
      </c>
      <c r="N528" s="6">
        <v>1.145414</v>
      </c>
      <c r="O528" s="6">
        <f t="shared" si="14"/>
        <v>11454.14</v>
      </c>
      <c r="P528" s="6"/>
      <c r="Q528" s="6">
        <v>1</v>
      </c>
      <c r="R528" s="6">
        <f t="shared" si="15"/>
        <v>11454.14</v>
      </c>
      <c r="S528" s="6" t="s">
        <v>1141</v>
      </c>
      <c r="AG528" s="15">
        <v>43447</v>
      </c>
      <c r="AH528" s="15">
        <v>44543</v>
      </c>
    </row>
    <row r="529" spans="1:34">
      <c r="A529" s="5">
        <v>503</v>
      </c>
      <c r="B529" s="6" t="s">
        <v>670</v>
      </c>
      <c r="C529" s="6" t="s">
        <v>112</v>
      </c>
      <c r="D529" s="6" t="s">
        <v>65</v>
      </c>
      <c r="E529" s="6" t="s">
        <v>1132</v>
      </c>
      <c r="F529" s="6" t="s">
        <v>1150</v>
      </c>
      <c r="G529" s="5">
        <v>70</v>
      </c>
      <c r="H529" s="6" t="s">
        <v>101</v>
      </c>
      <c r="I529" s="6">
        <v>0</v>
      </c>
      <c r="K529" s="6" t="s">
        <v>1078</v>
      </c>
      <c r="L529" s="11">
        <v>43082</v>
      </c>
      <c r="M529" s="12">
        <v>43082</v>
      </c>
      <c r="N529" s="6">
        <v>3.569998</v>
      </c>
      <c r="O529" s="6">
        <f t="shared" si="14"/>
        <v>35699.98</v>
      </c>
      <c r="P529" s="6"/>
      <c r="Q529" s="6">
        <v>1</v>
      </c>
      <c r="R529" s="6">
        <f t="shared" si="15"/>
        <v>35699.98</v>
      </c>
      <c r="S529" s="6" t="s">
        <v>1134</v>
      </c>
      <c r="AG529" s="15">
        <v>44192</v>
      </c>
      <c r="AH529" s="15">
        <v>45287</v>
      </c>
    </row>
    <row r="530" spans="1:34">
      <c r="A530" s="5">
        <v>504</v>
      </c>
      <c r="B530" s="6" t="s">
        <v>659</v>
      </c>
      <c r="C530" s="6" t="s">
        <v>112</v>
      </c>
      <c r="D530" s="6" t="s">
        <v>65</v>
      </c>
      <c r="E530" s="6" t="s">
        <v>1151</v>
      </c>
      <c r="F530" s="6" t="s">
        <v>1152</v>
      </c>
      <c r="G530" s="6">
        <v>40</v>
      </c>
      <c r="H530" s="6" t="s">
        <v>251</v>
      </c>
      <c r="I530" s="6">
        <v>514.5506</v>
      </c>
      <c r="K530" s="6" t="s">
        <v>1078</v>
      </c>
      <c r="L530" s="11">
        <v>43081</v>
      </c>
      <c r="M530" s="12">
        <v>43081</v>
      </c>
      <c r="N530" s="6">
        <v>0.182351</v>
      </c>
      <c r="O530" s="6">
        <f t="shared" si="14"/>
        <v>1823.51</v>
      </c>
      <c r="P530" s="6"/>
      <c r="Q530" s="6">
        <v>2</v>
      </c>
      <c r="R530" s="6">
        <f t="shared" si="15"/>
        <v>3647.02</v>
      </c>
      <c r="S530" s="6" t="s">
        <v>1153</v>
      </c>
      <c r="AG530" s="15">
        <v>43446</v>
      </c>
      <c r="AH530" s="15">
        <v>44542</v>
      </c>
    </row>
    <row r="531" spans="1:34">
      <c r="A531" s="5">
        <v>506</v>
      </c>
      <c r="B531" s="6" t="s">
        <v>670</v>
      </c>
      <c r="C531" s="6" t="s">
        <v>112</v>
      </c>
      <c r="D531" s="6" t="s">
        <v>36</v>
      </c>
      <c r="E531" s="6" t="s">
        <v>113</v>
      </c>
      <c r="F531" s="6" t="s">
        <v>1154</v>
      </c>
      <c r="G531" s="5">
        <v>70</v>
      </c>
      <c r="H531" s="6" t="s">
        <v>101</v>
      </c>
      <c r="I531" s="5"/>
      <c r="K531" s="6" t="s">
        <v>1078</v>
      </c>
      <c r="L531" s="11">
        <v>43080</v>
      </c>
      <c r="M531" s="12">
        <v>43080</v>
      </c>
      <c r="N531" s="6">
        <v>11.1928</v>
      </c>
      <c r="O531" s="6">
        <f t="shared" si="14"/>
        <v>111928</v>
      </c>
      <c r="P531" s="6"/>
      <c r="Q531" s="6">
        <v>2</v>
      </c>
      <c r="R531" s="6">
        <f t="shared" si="15"/>
        <v>223856</v>
      </c>
      <c r="S531" s="6" t="s">
        <v>1155</v>
      </c>
      <c r="AG531" s="15">
        <v>43627</v>
      </c>
      <c r="AH531" s="15">
        <v>44358</v>
      </c>
    </row>
    <row r="532" spans="1:34">
      <c r="A532" s="5">
        <v>507</v>
      </c>
      <c r="B532" s="6" t="s">
        <v>34</v>
      </c>
      <c r="C532" s="6" t="s">
        <v>112</v>
      </c>
      <c r="D532" s="6" t="s">
        <v>36</v>
      </c>
      <c r="E532" s="6" t="s">
        <v>1156</v>
      </c>
      <c r="F532" s="6" t="s">
        <v>1157</v>
      </c>
      <c r="G532" s="6">
        <v>50</v>
      </c>
      <c r="H532" s="6" t="s">
        <v>39</v>
      </c>
      <c r="I532" s="6">
        <v>165.26</v>
      </c>
      <c r="K532" s="6" t="s">
        <v>1078</v>
      </c>
      <c r="L532" s="11">
        <v>43073</v>
      </c>
      <c r="M532" s="12">
        <v>43073</v>
      </c>
      <c r="N532" s="6">
        <v>0.1113</v>
      </c>
      <c r="O532" s="6">
        <f t="shared" si="14"/>
        <v>1113</v>
      </c>
      <c r="P532" s="6"/>
      <c r="Q532" s="6">
        <v>0.8</v>
      </c>
      <c r="R532" s="6">
        <f t="shared" si="15"/>
        <v>890.4</v>
      </c>
      <c r="S532" s="6" t="s">
        <v>1156</v>
      </c>
      <c r="AG532" s="15">
        <v>43438</v>
      </c>
      <c r="AH532" s="15">
        <v>43620</v>
      </c>
    </row>
    <row r="533" spans="1:34">
      <c r="A533" s="5">
        <v>508</v>
      </c>
      <c r="B533" s="6" t="s">
        <v>34</v>
      </c>
      <c r="C533" s="6" t="s">
        <v>112</v>
      </c>
      <c r="D533" s="6" t="s">
        <v>36</v>
      </c>
      <c r="E533" s="6" t="s">
        <v>1158</v>
      </c>
      <c r="F533" s="6" t="s">
        <v>1159</v>
      </c>
      <c r="G533" s="6">
        <v>50</v>
      </c>
      <c r="H533" s="6" t="s">
        <v>39</v>
      </c>
      <c r="I533" s="6">
        <v>156.06</v>
      </c>
      <c r="K533" s="6" t="s">
        <v>1078</v>
      </c>
      <c r="L533" s="11">
        <v>43073</v>
      </c>
      <c r="M533" s="12">
        <v>43073</v>
      </c>
      <c r="N533" s="6">
        <v>0.1136</v>
      </c>
      <c r="O533" s="6">
        <f t="shared" si="14"/>
        <v>1136</v>
      </c>
      <c r="P533" s="6"/>
      <c r="Q533" s="6">
        <v>0.8</v>
      </c>
      <c r="R533" s="6">
        <f t="shared" si="15"/>
        <v>908.8</v>
      </c>
      <c r="S533" s="6" t="s">
        <v>1158</v>
      </c>
      <c r="AG533" s="15">
        <v>43438</v>
      </c>
      <c r="AH533" s="15">
        <v>43620</v>
      </c>
    </row>
    <row r="534" spans="1:34">
      <c r="A534" s="5">
        <v>509</v>
      </c>
      <c r="B534" s="6" t="s">
        <v>123</v>
      </c>
      <c r="C534" s="6" t="s">
        <v>112</v>
      </c>
      <c r="D534" s="6" t="s">
        <v>65</v>
      </c>
      <c r="E534" s="6" t="s">
        <v>1160</v>
      </c>
      <c r="F534" s="6" t="s">
        <v>1161</v>
      </c>
      <c r="G534" s="5">
        <v>40</v>
      </c>
      <c r="H534" s="6" t="s">
        <v>101</v>
      </c>
      <c r="I534" s="6">
        <v>296.3466</v>
      </c>
      <c r="K534" s="6" t="s">
        <v>1078</v>
      </c>
      <c r="L534" s="11">
        <v>43070</v>
      </c>
      <c r="M534" s="12">
        <v>43070</v>
      </c>
      <c r="N534" s="6">
        <v>0.5333</v>
      </c>
      <c r="O534" s="6">
        <f t="shared" si="14"/>
        <v>5333</v>
      </c>
      <c r="P534" s="6"/>
      <c r="Q534" s="6">
        <v>1</v>
      </c>
      <c r="R534" s="6">
        <f t="shared" si="15"/>
        <v>5333</v>
      </c>
      <c r="S534" s="6" t="s">
        <v>827</v>
      </c>
      <c r="AG534" s="15">
        <v>43435</v>
      </c>
      <c r="AH534" s="15">
        <v>44531</v>
      </c>
    </row>
    <row r="535" spans="1:34">
      <c r="A535" s="5">
        <v>510</v>
      </c>
      <c r="B535" s="6" t="s">
        <v>670</v>
      </c>
      <c r="C535" s="6" t="s">
        <v>112</v>
      </c>
      <c r="D535" s="6" t="s">
        <v>83</v>
      </c>
      <c r="E535" s="6" t="s">
        <v>84</v>
      </c>
      <c r="F535" s="6" t="s">
        <v>1162</v>
      </c>
      <c r="G535" s="6">
        <v>70</v>
      </c>
      <c r="H535" s="6" t="s">
        <v>39</v>
      </c>
      <c r="I535" s="6">
        <v>50481.8096</v>
      </c>
      <c r="K535" s="6" t="s">
        <v>1078</v>
      </c>
      <c r="L535" s="11">
        <v>43070</v>
      </c>
      <c r="M535" s="12">
        <v>43070</v>
      </c>
      <c r="N535" s="6">
        <v>6.946609</v>
      </c>
      <c r="O535" s="6">
        <f t="shared" si="14"/>
        <v>69466.09</v>
      </c>
      <c r="P535" s="6"/>
      <c r="Q535" s="6">
        <v>3</v>
      </c>
      <c r="R535" s="6">
        <f t="shared" si="15"/>
        <v>208398.27</v>
      </c>
      <c r="S535" s="6" t="s">
        <v>1163</v>
      </c>
      <c r="AG535" s="15">
        <v>43493</v>
      </c>
      <c r="AH535" s="15">
        <v>44223</v>
      </c>
    </row>
    <row r="536" spans="1:34">
      <c r="A536" s="5">
        <v>511</v>
      </c>
      <c r="B536" s="6" t="s">
        <v>34</v>
      </c>
      <c r="C536" s="6" t="s">
        <v>112</v>
      </c>
      <c r="D536" s="6" t="s">
        <v>36</v>
      </c>
      <c r="E536" s="6" t="s">
        <v>1164</v>
      </c>
      <c r="F536" s="6" t="s">
        <v>1165</v>
      </c>
      <c r="G536" s="6">
        <v>50</v>
      </c>
      <c r="H536" s="6" t="s">
        <v>39</v>
      </c>
      <c r="I536" s="6">
        <v>152.1</v>
      </c>
      <c r="K536" s="6" t="s">
        <v>1078</v>
      </c>
      <c r="L536" s="11">
        <v>43069</v>
      </c>
      <c r="M536" s="12">
        <v>43069</v>
      </c>
      <c r="N536" s="6">
        <v>0.106883</v>
      </c>
      <c r="O536" s="6">
        <f t="shared" si="14"/>
        <v>1068.83</v>
      </c>
      <c r="P536" s="6"/>
      <c r="Q536" s="6">
        <v>0.8</v>
      </c>
      <c r="R536" s="6">
        <f t="shared" si="15"/>
        <v>855.064</v>
      </c>
      <c r="S536" s="6" t="s">
        <v>1164</v>
      </c>
      <c r="AG536" s="15">
        <v>43434</v>
      </c>
      <c r="AH536" s="15">
        <v>43615</v>
      </c>
    </row>
    <row r="537" spans="1:34">
      <c r="A537" s="5">
        <v>512</v>
      </c>
      <c r="B537" s="6" t="s">
        <v>670</v>
      </c>
      <c r="C537" s="6" t="s">
        <v>112</v>
      </c>
      <c r="D537" s="6" t="s">
        <v>36</v>
      </c>
      <c r="E537" s="6" t="s">
        <v>1166</v>
      </c>
      <c r="F537" s="6" t="s">
        <v>1167</v>
      </c>
      <c r="G537" s="6">
        <v>70</v>
      </c>
      <c r="H537" s="6" t="s">
        <v>57</v>
      </c>
      <c r="I537" s="6">
        <v>516.7273</v>
      </c>
      <c r="K537" s="6" t="s">
        <v>1078</v>
      </c>
      <c r="L537" s="11">
        <v>43068</v>
      </c>
      <c r="M537" s="12">
        <v>43068</v>
      </c>
      <c r="N537" s="6">
        <v>1.9106</v>
      </c>
      <c r="O537" s="6">
        <f t="shared" si="14"/>
        <v>19106</v>
      </c>
      <c r="P537" s="6"/>
      <c r="Q537" s="6">
        <v>2</v>
      </c>
      <c r="R537" s="6">
        <f t="shared" si="15"/>
        <v>38212</v>
      </c>
      <c r="S537" s="6" t="s">
        <v>1168</v>
      </c>
      <c r="AG537" s="15">
        <v>43433</v>
      </c>
      <c r="AH537" s="15">
        <v>44529</v>
      </c>
    </row>
    <row r="538" spans="1:34">
      <c r="A538" s="5">
        <v>513</v>
      </c>
      <c r="B538" s="6" t="s">
        <v>34</v>
      </c>
      <c r="C538" s="6" t="s">
        <v>112</v>
      </c>
      <c r="D538" s="6" t="s">
        <v>65</v>
      </c>
      <c r="E538" s="6" t="s">
        <v>1169</v>
      </c>
      <c r="F538" s="6" t="s">
        <v>1170</v>
      </c>
      <c r="G538" s="6">
        <v>50</v>
      </c>
      <c r="H538" s="6" t="s">
        <v>251</v>
      </c>
      <c r="I538" s="6">
        <v>257.202</v>
      </c>
      <c r="K538" s="6" t="s">
        <v>1078</v>
      </c>
      <c r="L538" s="11">
        <v>43068</v>
      </c>
      <c r="M538" s="12">
        <v>43068</v>
      </c>
      <c r="N538" s="6">
        <v>1.4289</v>
      </c>
      <c r="O538" s="6">
        <f t="shared" si="14"/>
        <v>14289</v>
      </c>
      <c r="P538" s="6"/>
      <c r="Q538" s="6">
        <v>0.7</v>
      </c>
      <c r="R538" s="6">
        <f t="shared" si="15"/>
        <v>10002.3</v>
      </c>
      <c r="S538" s="6" t="s">
        <v>1171</v>
      </c>
      <c r="AG538" s="15">
        <v>43433</v>
      </c>
      <c r="AH538" s="15">
        <v>44529</v>
      </c>
    </row>
    <row r="539" spans="1:34">
      <c r="A539" s="5">
        <v>514</v>
      </c>
      <c r="B539" s="6" t="s">
        <v>34</v>
      </c>
      <c r="C539" s="6" t="s">
        <v>112</v>
      </c>
      <c r="D539" s="6" t="s">
        <v>36</v>
      </c>
      <c r="E539" s="6" t="s">
        <v>1172</v>
      </c>
      <c r="F539" s="6" t="s">
        <v>1173</v>
      </c>
      <c r="G539" s="1">
        <v>50</v>
      </c>
      <c r="H539" s="6" t="s">
        <v>39</v>
      </c>
      <c r="I539" s="1">
        <v>269.94</v>
      </c>
      <c r="K539" s="6" t="s">
        <v>1078</v>
      </c>
      <c r="L539" s="11">
        <v>43062</v>
      </c>
      <c r="M539" s="12">
        <v>43062</v>
      </c>
      <c r="N539" s="6">
        <v>0.5509</v>
      </c>
      <c r="O539" s="6">
        <f t="shared" si="14"/>
        <v>5509</v>
      </c>
      <c r="P539" s="6"/>
      <c r="Q539" s="6">
        <v>0.8</v>
      </c>
      <c r="R539" s="6">
        <f t="shared" si="15"/>
        <v>4407.2</v>
      </c>
      <c r="S539" s="6" t="s">
        <v>1172</v>
      </c>
      <c r="AG539" s="15">
        <v>43427</v>
      </c>
      <c r="AH539" s="15">
        <v>43608</v>
      </c>
    </row>
    <row r="540" spans="1:34">
      <c r="A540" s="5">
        <v>515</v>
      </c>
      <c r="B540" s="6" t="s">
        <v>34</v>
      </c>
      <c r="C540" s="6" t="s">
        <v>112</v>
      </c>
      <c r="D540" s="6" t="s">
        <v>36</v>
      </c>
      <c r="E540" s="6" t="s">
        <v>499</v>
      </c>
      <c r="F540" s="6" t="s">
        <v>1174</v>
      </c>
      <c r="G540" s="6">
        <v>50</v>
      </c>
      <c r="H540" s="6" t="s">
        <v>39</v>
      </c>
      <c r="I540" s="6">
        <v>260.19</v>
      </c>
      <c r="K540" s="6" t="s">
        <v>1078</v>
      </c>
      <c r="L540" s="11">
        <v>43062</v>
      </c>
      <c r="M540" s="12">
        <v>43062</v>
      </c>
      <c r="N540" s="6">
        <v>0.5183</v>
      </c>
      <c r="O540" s="6">
        <f t="shared" si="14"/>
        <v>5183</v>
      </c>
      <c r="P540" s="6"/>
      <c r="Q540" s="6">
        <v>0.8</v>
      </c>
      <c r="R540" s="6">
        <f t="shared" si="15"/>
        <v>4146.4</v>
      </c>
      <c r="S540" s="6" t="s">
        <v>499</v>
      </c>
      <c r="AG540" s="15">
        <v>43427</v>
      </c>
      <c r="AH540" s="15">
        <v>43608</v>
      </c>
    </row>
    <row r="541" spans="1:34">
      <c r="A541" s="5">
        <v>516</v>
      </c>
      <c r="B541" s="6" t="s">
        <v>34</v>
      </c>
      <c r="C541" s="6" t="s">
        <v>112</v>
      </c>
      <c r="D541" s="6" t="s">
        <v>36</v>
      </c>
      <c r="E541" s="6" t="s">
        <v>1175</v>
      </c>
      <c r="F541" s="6" t="s">
        <v>1176</v>
      </c>
      <c r="G541" s="6">
        <v>50</v>
      </c>
      <c r="H541" s="6" t="s">
        <v>39</v>
      </c>
      <c r="I541" s="6">
        <v>995.25</v>
      </c>
      <c r="K541" s="6" t="s">
        <v>1078</v>
      </c>
      <c r="L541" s="11">
        <v>43062</v>
      </c>
      <c r="M541" s="12">
        <v>43062</v>
      </c>
      <c r="N541" s="6">
        <v>1.7615</v>
      </c>
      <c r="O541" s="6">
        <f t="shared" si="14"/>
        <v>17615</v>
      </c>
      <c r="P541" s="6"/>
      <c r="Q541" s="6">
        <v>0.8</v>
      </c>
      <c r="R541" s="6">
        <f t="shared" si="15"/>
        <v>14092</v>
      </c>
      <c r="S541" s="6" t="s">
        <v>1175</v>
      </c>
      <c r="AG541" s="15">
        <v>43427</v>
      </c>
      <c r="AH541" s="15">
        <v>43608</v>
      </c>
    </row>
    <row r="542" spans="1:34">
      <c r="A542" s="5">
        <v>517</v>
      </c>
      <c r="B542" s="6" t="s">
        <v>34</v>
      </c>
      <c r="C542" s="6" t="s">
        <v>112</v>
      </c>
      <c r="D542" s="6" t="s">
        <v>65</v>
      </c>
      <c r="E542" s="6" t="s">
        <v>1177</v>
      </c>
      <c r="F542" s="6" t="s">
        <v>1178</v>
      </c>
      <c r="G542" s="6">
        <v>50</v>
      </c>
      <c r="H542" s="6" t="s">
        <v>251</v>
      </c>
      <c r="I542" s="6">
        <v>370.13</v>
      </c>
      <c r="K542" s="6" t="s">
        <v>1078</v>
      </c>
      <c r="L542" s="11">
        <v>43062</v>
      </c>
      <c r="M542" s="12">
        <v>43062</v>
      </c>
      <c r="N542" s="6">
        <v>2.000729</v>
      </c>
      <c r="O542" s="6">
        <f t="shared" si="14"/>
        <v>20007.29</v>
      </c>
      <c r="P542" s="6"/>
      <c r="Q542" s="6">
        <v>0.6</v>
      </c>
      <c r="R542" s="6">
        <f t="shared" si="15"/>
        <v>12004.374</v>
      </c>
      <c r="S542" s="6" t="s">
        <v>1179</v>
      </c>
      <c r="AG542" s="15">
        <v>43427</v>
      </c>
      <c r="AH542" s="15">
        <v>44523</v>
      </c>
    </row>
    <row r="543" spans="1:34">
      <c r="A543" s="5">
        <v>518</v>
      </c>
      <c r="B543" s="6" t="s">
        <v>34</v>
      </c>
      <c r="C543" s="6" t="s">
        <v>112</v>
      </c>
      <c r="D543" s="6" t="s">
        <v>36</v>
      </c>
      <c r="E543" s="6" t="s">
        <v>1180</v>
      </c>
      <c r="F543" s="6" t="s">
        <v>1181</v>
      </c>
      <c r="G543" s="6">
        <v>50</v>
      </c>
      <c r="H543" s="6" t="s">
        <v>39</v>
      </c>
      <c r="I543" s="6">
        <v>629.37</v>
      </c>
      <c r="K543" s="6" t="s">
        <v>1078</v>
      </c>
      <c r="L543" s="11">
        <v>43062</v>
      </c>
      <c r="M543" s="12">
        <v>43062</v>
      </c>
      <c r="N543" s="6">
        <v>1.295</v>
      </c>
      <c r="O543" s="6">
        <f t="shared" ref="O543:O606" si="16">N543*10000</f>
        <v>12950</v>
      </c>
      <c r="P543" s="6"/>
      <c r="Q543" s="6">
        <v>0.8</v>
      </c>
      <c r="R543" s="6">
        <f t="shared" ref="R543:R606" si="17">O543*Q543</f>
        <v>10360</v>
      </c>
      <c r="S543" s="6" t="s">
        <v>1180</v>
      </c>
      <c r="AG543" s="15">
        <v>43427</v>
      </c>
      <c r="AH543" s="15">
        <v>43608</v>
      </c>
    </row>
    <row r="544" spans="1:34">
      <c r="A544" s="5">
        <v>519</v>
      </c>
      <c r="B544" s="6" t="s">
        <v>34</v>
      </c>
      <c r="C544" s="6" t="s">
        <v>112</v>
      </c>
      <c r="D544" s="6" t="s">
        <v>36</v>
      </c>
      <c r="E544" s="6" t="s">
        <v>1182</v>
      </c>
      <c r="F544" s="6" t="s">
        <v>1183</v>
      </c>
      <c r="G544" s="1">
        <v>50</v>
      </c>
      <c r="H544" s="6" t="s">
        <v>39</v>
      </c>
      <c r="I544" s="1">
        <v>408.39</v>
      </c>
      <c r="K544" s="6" t="s">
        <v>1078</v>
      </c>
      <c r="L544" s="11">
        <v>43062</v>
      </c>
      <c r="M544" s="12">
        <v>43062</v>
      </c>
      <c r="N544" s="6">
        <v>0.8403</v>
      </c>
      <c r="O544" s="6">
        <f t="shared" si="16"/>
        <v>8403</v>
      </c>
      <c r="P544" s="6"/>
      <c r="Q544" s="6">
        <v>0.8</v>
      </c>
      <c r="R544" s="6">
        <f t="shared" si="17"/>
        <v>6722.4</v>
      </c>
      <c r="S544" s="6" t="s">
        <v>1182</v>
      </c>
      <c r="AG544" s="15">
        <v>43427</v>
      </c>
      <c r="AH544" s="15">
        <v>43608</v>
      </c>
    </row>
    <row r="545" spans="1:34">
      <c r="A545" s="5">
        <v>520</v>
      </c>
      <c r="B545" s="6" t="s">
        <v>670</v>
      </c>
      <c r="C545" s="6" t="s">
        <v>112</v>
      </c>
      <c r="D545" s="6" t="s">
        <v>36</v>
      </c>
      <c r="E545" s="6" t="s">
        <v>113</v>
      </c>
      <c r="F545" s="6" t="s">
        <v>536</v>
      </c>
      <c r="G545" s="5">
        <v>70</v>
      </c>
      <c r="H545" s="6" t="s">
        <v>101</v>
      </c>
      <c r="I545" s="6">
        <v>273.1787</v>
      </c>
      <c r="K545" s="6" t="s">
        <v>1078</v>
      </c>
      <c r="L545" s="11">
        <v>43060</v>
      </c>
      <c r="M545" s="12">
        <v>43060</v>
      </c>
      <c r="N545" s="6">
        <v>4.5371</v>
      </c>
      <c r="O545" s="6">
        <f t="shared" si="16"/>
        <v>45371</v>
      </c>
      <c r="P545" s="6"/>
      <c r="Q545" s="6">
        <v>2</v>
      </c>
      <c r="R545" s="6">
        <f t="shared" si="17"/>
        <v>90742</v>
      </c>
      <c r="S545" s="6" t="s">
        <v>1184</v>
      </c>
      <c r="AG545" s="15">
        <v>43606</v>
      </c>
      <c r="AH545" s="15">
        <v>44337</v>
      </c>
    </row>
    <row r="546" spans="1:34">
      <c r="A546" s="5">
        <v>521</v>
      </c>
      <c r="B546" s="6" t="s">
        <v>670</v>
      </c>
      <c r="C546" s="6" t="s">
        <v>112</v>
      </c>
      <c r="D546" s="6" t="s">
        <v>36</v>
      </c>
      <c r="E546" s="6" t="s">
        <v>1185</v>
      </c>
      <c r="F546" s="6" t="s">
        <v>1186</v>
      </c>
      <c r="G546" s="1">
        <v>70</v>
      </c>
      <c r="H546" s="6" t="s">
        <v>57</v>
      </c>
      <c r="I546" s="6">
        <v>4853.6982</v>
      </c>
      <c r="K546" s="6" t="s">
        <v>1078</v>
      </c>
      <c r="L546" s="11">
        <v>43060</v>
      </c>
      <c r="M546" s="12">
        <v>43060</v>
      </c>
      <c r="N546" s="6">
        <v>4.3266</v>
      </c>
      <c r="O546" s="6">
        <f t="shared" si="16"/>
        <v>43266</v>
      </c>
      <c r="P546" s="6"/>
      <c r="Q546" s="6">
        <v>2.4</v>
      </c>
      <c r="R546" s="6">
        <f t="shared" si="17"/>
        <v>103838.4</v>
      </c>
      <c r="S546" s="6" t="s">
        <v>1187</v>
      </c>
      <c r="AG546" s="15">
        <v>43425</v>
      </c>
      <c r="AH546" s="15">
        <v>44521</v>
      </c>
    </row>
    <row r="547" spans="1:34">
      <c r="A547" s="5">
        <v>522</v>
      </c>
      <c r="B547" s="6" t="s">
        <v>622</v>
      </c>
      <c r="C547" s="6" t="s">
        <v>112</v>
      </c>
      <c r="D547" s="6" t="s">
        <v>65</v>
      </c>
      <c r="E547" s="6" t="s">
        <v>1188</v>
      </c>
      <c r="F547" s="6" t="s">
        <v>1189</v>
      </c>
      <c r="G547" s="5">
        <v>40</v>
      </c>
      <c r="H547" s="6" t="s">
        <v>101</v>
      </c>
      <c r="I547" s="6">
        <v>0</v>
      </c>
      <c r="K547" s="6" t="s">
        <v>1078</v>
      </c>
      <c r="L547" s="11">
        <v>43052</v>
      </c>
      <c r="M547" s="12">
        <v>43052</v>
      </c>
      <c r="N547" s="6">
        <v>3.937387</v>
      </c>
      <c r="O547" s="6">
        <f t="shared" si="16"/>
        <v>39373.87</v>
      </c>
      <c r="P547" s="6"/>
      <c r="Q547" s="6">
        <v>0</v>
      </c>
      <c r="R547" s="6">
        <f t="shared" si="17"/>
        <v>0</v>
      </c>
      <c r="S547" s="6" t="s">
        <v>1190</v>
      </c>
      <c r="AG547" s="15">
        <v>43417</v>
      </c>
      <c r="AH547" s="15">
        <v>44148</v>
      </c>
    </row>
    <row r="548" spans="1:34">
      <c r="A548" s="5">
        <v>523</v>
      </c>
      <c r="B548" s="6" t="s">
        <v>34</v>
      </c>
      <c r="C548" s="6" t="s">
        <v>112</v>
      </c>
      <c r="D548" s="6" t="s">
        <v>48</v>
      </c>
      <c r="E548" s="6" t="s">
        <v>49</v>
      </c>
      <c r="F548" s="6" t="s">
        <v>1191</v>
      </c>
      <c r="G548" s="6">
        <v>50</v>
      </c>
      <c r="H548" s="6" t="s">
        <v>39</v>
      </c>
      <c r="I548" s="6">
        <v>304</v>
      </c>
      <c r="K548" s="6" t="s">
        <v>1078</v>
      </c>
      <c r="L548" s="11">
        <v>43052</v>
      </c>
      <c r="M548" s="12">
        <v>43052</v>
      </c>
      <c r="N548" s="6">
        <v>1.02847</v>
      </c>
      <c r="O548" s="6">
        <f t="shared" si="16"/>
        <v>10284.7</v>
      </c>
      <c r="P548" s="6"/>
      <c r="Q548" s="6">
        <v>1.8</v>
      </c>
      <c r="R548" s="6">
        <f t="shared" si="17"/>
        <v>18512.46</v>
      </c>
      <c r="S548" s="6" t="s">
        <v>1192</v>
      </c>
      <c r="AG548" s="15">
        <v>43356</v>
      </c>
      <c r="AH548" s="15">
        <v>43721</v>
      </c>
    </row>
    <row r="549" spans="1:34">
      <c r="A549" s="5">
        <v>524</v>
      </c>
      <c r="B549" s="6" t="s">
        <v>34</v>
      </c>
      <c r="C549" s="6" t="s">
        <v>112</v>
      </c>
      <c r="D549" s="6" t="s">
        <v>48</v>
      </c>
      <c r="E549" s="6" t="s">
        <v>49</v>
      </c>
      <c r="F549" s="6" t="s">
        <v>1193</v>
      </c>
      <c r="G549" s="6">
        <v>50</v>
      </c>
      <c r="H549" s="6" t="s">
        <v>39</v>
      </c>
      <c r="I549" s="6">
        <v>203</v>
      </c>
      <c r="K549" s="6" t="s">
        <v>1078</v>
      </c>
      <c r="L549" s="11">
        <v>43052</v>
      </c>
      <c r="M549" s="12">
        <v>43052</v>
      </c>
      <c r="N549" s="6">
        <v>0.67526</v>
      </c>
      <c r="O549" s="6">
        <f t="shared" si="16"/>
        <v>6752.6</v>
      </c>
      <c r="P549" s="6"/>
      <c r="Q549" s="6">
        <v>1.8</v>
      </c>
      <c r="R549" s="6">
        <f t="shared" si="17"/>
        <v>12154.68</v>
      </c>
      <c r="S549" s="6" t="s">
        <v>1194</v>
      </c>
      <c r="AG549" s="15">
        <v>43357</v>
      </c>
      <c r="AH549" s="15">
        <v>43722</v>
      </c>
    </row>
    <row r="550" spans="1:34">
      <c r="A550" s="5">
        <v>525</v>
      </c>
      <c r="B550" s="6" t="s">
        <v>34</v>
      </c>
      <c r="C550" s="6" t="s">
        <v>112</v>
      </c>
      <c r="D550" s="6" t="s">
        <v>48</v>
      </c>
      <c r="E550" s="6" t="s">
        <v>49</v>
      </c>
      <c r="F550" s="6" t="s">
        <v>1195</v>
      </c>
      <c r="G550" s="1">
        <v>50</v>
      </c>
      <c r="H550" s="6" t="s">
        <v>39</v>
      </c>
      <c r="I550" s="1">
        <v>284</v>
      </c>
      <c r="K550" s="6" t="s">
        <v>1078</v>
      </c>
      <c r="L550" s="11">
        <v>43048</v>
      </c>
      <c r="M550" s="12">
        <v>43048</v>
      </c>
      <c r="N550" s="6">
        <v>0.70889</v>
      </c>
      <c r="O550" s="6">
        <f t="shared" si="16"/>
        <v>7088.9</v>
      </c>
      <c r="P550" s="6"/>
      <c r="Q550" s="6">
        <v>1.8</v>
      </c>
      <c r="R550" s="6">
        <f t="shared" si="17"/>
        <v>12760.02</v>
      </c>
      <c r="S550" s="6" t="s">
        <v>1196</v>
      </c>
      <c r="AG550" s="15">
        <v>43353</v>
      </c>
      <c r="AH550" s="15">
        <v>43718</v>
      </c>
    </row>
    <row r="551" spans="1:34">
      <c r="A551" s="5">
        <v>526</v>
      </c>
      <c r="B551" s="6" t="s">
        <v>34</v>
      </c>
      <c r="C551" s="6" t="s">
        <v>112</v>
      </c>
      <c r="D551" s="6" t="s">
        <v>48</v>
      </c>
      <c r="E551" s="6" t="s">
        <v>49</v>
      </c>
      <c r="F551" s="6" t="s">
        <v>1195</v>
      </c>
      <c r="G551" s="6">
        <v>50</v>
      </c>
      <c r="H551" s="6" t="s">
        <v>39</v>
      </c>
      <c r="I551" s="6">
        <v>214</v>
      </c>
      <c r="K551" s="6" t="s">
        <v>1078</v>
      </c>
      <c r="L551" s="11">
        <v>43048</v>
      </c>
      <c r="M551" s="12">
        <v>43048</v>
      </c>
      <c r="N551" s="6">
        <v>0.736408</v>
      </c>
      <c r="O551" s="6">
        <f t="shared" si="16"/>
        <v>7364.08</v>
      </c>
      <c r="P551" s="6"/>
      <c r="Q551" s="6">
        <v>1.8</v>
      </c>
      <c r="R551" s="6">
        <f t="shared" si="17"/>
        <v>13255.344</v>
      </c>
      <c r="S551" s="6" t="s">
        <v>1196</v>
      </c>
      <c r="AG551" s="15">
        <v>43353</v>
      </c>
      <c r="AH551" s="15">
        <v>43718</v>
      </c>
    </row>
    <row r="552" spans="1:34">
      <c r="A552" s="5">
        <v>527</v>
      </c>
      <c r="B552" s="6" t="s">
        <v>34</v>
      </c>
      <c r="C552" s="6" t="s">
        <v>112</v>
      </c>
      <c r="D552" s="6" t="s">
        <v>48</v>
      </c>
      <c r="E552" s="6" t="s">
        <v>49</v>
      </c>
      <c r="F552" s="6" t="s">
        <v>1197</v>
      </c>
      <c r="G552" s="6">
        <v>50</v>
      </c>
      <c r="H552" s="6" t="s">
        <v>39</v>
      </c>
      <c r="I552" s="6">
        <v>440</v>
      </c>
      <c r="K552" s="6" t="s">
        <v>1078</v>
      </c>
      <c r="L552" s="11">
        <v>43048</v>
      </c>
      <c r="M552" s="12">
        <v>43048</v>
      </c>
      <c r="N552" s="6">
        <v>1.15189</v>
      </c>
      <c r="O552" s="6">
        <f t="shared" si="16"/>
        <v>11518.9</v>
      </c>
      <c r="P552" s="6"/>
      <c r="Q552" s="6">
        <v>1.8</v>
      </c>
      <c r="R552" s="6">
        <f t="shared" si="17"/>
        <v>20734.02</v>
      </c>
      <c r="S552" s="6" t="s">
        <v>1198</v>
      </c>
      <c r="AG552" s="15">
        <v>43353</v>
      </c>
      <c r="AH552" s="15">
        <v>43718</v>
      </c>
    </row>
    <row r="553" spans="1:34">
      <c r="A553" s="5">
        <v>528</v>
      </c>
      <c r="B553" s="6" t="s">
        <v>34</v>
      </c>
      <c r="C553" s="6" t="s">
        <v>112</v>
      </c>
      <c r="D553" s="6" t="s">
        <v>48</v>
      </c>
      <c r="E553" s="6" t="s">
        <v>49</v>
      </c>
      <c r="F553" s="6" t="s">
        <v>1199</v>
      </c>
      <c r="G553" s="6">
        <v>50</v>
      </c>
      <c r="H553" s="6" t="s">
        <v>39</v>
      </c>
      <c r="I553" s="6">
        <v>295</v>
      </c>
      <c r="K553" s="6" t="s">
        <v>1078</v>
      </c>
      <c r="L553" s="11">
        <v>43046</v>
      </c>
      <c r="M553" s="12">
        <v>43046</v>
      </c>
      <c r="N553" s="6">
        <v>1</v>
      </c>
      <c r="O553" s="6">
        <f t="shared" si="16"/>
        <v>10000</v>
      </c>
      <c r="P553" s="6"/>
      <c r="Q553" s="6">
        <v>1.8</v>
      </c>
      <c r="R553" s="6">
        <f t="shared" si="17"/>
        <v>18000</v>
      </c>
      <c r="S553" s="6" t="s">
        <v>1200</v>
      </c>
      <c r="AG553" s="15">
        <v>43351</v>
      </c>
      <c r="AH553" s="15">
        <v>43716</v>
      </c>
    </row>
    <row r="554" spans="1:34">
      <c r="A554" s="5">
        <v>529</v>
      </c>
      <c r="B554" s="6" t="s">
        <v>34</v>
      </c>
      <c r="C554" s="6" t="s">
        <v>112</v>
      </c>
      <c r="D554" s="6" t="s">
        <v>48</v>
      </c>
      <c r="E554" s="6" t="s">
        <v>49</v>
      </c>
      <c r="F554" s="6" t="s">
        <v>1201</v>
      </c>
      <c r="G554" s="1">
        <v>50</v>
      </c>
      <c r="H554" s="6" t="s">
        <v>39</v>
      </c>
      <c r="I554" s="1">
        <v>407</v>
      </c>
      <c r="K554" s="6" t="s">
        <v>1078</v>
      </c>
      <c r="L554" s="11">
        <v>43046</v>
      </c>
      <c r="M554" s="12">
        <v>43046</v>
      </c>
      <c r="N554" s="6">
        <v>1.33317</v>
      </c>
      <c r="O554" s="6">
        <f t="shared" si="16"/>
        <v>13331.7</v>
      </c>
      <c r="P554" s="6"/>
      <c r="Q554" s="6">
        <v>1.8</v>
      </c>
      <c r="R554" s="6">
        <f t="shared" si="17"/>
        <v>23997.06</v>
      </c>
      <c r="S554" s="6" t="s">
        <v>1202</v>
      </c>
      <c r="AG554" s="15">
        <v>43351</v>
      </c>
      <c r="AH554" s="15">
        <v>43716</v>
      </c>
    </row>
    <row r="555" spans="1:34">
      <c r="A555" s="5">
        <v>530</v>
      </c>
      <c r="B555" s="6" t="s">
        <v>34</v>
      </c>
      <c r="C555" s="6" t="s">
        <v>112</v>
      </c>
      <c r="D555" s="6" t="s">
        <v>48</v>
      </c>
      <c r="E555" s="6" t="s">
        <v>49</v>
      </c>
      <c r="F555" s="6" t="s">
        <v>1203</v>
      </c>
      <c r="G555" s="6">
        <v>50</v>
      </c>
      <c r="H555" s="6" t="s">
        <v>39</v>
      </c>
      <c r="I555" s="6">
        <v>1155</v>
      </c>
      <c r="K555" s="6" t="s">
        <v>1078</v>
      </c>
      <c r="L555" s="11">
        <v>43046</v>
      </c>
      <c r="M555" s="12">
        <v>43046</v>
      </c>
      <c r="N555" s="6">
        <v>3.91206</v>
      </c>
      <c r="O555" s="6">
        <f t="shared" si="16"/>
        <v>39120.6</v>
      </c>
      <c r="P555" s="6"/>
      <c r="Q555" s="6">
        <v>1.8</v>
      </c>
      <c r="R555" s="6">
        <f t="shared" si="17"/>
        <v>70417.08</v>
      </c>
      <c r="S555" s="6" t="s">
        <v>1204</v>
      </c>
      <c r="AG555" s="15">
        <v>43351</v>
      </c>
      <c r="AH555" s="15">
        <v>43716</v>
      </c>
    </row>
    <row r="556" spans="1:34">
      <c r="A556" s="5">
        <v>531</v>
      </c>
      <c r="B556" s="6" t="s">
        <v>34</v>
      </c>
      <c r="C556" s="6" t="s">
        <v>112</v>
      </c>
      <c r="D556" s="6" t="s">
        <v>48</v>
      </c>
      <c r="E556" s="6" t="s">
        <v>49</v>
      </c>
      <c r="F556" s="6" t="s">
        <v>1205</v>
      </c>
      <c r="G556" s="6">
        <v>50</v>
      </c>
      <c r="H556" s="6" t="s">
        <v>39</v>
      </c>
      <c r="I556" s="6">
        <v>295</v>
      </c>
      <c r="K556" s="6" t="s">
        <v>1078</v>
      </c>
      <c r="L556" s="11">
        <v>43045</v>
      </c>
      <c r="M556" s="12">
        <v>43045</v>
      </c>
      <c r="N556" s="6">
        <v>0.99997</v>
      </c>
      <c r="O556" s="6">
        <f t="shared" si="16"/>
        <v>9999.7</v>
      </c>
      <c r="P556" s="6"/>
      <c r="Q556" s="6">
        <v>1.8</v>
      </c>
      <c r="R556" s="6">
        <f t="shared" si="17"/>
        <v>17999.46</v>
      </c>
      <c r="S556" s="6" t="s">
        <v>1206</v>
      </c>
      <c r="AG556" s="15">
        <v>43350</v>
      </c>
      <c r="AH556" s="15">
        <v>43715</v>
      </c>
    </row>
    <row r="557" spans="1:34">
      <c r="A557" s="5">
        <v>532</v>
      </c>
      <c r="B557" s="6" t="s">
        <v>34</v>
      </c>
      <c r="C557" s="6" t="s">
        <v>112</v>
      </c>
      <c r="D557" s="6" t="s">
        <v>65</v>
      </c>
      <c r="E557" s="6" t="s">
        <v>1207</v>
      </c>
      <c r="F557" s="6" t="s">
        <v>1208</v>
      </c>
      <c r="G557" s="6">
        <v>50</v>
      </c>
      <c r="H557" s="6" t="s">
        <v>251</v>
      </c>
      <c r="I557" s="6">
        <v>295.7</v>
      </c>
      <c r="K557" s="6" t="s">
        <v>1078</v>
      </c>
      <c r="L557" s="11">
        <v>43045</v>
      </c>
      <c r="M557" s="12">
        <v>43045</v>
      </c>
      <c r="N557" s="6">
        <v>1.59839</v>
      </c>
      <c r="O557" s="6">
        <f t="shared" si="16"/>
        <v>15983.9</v>
      </c>
      <c r="P557" s="6"/>
      <c r="Q557" s="6">
        <v>0.6</v>
      </c>
      <c r="R557" s="6">
        <f t="shared" si="17"/>
        <v>9590.34</v>
      </c>
      <c r="S557" s="6" t="s">
        <v>1209</v>
      </c>
      <c r="AG557" s="15">
        <v>43410</v>
      </c>
      <c r="AH557" s="15">
        <v>44506</v>
      </c>
    </row>
    <row r="558" spans="1:34">
      <c r="A558" s="5">
        <v>533</v>
      </c>
      <c r="B558" s="6" t="s">
        <v>670</v>
      </c>
      <c r="C558" s="6" t="s">
        <v>112</v>
      </c>
      <c r="D558" s="6" t="s">
        <v>36</v>
      </c>
      <c r="E558" s="6" t="s">
        <v>1210</v>
      </c>
      <c r="F558" s="6" t="s">
        <v>1211</v>
      </c>
      <c r="G558" s="6">
        <v>70</v>
      </c>
      <c r="H558" s="6" t="s">
        <v>57</v>
      </c>
      <c r="I558" s="6">
        <v>1165.9183</v>
      </c>
      <c r="K558" s="6" t="s">
        <v>1078</v>
      </c>
      <c r="L558" s="11">
        <v>43038</v>
      </c>
      <c r="M558" s="12">
        <v>43038</v>
      </c>
      <c r="N558" s="6">
        <v>7.1793</v>
      </c>
      <c r="O558" s="6">
        <f t="shared" si="16"/>
        <v>71793</v>
      </c>
      <c r="P558" s="6"/>
      <c r="Q558" s="6">
        <v>2</v>
      </c>
      <c r="R558" s="6">
        <f t="shared" si="17"/>
        <v>143586</v>
      </c>
      <c r="S558" s="6" t="s">
        <v>1212</v>
      </c>
      <c r="AG558" s="15">
        <v>43403</v>
      </c>
      <c r="AH558" s="15">
        <v>44499</v>
      </c>
    </row>
    <row r="559" spans="1:34">
      <c r="A559" s="5">
        <v>534</v>
      </c>
      <c r="B559" s="6" t="s">
        <v>34</v>
      </c>
      <c r="C559" s="6" t="s">
        <v>112</v>
      </c>
      <c r="D559" s="6" t="s">
        <v>65</v>
      </c>
      <c r="E559" s="6" t="s">
        <v>1213</v>
      </c>
      <c r="F559" s="6" t="s">
        <v>1214</v>
      </c>
      <c r="G559" s="6">
        <v>50</v>
      </c>
      <c r="H559" s="6" t="s">
        <v>251</v>
      </c>
      <c r="I559" s="6">
        <v>195.32</v>
      </c>
      <c r="K559" s="6" t="s">
        <v>1078</v>
      </c>
      <c r="L559" s="11">
        <v>43038</v>
      </c>
      <c r="M559" s="12">
        <v>43038</v>
      </c>
      <c r="N559" s="6">
        <v>1.055753</v>
      </c>
      <c r="O559" s="6">
        <f t="shared" si="16"/>
        <v>10557.53</v>
      </c>
      <c r="P559" s="6"/>
      <c r="Q559" s="6">
        <v>0.6</v>
      </c>
      <c r="R559" s="6">
        <f t="shared" si="17"/>
        <v>6334.518</v>
      </c>
      <c r="S559" s="6" t="s">
        <v>1215</v>
      </c>
      <c r="AG559" s="15">
        <v>43403</v>
      </c>
      <c r="AH559" s="15">
        <v>44499</v>
      </c>
    </row>
    <row r="560" spans="1:34">
      <c r="A560" s="5">
        <v>535</v>
      </c>
      <c r="B560" s="6" t="s">
        <v>670</v>
      </c>
      <c r="C560" s="6" t="s">
        <v>112</v>
      </c>
      <c r="D560" s="6" t="s">
        <v>36</v>
      </c>
      <c r="E560" s="6" t="s">
        <v>1216</v>
      </c>
      <c r="F560" s="6" t="s">
        <v>1217</v>
      </c>
      <c r="G560" s="6">
        <v>70</v>
      </c>
      <c r="H560" s="6" t="s">
        <v>57</v>
      </c>
      <c r="I560" s="6">
        <v>18569</v>
      </c>
      <c r="K560" s="6" t="s">
        <v>1078</v>
      </c>
      <c r="L560" s="11">
        <v>43038</v>
      </c>
      <c r="M560" s="12">
        <v>43038</v>
      </c>
      <c r="N560" s="6">
        <v>13.524488</v>
      </c>
      <c r="O560" s="6">
        <f t="shared" si="16"/>
        <v>135244.88</v>
      </c>
      <c r="P560" s="6"/>
      <c r="Q560" s="6">
        <v>1.77</v>
      </c>
      <c r="R560" s="6">
        <f t="shared" si="17"/>
        <v>239383.4376</v>
      </c>
      <c r="S560" s="6" t="s">
        <v>1218</v>
      </c>
      <c r="AG560" s="15">
        <v>43403</v>
      </c>
      <c r="AH560" s="15">
        <v>44499</v>
      </c>
    </row>
    <row r="561" spans="1:34">
      <c r="A561" s="5">
        <v>536</v>
      </c>
      <c r="B561" s="6" t="s">
        <v>34</v>
      </c>
      <c r="C561" s="6" t="s">
        <v>112</v>
      </c>
      <c r="D561" s="6" t="s">
        <v>48</v>
      </c>
      <c r="E561" s="6" t="s">
        <v>49</v>
      </c>
      <c r="F561" s="6" t="s">
        <v>1219</v>
      </c>
      <c r="G561" s="6">
        <v>50</v>
      </c>
      <c r="H561" s="6" t="s">
        <v>39</v>
      </c>
      <c r="I561" s="6">
        <v>244</v>
      </c>
      <c r="K561" s="6" t="s">
        <v>1078</v>
      </c>
      <c r="L561" s="11">
        <v>43038</v>
      </c>
      <c r="M561" s="12">
        <v>43038</v>
      </c>
      <c r="N561" s="6">
        <v>0.631979</v>
      </c>
      <c r="O561" s="6">
        <f t="shared" si="16"/>
        <v>6319.79</v>
      </c>
      <c r="P561" s="6"/>
      <c r="Q561" s="6">
        <v>1.8</v>
      </c>
      <c r="R561" s="6">
        <f t="shared" si="17"/>
        <v>11375.622</v>
      </c>
      <c r="S561" s="6" t="s">
        <v>1220</v>
      </c>
      <c r="AG561" s="15">
        <v>43344</v>
      </c>
      <c r="AH561" s="15">
        <v>43709</v>
      </c>
    </row>
    <row r="562" spans="1:34">
      <c r="A562" s="5">
        <v>537</v>
      </c>
      <c r="B562" s="6" t="s">
        <v>34</v>
      </c>
      <c r="C562" s="6" t="s">
        <v>112</v>
      </c>
      <c r="D562" s="6" t="s">
        <v>48</v>
      </c>
      <c r="E562" s="6" t="s">
        <v>49</v>
      </c>
      <c r="F562" s="6" t="s">
        <v>1197</v>
      </c>
      <c r="G562" s="1">
        <v>50</v>
      </c>
      <c r="H562" s="6" t="s">
        <v>39</v>
      </c>
      <c r="I562" s="1">
        <v>337</v>
      </c>
      <c r="K562" s="6" t="s">
        <v>1078</v>
      </c>
      <c r="L562" s="11">
        <v>43038</v>
      </c>
      <c r="M562" s="12">
        <v>43038</v>
      </c>
      <c r="N562" s="6">
        <v>1.13986</v>
      </c>
      <c r="O562" s="6">
        <f t="shared" si="16"/>
        <v>11398.6</v>
      </c>
      <c r="P562" s="6"/>
      <c r="Q562" s="6">
        <v>1.8</v>
      </c>
      <c r="R562" s="6">
        <f t="shared" si="17"/>
        <v>20517.48</v>
      </c>
      <c r="S562" s="6" t="s">
        <v>1221</v>
      </c>
      <c r="AG562" s="15">
        <v>43344</v>
      </c>
      <c r="AH562" s="15">
        <v>43709</v>
      </c>
    </row>
    <row r="563" spans="1:34">
      <c r="A563" s="5">
        <v>538</v>
      </c>
      <c r="B563" s="6" t="s">
        <v>34</v>
      </c>
      <c r="C563" s="6" t="s">
        <v>112</v>
      </c>
      <c r="D563" s="6" t="s">
        <v>36</v>
      </c>
      <c r="E563" s="6" t="s">
        <v>1222</v>
      </c>
      <c r="F563" s="6" t="s">
        <v>1223</v>
      </c>
      <c r="G563" s="6">
        <v>50</v>
      </c>
      <c r="H563" s="6" t="s">
        <v>39</v>
      </c>
      <c r="I563" s="6">
        <v>1645</v>
      </c>
      <c r="K563" s="6" t="s">
        <v>1078</v>
      </c>
      <c r="L563" s="11">
        <v>43038</v>
      </c>
      <c r="M563" s="12">
        <v>43038</v>
      </c>
      <c r="N563" s="6">
        <v>5.303581</v>
      </c>
      <c r="O563" s="6">
        <f t="shared" si="16"/>
        <v>53035.81</v>
      </c>
      <c r="P563" s="6"/>
      <c r="Q563" s="6">
        <v>0.7</v>
      </c>
      <c r="R563" s="6">
        <f t="shared" si="17"/>
        <v>37125.067</v>
      </c>
      <c r="S563" s="6" t="s">
        <v>1224</v>
      </c>
      <c r="AG563" s="15">
        <v>43401</v>
      </c>
      <c r="AH563" s="15">
        <v>43948</v>
      </c>
    </row>
    <row r="564" spans="1:34">
      <c r="A564" s="5">
        <v>539</v>
      </c>
      <c r="B564" s="6" t="s">
        <v>34</v>
      </c>
      <c r="C564" s="6" t="s">
        <v>112</v>
      </c>
      <c r="D564" s="6" t="s">
        <v>36</v>
      </c>
      <c r="E564" s="6" t="s">
        <v>1225</v>
      </c>
      <c r="F564" s="6" t="s">
        <v>805</v>
      </c>
      <c r="G564" s="6">
        <v>50</v>
      </c>
      <c r="H564" s="6" t="s">
        <v>39</v>
      </c>
      <c r="I564" s="6">
        <v>1090</v>
      </c>
      <c r="K564" s="6" t="s">
        <v>1078</v>
      </c>
      <c r="L564" s="11">
        <v>43038</v>
      </c>
      <c r="M564" s="12">
        <v>43038</v>
      </c>
      <c r="N564" s="6">
        <v>3.00099</v>
      </c>
      <c r="O564" s="6">
        <f t="shared" si="16"/>
        <v>30009.9</v>
      </c>
      <c r="P564" s="6"/>
      <c r="Q564" s="6">
        <v>0.7</v>
      </c>
      <c r="R564" s="6">
        <f t="shared" si="17"/>
        <v>21006.93</v>
      </c>
      <c r="S564" s="6" t="s">
        <v>1226</v>
      </c>
      <c r="AG564" s="15">
        <v>43401</v>
      </c>
      <c r="AH564" s="15">
        <v>43765</v>
      </c>
    </row>
    <row r="565" spans="1:34">
      <c r="A565" s="5">
        <v>540</v>
      </c>
      <c r="B565" s="6" t="s">
        <v>34</v>
      </c>
      <c r="C565" s="6" t="s">
        <v>112</v>
      </c>
      <c r="D565" s="6" t="s">
        <v>65</v>
      </c>
      <c r="E565" s="6" t="s">
        <v>1227</v>
      </c>
      <c r="F565" s="6" t="s">
        <v>1228</v>
      </c>
      <c r="G565" s="1">
        <v>50</v>
      </c>
      <c r="H565" s="6" t="s">
        <v>251</v>
      </c>
      <c r="I565" s="1">
        <v>50.73</v>
      </c>
      <c r="K565" s="6" t="s">
        <v>1078</v>
      </c>
      <c r="L565" s="11">
        <v>43032</v>
      </c>
      <c r="M565" s="12">
        <v>43032</v>
      </c>
      <c r="N565" s="6">
        <v>0.274213</v>
      </c>
      <c r="O565" s="6">
        <f t="shared" si="16"/>
        <v>2742.13</v>
      </c>
      <c r="P565" s="6"/>
      <c r="Q565" s="6">
        <v>0.6</v>
      </c>
      <c r="R565" s="6">
        <f t="shared" si="17"/>
        <v>1645.278</v>
      </c>
      <c r="S565" s="6" t="s">
        <v>1229</v>
      </c>
      <c r="AG565" s="15">
        <v>43397</v>
      </c>
      <c r="AH565" s="15">
        <v>44493</v>
      </c>
    </row>
    <row r="566" spans="1:34">
      <c r="A566" s="5">
        <v>541</v>
      </c>
      <c r="B566" s="6" t="s">
        <v>34</v>
      </c>
      <c r="C566" s="6" t="s">
        <v>112</v>
      </c>
      <c r="D566" s="6" t="s">
        <v>48</v>
      </c>
      <c r="E566" s="6" t="s">
        <v>49</v>
      </c>
      <c r="F566" s="6" t="s">
        <v>1230</v>
      </c>
      <c r="G566" s="6">
        <v>50</v>
      </c>
      <c r="H566" s="6" t="s">
        <v>39</v>
      </c>
      <c r="I566" s="6">
        <v>438</v>
      </c>
      <c r="K566" s="6" t="s">
        <v>1078</v>
      </c>
      <c r="L566" s="11">
        <v>43031</v>
      </c>
      <c r="M566" s="12">
        <v>43031</v>
      </c>
      <c r="N566" s="6">
        <v>1.5532</v>
      </c>
      <c r="O566" s="6">
        <f t="shared" si="16"/>
        <v>15532</v>
      </c>
      <c r="P566" s="6"/>
      <c r="Q566" s="6">
        <v>1.8</v>
      </c>
      <c r="R566" s="6">
        <f t="shared" si="17"/>
        <v>27957.6</v>
      </c>
      <c r="S566" s="6" t="s">
        <v>1231</v>
      </c>
      <c r="AG566" s="15">
        <v>43335</v>
      </c>
      <c r="AH566" s="15">
        <v>43700</v>
      </c>
    </row>
    <row r="567" spans="1:34">
      <c r="A567" s="5">
        <v>542</v>
      </c>
      <c r="B567" s="6" t="s">
        <v>392</v>
      </c>
      <c r="C567" s="6" t="s">
        <v>112</v>
      </c>
      <c r="D567" s="6" t="s">
        <v>36</v>
      </c>
      <c r="E567" s="6" t="s">
        <v>1232</v>
      </c>
      <c r="F567" s="6" t="s">
        <v>1233</v>
      </c>
      <c r="G567" s="6">
        <v>50</v>
      </c>
      <c r="H567" s="6" t="s">
        <v>39</v>
      </c>
      <c r="I567" s="6">
        <v>6500</v>
      </c>
      <c r="K567" s="6" t="s">
        <v>1078</v>
      </c>
      <c r="L567" s="11">
        <v>43028</v>
      </c>
      <c r="M567" s="12">
        <v>43028</v>
      </c>
      <c r="N567" s="6">
        <v>16.1098</v>
      </c>
      <c r="O567" s="6">
        <f t="shared" si="16"/>
        <v>161098</v>
      </c>
      <c r="P567" s="6"/>
      <c r="Q567" s="6">
        <v>0.5</v>
      </c>
      <c r="R567" s="6">
        <f t="shared" si="17"/>
        <v>80549</v>
      </c>
      <c r="S567" s="6" t="s">
        <v>1234</v>
      </c>
      <c r="AG567" s="15">
        <v>44328</v>
      </c>
      <c r="AH567" s="15">
        <v>45058</v>
      </c>
    </row>
    <row r="568" spans="1:34">
      <c r="A568" s="5">
        <v>543</v>
      </c>
      <c r="B568" s="6" t="s">
        <v>670</v>
      </c>
      <c r="C568" s="6" t="s">
        <v>112</v>
      </c>
      <c r="D568" s="6" t="s">
        <v>65</v>
      </c>
      <c r="E568" s="6" t="s">
        <v>1235</v>
      </c>
      <c r="F568" s="6" t="s">
        <v>1236</v>
      </c>
      <c r="G568" s="5">
        <v>70</v>
      </c>
      <c r="H568" s="6" t="s">
        <v>101</v>
      </c>
      <c r="I568" s="5"/>
      <c r="K568" s="6" t="s">
        <v>1078</v>
      </c>
      <c r="L568" s="11">
        <v>43020</v>
      </c>
      <c r="M568" s="12">
        <v>43020</v>
      </c>
      <c r="N568" s="6">
        <v>0.038138</v>
      </c>
      <c r="O568" s="6">
        <f t="shared" si="16"/>
        <v>381.38</v>
      </c>
      <c r="P568" s="6"/>
      <c r="Q568" s="6">
        <v>1</v>
      </c>
      <c r="R568" s="6">
        <f t="shared" si="17"/>
        <v>381.38</v>
      </c>
      <c r="S568" s="6" t="s">
        <v>1237</v>
      </c>
      <c r="AG568" s="15">
        <v>43385</v>
      </c>
      <c r="AH568" s="15">
        <v>44116</v>
      </c>
    </row>
    <row r="569" spans="1:34">
      <c r="A569" s="5">
        <v>544</v>
      </c>
      <c r="B569" s="6" t="s">
        <v>34</v>
      </c>
      <c r="C569" s="6" t="s">
        <v>112</v>
      </c>
      <c r="D569" s="6" t="s">
        <v>36</v>
      </c>
      <c r="E569" s="6" t="s">
        <v>1238</v>
      </c>
      <c r="F569" s="6" t="s">
        <v>1239</v>
      </c>
      <c r="G569" s="6">
        <v>50</v>
      </c>
      <c r="H569" s="6" t="s">
        <v>39</v>
      </c>
      <c r="I569" s="6">
        <v>171.22</v>
      </c>
      <c r="K569" s="6" t="s">
        <v>1078</v>
      </c>
      <c r="L569" s="11">
        <v>43020</v>
      </c>
      <c r="M569" s="12">
        <v>43020</v>
      </c>
      <c r="N569" s="6">
        <v>0.4796</v>
      </c>
      <c r="O569" s="6">
        <f t="shared" si="16"/>
        <v>4796</v>
      </c>
      <c r="P569" s="6"/>
      <c r="Q569" s="6">
        <v>0.8</v>
      </c>
      <c r="R569" s="6">
        <f t="shared" si="17"/>
        <v>3836.8</v>
      </c>
      <c r="S569" s="6" t="s">
        <v>1238</v>
      </c>
      <c r="AG569" s="15">
        <v>43385</v>
      </c>
      <c r="AH569" s="15">
        <v>43567</v>
      </c>
    </row>
    <row r="570" spans="1:34">
      <c r="A570" s="5">
        <v>545</v>
      </c>
      <c r="B570" s="6" t="s">
        <v>670</v>
      </c>
      <c r="C570" s="6" t="s">
        <v>112</v>
      </c>
      <c r="D570" s="6" t="s">
        <v>83</v>
      </c>
      <c r="E570" s="6" t="s">
        <v>84</v>
      </c>
      <c r="F570" s="6" t="s">
        <v>1240</v>
      </c>
      <c r="G570" s="6">
        <v>70</v>
      </c>
      <c r="H570" s="6" t="s">
        <v>39</v>
      </c>
      <c r="I570" s="6">
        <v>1075.8397</v>
      </c>
      <c r="K570" s="6" t="s">
        <v>1078</v>
      </c>
      <c r="L570" s="11">
        <v>43020</v>
      </c>
      <c r="M570" s="12">
        <v>43020</v>
      </c>
      <c r="N570" s="6">
        <v>0.807806</v>
      </c>
      <c r="O570" s="6">
        <f t="shared" si="16"/>
        <v>8078.06</v>
      </c>
      <c r="P570" s="6"/>
      <c r="Q570" s="6">
        <v>2.6</v>
      </c>
      <c r="R570" s="6">
        <f t="shared" si="17"/>
        <v>21002.956</v>
      </c>
      <c r="S570" s="6" t="s">
        <v>1241</v>
      </c>
      <c r="AG570" s="15">
        <v>43809</v>
      </c>
      <c r="AH570" s="15">
        <v>44539</v>
      </c>
    </row>
    <row r="571" spans="1:34">
      <c r="A571" s="5">
        <v>546</v>
      </c>
      <c r="B571" s="6" t="s">
        <v>34</v>
      </c>
      <c r="C571" s="6" t="s">
        <v>112</v>
      </c>
      <c r="D571" s="6" t="s">
        <v>36</v>
      </c>
      <c r="E571" s="6" t="s">
        <v>1242</v>
      </c>
      <c r="F571" s="6" t="s">
        <v>1243</v>
      </c>
      <c r="G571" s="6">
        <v>50</v>
      </c>
      <c r="H571" s="6" t="s">
        <v>39</v>
      </c>
      <c r="I571" s="6">
        <v>245.01</v>
      </c>
      <c r="K571" s="6" t="s">
        <v>1078</v>
      </c>
      <c r="L571" s="11">
        <v>43019</v>
      </c>
      <c r="M571" s="12">
        <v>43019</v>
      </c>
      <c r="N571" s="6">
        <v>0.6863</v>
      </c>
      <c r="O571" s="6">
        <f t="shared" si="16"/>
        <v>6863</v>
      </c>
      <c r="P571" s="6"/>
      <c r="Q571" s="6">
        <v>0.8</v>
      </c>
      <c r="R571" s="6">
        <f t="shared" si="17"/>
        <v>5490.4</v>
      </c>
      <c r="S571" s="6" t="s">
        <v>1242</v>
      </c>
      <c r="AG571" s="15">
        <v>43384</v>
      </c>
      <c r="AH571" s="15">
        <v>43566</v>
      </c>
    </row>
    <row r="572" spans="1:34">
      <c r="A572" s="5">
        <v>547</v>
      </c>
      <c r="B572" s="6" t="s">
        <v>670</v>
      </c>
      <c r="C572" s="6" t="s">
        <v>112</v>
      </c>
      <c r="D572" s="6" t="s">
        <v>83</v>
      </c>
      <c r="E572" s="6" t="s">
        <v>84</v>
      </c>
      <c r="F572" s="6" t="s">
        <v>1244</v>
      </c>
      <c r="G572" s="6">
        <v>70</v>
      </c>
      <c r="H572" s="6" t="s">
        <v>39</v>
      </c>
      <c r="I572" s="6">
        <v>26040</v>
      </c>
      <c r="K572" s="6" t="s">
        <v>1078</v>
      </c>
      <c r="L572" s="11">
        <v>43019</v>
      </c>
      <c r="M572" s="12">
        <v>43019</v>
      </c>
      <c r="N572" s="6">
        <v>7</v>
      </c>
      <c r="O572" s="6">
        <f t="shared" si="16"/>
        <v>70000</v>
      </c>
      <c r="P572" s="6"/>
      <c r="Q572" s="6">
        <v>2.5</v>
      </c>
      <c r="R572" s="6">
        <f t="shared" si="17"/>
        <v>175000</v>
      </c>
      <c r="S572" s="6" t="s">
        <v>1245</v>
      </c>
      <c r="AG572" s="15">
        <v>43443</v>
      </c>
      <c r="AH572" s="15">
        <v>44173</v>
      </c>
    </row>
    <row r="573" spans="1:34">
      <c r="A573" s="5">
        <v>549</v>
      </c>
      <c r="B573" s="6" t="s">
        <v>34</v>
      </c>
      <c r="C573" s="6" t="s">
        <v>112</v>
      </c>
      <c r="D573" s="6" t="s">
        <v>36</v>
      </c>
      <c r="E573" s="6" t="s">
        <v>1246</v>
      </c>
      <c r="F573" s="6" t="s">
        <v>1247</v>
      </c>
      <c r="G573" s="1">
        <v>50</v>
      </c>
      <c r="H573" s="6" t="s">
        <v>39</v>
      </c>
      <c r="I573" s="6">
        <v>192.75</v>
      </c>
      <c r="K573" s="6" t="s">
        <v>1078</v>
      </c>
      <c r="L573" s="11">
        <v>43019</v>
      </c>
      <c r="M573" s="12">
        <v>43019</v>
      </c>
      <c r="N573" s="6">
        <v>0.5384</v>
      </c>
      <c r="O573" s="6">
        <f t="shared" si="16"/>
        <v>5384</v>
      </c>
      <c r="P573" s="6"/>
      <c r="Q573" s="6">
        <v>0.8</v>
      </c>
      <c r="R573" s="6">
        <f t="shared" si="17"/>
        <v>4307.2</v>
      </c>
      <c r="S573" s="6" t="s">
        <v>1246</v>
      </c>
      <c r="AG573" s="15">
        <v>43384</v>
      </c>
      <c r="AH573" s="15">
        <v>43566</v>
      </c>
    </row>
    <row r="574" spans="1:34">
      <c r="A574" s="5">
        <v>551</v>
      </c>
      <c r="B574" s="6" t="s">
        <v>34</v>
      </c>
      <c r="C574" s="6" t="s">
        <v>112</v>
      </c>
      <c r="D574" s="6" t="s">
        <v>36</v>
      </c>
      <c r="E574" s="6" t="s">
        <v>1248</v>
      </c>
      <c r="F574" s="6" t="s">
        <v>1249</v>
      </c>
      <c r="G574" s="6">
        <v>50</v>
      </c>
      <c r="H574" s="6" t="s">
        <v>39</v>
      </c>
      <c r="I574" s="6">
        <v>372.96</v>
      </c>
      <c r="K574" s="6" t="s">
        <v>1078</v>
      </c>
      <c r="L574" s="11">
        <v>43018</v>
      </c>
      <c r="M574" s="12">
        <v>43018</v>
      </c>
      <c r="N574" s="6">
        <v>1.0418</v>
      </c>
      <c r="O574" s="6">
        <f t="shared" si="16"/>
        <v>10418</v>
      </c>
      <c r="P574" s="6"/>
      <c r="Q574" s="6">
        <v>0.8</v>
      </c>
      <c r="R574" s="6">
        <f t="shared" si="17"/>
        <v>8334.4</v>
      </c>
      <c r="S574" s="6" t="s">
        <v>1248</v>
      </c>
      <c r="AG574" s="15">
        <v>43383</v>
      </c>
      <c r="AH574" s="15">
        <v>43565</v>
      </c>
    </row>
    <row r="575" spans="1:34">
      <c r="A575" s="5">
        <v>552</v>
      </c>
      <c r="B575" s="6" t="s">
        <v>34</v>
      </c>
      <c r="C575" s="6" t="s">
        <v>112</v>
      </c>
      <c r="D575" s="6" t="s">
        <v>36</v>
      </c>
      <c r="E575" s="6" t="s">
        <v>1250</v>
      </c>
      <c r="F575" s="6" t="s">
        <v>1251</v>
      </c>
      <c r="G575" s="6">
        <v>50</v>
      </c>
      <c r="H575" s="6" t="s">
        <v>39</v>
      </c>
      <c r="I575" s="6">
        <v>116.25</v>
      </c>
      <c r="K575" s="6" t="s">
        <v>1078</v>
      </c>
      <c r="L575" s="11">
        <v>43018</v>
      </c>
      <c r="M575" s="12">
        <v>43018</v>
      </c>
      <c r="N575" s="6">
        <v>0.2181</v>
      </c>
      <c r="O575" s="6">
        <f t="shared" si="16"/>
        <v>2181</v>
      </c>
      <c r="P575" s="6"/>
      <c r="Q575" s="6">
        <v>0.8</v>
      </c>
      <c r="R575" s="6">
        <f t="shared" si="17"/>
        <v>1744.8</v>
      </c>
      <c r="S575" s="6" t="s">
        <v>1250</v>
      </c>
      <c r="AG575" s="15">
        <v>43383</v>
      </c>
      <c r="AH575" s="15">
        <v>43565</v>
      </c>
    </row>
    <row r="576" spans="1:34">
      <c r="A576" s="5">
        <v>553</v>
      </c>
      <c r="B576" s="6" t="s">
        <v>34</v>
      </c>
      <c r="C576" s="6" t="s">
        <v>112</v>
      </c>
      <c r="D576" s="6" t="s">
        <v>36</v>
      </c>
      <c r="E576" s="6" t="s">
        <v>1250</v>
      </c>
      <c r="F576" s="6" t="s">
        <v>1252</v>
      </c>
      <c r="G576" s="6">
        <v>50</v>
      </c>
      <c r="H576" s="6" t="s">
        <v>39</v>
      </c>
      <c r="I576" s="6">
        <v>343.53</v>
      </c>
      <c r="K576" s="6" t="s">
        <v>1078</v>
      </c>
      <c r="L576" s="11">
        <v>43018</v>
      </c>
      <c r="M576" s="12">
        <v>43018</v>
      </c>
      <c r="N576" s="6">
        <v>0.5595</v>
      </c>
      <c r="O576" s="6">
        <f t="shared" si="16"/>
        <v>5595</v>
      </c>
      <c r="P576" s="6"/>
      <c r="Q576" s="6">
        <v>0.8</v>
      </c>
      <c r="R576" s="6">
        <f t="shared" si="17"/>
        <v>4476</v>
      </c>
      <c r="S576" s="6" t="s">
        <v>1250</v>
      </c>
      <c r="AG576" s="15">
        <v>43383</v>
      </c>
      <c r="AH576" s="15">
        <v>43565</v>
      </c>
    </row>
    <row r="577" spans="1:34">
      <c r="A577" s="5">
        <v>554</v>
      </c>
      <c r="B577" s="6" t="s">
        <v>34</v>
      </c>
      <c r="C577" s="6" t="s">
        <v>112</v>
      </c>
      <c r="D577" s="6" t="s">
        <v>65</v>
      </c>
      <c r="E577" s="6" t="s">
        <v>1253</v>
      </c>
      <c r="F577" s="6" t="s">
        <v>1254</v>
      </c>
      <c r="G577" s="5">
        <v>50</v>
      </c>
      <c r="H577" s="6" t="s">
        <v>101</v>
      </c>
      <c r="I577" s="5"/>
      <c r="K577" s="6" t="s">
        <v>1078</v>
      </c>
      <c r="L577" s="11">
        <v>43017</v>
      </c>
      <c r="M577" s="12">
        <v>43017</v>
      </c>
      <c r="N577" s="6">
        <v>1.210647</v>
      </c>
      <c r="O577" s="6">
        <f t="shared" si="16"/>
        <v>12106.47</v>
      </c>
      <c r="P577" s="6"/>
      <c r="Q577" s="6">
        <v>0.6</v>
      </c>
      <c r="R577" s="6">
        <f t="shared" si="17"/>
        <v>7263.882</v>
      </c>
      <c r="S577" s="6" t="s">
        <v>1138</v>
      </c>
      <c r="AG577" s="15">
        <v>43382</v>
      </c>
      <c r="AH577" s="15">
        <v>44113</v>
      </c>
    </row>
    <row r="578" spans="1:34">
      <c r="A578" s="5">
        <v>555</v>
      </c>
      <c r="B578" s="6" t="s">
        <v>34</v>
      </c>
      <c r="C578" s="6" t="s">
        <v>112</v>
      </c>
      <c r="D578" s="6" t="s">
        <v>48</v>
      </c>
      <c r="E578" s="6" t="s">
        <v>49</v>
      </c>
      <c r="F578" s="6" t="s">
        <v>1255</v>
      </c>
      <c r="G578" s="6">
        <v>50</v>
      </c>
      <c r="H578" s="6" t="s">
        <v>39</v>
      </c>
      <c r="I578" s="6">
        <v>2877</v>
      </c>
      <c r="K578" s="6" t="s">
        <v>1078</v>
      </c>
      <c r="L578" s="11">
        <v>43017</v>
      </c>
      <c r="M578" s="12">
        <v>43017</v>
      </c>
      <c r="N578" s="6">
        <v>9.91831</v>
      </c>
      <c r="O578" s="6">
        <f t="shared" si="16"/>
        <v>99183.1</v>
      </c>
      <c r="P578" s="6"/>
      <c r="Q578" s="6">
        <v>0.7</v>
      </c>
      <c r="R578" s="6">
        <f t="shared" si="17"/>
        <v>69428.17</v>
      </c>
      <c r="S578" s="6" t="s">
        <v>1256</v>
      </c>
      <c r="AG578" s="15">
        <v>43321</v>
      </c>
      <c r="AH578" s="15">
        <v>43870</v>
      </c>
    </row>
    <row r="579" spans="1:34">
      <c r="A579" s="5">
        <v>556</v>
      </c>
      <c r="B579" s="6" t="s">
        <v>34</v>
      </c>
      <c r="C579" s="6" t="s">
        <v>112</v>
      </c>
      <c r="D579" s="6" t="s">
        <v>48</v>
      </c>
      <c r="E579" s="6" t="s">
        <v>49</v>
      </c>
      <c r="F579" s="6" t="s">
        <v>1257</v>
      </c>
      <c r="G579" s="6">
        <v>50</v>
      </c>
      <c r="H579" s="6" t="s">
        <v>39</v>
      </c>
      <c r="I579" s="6">
        <v>2930</v>
      </c>
      <c r="K579" s="6" t="s">
        <v>1078</v>
      </c>
      <c r="L579" s="11">
        <v>43017</v>
      </c>
      <c r="M579" s="12">
        <v>43017</v>
      </c>
      <c r="N579" s="6">
        <v>10.27838</v>
      </c>
      <c r="O579" s="6">
        <f t="shared" si="16"/>
        <v>102783.8</v>
      </c>
      <c r="P579" s="6"/>
      <c r="Q579" s="6">
        <v>0.7</v>
      </c>
      <c r="R579" s="6">
        <f t="shared" si="17"/>
        <v>71948.66</v>
      </c>
      <c r="S579" s="6" t="s">
        <v>1256</v>
      </c>
      <c r="AG579" s="15">
        <v>43321</v>
      </c>
      <c r="AH579" s="15">
        <v>44236</v>
      </c>
    </row>
    <row r="580" spans="1:34">
      <c r="A580" s="5">
        <v>557</v>
      </c>
      <c r="B580" s="6" t="s">
        <v>622</v>
      </c>
      <c r="C580" s="6" t="s">
        <v>112</v>
      </c>
      <c r="D580" s="6" t="s">
        <v>48</v>
      </c>
      <c r="E580" s="6" t="s">
        <v>239</v>
      </c>
      <c r="F580" s="6" t="s">
        <v>539</v>
      </c>
      <c r="G580" s="6">
        <v>40</v>
      </c>
      <c r="H580" s="6" t="s">
        <v>39</v>
      </c>
      <c r="I580" s="1">
        <v>5819</v>
      </c>
      <c r="K580" s="6" t="s">
        <v>1078</v>
      </c>
      <c r="L580" s="11">
        <v>43005</v>
      </c>
      <c r="M580" s="12">
        <v>43005</v>
      </c>
      <c r="N580" s="6">
        <v>20.77949</v>
      </c>
      <c r="O580" s="6">
        <f t="shared" si="16"/>
        <v>207794.9</v>
      </c>
      <c r="P580" s="6"/>
      <c r="Q580" s="6">
        <v>1.2</v>
      </c>
      <c r="R580" s="6">
        <f t="shared" si="17"/>
        <v>249353.88</v>
      </c>
      <c r="S580" s="6" t="s">
        <v>636</v>
      </c>
      <c r="AG580" s="15">
        <v>43492</v>
      </c>
      <c r="AH580" s="15">
        <v>44588</v>
      </c>
    </row>
    <row r="581" spans="1:34">
      <c r="A581" s="5">
        <v>558</v>
      </c>
      <c r="B581" s="6" t="s">
        <v>649</v>
      </c>
      <c r="C581" s="6" t="s">
        <v>112</v>
      </c>
      <c r="D581" s="6" t="s">
        <v>65</v>
      </c>
      <c r="E581" s="6" t="s">
        <v>1258</v>
      </c>
      <c r="F581" s="6" t="s">
        <v>1259</v>
      </c>
      <c r="G581" s="5">
        <v>40</v>
      </c>
      <c r="H581" s="6" t="s">
        <v>101</v>
      </c>
      <c r="I581" s="5"/>
      <c r="K581" s="6" t="s">
        <v>1078</v>
      </c>
      <c r="L581" s="11">
        <v>43005</v>
      </c>
      <c r="M581" s="12">
        <v>43005</v>
      </c>
      <c r="N581" s="6">
        <v>7.292124</v>
      </c>
      <c r="O581" s="6">
        <f t="shared" si="16"/>
        <v>72921.24</v>
      </c>
      <c r="P581" s="6"/>
      <c r="Q581" s="6">
        <v>1</v>
      </c>
      <c r="R581" s="6">
        <f t="shared" si="17"/>
        <v>72921.24</v>
      </c>
      <c r="S581" s="6" t="s">
        <v>1260</v>
      </c>
      <c r="AG581" s="15">
        <v>43370</v>
      </c>
      <c r="AH581" s="15">
        <v>44101</v>
      </c>
    </row>
    <row r="582" spans="1:34">
      <c r="A582" s="5">
        <v>559</v>
      </c>
      <c r="B582" s="6" t="s">
        <v>670</v>
      </c>
      <c r="C582" s="6" t="s">
        <v>112</v>
      </c>
      <c r="D582" s="6" t="s">
        <v>65</v>
      </c>
      <c r="E582" s="6" t="s">
        <v>1261</v>
      </c>
      <c r="F582" s="6" t="s">
        <v>1262</v>
      </c>
      <c r="G582" s="1">
        <v>70</v>
      </c>
      <c r="H582" s="6" t="s">
        <v>251</v>
      </c>
      <c r="I582" s="6">
        <v>16600.1</v>
      </c>
      <c r="K582" s="6" t="s">
        <v>1078</v>
      </c>
      <c r="L582" s="11">
        <v>43003</v>
      </c>
      <c r="M582" s="12">
        <v>43003</v>
      </c>
      <c r="N582" s="6">
        <v>5.493941</v>
      </c>
      <c r="O582" s="6">
        <f t="shared" si="16"/>
        <v>54939.41</v>
      </c>
      <c r="P582" s="6"/>
      <c r="Q582" s="6">
        <v>2.5</v>
      </c>
      <c r="R582" s="6">
        <f t="shared" si="17"/>
        <v>137348.525</v>
      </c>
      <c r="S582" s="6" t="s">
        <v>1263</v>
      </c>
      <c r="AG582" s="15">
        <v>44245</v>
      </c>
      <c r="AH582" s="15">
        <v>45340</v>
      </c>
    </row>
    <row r="583" spans="1:34">
      <c r="A583" s="5">
        <v>560</v>
      </c>
      <c r="B583" s="6" t="s">
        <v>670</v>
      </c>
      <c r="C583" s="6" t="s">
        <v>112</v>
      </c>
      <c r="D583" s="6" t="s">
        <v>65</v>
      </c>
      <c r="E583" s="6" t="s">
        <v>1264</v>
      </c>
      <c r="F583" s="6" t="s">
        <v>1265</v>
      </c>
      <c r="G583" s="1">
        <v>70</v>
      </c>
      <c r="H583" s="6" t="s">
        <v>251</v>
      </c>
      <c r="I583" s="6">
        <v>22703.7</v>
      </c>
      <c r="K583" s="6" t="s">
        <v>1078</v>
      </c>
      <c r="L583" s="11">
        <v>43000</v>
      </c>
      <c r="M583" s="12">
        <v>43000</v>
      </c>
      <c r="N583" s="6">
        <v>6.198234</v>
      </c>
      <c r="O583" s="6">
        <f t="shared" si="16"/>
        <v>61982.34</v>
      </c>
      <c r="P583" s="6"/>
      <c r="Q583" s="6">
        <v>2.5</v>
      </c>
      <c r="R583" s="6">
        <f t="shared" si="17"/>
        <v>154955.85</v>
      </c>
      <c r="S583" s="6" t="s">
        <v>478</v>
      </c>
      <c r="AG583" s="15">
        <v>43365</v>
      </c>
      <c r="AH583" s="15">
        <v>44461</v>
      </c>
    </row>
    <row r="584" spans="1:34">
      <c r="A584" s="5">
        <v>561</v>
      </c>
      <c r="B584" s="6" t="s">
        <v>670</v>
      </c>
      <c r="C584" s="6" t="s">
        <v>112</v>
      </c>
      <c r="D584" s="6" t="s">
        <v>36</v>
      </c>
      <c r="E584" s="6" t="s">
        <v>737</v>
      </c>
      <c r="F584" s="6" t="s">
        <v>823</v>
      </c>
      <c r="G584" s="6">
        <v>70</v>
      </c>
      <c r="H584" s="6" t="s">
        <v>39</v>
      </c>
      <c r="I584" s="6">
        <v>670</v>
      </c>
      <c r="K584" s="6" t="s">
        <v>1078</v>
      </c>
      <c r="L584" s="11">
        <v>42993</v>
      </c>
      <c r="M584" s="12">
        <v>42993</v>
      </c>
      <c r="N584" s="6">
        <v>0.727409</v>
      </c>
      <c r="O584" s="6">
        <f t="shared" si="16"/>
        <v>7274.09</v>
      </c>
      <c r="P584" s="6"/>
      <c r="Q584" s="6">
        <v>2.4</v>
      </c>
      <c r="R584" s="6">
        <f t="shared" si="17"/>
        <v>17457.816</v>
      </c>
      <c r="S584" s="6" t="s">
        <v>40</v>
      </c>
      <c r="AG584" s="15">
        <v>43356</v>
      </c>
      <c r="AH584" s="15">
        <v>44086</v>
      </c>
    </row>
    <row r="585" spans="1:34">
      <c r="A585" s="5">
        <v>562</v>
      </c>
      <c r="B585" s="6" t="s">
        <v>659</v>
      </c>
      <c r="C585" s="6" t="s">
        <v>112</v>
      </c>
      <c r="D585" s="6" t="s">
        <v>36</v>
      </c>
      <c r="E585" s="6" t="s">
        <v>1266</v>
      </c>
      <c r="F585" s="6" t="s">
        <v>823</v>
      </c>
      <c r="G585" s="6">
        <v>40</v>
      </c>
      <c r="H585" s="6" t="s">
        <v>39</v>
      </c>
      <c r="I585" s="6">
        <v>1100</v>
      </c>
      <c r="K585" s="6" t="s">
        <v>1078</v>
      </c>
      <c r="L585" s="11">
        <v>42993</v>
      </c>
      <c r="M585" s="12">
        <v>42993</v>
      </c>
      <c r="N585" s="6">
        <v>1.324389</v>
      </c>
      <c r="O585" s="6">
        <f t="shared" si="16"/>
        <v>13243.89</v>
      </c>
      <c r="P585" s="6"/>
      <c r="Q585" s="6">
        <v>1.2</v>
      </c>
      <c r="R585" s="6">
        <f t="shared" si="17"/>
        <v>15892.668</v>
      </c>
      <c r="S585" s="6" t="s">
        <v>40</v>
      </c>
      <c r="AG585" s="15">
        <v>43356</v>
      </c>
      <c r="AH585" s="15">
        <v>44086</v>
      </c>
    </row>
    <row r="586" spans="1:34">
      <c r="A586" s="5">
        <v>563</v>
      </c>
      <c r="B586" s="6" t="s">
        <v>401</v>
      </c>
      <c r="C586" s="6" t="s">
        <v>112</v>
      </c>
      <c r="D586" s="6" t="s">
        <v>36</v>
      </c>
      <c r="E586" s="6" t="s">
        <v>1267</v>
      </c>
      <c r="F586" s="6" t="s">
        <v>823</v>
      </c>
      <c r="G586" s="1">
        <v>40</v>
      </c>
      <c r="H586" s="6" t="s">
        <v>39</v>
      </c>
      <c r="I586" s="6">
        <v>2200</v>
      </c>
      <c r="K586" s="6" t="s">
        <v>1078</v>
      </c>
      <c r="L586" s="11">
        <v>42993</v>
      </c>
      <c r="M586" s="12">
        <v>42993</v>
      </c>
      <c r="N586" s="6">
        <v>1.658211</v>
      </c>
      <c r="O586" s="6">
        <f t="shared" si="16"/>
        <v>16582.11</v>
      </c>
      <c r="P586" s="6"/>
      <c r="Q586" s="6">
        <v>4</v>
      </c>
      <c r="R586" s="6">
        <f t="shared" si="17"/>
        <v>66328.44</v>
      </c>
      <c r="S586" s="6" t="s">
        <v>40</v>
      </c>
      <c r="AG586" s="15">
        <v>43692</v>
      </c>
      <c r="AH586" s="15">
        <v>44422</v>
      </c>
    </row>
    <row r="587" spans="1:34">
      <c r="A587" s="5">
        <v>564</v>
      </c>
      <c r="B587" s="6" t="s">
        <v>1268</v>
      </c>
      <c r="C587" s="6" t="s">
        <v>112</v>
      </c>
      <c r="D587" s="6" t="s">
        <v>36</v>
      </c>
      <c r="E587" s="6" t="s">
        <v>1269</v>
      </c>
      <c r="F587" s="6" t="s">
        <v>823</v>
      </c>
      <c r="G587" s="1">
        <v>40</v>
      </c>
      <c r="H587" s="6" t="s">
        <v>39</v>
      </c>
      <c r="I587" s="6">
        <v>1500</v>
      </c>
      <c r="K587" s="6" t="s">
        <v>1078</v>
      </c>
      <c r="L587" s="11">
        <v>42993</v>
      </c>
      <c r="M587" s="12">
        <v>42993</v>
      </c>
      <c r="N587" s="6">
        <v>0.978908</v>
      </c>
      <c r="O587" s="6">
        <f t="shared" si="16"/>
        <v>9789.08</v>
      </c>
      <c r="P587" s="6"/>
      <c r="Q587" s="6">
        <v>4</v>
      </c>
      <c r="R587" s="6">
        <f t="shared" si="17"/>
        <v>39156.32</v>
      </c>
      <c r="S587" s="6" t="s">
        <v>40</v>
      </c>
      <c r="AG587" s="15">
        <v>43692</v>
      </c>
      <c r="AH587" s="15">
        <v>44422</v>
      </c>
    </row>
    <row r="588" spans="1:34">
      <c r="A588" s="5">
        <v>565</v>
      </c>
      <c r="B588" s="6" t="s">
        <v>622</v>
      </c>
      <c r="C588" s="6" t="s">
        <v>112</v>
      </c>
      <c r="D588" s="6" t="s">
        <v>36</v>
      </c>
      <c r="E588" s="6" t="s">
        <v>1270</v>
      </c>
      <c r="F588" s="6" t="s">
        <v>823</v>
      </c>
      <c r="G588" s="6">
        <v>40</v>
      </c>
      <c r="H588" s="6" t="s">
        <v>39</v>
      </c>
      <c r="I588" s="6">
        <v>90</v>
      </c>
      <c r="K588" s="6" t="s">
        <v>1078</v>
      </c>
      <c r="L588" s="11">
        <v>42993</v>
      </c>
      <c r="M588" s="12">
        <v>42993</v>
      </c>
      <c r="N588" s="6">
        <v>0.243443</v>
      </c>
      <c r="O588" s="6">
        <f t="shared" si="16"/>
        <v>2434.43</v>
      </c>
      <c r="P588" s="6"/>
      <c r="Q588" s="6">
        <v>0.2</v>
      </c>
      <c r="R588" s="6">
        <f t="shared" si="17"/>
        <v>486.886</v>
      </c>
      <c r="S588" s="6" t="s">
        <v>40</v>
      </c>
      <c r="AG588" s="15">
        <v>43692</v>
      </c>
      <c r="AH588" s="15">
        <v>44422</v>
      </c>
    </row>
    <row r="589" spans="1:34">
      <c r="A589" s="5">
        <v>566</v>
      </c>
      <c r="B589" s="6" t="s">
        <v>622</v>
      </c>
      <c r="C589" s="6" t="s">
        <v>112</v>
      </c>
      <c r="D589" s="6" t="s">
        <v>65</v>
      </c>
      <c r="E589" s="6" t="s">
        <v>1271</v>
      </c>
      <c r="F589" s="6" t="s">
        <v>1272</v>
      </c>
      <c r="G589" s="5">
        <v>40</v>
      </c>
      <c r="H589" s="6" t="s">
        <v>101</v>
      </c>
      <c r="I589" s="5"/>
      <c r="K589" s="6" t="s">
        <v>1078</v>
      </c>
      <c r="L589" s="11">
        <v>42991</v>
      </c>
      <c r="M589" s="12">
        <v>42991</v>
      </c>
      <c r="N589" s="6">
        <v>0.734571</v>
      </c>
      <c r="O589" s="6">
        <f t="shared" si="16"/>
        <v>7345.71</v>
      </c>
      <c r="P589" s="6"/>
      <c r="Q589" s="6">
        <v>0.5</v>
      </c>
      <c r="R589" s="6">
        <f t="shared" si="17"/>
        <v>3672.855</v>
      </c>
      <c r="S589" s="6" t="s">
        <v>1273</v>
      </c>
      <c r="AG589" s="15">
        <v>43356</v>
      </c>
      <c r="AH589" s="15">
        <v>44087</v>
      </c>
    </row>
    <row r="590" spans="1:34">
      <c r="A590" s="5">
        <v>567</v>
      </c>
      <c r="B590" s="6" t="s">
        <v>670</v>
      </c>
      <c r="C590" s="6" t="s">
        <v>112</v>
      </c>
      <c r="D590" s="6" t="s">
        <v>65</v>
      </c>
      <c r="E590" s="6" t="s">
        <v>1274</v>
      </c>
      <c r="F590" s="6" t="s">
        <v>1275</v>
      </c>
      <c r="G590" s="6">
        <v>70</v>
      </c>
      <c r="H590" s="6" t="s">
        <v>251</v>
      </c>
      <c r="I590" s="6">
        <v>1498.2437</v>
      </c>
      <c r="K590" s="6" t="s">
        <v>1078</v>
      </c>
      <c r="L590" s="11">
        <v>42986</v>
      </c>
      <c r="M590" s="12">
        <v>42986</v>
      </c>
      <c r="N590" s="6">
        <v>1.80773</v>
      </c>
      <c r="O590" s="6">
        <f t="shared" si="16"/>
        <v>18077.3</v>
      </c>
      <c r="P590" s="6"/>
      <c r="Q590" s="6">
        <v>3</v>
      </c>
      <c r="R590" s="6">
        <f t="shared" si="17"/>
        <v>54231.9</v>
      </c>
      <c r="S590" s="6" t="s">
        <v>1276</v>
      </c>
      <c r="AG590" s="15">
        <v>44161</v>
      </c>
      <c r="AH590" s="15">
        <v>45256</v>
      </c>
    </row>
    <row r="591" spans="1:34">
      <c r="A591" s="5">
        <v>568</v>
      </c>
      <c r="B591" s="6" t="s">
        <v>34</v>
      </c>
      <c r="C591" s="6" t="s">
        <v>112</v>
      </c>
      <c r="D591" s="6" t="s">
        <v>36</v>
      </c>
      <c r="E591" s="6" t="s">
        <v>1277</v>
      </c>
      <c r="F591" s="6" t="s">
        <v>1278</v>
      </c>
      <c r="G591" s="6">
        <v>50</v>
      </c>
      <c r="H591" s="6" t="s">
        <v>39</v>
      </c>
      <c r="I591" s="6">
        <v>540</v>
      </c>
      <c r="K591" s="6" t="s">
        <v>1078</v>
      </c>
      <c r="L591" s="11">
        <v>42983</v>
      </c>
      <c r="M591" s="12">
        <v>42983</v>
      </c>
      <c r="N591" s="6">
        <v>1.487327</v>
      </c>
      <c r="O591" s="6">
        <f t="shared" si="16"/>
        <v>14873.27</v>
      </c>
      <c r="P591" s="6"/>
      <c r="Q591" s="6">
        <v>1</v>
      </c>
      <c r="R591" s="6">
        <f t="shared" si="17"/>
        <v>14873.27</v>
      </c>
      <c r="S591" s="6" t="s">
        <v>1279</v>
      </c>
      <c r="AG591" s="15">
        <v>44202</v>
      </c>
      <c r="AH591" s="15">
        <v>44566</v>
      </c>
    </row>
    <row r="592" spans="1:34">
      <c r="A592" s="5">
        <v>569</v>
      </c>
      <c r="B592" s="6" t="s">
        <v>670</v>
      </c>
      <c r="C592" s="6" t="s">
        <v>112</v>
      </c>
      <c r="D592" s="6" t="s">
        <v>36</v>
      </c>
      <c r="E592" s="6" t="s">
        <v>113</v>
      </c>
      <c r="F592" s="6" t="s">
        <v>1280</v>
      </c>
      <c r="G592" s="5">
        <v>70</v>
      </c>
      <c r="H592" s="6" t="s">
        <v>101</v>
      </c>
      <c r="I592" s="5"/>
      <c r="K592" s="6" t="s">
        <v>1078</v>
      </c>
      <c r="L592" s="11">
        <v>42978</v>
      </c>
      <c r="M592" s="12">
        <v>42978</v>
      </c>
      <c r="N592" s="6">
        <v>9.3056</v>
      </c>
      <c r="O592" s="6">
        <f t="shared" si="16"/>
        <v>93056</v>
      </c>
      <c r="P592" s="6"/>
      <c r="Q592" s="6">
        <v>2</v>
      </c>
      <c r="R592" s="6">
        <f t="shared" si="17"/>
        <v>186112</v>
      </c>
      <c r="S592" s="6" t="s">
        <v>1281</v>
      </c>
      <c r="AG592" s="15">
        <v>43524</v>
      </c>
      <c r="AH592" s="15">
        <v>44255</v>
      </c>
    </row>
    <row r="593" spans="1:34">
      <c r="A593" s="5">
        <v>570</v>
      </c>
      <c r="B593" s="6" t="s">
        <v>34</v>
      </c>
      <c r="C593" s="6" t="s">
        <v>112</v>
      </c>
      <c r="D593" s="6" t="s">
        <v>36</v>
      </c>
      <c r="E593" s="6" t="s">
        <v>1282</v>
      </c>
      <c r="F593" s="6" t="s">
        <v>1283</v>
      </c>
      <c r="G593" s="6">
        <v>50</v>
      </c>
      <c r="H593" s="6" t="s">
        <v>39</v>
      </c>
      <c r="I593" s="6">
        <v>105</v>
      </c>
      <c r="K593" s="6" t="s">
        <v>1078</v>
      </c>
      <c r="L593" s="11">
        <v>42978</v>
      </c>
      <c r="M593" s="12">
        <v>42978</v>
      </c>
      <c r="N593" s="6">
        <v>0.280725</v>
      </c>
      <c r="O593" s="6">
        <f t="shared" si="16"/>
        <v>2807.25</v>
      </c>
      <c r="P593" s="6"/>
      <c r="Q593" s="6">
        <v>1</v>
      </c>
      <c r="R593" s="6">
        <f t="shared" si="17"/>
        <v>2807.25</v>
      </c>
      <c r="S593" s="6" t="s">
        <v>1284</v>
      </c>
      <c r="AG593" s="15">
        <v>43339</v>
      </c>
      <c r="AH593" s="15">
        <v>43703</v>
      </c>
    </row>
    <row r="594" spans="1:34">
      <c r="A594" s="5">
        <v>571</v>
      </c>
      <c r="B594" s="6" t="s">
        <v>34</v>
      </c>
      <c r="C594" s="6" t="s">
        <v>112</v>
      </c>
      <c r="D594" s="6" t="s">
        <v>36</v>
      </c>
      <c r="E594" s="6" t="s">
        <v>1285</v>
      </c>
      <c r="F594" s="6" t="s">
        <v>1278</v>
      </c>
      <c r="G594" s="1">
        <v>50</v>
      </c>
      <c r="H594" s="6" t="s">
        <v>39</v>
      </c>
      <c r="I594" s="6">
        <v>365</v>
      </c>
      <c r="K594" s="6" t="s">
        <v>1078</v>
      </c>
      <c r="L594" s="11">
        <v>42976</v>
      </c>
      <c r="M594" s="12">
        <v>42976</v>
      </c>
      <c r="N594" s="6">
        <v>1</v>
      </c>
      <c r="O594" s="6">
        <f t="shared" si="16"/>
        <v>10000</v>
      </c>
      <c r="P594" s="6"/>
      <c r="Q594" s="6">
        <v>0.7</v>
      </c>
      <c r="R594" s="6">
        <f t="shared" si="17"/>
        <v>7000</v>
      </c>
      <c r="S594" s="6" t="s">
        <v>1286</v>
      </c>
      <c r="AG594" s="15">
        <v>43339</v>
      </c>
      <c r="AH594" s="15">
        <v>43703</v>
      </c>
    </row>
    <row r="595" spans="1:34">
      <c r="A595" s="5">
        <v>572</v>
      </c>
      <c r="B595" s="6" t="s">
        <v>670</v>
      </c>
      <c r="C595" s="6" t="s">
        <v>112</v>
      </c>
      <c r="D595" s="6" t="s">
        <v>36</v>
      </c>
      <c r="E595" s="6" t="s">
        <v>84</v>
      </c>
      <c r="F595" s="6" t="s">
        <v>1287</v>
      </c>
      <c r="G595" s="1">
        <v>70</v>
      </c>
      <c r="H595" s="6" t="s">
        <v>57</v>
      </c>
      <c r="I595" s="6">
        <v>1797.7459</v>
      </c>
      <c r="K595" s="6" t="s">
        <v>1078</v>
      </c>
      <c r="L595" s="11">
        <v>42972</v>
      </c>
      <c r="M595" s="12">
        <v>42972</v>
      </c>
      <c r="N595" s="6">
        <v>9.36326</v>
      </c>
      <c r="O595" s="6">
        <f t="shared" si="16"/>
        <v>93632.6</v>
      </c>
      <c r="P595" s="6"/>
      <c r="Q595" s="6">
        <v>2</v>
      </c>
      <c r="R595" s="6">
        <f t="shared" si="17"/>
        <v>187265.2</v>
      </c>
      <c r="S595" s="6" t="s">
        <v>1288</v>
      </c>
      <c r="AG595" s="15">
        <v>43337</v>
      </c>
      <c r="AH595" s="15">
        <v>44433</v>
      </c>
    </row>
    <row r="596" spans="1:34">
      <c r="A596" s="5">
        <v>573</v>
      </c>
      <c r="B596" s="6" t="s">
        <v>613</v>
      </c>
      <c r="C596" s="6" t="s">
        <v>112</v>
      </c>
      <c r="D596" s="6" t="s">
        <v>65</v>
      </c>
      <c r="E596" s="6" t="s">
        <v>1289</v>
      </c>
      <c r="F596" s="6" t="s">
        <v>1290</v>
      </c>
      <c r="G596" s="6">
        <v>40</v>
      </c>
      <c r="H596" s="6" t="s">
        <v>251</v>
      </c>
      <c r="I596" s="6">
        <v>1917.04</v>
      </c>
      <c r="K596" s="6" t="s">
        <v>1078</v>
      </c>
      <c r="L596" s="11">
        <v>42965</v>
      </c>
      <c r="M596" s="12">
        <v>42965</v>
      </c>
      <c r="N596" s="6">
        <v>7.373218</v>
      </c>
      <c r="O596" s="6">
        <f t="shared" si="16"/>
        <v>73732.18</v>
      </c>
      <c r="P596" s="6"/>
      <c r="Q596" s="6">
        <v>1.5</v>
      </c>
      <c r="R596" s="6">
        <f t="shared" si="17"/>
        <v>110598.27</v>
      </c>
      <c r="S596" s="6" t="s">
        <v>562</v>
      </c>
      <c r="AG596" s="15">
        <v>43330</v>
      </c>
      <c r="AH596" s="15">
        <v>44426</v>
      </c>
    </row>
    <row r="597" spans="1:34">
      <c r="A597" s="5">
        <v>574</v>
      </c>
      <c r="B597" s="6" t="s">
        <v>417</v>
      </c>
      <c r="C597" s="6" t="s">
        <v>112</v>
      </c>
      <c r="D597" s="6" t="s">
        <v>48</v>
      </c>
      <c r="E597" s="6" t="s">
        <v>1291</v>
      </c>
      <c r="F597" s="6" t="s">
        <v>1292</v>
      </c>
      <c r="G597" s="1">
        <v>40</v>
      </c>
      <c r="H597" s="6" t="s">
        <v>39</v>
      </c>
      <c r="I597" s="6">
        <v>1866</v>
      </c>
      <c r="K597" s="6" t="s">
        <v>1078</v>
      </c>
      <c r="L597" s="11">
        <v>42962</v>
      </c>
      <c r="M597" s="12">
        <v>42962</v>
      </c>
      <c r="N597" s="6">
        <v>3.63595</v>
      </c>
      <c r="O597" s="6">
        <f t="shared" si="16"/>
        <v>36359.5</v>
      </c>
      <c r="P597" s="6"/>
      <c r="Q597" s="6">
        <v>0.6</v>
      </c>
      <c r="R597" s="6">
        <f t="shared" si="17"/>
        <v>21815.7</v>
      </c>
      <c r="S597" s="6" t="s">
        <v>1293</v>
      </c>
      <c r="AG597" s="15">
        <v>43449</v>
      </c>
      <c r="AH597" s="15">
        <v>44545</v>
      </c>
    </row>
    <row r="598" spans="1:34">
      <c r="A598" s="5">
        <v>575</v>
      </c>
      <c r="B598" s="6" t="s">
        <v>34</v>
      </c>
      <c r="C598" s="6" t="s">
        <v>112</v>
      </c>
      <c r="D598" s="6" t="s">
        <v>36</v>
      </c>
      <c r="E598" s="6" t="s">
        <v>1294</v>
      </c>
      <c r="F598" s="6" t="s">
        <v>1295</v>
      </c>
      <c r="G598" s="6">
        <v>50</v>
      </c>
      <c r="H598" s="6" t="s">
        <v>39</v>
      </c>
      <c r="I598" s="6">
        <v>146.39</v>
      </c>
      <c r="K598" s="6" t="s">
        <v>1078</v>
      </c>
      <c r="L598" s="11">
        <v>42961</v>
      </c>
      <c r="M598" s="12">
        <v>42961</v>
      </c>
      <c r="N598" s="6">
        <v>0.4089</v>
      </c>
      <c r="O598" s="6">
        <f t="shared" si="16"/>
        <v>4089</v>
      </c>
      <c r="P598" s="6"/>
      <c r="Q598" s="6">
        <v>0.8</v>
      </c>
      <c r="R598" s="6">
        <f t="shared" si="17"/>
        <v>3271.2</v>
      </c>
      <c r="S598" s="6" t="s">
        <v>1294</v>
      </c>
      <c r="AG598" s="15">
        <v>43326</v>
      </c>
      <c r="AH598" s="15">
        <v>43510</v>
      </c>
    </row>
    <row r="599" spans="1:34">
      <c r="A599" s="5">
        <v>576</v>
      </c>
      <c r="B599" s="6" t="s">
        <v>34</v>
      </c>
      <c r="C599" s="6" t="s">
        <v>112</v>
      </c>
      <c r="D599" s="6" t="s">
        <v>36</v>
      </c>
      <c r="E599" s="6" t="s">
        <v>1294</v>
      </c>
      <c r="F599" s="6" t="s">
        <v>1296</v>
      </c>
      <c r="G599" s="6">
        <v>50</v>
      </c>
      <c r="H599" s="6" t="s">
        <v>39</v>
      </c>
      <c r="I599" s="6">
        <v>143.56</v>
      </c>
      <c r="K599" s="6" t="s">
        <v>1078</v>
      </c>
      <c r="L599" s="11">
        <v>42961</v>
      </c>
      <c r="M599" s="12">
        <v>42961</v>
      </c>
      <c r="N599" s="6">
        <v>0.401</v>
      </c>
      <c r="O599" s="6">
        <f t="shared" si="16"/>
        <v>4010</v>
      </c>
      <c r="P599" s="6"/>
      <c r="Q599" s="6">
        <v>0.8</v>
      </c>
      <c r="R599" s="6">
        <f t="shared" si="17"/>
        <v>3208</v>
      </c>
      <c r="S599" s="6" t="s">
        <v>1294</v>
      </c>
      <c r="AG599" s="15">
        <v>43326</v>
      </c>
      <c r="AH599" s="15">
        <v>43510</v>
      </c>
    </row>
    <row r="600" spans="1:34">
      <c r="A600" s="5">
        <v>577</v>
      </c>
      <c r="B600" s="6" t="s">
        <v>34</v>
      </c>
      <c r="C600" s="6" t="s">
        <v>112</v>
      </c>
      <c r="D600" s="6" t="s">
        <v>36</v>
      </c>
      <c r="E600" s="6" t="s">
        <v>1297</v>
      </c>
      <c r="F600" s="6" t="s">
        <v>1298</v>
      </c>
      <c r="G600" s="6">
        <v>50</v>
      </c>
      <c r="H600" s="6" t="s">
        <v>39</v>
      </c>
      <c r="I600" s="6">
        <v>334.16</v>
      </c>
      <c r="K600" s="6" t="s">
        <v>1078</v>
      </c>
      <c r="L600" s="11">
        <v>42961</v>
      </c>
      <c r="M600" s="12">
        <v>42961</v>
      </c>
      <c r="N600" s="6">
        <v>0.9334</v>
      </c>
      <c r="O600" s="6">
        <f t="shared" si="16"/>
        <v>9334</v>
      </c>
      <c r="P600" s="6"/>
      <c r="Q600" s="6">
        <v>1.8</v>
      </c>
      <c r="R600" s="6">
        <f t="shared" si="17"/>
        <v>16801.2</v>
      </c>
      <c r="S600" s="6" t="s">
        <v>1297</v>
      </c>
      <c r="AG600" s="15">
        <v>43326</v>
      </c>
      <c r="AH600" s="15">
        <v>43510</v>
      </c>
    </row>
    <row r="601" spans="1:34">
      <c r="A601" s="5">
        <v>578</v>
      </c>
      <c r="B601" s="6" t="s">
        <v>622</v>
      </c>
      <c r="C601" s="6" t="s">
        <v>112</v>
      </c>
      <c r="D601" s="6" t="s">
        <v>36</v>
      </c>
      <c r="E601" s="6" t="s">
        <v>1299</v>
      </c>
      <c r="F601" s="6" t="s">
        <v>1300</v>
      </c>
      <c r="G601" s="1">
        <v>40</v>
      </c>
      <c r="H601" s="6" t="s">
        <v>101</v>
      </c>
      <c r="I601" s="6">
        <v>0</v>
      </c>
      <c r="K601" s="6" t="s">
        <v>1078</v>
      </c>
      <c r="L601" s="11">
        <v>42958</v>
      </c>
      <c r="M601" s="12">
        <v>42958</v>
      </c>
      <c r="N601" s="6">
        <v>2.5639</v>
      </c>
      <c r="O601" s="6">
        <f t="shared" si="16"/>
        <v>25639</v>
      </c>
      <c r="P601" s="6"/>
      <c r="Q601" s="6">
        <v>0</v>
      </c>
      <c r="R601" s="6">
        <f t="shared" si="17"/>
        <v>0</v>
      </c>
      <c r="S601" s="6" t="s">
        <v>634</v>
      </c>
      <c r="AG601" s="15">
        <v>43323</v>
      </c>
      <c r="AH601" s="15">
        <v>43688</v>
      </c>
    </row>
    <row r="602" spans="1:34">
      <c r="A602" s="5">
        <v>579</v>
      </c>
      <c r="B602" s="6" t="s">
        <v>622</v>
      </c>
      <c r="C602" s="6" t="s">
        <v>112</v>
      </c>
      <c r="D602" s="6" t="s">
        <v>36</v>
      </c>
      <c r="E602" s="6" t="s">
        <v>1301</v>
      </c>
      <c r="F602" s="6" t="s">
        <v>1302</v>
      </c>
      <c r="G602" s="1">
        <v>40</v>
      </c>
      <c r="H602" s="6" t="s">
        <v>101</v>
      </c>
      <c r="I602" s="5"/>
      <c r="K602" s="6" t="s">
        <v>1078</v>
      </c>
      <c r="L602" s="11">
        <v>42958</v>
      </c>
      <c r="M602" s="12">
        <v>42958</v>
      </c>
      <c r="N602" s="6">
        <v>0.5401</v>
      </c>
      <c r="O602" s="6">
        <f t="shared" si="16"/>
        <v>5401</v>
      </c>
      <c r="P602" s="6"/>
      <c r="Q602" s="6">
        <v>1</v>
      </c>
      <c r="R602" s="6">
        <f t="shared" si="17"/>
        <v>5401</v>
      </c>
      <c r="S602" s="6" t="s">
        <v>634</v>
      </c>
      <c r="AG602" s="15">
        <v>43323</v>
      </c>
      <c r="AH602" s="15">
        <v>43688</v>
      </c>
    </row>
    <row r="603" spans="1:34">
      <c r="A603" s="5">
        <v>580</v>
      </c>
      <c r="B603" s="6" t="s">
        <v>34</v>
      </c>
      <c r="C603" s="6" t="s">
        <v>112</v>
      </c>
      <c r="D603" s="6" t="s">
        <v>36</v>
      </c>
      <c r="E603" s="6" t="s">
        <v>1303</v>
      </c>
      <c r="F603" s="6" t="s">
        <v>1304</v>
      </c>
      <c r="G603" s="1">
        <v>50</v>
      </c>
      <c r="H603" s="6" t="s">
        <v>39</v>
      </c>
      <c r="I603" s="6">
        <v>178.64</v>
      </c>
      <c r="K603" s="6" t="s">
        <v>1078</v>
      </c>
      <c r="L603" s="11">
        <v>42955</v>
      </c>
      <c r="M603" s="12">
        <v>42955</v>
      </c>
      <c r="N603" s="6">
        <v>0.499</v>
      </c>
      <c r="O603" s="6">
        <f t="shared" si="16"/>
        <v>4990</v>
      </c>
      <c r="P603" s="6"/>
      <c r="Q603" s="6">
        <v>0.8</v>
      </c>
      <c r="R603" s="6">
        <f t="shared" si="17"/>
        <v>3992</v>
      </c>
      <c r="S603" s="6" t="s">
        <v>1303</v>
      </c>
      <c r="AG603" s="15">
        <v>43320</v>
      </c>
      <c r="AH603" s="15">
        <v>43504</v>
      </c>
    </row>
    <row r="604" spans="1:34">
      <c r="A604" s="5">
        <v>581</v>
      </c>
      <c r="B604" s="6" t="s">
        <v>34</v>
      </c>
      <c r="C604" s="6" t="s">
        <v>112</v>
      </c>
      <c r="D604" s="6" t="s">
        <v>36</v>
      </c>
      <c r="E604" s="6" t="s">
        <v>1248</v>
      </c>
      <c r="F604" s="6" t="s">
        <v>1305</v>
      </c>
      <c r="G604" s="6">
        <v>50</v>
      </c>
      <c r="H604" s="6" t="s">
        <v>39</v>
      </c>
      <c r="I604" s="6">
        <v>285.6</v>
      </c>
      <c r="K604" s="6" t="s">
        <v>1078</v>
      </c>
      <c r="L604" s="11">
        <v>42955</v>
      </c>
      <c r="M604" s="12">
        <v>42955</v>
      </c>
      <c r="N604" s="6">
        <v>0.8</v>
      </c>
      <c r="O604" s="6">
        <f t="shared" si="16"/>
        <v>8000</v>
      </c>
      <c r="P604" s="6"/>
      <c r="Q604" s="6">
        <v>1.8</v>
      </c>
      <c r="R604" s="6">
        <f t="shared" si="17"/>
        <v>14400</v>
      </c>
      <c r="S604" s="6" t="s">
        <v>1248</v>
      </c>
      <c r="AG604" s="15">
        <v>43320</v>
      </c>
      <c r="AH604" s="15">
        <v>43504</v>
      </c>
    </row>
    <row r="605" spans="1:34">
      <c r="A605" s="5">
        <v>582</v>
      </c>
      <c r="B605" s="6" t="s">
        <v>34</v>
      </c>
      <c r="C605" s="6" t="s">
        <v>112</v>
      </c>
      <c r="D605" s="6" t="s">
        <v>36</v>
      </c>
      <c r="E605" s="6" t="s">
        <v>1306</v>
      </c>
      <c r="F605" s="6" t="s">
        <v>1307</v>
      </c>
      <c r="G605" s="6">
        <v>50</v>
      </c>
      <c r="H605" s="6" t="s">
        <v>39</v>
      </c>
      <c r="I605" s="6">
        <v>122.36</v>
      </c>
      <c r="K605" s="6" t="s">
        <v>1078</v>
      </c>
      <c r="L605" s="11">
        <v>42955</v>
      </c>
      <c r="M605" s="12">
        <v>42955</v>
      </c>
      <c r="N605" s="6">
        <v>0.3418</v>
      </c>
      <c r="O605" s="6">
        <f t="shared" si="16"/>
        <v>3418</v>
      </c>
      <c r="P605" s="6"/>
      <c r="Q605" s="6">
        <v>1.8</v>
      </c>
      <c r="R605" s="6">
        <f t="shared" si="17"/>
        <v>6152.4</v>
      </c>
      <c r="S605" s="6" t="s">
        <v>1306</v>
      </c>
      <c r="AG605" s="15">
        <v>43320</v>
      </c>
      <c r="AH605" s="15">
        <v>43504</v>
      </c>
    </row>
    <row r="606" spans="1:34">
      <c r="A606" s="5">
        <v>583</v>
      </c>
      <c r="B606" s="6" t="s">
        <v>670</v>
      </c>
      <c r="C606" s="6" t="s">
        <v>112</v>
      </c>
      <c r="D606" s="6" t="s">
        <v>36</v>
      </c>
      <c r="E606" s="6" t="s">
        <v>1308</v>
      </c>
      <c r="F606" s="6" t="s">
        <v>1309</v>
      </c>
      <c r="G606" s="1">
        <v>70</v>
      </c>
      <c r="H606" s="6" t="s">
        <v>57</v>
      </c>
      <c r="I606" s="6">
        <v>3982.2082</v>
      </c>
      <c r="K606" s="6" t="s">
        <v>1078</v>
      </c>
      <c r="L606" s="11">
        <v>42951</v>
      </c>
      <c r="M606" s="12">
        <v>42951</v>
      </c>
      <c r="N606" s="6">
        <v>9.5195</v>
      </c>
      <c r="O606" s="6">
        <f t="shared" si="16"/>
        <v>95195</v>
      </c>
      <c r="P606" s="6"/>
      <c r="Q606" s="6">
        <v>2.5</v>
      </c>
      <c r="R606" s="6">
        <f t="shared" si="17"/>
        <v>237987.5</v>
      </c>
      <c r="S606" s="6" t="s">
        <v>1310</v>
      </c>
      <c r="AG606" s="15">
        <v>44327</v>
      </c>
      <c r="AH606" s="15">
        <v>45423</v>
      </c>
    </row>
    <row r="607" spans="1:34">
      <c r="A607" s="5">
        <v>584</v>
      </c>
      <c r="B607" s="6" t="s">
        <v>417</v>
      </c>
      <c r="C607" s="6" t="s">
        <v>112</v>
      </c>
      <c r="D607" s="6" t="s">
        <v>83</v>
      </c>
      <c r="E607" s="6" t="s">
        <v>88</v>
      </c>
      <c r="F607" s="6" t="s">
        <v>1311</v>
      </c>
      <c r="G607" s="1">
        <v>40</v>
      </c>
      <c r="H607" s="6" t="s">
        <v>39</v>
      </c>
      <c r="I607" s="6">
        <v>3276</v>
      </c>
      <c r="K607" s="6" t="s">
        <v>1078</v>
      </c>
      <c r="L607" s="11">
        <v>42944</v>
      </c>
      <c r="M607" s="12">
        <v>42944</v>
      </c>
      <c r="N607" s="6">
        <v>6.3</v>
      </c>
      <c r="O607" s="6">
        <f t="shared" ref="O607:O670" si="18">N607*10000</f>
        <v>63000</v>
      </c>
      <c r="P607" s="6"/>
      <c r="Q607" s="6">
        <v>2.8</v>
      </c>
      <c r="R607" s="6">
        <f t="shared" ref="R607:R670" si="19">O607*Q607</f>
        <v>176400</v>
      </c>
      <c r="S607" s="6" t="s">
        <v>729</v>
      </c>
      <c r="AG607" s="15">
        <v>43370</v>
      </c>
      <c r="AH607" s="15">
        <v>44100</v>
      </c>
    </row>
    <row r="608" spans="1:34">
      <c r="A608" s="5">
        <v>585</v>
      </c>
      <c r="B608" s="6" t="s">
        <v>34</v>
      </c>
      <c r="C608" s="6" t="s">
        <v>112</v>
      </c>
      <c r="D608" s="6" t="s">
        <v>48</v>
      </c>
      <c r="E608" s="6" t="s">
        <v>49</v>
      </c>
      <c r="F608" s="6" t="s">
        <v>1312</v>
      </c>
      <c r="G608" s="1">
        <v>50</v>
      </c>
      <c r="H608" s="6" t="s">
        <v>39</v>
      </c>
      <c r="I608" s="6">
        <v>289</v>
      </c>
      <c r="K608" s="6" t="s">
        <v>1078</v>
      </c>
      <c r="L608" s="11">
        <v>42941</v>
      </c>
      <c r="M608" s="12">
        <v>42941</v>
      </c>
      <c r="N608" s="6">
        <v>0.97685</v>
      </c>
      <c r="O608" s="6">
        <f t="shared" si="18"/>
        <v>9768.5</v>
      </c>
      <c r="P608" s="6"/>
      <c r="Q608" s="6">
        <v>1.8</v>
      </c>
      <c r="R608" s="6">
        <f t="shared" si="19"/>
        <v>17583.3</v>
      </c>
      <c r="S608" s="6" t="s">
        <v>1313</v>
      </c>
      <c r="AG608" s="15">
        <v>43245</v>
      </c>
      <c r="AH608" s="15">
        <v>43610</v>
      </c>
    </row>
    <row r="609" spans="1:34">
      <c r="A609" s="5">
        <v>586</v>
      </c>
      <c r="B609" s="6" t="s">
        <v>622</v>
      </c>
      <c r="C609" s="6" t="s">
        <v>112</v>
      </c>
      <c r="D609" s="6" t="s">
        <v>36</v>
      </c>
      <c r="E609" s="6" t="s">
        <v>1314</v>
      </c>
      <c r="F609" s="6" t="s">
        <v>823</v>
      </c>
      <c r="G609" s="1">
        <v>40</v>
      </c>
      <c r="H609" s="6" t="s">
        <v>101</v>
      </c>
      <c r="I609" s="5"/>
      <c r="K609" s="6" t="s">
        <v>1078</v>
      </c>
      <c r="L609" s="11">
        <v>42941</v>
      </c>
      <c r="M609" s="12">
        <v>42941</v>
      </c>
      <c r="N609" s="6">
        <v>1.621366</v>
      </c>
      <c r="O609" s="6">
        <f t="shared" si="18"/>
        <v>16213.66</v>
      </c>
      <c r="P609" s="6"/>
      <c r="Q609" s="6">
        <v>1</v>
      </c>
      <c r="R609" s="6">
        <f t="shared" si="19"/>
        <v>16213.66</v>
      </c>
      <c r="S609" s="6" t="s">
        <v>40</v>
      </c>
      <c r="AG609" s="15">
        <v>43304</v>
      </c>
      <c r="AH609" s="15">
        <v>43668</v>
      </c>
    </row>
    <row r="610" spans="1:34">
      <c r="A610" s="5">
        <v>587</v>
      </c>
      <c r="B610" s="6" t="s">
        <v>670</v>
      </c>
      <c r="C610" s="6" t="s">
        <v>112</v>
      </c>
      <c r="D610" s="6" t="s">
        <v>83</v>
      </c>
      <c r="E610" s="6" t="s">
        <v>1315</v>
      </c>
      <c r="F610" s="6" t="s">
        <v>1316</v>
      </c>
      <c r="G610" s="1">
        <v>70</v>
      </c>
      <c r="H610" s="6" t="s">
        <v>57</v>
      </c>
      <c r="I610" s="6">
        <v>342.9682</v>
      </c>
      <c r="K610" s="6" t="s">
        <v>1078</v>
      </c>
      <c r="L610" s="11">
        <v>42929</v>
      </c>
      <c r="M610" s="12">
        <v>42929</v>
      </c>
      <c r="N610" s="6">
        <v>5.567665</v>
      </c>
      <c r="O610" s="6">
        <f t="shared" si="18"/>
        <v>55676.65</v>
      </c>
      <c r="P610" s="6"/>
      <c r="Q610" s="6">
        <v>2.8</v>
      </c>
      <c r="R610" s="6">
        <f t="shared" si="19"/>
        <v>155894.62</v>
      </c>
      <c r="S610" s="6" t="s">
        <v>1317</v>
      </c>
      <c r="AG610" s="15">
        <v>43295</v>
      </c>
      <c r="AH610" s="15">
        <v>44026</v>
      </c>
    </row>
    <row r="611" spans="1:34">
      <c r="A611" s="5">
        <v>588</v>
      </c>
      <c r="B611" s="6" t="s">
        <v>613</v>
      </c>
      <c r="C611" s="6" t="s">
        <v>112</v>
      </c>
      <c r="D611" s="6" t="s">
        <v>83</v>
      </c>
      <c r="E611" s="6" t="s">
        <v>368</v>
      </c>
      <c r="F611" s="6" t="s">
        <v>1318</v>
      </c>
      <c r="G611" s="5">
        <v>40</v>
      </c>
      <c r="H611" s="6" t="s">
        <v>101</v>
      </c>
      <c r="I611" s="6">
        <v>0</v>
      </c>
      <c r="K611" s="6" t="s">
        <v>1078</v>
      </c>
      <c r="L611" s="11">
        <v>42928</v>
      </c>
      <c r="M611" s="12">
        <v>42928</v>
      </c>
      <c r="N611" s="6">
        <v>4.781762</v>
      </c>
      <c r="O611" s="6">
        <f t="shared" si="18"/>
        <v>47817.62</v>
      </c>
      <c r="P611" s="6"/>
      <c r="Q611" s="6">
        <v>1</v>
      </c>
      <c r="R611" s="6">
        <f t="shared" si="19"/>
        <v>47817.62</v>
      </c>
      <c r="S611" s="6" t="s">
        <v>370</v>
      </c>
      <c r="AG611" s="15">
        <v>43686</v>
      </c>
      <c r="AH611" s="15">
        <v>44417</v>
      </c>
    </row>
    <row r="612" spans="1:34">
      <c r="A612" s="5">
        <v>589</v>
      </c>
      <c r="B612" s="6" t="s">
        <v>613</v>
      </c>
      <c r="C612" s="6" t="s">
        <v>112</v>
      </c>
      <c r="D612" s="6" t="s">
        <v>83</v>
      </c>
      <c r="E612" s="6" t="s">
        <v>1319</v>
      </c>
      <c r="F612" s="6" t="s">
        <v>1320</v>
      </c>
      <c r="G612" s="5">
        <v>40</v>
      </c>
      <c r="H612" s="6" t="s">
        <v>101</v>
      </c>
      <c r="I612" s="6">
        <v>0</v>
      </c>
      <c r="K612" s="6" t="s">
        <v>1078</v>
      </c>
      <c r="L612" s="11">
        <v>42928</v>
      </c>
      <c r="M612" s="12">
        <v>42928</v>
      </c>
      <c r="N612" s="6">
        <v>3.372318</v>
      </c>
      <c r="O612" s="6">
        <f t="shared" si="18"/>
        <v>33723.18</v>
      </c>
      <c r="P612" s="6"/>
      <c r="Q612" s="6">
        <v>1.2</v>
      </c>
      <c r="R612" s="6">
        <f t="shared" si="19"/>
        <v>40467.816</v>
      </c>
      <c r="S612" s="6" t="s">
        <v>370</v>
      </c>
      <c r="AG612" s="15">
        <v>43322</v>
      </c>
      <c r="AH612" s="15">
        <v>44052</v>
      </c>
    </row>
    <row r="613" spans="1:34">
      <c r="A613" s="5">
        <v>590</v>
      </c>
      <c r="B613" s="6" t="s">
        <v>34</v>
      </c>
      <c r="C613" s="6" t="s">
        <v>112</v>
      </c>
      <c r="D613" s="6" t="s">
        <v>36</v>
      </c>
      <c r="E613" s="6" t="s">
        <v>1321</v>
      </c>
      <c r="F613" s="6" t="s">
        <v>1322</v>
      </c>
      <c r="G613" s="6">
        <v>50</v>
      </c>
      <c r="H613" s="6" t="s">
        <v>39</v>
      </c>
      <c r="I613" s="6">
        <v>327.26</v>
      </c>
      <c r="K613" s="6" t="s">
        <v>1078</v>
      </c>
      <c r="L613" s="11">
        <v>42926</v>
      </c>
      <c r="M613" s="12">
        <v>42926</v>
      </c>
      <c r="N613" s="6">
        <v>0.9116</v>
      </c>
      <c r="O613" s="6">
        <f t="shared" si="18"/>
        <v>9116</v>
      </c>
      <c r="P613" s="6"/>
      <c r="Q613" s="6">
        <v>0.8</v>
      </c>
      <c r="R613" s="6">
        <f t="shared" si="19"/>
        <v>7292.8</v>
      </c>
      <c r="S613" s="6" t="s">
        <v>1321</v>
      </c>
      <c r="AG613" s="15">
        <v>43291</v>
      </c>
      <c r="AH613" s="15">
        <v>43475</v>
      </c>
    </row>
    <row r="614" spans="1:34">
      <c r="A614" s="5">
        <v>591</v>
      </c>
      <c r="B614" s="6" t="s">
        <v>34</v>
      </c>
      <c r="C614" s="6" t="s">
        <v>112</v>
      </c>
      <c r="D614" s="6" t="s">
        <v>65</v>
      </c>
      <c r="E614" s="6" t="s">
        <v>1323</v>
      </c>
      <c r="F614" s="6" t="s">
        <v>1324</v>
      </c>
      <c r="G614" s="6">
        <v>50</v>
      </c>
      <c r="H614" s="6" t="s">
        <v>251</v>
      </c>
      <c r="I614" s="6">
        <v>76.8874</v>
      </c>
      <c r="K614" s="6" t="s">
        <v>1078</v>
      </c>
      <c r="L614" s="11">
        <v>42919</v>
      </c>
      <c r="M614" s="12">
        <v>42919</v>
      </c>
      <c r="N614" s="6">
        <v>0.427152</v>
      </c>
      <c r="O614" s="6">
        <f t="shared" si="18"/>
        <v>4271.52</v>
      </c>
      <c r="P614" s="6"/>
      <c r="Q614" s="6">
        <v>0.7</v>
      </c>
      <c r="R614" s="6">
        <f t="shared" si="19"/>
        <v>2990.064</v>
      </c>
      <c r="S614" s="6" t="s">
        <v>1325</v>
      </c>
      <c r="AG614" s="15">
        <v>43811</v>
      </c>
      <c r="AH614" s="15">
        <v>44907</v>
      </c>
    </row>
    <row r="615" spans="1:34">
      <c r="A615" s="5">
        <v>592</v>
      </c>
      <c r="B615" s="6" t="s">
        <v>649</v>
      </c>
      <c r="C615" s="6" t="s">
        <v>112</v>
      </c>
      <c r="D615" s="6" t="s">
        <v>83</v>
      </c>
      <c r="E615" s="6" t="s">
        <v>1326</v>
      </c>
      <c r="F615" s="6" t="s">
        <v>1327</v>
      </c>
      <c r="G615" s="5">
        <v>40</v>
      </c>
      <c r="H615" s="6" t="s">
        <v>101</v>
      </c>
      <c r="I615" s="6">
        <v>0</v>
      </c>
      <c r="K615" s="6" t="s">
        <v>1078</v>
      </c>
      <c r="L615" s="11">
        <v>42919</v>
      </c>
      <c r="M615" s="12">
        <v>42919</v>
      </c>
      <c r="N615" s="6">
        <v>2.344356</v>
      </c>
      <c r="O615" s="6">
        <f t="shared" si="18"/>
        <v>23443.56</v>
      </c>
      <c r="P615" s="6"/>
      <c r="Q615" s="6">
        <v>1.5</v>
      </c>
      <c r="R615" s="6">
        <f t="shared" si="19"/>
        <v>35165.34</v>
      </c>
      <c r="S615" s="6" t="s">
        <v>1328</v>
      </c>
      <c r="AG615" s="15">
        <v>43314</v>
      </c>
      <c r="AH615" s="15">
        <v>44044</v>
      </c>
    </row>
    <row r="616" spans="1:34">
      <c r="A616" s="5">
        <v>593</v>
      </c>
      <c r="B616" s="6" t="s">
        <v>670</v>
      </c>
      <c r="C616" s="6" t="s">
        <v>112</v>
      </c>
      <c r="D616" s="6" t="s">
        <v>36</v>
      </c>
      <c r="E616" s="6" t="s">
        <v>113</v>
      </c>
      <c r="F616" s="6" t="s">
        <v>996</v>
      </c>
      <c r="G616" s="5">
        <v>70</v>
      </c>
      <c r="H616" s="6" t="s">
        <v>101</v>
      </c>
      <c r="I616" s="6">
        <v>653.5237</v>
      </c>
      <c r="K616" s="6" t="s">
        <v>1078</v>
      </c>
      <c r="L616" s="11">
        <v>42916</v>
      </c>
      <c r="M616" s="12">
        <v>42916</v>
      </c>
      <c r="N616" s="6">
        <v>10.45</v>
      </c>
      <c r="O616" s="6">
        <f t="shared" si="18"/>
        <v>104500</v>
      </c>
      <c r="P616" s="6"/>
      <c r="Q616" s="6">
        <v>2</v>
      </c>
      <c r="R616" s="6">
        <f t="shared" si="19"/>
        <v>209000</v>
      </c>
      <c r="S616" s="6" t="s">
        <v>1184</v>
      </c>
      <c r="AG616" s="15">
        <v>43464</v>
      </c>
      <c r="AH616" s="15">
        <v>44195</v>
      </c>
    </row>
    <row r="617" spans="1:34">
      <c r="A617" s="5">
        <v>594</v>
      </c>
      <c r="B617" s="6" t="s">
        <v>670</v>
      </c>
      <c r="C617" s="6" t="s">
        <v>112</v>
      </c>
      <c r="D617" s="6" t="s">
        <v>36</v>
      </c>
      <c r="E617" s="6" t="s">
        <v>113</v>
      </c>
      <c r="F617" s="6" t="s">
        <v>1329</v>
      </c>
      <c r="G617" s="5">
        <v>70</v>
      </c>
      <c r="H617" s="6" t="s">
        <v>101</v>
      </c>
      <c r="I617" s="6">
        <v>0</v>
      </c>
      <c r="K617" s="6" t="s">
        <v>1078</v>
      </c>
      <c r="L617" s="11">
        <v>42916</v>
      </c>
      <c r="M617" s="12">
        <v>42916</v>
      </c>
      <c r="N617" s="6">
        <v>6.241</v>
      </c>
      <c r="O617" s="6">
        <f t="shared" si="18"/>
        <v>62410</v>
      </c>
      <c r="P617" s="6"/>
      <c r="Q617" s="6">
        <v>2</v>
      </c>
      <c r="R617" s="6">
        <f t="shared" si="19"/>
        <v>124820</v>
      </c>
      <c r="S617" s="6" t="s">
        <v>1330</v>
      </c>
      <c r="AG617" s="15">
        <v>43465</v>
      </c>
      <c r="AH617" s="15">
        <v>44196</v>
      </c>
    </row>
    <row r="618" spans="1:34">
      <c r="A618" s="5">
        <v>595</v>
      </c>
      <c r="B618" s="6" t="s">
        <v>34</v>
      </c>
      <c r="C618" s="6" t="s">
        <v>112</v>
      </c>
      <c r="D618" s="6" t="s">
        <v>65</v>
      </c>
      <c r="E618" s="6" t="s">
        <v>1331</v>
      </c>
      <c r="F618" s="6" t="s">
        <v>1332</v>
      </c>
      <c r="G618" s="6">
        <v>50</v>
      </c>
      <c r="H618" s="6" t="s">
        <v>251</v>
      </c>
      <c r="I618" s="6">
        <v>840.15</v>
      </c>
      <c r="K618" s="6" t="s">
        <v>1078</v>
      </c>
      <c r="L618" s="11">
        <v>42914</v>
      </c>
      <c r="M618" s="12">
        <v>42914</v>
      </c>
      <c r="N618" s="6">
        <v>4.6675</v>
      </c>
      <c r="O618" s="6">
        <f t="shared" si="18"/>
        <v>46675</v>
      </c>
      <c r="P618" s="6"/>
      <c r="Q618" s="6">
        <v>0.6</v>
      </c>
      <c r="R618" s="6">
        <f t="shared" si="19"/>
        <v>28005</v>
      </c>
      <c r="S618" s="6" t="s">
        <v>1333</v>
      </c>
      <c r="AG618" s="15">
        <v>43097</v>
      </c>
      <c r="AH618" s="15">
        <v>44193</v>
      </c>
    </row>
    <row r="619" spans="1:34">
      <c r="A619" s="5">
        <v>596</v>
      </c>
      <c r="B619" s="6" t="s">
        <v>34</v>
      </c>
      <c r="C619" s="6" t="s">
        <v>112</v>
      </c>
      <c r="D619" s="6" t="s">
        <v>65</v>
      </c>
      <c r="E619" s="6" t="s">
        <v>1334</v>
      </c>
      <c r="F619" s="6" t="s">
        <v>1335</v>
      </c>
      <c r="G619" s="1">
        <v>50</v>
      </c>
      <c r="H619" s="6" t="s">
        <v>251</v>
      </c>
      <c r="I619" s="6">
        <v>240.01</v>
      </c>
      <c r="K619" s="6" t="s">
        <v>1078</v>
      </c>
      <c r="L619" s="11">
        <v>42914</v>
      </c>
      <c r="M619" s="12">
        <v>42914</v>
      </c>
      <c r="N619" s="6">
        <v>1.333394</v>
      </c>
      <c r="O619" s="6">
        <f t="shared" si="18"/>
        <v>13333.94</v>
      </c>
      <c r="P619" s="6"/>
      <c r="Q619" s="6">
        <v>0.6</v>
      </c>
      <c r="R619" s="6">
        <f t="shared" si="19"/>
        <v>8000.364</v>
      </c>
      <c r="S619" s="6" t="s">
        <v>450</v>
      </c>
      <c r="AG619" s="15">
        <v>43097</v>
      </c>
      <c r="AH619" s="15">
        <v>44193</v>
      </c>
    </row>
    <row r="620" spans="1:34">
      <c r="A620" s="5">
        <v>597</v>
      </c>
      <c r="B620" s="6" t="s">
        <v>34</v>
      </c>
      <c r="C620" s="6" t="s">
        <v>112</v>
      </c>
      <c r="D620" s="6" t="s">
        <v>65</v>
      </c>
      <c r="E620" s="6" t="s">
        <v>1336</v>
      </c>
      <c r="F620" s="6" t="s">
        <v>1337</v>
      </c>
      <c r="G620" s="6">
        <v>50</v>
      </c>
      <c r="H620" s="6" t="s">
        <v>251</v>
      </c>
      <c r="I620" s="6">
        <v>360.69</v>
      </c>
      <c r="K620" s="6" t="s">
        <v>1078</v>
      </c>
      <c r="L620" s="11">
        <v>42914</v>
      </c>
      <c r="M620" s="12">
        <v>42914</v>
      </c>
      <c r="N620" s="6">
        <v>2.003861</v>
      </c>
      <c r="O620" s="6">
        <f t="shared" si="18"/>
        <v>20038.61</v>
      </c>
      <c r="P620" s="6"/>
      <c r="Q620" s="6">
        <v>0.6</v>
      </c>
      <c r="R620" s="6">
        <f t="shared" si="19"/>
        <v>12023.166</v>
      </c>
      <c r="S620" s="6" t="s">
        <v>453</v>
      </c>
      <c r="AG620" s="15">
        <v>43097</v>
      </c>
      <c r="AH620" s="15">
        <v>44193</v>
      </c>
    </row>
    <row r="621" spans="1:34">
      <c r="A621" s="5">
        <v>598</v>
      </c>
      <c r="B621" s="6" t="s">
        <v>670</v>
      </c>
      <c r="C621" s="6" t="s">
        <v>112</v>
      </c>
      <c r="D621" s="6" t="s">
        <v>48</v>
      </c>
      <c r="E621" s="6" t="s">
        <v>1338</v>
      </c>
      <c r="F621" s="6" t="s">
        <v>1339</v>
      </c>
      <c r="G621" s="1">
        <v>70</v>
      </c>
      <c r="H621" s="6" t="s">
        <v>39</v>
      </c>
      <c r="I621" s="6">
        <v>2113</v>
      </c>
      <c r="K621" s="6" t="s">
        <v>1078</v>
      </c>
      <c r="L621" s="11">
        <v>42913</v>
      </c>
      <c r="M621" s="12">
        <v>42913</v>
      </c>
      <c r="N621" s="6">
        <v>1.08883</v>
      </c>
      <c r="O621" s="6">
        <f t="shared" si="18"/>
        <v>10888.3</v>
      </c>
      <c r="P621" s="6"/>
      <c r="Q621" s="6">
        <v>2.5</v>
      </c>
      <c r="R621" s="6">
        <f t="shared" si="19"/>
        <v>27220.75</v>
      </c>
      <c r="S621" s="6" t="s">
        <v>1340</v>
      </c>
      <c r="AG621" s="15">
        <v>43400</v>
      </c>
      <c r="AH621" s="15">
        <v>44496</v>
      </c>
    </row>
    <row r="622" spans="1:34">
      <c r="A622" s="5">
        <v>599</v>
      </c>
      <c r="B622" s="6" t="s">
        <v>670</v>
      </c>
      <c r="C622" s="6" t="s">
        <v>112</v>
      </c>
      <c r="D622" s="6" t="s">
        <v>48</v>
      </c>
      <c r="E622" s="6" t="s">
        <v>838</v>
      </c>
      <c r="F622" s="6" t="s">
        <v>1341</v>
      </c>
      <c r="G622" s="6">
        <v>70</v>
      </c>
      <c r="H622" s="6" t="s">
        <v>39</v>
      </c>
      <c r="I622" s="6">
        <v>7718</v>
      </c>
      <c r="K622" s="6" t="s">
        <v>1078</v>
      </c>
      <c r="L622" s="11">
        <v>42913</v>
      </c>
      <c r="M622" s="12">
        <v>42913</v>
      </c>
      <c r="N622" s="6">
        <v>6.30498</v>
      </c>
      <c r="O622" s="6">
        <f t="shared" si="18"/>
        <v>63049.8</v>
      </c>
      <c r="P622" s="6"/>
      <c r="Q622" s="6">
        <v>1.62</v>
      </c>
      <c r="R622" s="6">
        <f t="shared" si="19"/>
        <v>102140.676</v>
      </c>
      <c r="S622" s="6" t="s">
        <v>1342</v>
      </c>
      <c r="AG622" s="15">
        <v>43838</v>
      </c>
      <c r="AH622" s="15">
        <v>44934</v>
      </c>
    </row>
    <row r="623" spans="1:34">
      <c r="A623" s="5">
        <v>600</v>
      </c>
      <c r="B623" s="6" t="s">
        <v>622</v>
      </c>
      <c r="C623" s="6" t="s">
        <v>112</v>
      </c>
      <c r="D623" s="6" t="s">
        <v>36</v>
      </c>
      <c r="E623" s="6" t="s">
        <v>1343</v>
      </c>
      <c r="F623" s="6" t="s">
        <v>547</v>
      </c>
      <c r="G623" s="5">
        <v>40</v>
      </c>
      <c r="H623" s="6" t="s">
        <v>101</v>
      </c>
      <c r="I623" s="6">
        <v>0</v>
      </c>
      <c r="K623" s="6" t="s">
        <v>1078</v>
      </c>
      <c r="L623" s="11">
        <v>42912</v>
      </c>
      <c r="M623" s="12">
        <v>42912</v>
      </c>
      <c r="N623" s="6">
        <v>1.066446</v>
      </c>
      <c r="O623" s="6">
        <f t="shared" si="18"/>
        <v>10664.46</v>
      </c>
      <c r="P623" s="6"/>
      <c r="Q623" s="6">
        <v>0.7</v>
      </c>
      <c r="R623" s="6">
        <f t="shared" si="19"/>
        <v>7465.122</v>
      </c>
      <c r="S623" s="6" t="s">
        <v>1344</v>
      </c>
      <c r="AG623" s="15">
        <v>43826</v>
      </c>
      <c r="AH623" s="15">
        <v>44373</v>
      </c>
    </row>
    <row r="624" spans="1:34">
      <c r="A624" s="5">
        <v>601</v>
      </c>
      <c r="B624" s="6" t="s">
        <v>670</v>
      </c>
      <c r="C624" s="6" t="s">
        <v>112</v>
      </c>
      <c r="D624" s="6" t="s">
        <v>36</v>
      </c>
      <c r="E624" s="6" t="s">
        <v>1345</v>
      </c>
      <c r="F624" s="6" t="s">
        <v>1278</v>
      </c>
      <c r="G624" s="5">
        <v>70</v>
      </c>
      <c r="H624" s="6" t="s">
        <v>101</v>
      </c>
      <c r="I624" s="6">
        <v>0</v>
      </c>
      <c r="K624" s="6" t="s">
        <v>1078</v>
      </c>
      <c r="L624" s="11">
        <v>42909</v>
      </c>
      <c r="M624" s="12">
        <v>42909</v>
      </c>
      <c r="N624" s="6">
        <v>0.752061</v>
      </c>
      <c r="O624" s="6">
        <f t="shared" si="18"/>
        <v>7520.61</v>
      </c>
      <c r="P624" s="6"/>
      <c r="Q624" s="6">
        <v>2</v>
      </c>
      <c r="R624" s="6">
        <f t="shared" si="19"/>
        <v>15041.22</v>
      </c>
      <c r="S624" s="6" t="s">
        <v>1346</v>
      </c>
      <c r="AG624" s="16">
        <v>43769</v>
      </c>
      <c r="AH624" s="16">
        <v>44134</v>
      </c>
    </row>
    <row r="625" spans="1:34">
      <c r="A625" s="5">
        <v>602</v>
      </c>
      <c r="B625" s="6" t="s">
        <v>34</v>
      </c>
      <c r="C625" s="6" t="s">
        <v>112</v>
      </c>
      <c r="D625" s="6" t="s">
        <v>36</v>
      </c>
      <c r="E625" s="6" t="s">
        <v>1345</v>
      </c>
      <c r="F625" s="6" t="s">
        <v>1347</v>
      </c>
      <c r="G625" s="1">
        <v>50</v>
      </c>
      <c r="H625" s="6" t="s">
        <v>101</v>
      </c>
      <c r="I625" s="6">
        <v>0</v>
      </c>
      <c r="K625" s="6" t="s">
        <v>1078</v>
      </c>
      <c r="L625" s="11">
        <v>42909</v>
      </c>
      <c r="M625" s="12">
        <v>42909</v>
      </c>
      <c r="N625" s="6">
        <v>0.540858</v>
      </c>
      <c r="O625" s="6">
        <f t="shared" si="18"/>
        <v>5408.58</v>
      </c>
      <c r="P625" s="6"/>
      <c r="Q625" s="6">
        <v>0.7</v>
      </c>
      <c r="R625" s="6">
        <f t="shared" si="19"/>
        <v>3786.006</v>
      </c>
      <c r="S625" s="6" t="s">
        <v>1346</v>
      </c>
      <c r="AG625" s="15">
        <v>43769</v>
      </c>
      <c r="AH625" s="15">
        <v>44134</v>
      </c>
    </row>
    <row r="626" spans="1:34">
      <c r="A626" s="5">
        <v>603</v>
      </c>
      <c r="B626" s="6" t="s">
        <v>34</v>
      </c>
      <c r="C626" s="6" t="s">
        <v>112</v>
      </c>
      <c r="D626" s="6" t="s">
        <v>36</v>
      </c>
      <c r="E626" s="6" t="s">
        <v>1348</v>
      </c>
      <c r="F626" s="6" t="s">
        <v>1349</v>
      </c>
      <c r="G626" s="5">
        <v>50</v>
      </c>
      <c r="H626" s="6" t="s">
        <v>101</v>
      </c>
      <c r="I626" s="6">
        <v>0</v>
      </c>
      <c r="K626" s="6" t="s">
        <v>1078</v>
      </c>
      <c r="L626" s="11">
        <v>42906</v>
      </c>
      <c r="M626" s="12">
        <v>42906</v>
      </c>
      <c r="N626" s="6">
        <v>12.409701</v>
      </c>
      <c r="O626" s="6">
        <f t="shared" si="18"/>
        <v>124097.01</v>
      </c>
      <c r="P626" s="6"/>
      <c r="Q626" s="6">
        <v>0.7</v>
      </c>
      <c r="R626" s="6">
        <f t="shared" si="19"/>
        <v>86867.907</v>
      </c>
      <c r="S626" s="6" t="s">
        <v>1350</v>
      </c>
      <c r="AG626" s="15">
        <v>43769</v>
      </c>
      <c r="AH626" s="15">
        <v>44499</v>
      </c>
    </row>
    <row r="627" spans="1:34">
      <c r="A627" s="5">
        <v>604</v>
      </c>
      <c r="B627" s="6" t="s">
        <v>34</v>
      </c>
      <c r="C627" s="6" t="s">
        <v>112</v>
      </c>
      <c r="D627" s="6" t="s">
        <v>65</v>
      </c>
      <c r="E627" s="6" t="s">
        <v>1351</v>
      </c>
      <c r="F627" s="6" t="s">
        <v>1352</v>
      </c>
      <c r="G627" s="1">
        <v>50</v>
      </c>
      <c r="H627" s="6" t="s">
        <v>251</v>
      </c>
      <c r="I627" s="6">
        <v>360.4158</v>
      </c>
      <c r="K627" s="6" t="s">
        <v>1078</v>
      </c>
      <c r="L627" s="11">
        <v>42902</v>
      </c>
      <c r="M627" s="12">
        <v>42902</v>
      </c>
      <c r="N627" s="6">
        <v>2.00231</v>
      </c>
      <c r="O627" s="6">
        <f t="shared" si="18"/>
        <v>20023.1</v>
      </c>
      <c r="P627" s="6"/>
      <c r="Q627" s="6">
        <v>0.6</v>
      </c>
      <c r="R627" s="6">
        <f t="shared" si="19"/>
        <v>12013.86</v>
      </c>
      <c r="S627" s="6" t="s">
        <v>1353</v>
      </c>
      <c r="AG627" s="15">
        <v>42994</v>
      </c>
      <c r="AH627" s="15">
        <v>44090</v>
      </c>
    </row>
    <row r="628" spans="1:34">
      <c r="A628" s="5">
        <v>605</v>
      </c>
      <c r="B628" s="6" t="s">
        <v>34</v>
      </c>
      <c r="C628" s="6" t="s">
        <v>112</v>
      </c>
      <c r="D628" s="6" t="s">
        <v>36</v>
      </c>
      <c r="E628" s="6" t="s">
        <v>1052</v>
      </c>
      <c r="F628" s="6" t="s">
        <v>1354</v>
      </c>
      <c r="G628" s="1">
        <v>50</v>
      </c>
      <c r="H628" s="6" t="s">
        <v>39</v>
      </c>
      <c r="I628" s="6">
        <v>1765</v>
      </c>
      <c r="K628" s="6" t="s">
        <v>1078</v>
      </c>
      <c r="L628" s="11">
        <v>42900</v>
      </c>
      <c r="M628" s="12">
        <v>42900</v>
      </c>
      <c r="N628" s="6">
        <v>5.598971</v>
      </c>
      <c r="O628" s="6">
        <f t="shared" si="18"/>
        <v>55989.71</v>
      </c>
      <c r="P628" s="6"/>
      <c r="Q628" s="6">
        <v>0.7</v>
      </c>
      <c r="R628" s="6">
        <f t="shared" si="19"/>
        <v>39192.797</v>
      </c>
      <c r="S628" s="6" t="s">
        <v>1100</v>
      </c>
      <c r="AG628" s="15">
        <v>43263</v>
      </c>
      <c r="AH628" s="15">
        <v>43810</v>
      </c>
    </row>
    <row r="629" spans="1:34">
      <c r="A629" s="5">
        <v>606</v>
      </c>
      <c r="B629" s="6" t="s">
        <v>670</v>
      </c>
      <c r="C629" s="6" t="s">
        <v>112</v>
      </c>
      <c r="D629" s="6" t="s">
        <v>36</v>
      </c>
      <c r="E629" s="6" t="s">
        <v>1355</v>
      </c>
      <c r="F629" s="6" t="s">
        <v>1356</v>
      </c>
      <c r="G629" s="1">
        <v>70</v>
      </c>
      <c r="H629" s="6" t="s">
        <v>57</v>
      </c>
      <c r="I629" s="6">
        <v>893.5086</v>
      </c>
      <c r="K629" s="6" t="s">
        <v>1078</v>
      </c>
      <c r="L629" s="11">
        <v>42899</v>
      </c>
      <c r="M629" s="12">
        <v>42899</v>
      </c>
      <c r="N629" s="6">
        <v>5.5019</v>
      </c>
      <c r="O629" s="6">
        <f t="shared" si="18"/>
        <v>55019</v>
      </c>
      <c r="P629" s="6"/>
      <c r="Q629" s="6">
        <v>2</v>
      </c>
      <c r="R629" s="6">
        <f t="shared" si="19"/>
        <v>110038</v>
      </c>
      <c r="S629" s="6" t="s">
        <v>1357</v>
      </c>
      <c r="AG629" s="15">
        <v>43264</v>
      </c>
      <c r="AH629" s="15">
        <v>44360</v>
      </c>
    </row>
    <row r="630" spans="1:34">
      <c r="A630" s="5">
        <v>607</v>
      </c>
      <c r="B630" s="6" t="s">
        <v>123</v>
      </c>
      <c r="C630" s="6" t="s">
        <v>112</v>
      </c>
      <c r="D630" s="6" t="s">
        <v>65</v>
      </c>
      <c r="E630" s="6" t="s">
        <v>1358</v>
      </c>
      <c r="F630" s="6" t="s">
        <v>1359</v>
      </c>
      <c r="G630" s="1">
        <v>40</v>
      </c>
      <c r="H630" s="6" t="s">
        <v>101</v>
      </c>
      <c r="I630" s="6">
        <v>0</v>
      </c>
      <c r="K630" s="6" t="s">
        <v>1078</v>
      </c>
      <c r="L630" s="11">
        <v>42899</v>
      </c>
      <c r="M630" s="12">
        <v>42899</v>
      </c>
      <c r="N630" s="6">
        <v>0.714181</v>
      </c>
      <c r="O630" s="6">
        <f t="shared" si="18"/>
        <v>7141.81</v>
      </c>
      <c r="P630" s="6"/>
      <c r="Q630" s="6">
        <v>1</v>
      </c>
      <c r="R630" s="6">
        <f t="shared" si="19"/>
        <v>7141.81</v>
      </c>
      <c r="S630" s="6" t="s">
        <v>1360</v>
      </c>
      <c r="AG630" s="15">
        <v>44069</v>
      </c>
      <c r="AH630" s="15">
        <v>44799</v>
      </c>
    </row>
    <row r="631" spans="1:34">
      <c r="A631" s="5">
        <v>608</v>
      </c>
      <c r="B631" s="6" t="s">
        <v>123</v>
      </c>
      <c r="C631" s="6" t="s">
        <v>112</v>
      </c>
      <c r="D631" s="6" t="s">
        <v>65</v>
      </c>
      <c r="E631" s="6" t="s">
        <v>1361</v>
      </c>
      <c r="F631" s="6" t="s">
        <v>1362</v>
      </c>
      <c r="G631" s="1">
        <v>40</v>
      </c>
      <c r="H631" s="6" t="s">
        <v>101</v>
      </c>
      <c r="I631" s="6">
        <v>0</v>
      </c>
      <c r="K631" s="6" t="s">
        <v>1078</v>
      </c>
      <c r="L631" s="11">
        <v>42898</v>
      </c>
      <c r="M631" s="12">
        <v>42898</v>
      </c>
      <c r="N631" s="6">
        <v>2.337218</v>
      </c>
      <c r="O631" s="6">
        <f t="shared" si="18"/>
        <v>23372.18</v>
      </c>
      <c r="P631" s="6"/>
      <c r="Q631" s="6">
        <v>2</v>
      </c>
      <c r="R631" s="6">
        <f t="shared" si="19"/>
        <v>46744.36</v>
      </c>
      <c r="S631" s="6" t="s">
        <v>1363</v>
      </c>
      <c r="AG631" s="15">
        <v>43263</v>
      </c>
      <c r="AH631" s="15">
        <v>44359</v>
      </c>
    </row>
    <row r="632" spans="1:34">
      <c r="A632" s="5">
        <v>609</v>
      </c>
      <c r="B632" s="6" t="s">
        <v>613</v>
      </c>
      <c r="C632" s="6" t="s">
        <v>112</v>
      </c>
      <c r="D632" s="6" t="s">
        <v>65</v>
      </c>
      <c r="E632" s="6" t="s">
        <v>1364</v>
      </c>
      <c r="F632" s="6" t="s">
        <v>1365</v>
      </c>
      <c r="G632" s="1">
        <v>40</v>
      </c>
      <c r="H632" s="6" t="s">
        <v>101</v>
      </c>
      <c r="I632" s="6">
        <v>0</v>
      </c>
      <c r="K632" s="6" t="s">
        <v>1078</v>
      </c>
      <c r="L632" s="11">
        <v>42898</v>
      </c>
      <c r="M632" s="12">
        <v>42898</v>
      </c>
      <c r="N632" s="6">
        <v>13.563382</v>
      </c>
      <c r="O632" s="6">
        <f t="shared" si="18"/>
        <v>135633.82</v>
      </c>
      <c r="P632" s="6"/>
      <c r="Q632" s="6">
        <v>1.5</v>
      </c>
      <c r="R632" s="6">
        <f t="shared" si="19"/>
        <v>203450.73</v>
      </c>
      <c r="S632" s="6" t="s">
        <v>1120</v>
      </c>
      <c r="AG632" s="15">
        <v>43263</v>
      </c>
      <c r="AH632" s="15">
        <v>44359</v>
      </c>
    </row>
    <row r="633" spans="1:34">
      <c r="A633" s="5">
        <v>610</v>
      </c>
      <c r="B633" s="6" t="s">
        <v>34</v>
      </c>
      <c r="C633" s="6" t="s">
        <v>112</v>
      </c>
      <c r="D633" s="6" t="s">
        <v>36</v>
      </c>
      <c r="E633" s="6" t="s">
        <v>1366</v>
      </c>
      <c r="F633" s="6" t="s">
        <v>1367</v>
      </c>
      <c r="G633" s="1">
        <v>50</v>
      </c>
      <c r="H633" s="6" t="s">
        <v>39</v>
      </c>
      <c r="I633" s="6">
        <v>822.49</v>
      </c>
      <c r="K633" s="6" t="s">
        <v>1078</v>
      </c>
      <c r="L633" s="11">
        <v>42894</v>
      </c>
      <c r="M633" s="12">
        <v>42894</v>
      </c>
      <c r="N633" s="6">
        <v>2.33</v>
      </c>
      <c r="O633" s="6">
        <f t="shared" si="18"/>
        <v>23300</v>
      </c>
      <c r="P633" s="6"/>
      <c r="Q633" s="6">
        <v>1.8</v>
      </c>
      <c r="R633" s="6">
        <f t="shared" si="19"/>
        <v>41940</v>
      </c>
      <c r="S633" s="6" t="s">
        <v>1366</v>
      </c>
      <c r="AG633" s="15">
        <v>43259</v>
      </c>
      <c r="AH633" s="15">
        <v>43442</v>
      </c>
    </row>
    <row r="634" spans="1:34">
      <c r="A634" s="5">
        <v>611</v>
      </c>
      <c r="B634" s="6" t="s">
        <v>34</v>
      </c>
      <c r="C634" s="6" t="s">
        <v>112</v>
      </c>
      <c r="D634" s="6" t="s">
        <v>36</v>
      </c>
      <c r="E634" s="6" t="s">
        <v>1368</v>
      </c>
      <c r="F634" s="6" t="s">
        <v>1369</v>
      </c>
      <c r="G634" s="1">
        <v>50</v>
      </c>
      <c r="H634" s="6" t="s">
        <v>39</v>
      </c>
      <c r="I634" s="6">
        <v>233.8524</v>
      </c>
      <c r="K634" s="6" t="s">
        <v>1078</v>
      </c>
      <c r="L634" s="11">
        <v>42894</v>
      </c>
      <c r="M634" s="12">
        <v>42894</v>
      </c>
      <c r="N634" s="6">
        <v>0.6606</v>
      </c>
      <c r="O634" s="6">
        <f t="shared" si="18"/>
        <v>6606</v>
      </c>
      <c r="P634" s="6"/>
      <c r="Q634" s="6">
        <v>1.8</v>
      </c>
      <c r="R634" s="6">
        <f t="shared" si="19"/>
        <v>11890.8</v>
      </c>
      <c r="S634" s="6" t="s">
        <v>1368</v>
      </c>
      <c r="AG634" s="15">
        <v>43259</v>
      </c>
      <c r="AH634" s="15">
        <v>43442</v>
      </c>
    </row>
    <row r="635" spans="1:34">
      <c r="A635" s="5">
        <v>612</v>
      </c>
      <c r="B635" s="6" t="s">
        <v>649</v>
      </c>
      <c r="C635" s="6" t="s">
        <v>112</v>
      </c>
      <c r="D635" s="6" t="s">
        <v>65</v>
      </c>
      <c r="E635" s="6" t="s">
        <v>1370</v>
      </c>
      <c r="F635" s="6" t="s">
        <v>1371</v>
      </c>
      <c r="G635" s="1">
        <v>40</v>
      </c>
      <c r="H635" s="6" t="s">
        <v>101</v>
      </c>
      <c r="I635" s="6">
        <v>0</v>
      </c>
      <c r="K635" s="6" t="s">
        <v>1078</v>
      </c>
      <c r="L635" s="11">
        <v>42893</v>
      </c>
      <c r="M635" s="12">
        <v>42893</v>
      </c>
      <c r="N635" s="6">
        <v>8.865646</v>
      </c>
      <c r="O635" s="6">
        <f t="shared" si="18"/>
        <v>88656.46</v>
      </c>
      <c r="P635" s="6"/>
      <c r="Q635" s="6">
        <v>4</v>
      </c>
      <c r="R635" s="6">
        <f t="shared" si="19"/>
        <v>354625.84</v>
      </c>
      <c r="S635" s="6" t="s">
        <v>1372</v>
      </c>
      <c r="AG635" s="15">
        <v>43258</v>
      </c>
      <c r="AH635" s="15">
        <v>44354</v>
      </c>
    </row>
    <row r="636" spans="1:34">
      <c r="A636" s="5">
        <v>613</v>
      </c>
      <c r="B636" s="6" t="s">
        <v>670</v>
      </c>
      <c r="C636" s="6" t="s">
        <v>112</v>
      </c>
      <c r="D636" s="6" t="s">
        <v>65</v>
      </c>
      <c r="E636" s="6" t="s">
        <v>1373</v>
      </c>
      <c r="F636" s="6" t="s">
        <v>1374</v>
      </c>
      <c r="G636" s="1">
        <v>70</v>
      </c>
      <c r="H636" s="6" t="s">
        <v>101</v>
      </c>
      <c r="I636" s="6">
        <v>0</v>
      </c>
      <c r="K636" s="6" t="s">
        <v>1078</v>
      </c>
      <c r="L636" s="11">
        <v>42893</v>
      </c>
      <c r="M636" s="12">
        <v>42893</v>
      </c>
      <c r="N636" s="6">
        <v>6.62028</v>
      </c>
      <c r="O636" s="6">
        <f t="shared" si="18"/>
        <v>66202.8</v>
      </c>
      <c r="P636" s="6"/>
      <c r="Q636" s="6">
        <v>2.8</v>
      </c>
      <c r="R636" s="6">
        <f t="shared" si="19"/>
        <v>185367.84</v>
      </c>
      <c r="S636" s="6" t="s">
        <v>1375</v>
      </c>
      <c r="AG636" s="15">
        <v>43258</v>
      </c>
      <c r="AH636" s="15">
        <v>44354</v>
      </c>
    </row>
    <row r="637" spans="1:34">
      <c r="A637" s="5">
        <v>614</v>
      </c>
      <c r="B637" s="6" t="s">
        <v>670</v>
      </c>
      <c r="C637" s="6" t="s">
        <v>112</v>
      </c>
      <c r="D637" s="6" t="s">
        <v>65</v>
      </c>
      <c r="E637" s="6" t="s">
        <v>1373</v>
      </c>
      <c r="F637" s="6" t="s">
        <v>1376</v>
      </c>
      <c r="G637" s="5">
        <v>70</v>
      </c>
      <c r="H637" s="6" t="s">
        <v>101</v>
      </c>
      <c r="I637" s="6">
        <v>0</v>
      </c>
      <c r="K637" s="6" t="s">
        <v>1078</v>
      </c>
      <c r="L637" s="11">
        <v>42893</v>
      </c>
      <c r="M637" s="12">
        <v>42893</v>
      </c>
      <c r="N637" s="6">
        <v>3.508383</v>
      </c>
      <c r="O637" s="6">
        <f t="shared" si="18"/>
        <v>35083.83</v>
      </c>
      <c r="P637" s="6"/>
      <c r="Q637" s="6">
        <v>2.8</v>
      </c>
      <c r="R637" s="6">
        <f t="shared" si="19"/>
        <v>98234.724</v>
      </c>
      <c r="S637" s="6" t="s">
        <v>1377</v>
      </c>
      <c r="AG637" s="15">
        <v>43258</v>
      </c>
      <c r="AH637" s="15">
        <v>44354</v>
      </c>
    </row>
    <row r="638" spans="1:34">
      <c r="A638" s="5">
        <v>615</v>
      </c>
      <c r="B638" s="6" t="s">
        <v>670</v>
      </c>
      <c r="C638" s="6" t="s">
        <v>112</v>
      </c>
      <c r="D638" s="6" t="s">
        <v>65</v>
      </c>
      <c r="E638" s="6" t="s">
        <v>1378</v>
      </c>
      <c r="F638" s="6" t="s">
        <v>1379</v>
      </c>
      <c r="G638" s="5">
        <v>70</v>
      </c>
      <c r="H638" s="6" t="s">
        <v>101</v>
      </c>
      <c r="I638" s="6">
        <v>0</v>
      </c>
      <c r="K638" s="6" t="s">
        <v>1078</v>
      </c>
      <c r="L638" s="11">
        <v>42893</v>
      </c>
      <c r="M638" s="12">
        <v>42893</v>
      </c>
      <c r="N638" s="6">
        <v>12.806035</v>
      </c>
      <c r="O638" s="6">
        <f t="shared" si="18"/>
        <v>128060.35</v>
      </c>
      <c r="P638" s="6"/>
      <c r="Q638" s="6">
        <v>2.01</v>
      </c>
      <c r="R638" s="6">
        <f t="shared" si="19"/>
        <v>257401.3035</v>
      </c>
      <c r="S638" s="6" t="s">
        <v>1380</v>
      </c>
      <c r="AG638" s="15">
        <v>43258</v>
      </c>
      <c r="AH638" s="15">
        <v>44354</v>
      </c>
    </row>
    <row r="639" spans="1:34">
      <c r="A639" s="5">
        <v>616</v>
      </c>
      <c r="B639" s="6" t="s">
        <v>816</v>
      </c>
      <c r="C639" s="6" t="s">
        <v>112</v>
      </c>
      <c r="D639" s="6" t="s">
        <v>83</v>
      </c>
      <c r="E639" s="6" t="s">
        <v>1381</v>
      </c>
      <c r="F639" s="6" t="s">
        <v>1382</v>
      </c>
      <c r="G639" s="5">
        <v>70</v>
      </c>
      <c r="H639" s="6" t="s">
        <v>101</v>
      </c>
      <c r="I639" s="6">
        <v>0</v>
      </c>
      <c r="K639" s="6" t="s">
        <v>1078</v>
      </c>
      <c r="L639" s="11">
        <v>42882</v>
      </c>
      <c r="M639" s="12">
        <v>42882</v>
      </c>
      <c r="N639" s="6">
        <v>0.851275</v>
      </c>
      <c r="O639" s="6">
        <f t="shared" si="18"/>
        <v>8512.75</v>
      </c>
      <c r="P639" s="6"/>
      <c r="Q639" s="6">
        <v>2.8</v>
      </c>
      <c r="R639" s="6">
        <f t="shared" si="19"/>
        <v>23835.7</v>
      </c>
      <c r="S639" s="6" t="s">
        <v>1383</v>
      </c>
      <c r="AG639" s="15">
        <v>43278</v>
      </c>
      <c r="AH639" s="15">
        <v>44009</v>
      </c>
    </row>
    <row r="640" spans="1:34">
      <c r="A640" s="5">
        <v>617</v>
      </c>
      <c r="B640" s="6" t="s">
        <v>613</v>
      </c>
      <c r="C640" s="6" t="s">
        <v>112</v>
      </c>
      <c r="D640" s="6" t="s">
        <v>36</v>
      </c>
      <c r="E640" s="6" t="s">
        <v>1384</v>
      </c>
      <c r="F640" s="6" t="s">
        <v>1385</v>
      </c>
      <c r="G640" s="6">
        <v>40</v>
      </c>
      <c r="H640" s="6" t="s">
        <v>39</v>
      </c>
      <c r="I640" s="6">
        <v>1330</v>
      </c>
      <c r="K640" s="6" t="s">
        <v>1078</v>
      </c>
      <c r="L640" s="11">
        <v>42882</v>
      </c>
      <c r="M640" s="12">
        <v>42882</v>
      </c>
      <c r="N640" s="6">
        <v>2.189</v>
      </c>
      <c r="O640" s="6">
        <f t="shared" si="18"/>
        <v>21890</v>
      </c>
      <c r="P640" s="6"/>
      <c r="Q640" s="6">
        <v>0.8</v>
      </c>
      <c r="R640" s="6">
        <f t="shared" si="19"/>
        <v>17512</v>
      </c>
      <c r="S640" s="6" t="s">
        <v>1384</v>
      </c>
      <c r="AG640" s="15">
        <v>43339</v>
      </c>
      <c r="AH640" s="15">
        <v>44435</v>
      </c>
    </row>
    <row r="641" spans="1:34">
      <c r="A641" s="5">
        <v>618</v>
      </c>
      <c r="B641" s="6" t="s">
        <v>34</v>
      </c>
      <c r="C641" s="6" t="s">
        <v>112</v>
      </c>
      <c r="D641" s="6" t="s">
        <v>83</v>
      </c>
      <c r="E641" s="6" t="s">
        <v>34</v>
      </c>
      <c r="F641" s="6" t="s">
        <v>1386</v>
      </c>
      <c r="G641" s="6">
        <v>50</v>
      </c>
      <c r="H641" s="6" t="s">
        <v>39</v>
      </c>
      <c r="I641" s="6">
        <v>1165.8</v>
      </c>
      <c r="K641" s="6" t="s">
        <v>1078</v>
      </c>
      <c r="L641" s="11">
        <v>42880</v>
      </c>
      <c r="M641" s="12">
        <v>42880</v>
      </c>
      <c r="N641" s="6">
        <v>4.48383</v>
      </c>
      <c r="O641" s="6">
        <f t="shared" si="18"/>
        <v>44838.3</v>
      </c>
      <c r="P641" s="6"/>
      <c r="Q641" s="6">
        <v>0.8</v>
      </c>
      <c r="R641" s="6">
        <f t="shared" si="19"/>
        <v>35870.64</v>
      </c>
      <c r="S641" s="6" t="s">
        <v>1387</v>
      </c>
      <c r="AG641" s="15">
        <v>43306</v>
      </c>
      <c r="AH641" s="15">
        <v>44037</v>
      </c>
    </row>
    <row r="642" spans="1:34">
      <c r="A642" s="5">
        <v>619</v>
      </c>
      <c r="B642" s="6" t="s">
        <v>34</v>
      </c>
      <c r="C642" s="6" t="s">
        <v>112</v>
      </c>
      <c r="D642" s="6" t="s">
        <v>83</v>
      </c>
      <c r="E642" s="6" t="s">
        <v>34</v>
      </c>
      <c r="F642" s="6" t="s">
        <v>1388</v>
      </c>
      <c r="G642" s="1">
        <v>50</v>
      </c>
      <c r="H642" s="6" t="s">
        <v>39</v>
      </c>
      <c r="I642" s="6">
        <v>1037.1</v>
      </c>
      <c r="K642" s="6" t="s">
        <v>1078</v>
      </c>
      <c r="L642" s="11">
        <v>42880</v>
      </c>
      <c r="M642" s="12">
        <v>42880</v>
      </c>
      <c r="N642" s="6">
        <v>3.913584</v>
      </c>
      <c r="O642" s="6">
        <f t="shared" si="18"/>
        <v>39135.84</v>
      </c>
      <c r="P642" s="6"/>
      <c r="Q642" s="6">
        <v>0.8</v>
      </c>
      <c r="R642" s="6">
        <f t="shared" si="19"/>
        <v>31308.672</v>
      </c>
      <c r="S642" s="6" t="s">
        <v>1387</v>
      </c>
      <c r="AG642" s="15">
        <v>43306</v>
      </c>
      <c r="AH642" s="15">
        <v>44037</v>
      </c>
    </row>
    <row r="643" spans="1:34">
      <c r="A643" s="5">
        <v>620</v>
      </c>
      <c r="B643" s="6" t="s">
        <v>34</v>
      </c>
      <c r="C643" s="6" t="s">
        <v>112</v>
      </c>
      <c r="D643" s="6" t="s">
        <v>83</v>
      </c>
      <c r="E643" s="6" t="s">
        <v>34</v>
      </c>
      <c r="F643" s="6" t="s">
        <v>1389</v>
      </c>
      <c r="G643" s="6">
        <v>50</v>
      </c>
      <c r="H643" s="6" t="s">
        <v>39</v>
      </c>
      <c r="I643" s="6">
        <v>108.5</v>
      </c>
      <c r="K643" s="6" t="s">
        <v>1078</v>
      </c>
      <c r="L643" s="11">
        <v>42880</v>
      </c>
      <c r="M643" s="12">
        <v>42880</v>
      </c>
      <c r="N643" s="6">
        <v>0.420526</v>
      </c>
      <c r="O643" s="6">
        <f t="shared" si="18"/>
        <v>4205.26</v>
      </c>
      <c r="P643" s="6"/>
      <c r="Q643" s="6">
        <v>0.8</v>
      </c>
      <c r="R643" s="6">
        <f t="shared" si="19"/>
        <v>3364.208</v>
      </c>
      <c r="S643" s="6" t="s">
        <v>1387</v>
      </c>
      <c r="AG643" s="15">
        <v>43306</v>
      </c>
      <c r="AH643" s="15">
        <v>44037</v>
      </c>
    </row>
    <row r="644" spans="1:34">
      <c r="A644" s="5">
        <v>621</v>
      </c>
      <c r="B644" s="6" t="s">
        <v>34</v>
      </c>
      <c r="C644" s="6" t="s">
        <v>112</v>
      </c>
      <c r="D644" s="6" t="s">
        <v>83</v>
      </c>
      <c r="E644" s="6" t="s">
        <v>34</v>
      </c>
      <c r="F644" s="6" t="s">
        <v>1390</v>
      </c>
      <c r="G644" s="6">
        <v>50</v>
      </c>
      <c r="H644" s="6" t="s">
        <v>39</v>
      </c>
      <c r="I644" s="6">
        <v>212.5</v>
      </c>
      <c r="K644" s="6" t="s">
        <v>1078</v>
      </c>
      <c r="L644" s="11">
        <v>42880</v>
      </c>
      <c r="M644" s="12">
        <v>42880</v>
      </c>
      <c r="N644" s="6">
        <v>0.817306</v>
      </c>
      <c r="O644" s="6">
        <f t="shared" si="18"/>
        <v>8173.06</v>
      </c>
      <c r="P644" s="6"/>
      <c r="Q644" s="6">
        <v>0.8</v>
      </c>
      <c r="R644" s="6">
        <f t="shared" si="19"/>
        <v>6538.448</v>
      </c>
      <c r="S644" s="6" t="s">
        <v>1387</v>
      </c>
      <c r="AG644" s="15">
        <v>43306</v>
      </c>
      <c r="AH644" s="15">
        <v>44037</v>
      </c>
    </row>
    <row r="645" spans="1:34">
      <c r="A645" s="5">
        <v>622</v>
      </c>
      <c r="B645" s="6" t="s">
        <v>34</v>
      </c>
      <c r="C645" s="6" t="s">
        <v>112</v>
      </c>
      <c r="D645" s="6" t="s">
        <v>83</v>
      </c>
      <c r="E645" s="6" t="s">
        <v>34</v>
      </c>
      <c r="F645" s="6" t="s">
        <v>1391</v>
      </c>
      <c r="G645" s="1">
        <v>50</v>
      </c>
      <c r="H645" s="6" t="s">
        <v>39</v>
      </c>
      <c r="I645" s="6">
        <v>68.39</v>
      </c>
      <c r="K645" s="6" t="s">
        <v>1078</v>
      </c>
      <c r="L645" s="11">
        <v>42880</v>
      </c>
      <c r="M645" s="12">
        <v>42880</v>
      </c>
      <c r="N645" s="6">
        <v>0.2552</v>
      </c>
      <c r="O645" s="6">
        <f t="shared" si="18"/>
        <v>2552</v>
      </c>
      <c r="P645" s="6"/>
      <c r="Q645" s="6">
        <v>0.8</v>
      </c>
      <c r="R645" s="6">
        <f t="shared" si="19"/>
        <v>2041.6</v>
      </c>
      <c r="S645" s="6" t="s">
        <v>1387</v>
      </c>
      <c r="AG645" s="15">
        <v>43306</v>
      </c>
      <c r="AH645" s="15">
        <v>44037</v>
      </c>
    </row>
    <row r="646" spans="1:34">
      <c r="A646" s="5">
        <v>623</v>
      </c>
      <c r="B646" s="6" t="s">
        <v>34</v>
      </c>
      <c r="C646" s="6" t="s">
        <v>112</v>
      </c>
      <c r="D646" s="6" t="s">
        <v>83</v>
      </c>
      <c r="E646" s="6" t="s">
        <v>34</v>
      </c>
      <c r="F646" s="6" t="s">
        <v>1392</v>
      </c>
      <c r="G646" s="1">
        <v>50</v>
      </c>
      <c r="H646" s="6" t="s">
        <v>39</v>
      </c>
      <c r="I646" s="6">
        <v>63.96</v>
      </c>
      <c r="K646" s="6" t="s">
        <v>1078</v>
      </c>
      <c r="L646" s="11">
        <v>42880</v>
      </c>
      <c r="M646" s="12">
        <v>42880</v>
      </c>
      <c r="N646" s="6">
        <v>0.234288</v>
      </c>
      <c r="O646" s="6">
        <f t="shared" si="18"/>
        <v>2342.88</v>
      </c>
      <c r="P646" s="6"/>
      <c r="Q646" s="6">
        <v>0.8</v>
      </c>
      <c r="R646" s="6">
        <f t="shared" si="19"/>
        <v>1874.304</v>
      </c>
      <c r="S646" s="6" t="s">
        <v>1387</v>
      </c>
      <c r="AG646" s="15">
        <v>43306</v>
      </c>
      <c r="AH646" s="15">
        <v>44037</v>
      </c>
    </row>
    <row r="647" spans="1:34">
      <c r="A647" s="5">
        <v>624</v>
      </c>
      <c r="B647" s="6" t="s">
        <v>1066</v>
      </c>
      <c r="C647" s="6" t="s">
        <v>112</v>
      </c>
      <c r="D647" s="6" t="s">
        <v>83</v>
      </c>
      <c r="E647" s="6" t="s">
        <v>84</v>
      </c>
      <c r="F647" s="6" t="s">
        <v>1393</v>
      </c>
      <c r="G647" s="1">
        <v>70</v>
      </c>
      <c r="H647" s="6" t="s">
        <v>39</v>
      </c>
      <c r="I647" s="6">
        <v>1333.5</v>
      </c>
      <c r="K647" s="6" t="s">
        <v>1078</v>
      </c>
      <c r="L647" s="11">
        <v>42879</v>
      </c>
      <c r="M647" s="12">
        <v>42879</v>
      </c>
      <c r="N647" s="6">
        <v>1.754602</v>
      </c>
      <c r="O647" s="6">
        <f t="shared" si="18"/>
        <v>17546.02</v>
      </c>
      <c r="P647" s="6"/>
      <c r="Q647" s="6">
        <v>2.5</v>
      </c>
      <c r="R647" s="6">
        <f t="shared" si="19"/>
        <v>43865.05</v>
      </c>
      <c r="S647" s="6" t="s">
        <v>811</v>
      </c>
      <c r="AG647" s="15">
        <v>43305</v>
      </c>
      <c r="AH647" s="15">
        <v>44036</v>
      </c>
    </row>
    <row r="648" spans="1:34">
      <c r="A648" s="5">
        <v>625</v>
      </c>
      <c r="B648" s="6" t="s">
        <v>670</v>
      </c>
      <c r="C648" s="6" t="s">
        <v>112</v>
      </c>
      <c r="D648" s="6" t="s">
        <v>36</v>
      </c>
      <c r="E648" s="6" t="s">
        <v>113</v>
      </c>
      <c r="F648" s="6" t="s">
        <v>1394</v>
      </c>
      <c r="G648" s="5">
        <v>70</v>
      </c>
      <c r="H648" s="6" t="s">
        <v>101</v>
      </c>
      <c r="I648" s="6">
        <v>805.2404</v>
      </c>
      <c r="K648" s="6" t="s">
        <v>1078</v>
      </c>
      <c r="L648" s="11">
        <v>42877</v>
      </c>
      <c r="M648" s="12">
        <v>42877</v>
      </c>
      <c r="N648" s="6">
        <v>9.36326</v>
      </c>
      <c r="O648" s="6">
        <f t="shared" si="18"/>
        <v>93632.6</v>
      </c>
      <c r="P648" s="6"/>
      <c r="Q648" s="6">
        <v>2</v>
      </c>
      <c r="R648" s="6">
        <f t="shared" si="19"/>
        <v>187265.2</v>
      </c>
      <c r="S648" s="6" t="s">
        <v>1395</v>
      </c>
      <c r="AG648" s="15">
        <v>43242</v>
      </c>
      <c r="AH648" s="15">
        <v>43973</v>
      </c>
    </row>
    <row r="649" spans="1:34">
      <c r="A649" s="5">
        <v>626</v>
      </c>
      <c r="B649" s="6" t="s">
        <v>670</v>
      </c>
      <c r="C649" s="6" t="s">
        <v>112</v>
      </c>
      <c r="D649" s="6" t="s">
        <v>83</v>
      </c>
      <c r="E649" s="6" t="s">
        <v>1396</v>
      </c>
      <c r="F649" s="6" t="s">
        <v>1397</v>
      </c>
      <c r="G649" s="1">
        <v>70</v>
      </c>
      <c r="H649" s="6" t="s">
        <v>57</v>
      </c>
      <c r="I649" s="6">
        <v>15.1485</v>
      </c>
      <c r="K649" s="6" t="s">
        <v>1078</v>
      </c>
      <c r="L649" s="11">
        <v>42877</v>
      </c>
      <c r="M649" s="12">
        <v>42877</v>
      </c>
      <c r="N649" s="6">
        <v>0.935095</v>
      </c>
      <c r="O649" s="6">
        <f t="shared" si="18"/>
        <v>9350.95</v>
      </c>
      <c r="P649" s="6"/>
      <c r="Q649" s="6">
        <v>2.2</v>
      </c>
      <c r="R649" s="6">
        <f t="shared" si="19"/>
        <v>20572.09</v>
      </c>
      <c r="S649" s="6" t="s">
        <v>1398</v>
      </c>
      <c r="AG649" s="15">
        <v>44337</v>
      </c>
      <c r="AH649" s="15">
        <v>44703</v>
      </c>
    </row>
    <row r="650" spans="1:34">
      <c r="A650" s="5">
        <v>627</v>
      </c>
      <c r="B650" s="6" t="s">
        <v>649</v>
      </c>
      <c r="C650" s="6" t="s">
        <v>112</v>
      </c>
      <c r="D650" s="6" t="s">
        <v>65</v>
      </c>
      <c r="E650" s="6" t="s">
        <v>1399</v>
      </c>
      <c r="F650" s="6" t="s">
        <v>1400</v>
      </c>
      <c r="G650" s="5">
        <v>40</v>
      </c>
      <c r="H650" s="6" t="s">
        <v>101</v>
      </c>
      <c r="I650" s="6">
        <v>0</v>
      </c>
      <c r="K650" s="6" t="s">
        <v>1078</v>
      </c>
      <c r="L650" s="11">
        <v>42865</v>
      </c>
      <c r="M650" s="12">
        <v>42865</v>
      </c>
      <c r="N650" s="6">
        <v>0.303261</v>
      </c>
      <c r="O650" s="6">
        <f t="shared" si="18"/>
        <v>3032.61</v>
      </c>
      <c r="P650" s="6"/>
      <c r="Q650" s="6">
        <v>1</v>
      </c>
      <c r="R650" s="6">
        <f t="shared" si="19"/>
        <v>3032.61</v>
      </c>
      <c r="S650" s="6" t="s">
        <v>304</v>
      </c>
      <c r="AG650" s="15">
        <v>43230</v>
      </c>
      <c r="AH650" s="15">
        <v>43961</v>
      </c>
    </row>
    <row r="651" spans="1:34">
      <c r="A651" s="5">
        <v>628</v>
      </c>
      <c r="B651" s="6" t="s">
        <v>670</v>
      </c>
      <c r="C651" s="6" t="s">
        <v>112</v>
      </c>
      <c r="D651" s="6" t="s">
        <v>36</v>
      </c>
      <c r="E651" s="6" t="s">
        <v>1401</v>
      </c>
      <c r="F651" s="6" t="s">
        <v>1402</v>
      </c>
      <c r="G651" s="1">
        <v>70</v>
      </c>
      <c r="H651" s="6" t="s">
        <v>39</v>
      </c>
      <c r="I651" s="6">
        <v>355</v>
      </c>
      <c r="K651" s="6" t="s">
        <v>1078</v>
      </c>
      <c r="L651" s="11">
        <v>42865</v>
      </c>
      <c r="M651" s="12">
        <v>42865</v>
      </c>
      <c r="N651" s="6">
        <v>0.1212</v>
      </c>
      <c r="O651" s="6">
        <f t="shared" si="18"/>
        <v>1212</v>
      </c>
      <c r="P651" s="6"/>
      <c r="Q651" s="6">
        <v>3.4</v>
      </c>
      <c r="R651" s="6">
        <f t="shared" si="19"/>
        <v>4120.8</v>
      </c>
      <c r="S651" s="6" t="s">
        <v>1403</v>
      </c>
      <c r="AG651" s="15">
        <v>43291</v>
      </c>
      <c r="AH651" s="15">
        <v>44387</v>
      </c>
    </row>
    <row r="652" spans="1:34">
      <c r="A652" s="5">
        <v>629</v>
      </c>
      <c r="B652" s="6" t="s">
        <v>670</v>
      </c>
      <c r="C652" s="6" t="s">
        <v>112</v>
      </c>
      <c r="D652" s="6" t="s">
        <v>36</v>
      </c>
      <c r="E652" s="6" t="s">
        <v>1404</v>
      </c>
      <c r="F652" s="6" t="s">
        <v>1405</v>
      </c>
      <c r="G652" s="6">
        <v>70</v>
      </c>
      <c r="H652" s="6" t="s">
        <v>39</v>
      </c>
      <c r="I652" s="6">
        <v>58100</v>
      </c>
      <c r="K652" s="6" t="s">
        <v>1078</v>
      </c>
      <c r="L652" s="11">
        <v>42865</v>
      </c>
      <c r="M652" s="12">
        <v>42865</v>
      </c>
      <c r="N652" s="6">
        <v>11.5992</v>
      </c>
      <c r="O652" s="6">
        <f t="shared" si="18"/>
        <v>115992</v>
      </c>
      <c r="P652" s="6"/>
      <c r="Q652" s="6">
        <v>2</v>
      </c>
      <c r="R652" s="6">
        <f t="shared" si="19"/>
        <v>231984</v>
      </c>
      <c r="S652" s="6" t="s">
        <v>1406</v>
      </c>
      <c r="AG652" s="15">
        <v>43330</v>
      </c>
      <c r="AH652" s="15">
        <v>44426</v>
      </c>
    </row>
    <row r="653" spans="1:34">
      <c r="A653" s="5">
        <v>630</v>
      </c>
      <c r="B653" s="6" t="s">
        <v>670</v>
      </c>
      <c r="C653" s="6" t="s">
        <v>112</v>
      </c>
      <c r="D653" s="6" t="s">
        <v>36</v>
      </c>
      <c r="E653" s="6" t="s">
        <v>1407</v>
      </c>
      <c r="F653" s="6" t="s">
        <v>1408</v>
      </c>
      <c r="G653" s="6">
        <v>70</v>
      </c>
      <c r="H653" s="6" t="s">
        <v>57</v>
      </c>
      <c r="I653" s="6">
        <v>32.6726</v>
      </c>
      <c r="K653" s="6" t="s">
        <v>1078</v>
      </c>
      <c r="L653" s="11">
        <v>42863</v>
      </c>
      <c r="M653" s="12">
        <v>42863</v>
      </c>
      <c r="N653" s="6">
        <v>0.01716</v>
      </c>
      <c r="O653" s="6">
        <f t="shared" si="18"/>
        <v>171.6</v>
      </c>
      <c r="P653" s="6"/>
      <c r="Q653" s="6">
        <v>1</v>
      </c>
      <c r="R653" s="6">
        <f t="shared" si="19"/>
        <v>171.6</v>
      </c>
      <c r="S653" s="6" t="s">
        <v>1409</v>
      </c>
      <c r="AG653" s="5"/>
      <c r="AH653" s="5"/>
    </row>
    <row r="654" spans="1:34">
      <c r="A654" s="5">
        <v>631</v>
      </c>
      <c r="B654" s="6" t="s">
        <v>123</v>
      </c>
      <c r="C654" s="6" t="s">
        <v>112</v>
      </c>
      <c r="D654" s="6" t="s">
        <v>65</v>
      </c>
      <c r="E654" s="6" t="s">
        <v>1410</v>
      </c>
      <c r="F654" s="6" t="s">
        <v>1411</v>
      </c>
      <c r="G654" s="5">
        <v>40</v>
      </c>
      <c r="H654" s="6" t="s">
        <v>101</v>
      </c>
      <c r="I654" s="6">
        <v>0</v>
      </c>
      <c r="K654" s="6" t="s">
        <v>1078</v>
      </c>
      <c r="L654" s="11">
        <v>42863</v>
      </c>
      <c r="M654" s="12">
        <v>42863</v>
      </c>
      <c r="N654" s="6">
        <v>0.0325</v>
      </c>
      <c r="O654" s="6">
        <f t="shared" si="18"/>
        <v>325</v>
      </c>
      <c r="P654" s="6"/>
      <c r="Q654" s="6">
        <v>1</v>
      </c>
      <c r="R654" s="6">
        <f t="shared" si="19"/>
        <v>325</v>
      </c>
      <c r="S654" s="6" t="s">
        <v>1412</v>
      </c>
      <c r="AG654" s="15">
        <v>43228</v>
      </c>
      <c r="AH654" s="15">
        <v>43959</v>
      </c>
    </row>
    <row r="655" spans="1:34">
      <c r="A655" s="5">
        <v>632</v>
      </c>
      <c r="B655" s="6" t="s">
        <v>34</v>
      </c>
      <c r="C655" s="6" t="s">
        <v>112</v>
      </c>
      <c r="D655" s="6" t="s">
        <v>36</v>
      </c>
      <c r="E655" s="6" t="s">
        <v>1413</v>
      </c>
      <c r="F655" s="6" t="s">
        <v>1414</v>
      </c>
      <c r="G655" s="6">
        <v>50</v>
      </c>
      <c r="H655" s="6" t="s">
        <v>39</v>
      </c>
      <c r="I655" s="6">
        <v>370</v>
      </c>
      <c r="K655" s="6" t="s">
        <v>1078</v>
      </c>
      <c r="L655" s="11">
        <v>42863</v>
      </c>
      <c r="M655" s="12">
        <v>42863</v>
      </c>
      <c r="N655" s="6">
        <v>1.018918</v>
      </c>
      <c r="O655" s="6">
        <f t="shared" si="18"/>
        <v>10189.18</v>
      </c>
      <c r="P655" s="6"/>
      <c r="Q655" s="6">
        <v>0.7</v>
      </c>
      <c r="R655" s="6">
        <f t="shared" si="19"/>
        <v>7132.426</v>
      </c>
      <c r="S655" s="6" t="s">
        <v>1415</v>
      </c>
      <c r="AG655" s="15">
        <v>43226</v>
      </c>
      <c r="AH655" s="15">
        <v>43590</v>
      </c>
    </row>
    <row r="656" spans="1:34">
      <c r="A656" s="5">
        <v>633</v>
      </c>
      <c r="B656" s="6" t="s">
        <v>670</v>
      </c>
      <c r="C656" s="6" t="s">
        <v>112</v>
      </c>
      <c r="D656" s="6" t="s">
        <v>36</v>
      </c>
      <c r="E656" s="6" t="s">
        <v>1416</v>
      </c>
      <c r="F656" s="6" t="s">
        <v>1417</v>
      </c>
      <c r="G656" s="5">
        <v>70</v>
      </c>
      <c r="H656" s="6" t="s">
        <v>101</v>
      </c>
      <c r="I656" s="6">
        <v>0</v>
      </c>
      <c r="K656" s="6" t="s">
        <v>1078</v>
      </c>
      <c r="L656" s="11">
        <v>42854</v>
      </c>
      <c r="M656" s="12">
        <v>42854</v>
      </c>
      <c r="N656" s="6">
        <v>1.3543</v>
      </c>
      <c r="O656" s="6">
        <f t="shared" si="18"/>
        <v>13543</v>
      </c>
      <c r="P656" s="6"/>
      <c r="Q656" s="6">
        <v>2</v>
      </c>
      <c r="R656" s="6">
        <f t="shared" si="19"/>
        <v>27086</v>
      </c>
      <c r="S656" s="6" t="s">
        <v>1418</v>
      </c>
      <c r="AG656" s="15">
        <v>43757</v>
      </c>
      <c r="AH656" s="15">
        <v>44853</v>
      </c>
    </row>
    <row r="657" spans="1:34">
      <c r="A657" s="5">
        <v>634</v>
      </c>
      <c r="B657" s="6" t="s">
        <v>392</v>
      </c>
      <c r="C657" s="6" t="s">
        <v>112</v>
      </c>
      <c r="D657" s="6" t="s">
        <v>36</v>
      </c>
      <c r="E657" s="6" t="s">
        <v>99</v>
      </c>
      <c r="F657" s="6" t="s">
        <v>1419</v>
      </c>
      <c r="G657" s="5">
        <v>50</v>
      </c>
      <c r="H657" s="6" t="s">
        <v>101</v>
      </c>
      <c r="I657" s="6">
        <v>0</v>
      </c>
      <c r="K657" s="6" t="s">
        <v>1078</v>
      </c>
      <c r="L657" s="11">
        <v>42853</v>
      </c>
      <c r="M657" s="12">
        <v>42853</v>
      </c>
      <c r="N657" s="6">
        <v>8.999993</v>
      </c>
      <c r="O657" s="6">
        <f t="shared" si="18"/>
        <v>89999.93</v>
      </c>
      <c r="P657" s="6"/>
      <c r="Q657" s="6">
        <v>1.6</v>
      </c>
      <c r="R657" s="6">
        <f t="shared" si="19"/>
        <v>143999.888</v>
      </c>
      <c r="S657" s="6" t="s">
        <v>103</v>
      </c>
      <c r="AG657" s="15">
        <v>43216</v>
      </c>
      <c r="AH657" s="15">
        <v>43763</v>
      </c>
    </row>
    <row r="658" spans="1:34">
      <c r="A658" s="5">
        <v>635</v>
      </c>
      <c r="B658" s="6" t="s">
        <v>392</v>
      </c>
      <c r="C658" s="6" t="s">
        <v>112</v>
      </c>
      <c r="D658" s="6" t="s">
        <v>36</v>
      </c>
      <c r="E658" s="6" t="s">
        <v>99</v>
      </c>
      <c r="F658" s="6" t="s">
        <v>1419</v>
      </c>
      <c r="G658" s="5">
        <v>50</v>
      </c>
      <c r="H658" s="6" t="s">
        <v>101</v>
      </c>
      <c r="I658" s="6">
        <v>0</v>
      </c>
      <c r="K658" s="6" t="s">
        <v>1078</v>
      </c>
      <c r="L658" s="11">
        <v>42853</v>
      </c>
      <c r="M658" s="12">
        <v>42853</v>
      </c>
      <c r="N658" s="6">
        <v>3.3393</v>
      </c>
      <c r="O658" s="6">
        <f t="shared" si="18"/>
        <v>33393</v>
      </c>
      <c r="P658" s="6"/>
      <c r="Q658" s="6">
        <v>1.6</v>
      </c>
      <c r="R658" s="6">
        <f t="shared" si="19"/>
        <v>53428.8</v>
      </c>
      <c r="S658" s="6" t="s">
        <v>103</v>
      </c>
      <c r="AG658" s="15">
        <v>43216</v>
      </c>
      <c r="AH658" s="15">
        <v>43580</v>
      </c>
    </row>
    <row r="659" spans="1:34">
      <c r="A659" s="5">
        <v>636</v>
      </c>
      <c r="B659" s="6" t="s">
        <v>670</v>
      </c>
      <c r="C659" s="6" t="s">
        <v>112</v>
      </c>
      <c r="D659" s="6" t="s">
        <v>36</v>
      </c>
      <c r="E659" s="6" t="s">
        <v>1420</v>
      </c>
      <c r="F659" s="6" t="s">
        <v>1421</v>
      </c>
      <c r="G659" s="5">
        <v>70</v>
      </c>
      <c r="H659" s="6" t="s">
        <v>101</v>
      </c>
      <c r="I659" s="6">
        <v>0</v>
      </c>
      <c r="K659" s="6" t="s">
        <v>1078</v>
      </c>
      <c r="L659" s="11">
        <v>42853</v>
      </c>
      <c r="M659" s="12">
        <v>42853</v>
      </c>
      <c r="N659" s="6">
        <v>6.3539</v>
      </c>
      <c r="O659" s="6">
        <f t="shared" si="18"/>
        <v>63539</v>
      </c>
      <c r="P659" s="6"/>
      <c r="Q659" s="6">
        <v>2</v>
      </c>
      <c r="R659" s="6">
        <f t="shared" si="19"/>
        <v>127078</v>
      </c>
      <c r="S659" s="6" t="s">
        <v>1422</v>
      </c>
      <c r="AG659" s="15">
        <v>43788</v>
      </c>
      <c r="AH659" s="15">
        <v>44884</v>
      </c>
    </row>
    <row r="660" spans="1:34">
      <c r="A660" s="5">
        <v>637</v>
      </c>
      <c r="B660" s="6" t="s">
        <v>670</v>
      </c>
      <c r="C660" s="6" t="s">
        <v>112</v>
      </c>
      <c r="D660" s="6" t="s">
        <v>36</v>
      </c>
      <c r="E660" s="6" t="s">
        <v>1416</v>
      </c>
      <c r="F660" s="6" t="s">
        <v>1417</v>
      </c>
      <c r="G660" s="1">
        <v>70</v>
      </c>
      <c r="H660" s="6" t="s">
        <v>101</v>
      </c>
      <c r="I660" s="6">
        <v>0</v>
      </c>
      <c r="K660" s="6" t="s">
        <v>1078</v>
      </c>
      <c r="L660" s="11">
        <v>42853</v>
      </c>
      <c r="M660" s="12">
        <v>42853</v>
      </c>
      <c r="N660" s="6">
        <v>1.9781</v>
      </c>
      <c r="O660" s="6">
        <f t="shared" si="18"/>
        <v>19781</v>
      </c>
      <c r="P660" s="6"/>
      <c r="Q660" s="6">
        <v>2</v>
      </c>
      <c r="R660" s="6">
        <f t="shared" si="19"/>
        <v>39562</v>
      </c>
      <c r="S660" s="6" t="s">
        <v>1418</v>
      </c>
      <c r="AG660" s="15">
        <v>43788</v>
      </c>
      <c r="AH660" s="15">
        <v>44884</v>
      </c>
    </row>
    <row r="661" spans="1:34">
      <c r="A661" s="5">
        <v>638</v>
      </c>
      <c r="B661" s="6" t="s">
        <v>670</v>
      </c>
      <c r="C661" s="6" t="s">
        <v>112</v>
      </c>
      <c r="D661" s="6" t="s">
        <v>36</v>
      </c>
      <c r="E661" s="6" t="s">
        <v>1423</v>
      </c>
      <c r="F661" s="6" t="s">
        <v>1424</v>
      </c>
      <c r="G661" s="1">
        <v>70</v>
      </c>
      <c r="H661" s="6" t="s">
        <v>101</v>
      </c>
      <c r="I661" s="6">
        <v>0</v>
      </c>
      <c r="K661" s="6" t="s">
        <v>1078</v>
      </c>
      <c r="L661" s="11">
        <v>42853</v>
      </c>
      <c r="M661" s="12">
        <v>42853</v>
      </c>
      <c r="N661" s="6">
        <v>1.3114</v>
      </c>
      <c r="O661" s="6">
        <f t="shared" si="18"/>
        <v>13114</v>
      </c>
      <c r="P661" s="6"/>
      <c r="Q661" s="6">
        <v>2</v>
      </c>
      <c r="R661" s="6">
        <f t="shared" si="19"/>
        <v>26228</v>
      </c>
      <c r="S661" s="6" t="s">
        <v>1418</v>
      </c>
      <c r="AG661" s="15">
        <v>43788</v>
      </c>
      <c r="AH661" s="15">
        <v>44884</v>
      </c>
    </row>
    <row r="662" spans="1:34">
      <c r="A662" s="5">
        <v>639</v>
      </c>
      <c r="B662" s="6" t="s">
        <v>670</v>
      </c>
      <c r="C662" s="6" t="s">
        <v>112</v>
      </c>
      <c r="D662" s="6" t="s">
        <v>36</v>
      </c>
      <c r="E662" s="6" t="s">
        <v>1423</v>
      </c>
      <c r="F662" s="6" t="s">
        <v>1424</v>
      </c>
      <c r="G662" s="1">
        <v>70</v>
      </c>
      <c r="H662" s="6" t="s">
        <v>101</v>
      </c>
      <c r="I662" s="6">
        <v>0</v>
      </c>
      <c r="K662" s="6" t="s">
        <v>1078</v>
      </c>
      <c r="L662" s="11">
        <v>42853</v>
      </c>
      <c r="M662" s="12">
        <v>42853</v>
      </c>
      <c r="N662" s="6">
        <v>0.9692</v>
      </c>
      <c r="O662" s="6">
        <f t="shared" si="18"/>
        <v>9692</v>
      </c>
      <c r="P662" s="6"/>
      <c r="Q662" s="6">
        <v>2</v>
      </c>
      <c r="R662" s="6">
        <f t="shared" si="19"/>
        <v>19384</v>
      </c>
      <c r="S662" s="6" t="s">
        <v>1418</v>
      </c>
      <c r="AG662" s="15">
        <v>43788</v>
      </c>
      <c r="AH662" s="15">
        <v>44884</v>
      </c>
    </row>
    <row r="663" spans="1:34">
      <c r="A663" s="5">
        <v>640</v>
      </c>
      <c r="B663" s="6" t="s">
        <v>670</v>
      </c>
      <c r="C663" s="6" t="s">
        <v>112</v>
      </c>
      <c r="D663" s="6" t="s">
        <v>36</v>
      </c>
      <c r="E663" s="6" t="s">
        <v>1416</v>
      </c>
      <c r="F663" s="6" t="s">
        <v>1417</v>
      </c>
      <c r="G663" s="1">
        <v>70</v>
      </c>
      <c r="H663" s="6" t="s">
        <v>101</v>
      </c>
      <c r="I663" s="6">
        <v>0</v>
      </c>
      <c r="K663" s="6" t="s">
        <v>1078</v>
      </c>
      <c r="L663" s="11">
        <v>42853</v>
      </c>
      <c r="M663" s="12">
        <v>42853</v>
      </c>
      <c r="N663" s="6">
        <v>2.6593</v>
      </c>
      <c r="O663" s="6">
        <f t="shared" si="18"/>
        <v>26593</v>
      </c>
      <c r="P663" s="6"/>
      <c r="Q663" s="6">
        <v>2</v>
      </c>
      <c r="R663" s="6">
        <f t="shared" si="19"/>
        <v>53186</v>
      </c>
      <c r="S663" s="6" t="s">
        <v>1418</v>
      </c>
      <c r="AG663" s="15">
        <v>43788</v>
      </c>
      <c r="AH663" s="15">
        <v>44884</v>
      </c>
    </row>
    <row r="664" spans="1:34">
      <c r="A664" s="5">
        <v>641</v>
      </c>
      <c r="B664" s="6" t="s">
        <v>670</v>
      </c>
      <c r="C664" s="6" t="s">
        <v>112</v>
      </c>
      <c r="D664" s="6" t="s">
        <v>36</v>
      </c>
      <c r="E664" s="6" t="s">
        <v>1416</v>
      </c>
      <c r="F664" s="6" t="s">
        <v>1417</v>
      </c>
      <c r="G664" s="5">
        <v>70</v>
      </c>
      <c r="H664" s="6" t="s">
        <v>101</v>
      </c>
      <c r="I664" s="6">
        <v>0</v>
      </c>
      <c r="K664" s="6" t="s">
        <v>1078</v>
      </c>
      <c r="L664" s="11">
        <v>42853</v>
      </c>
      <c r="M664" s="12">
        <v>42853</v>
      </c>
      <c r="N664" s="6">
        <v>2.4447</v>
      </c>
      <c r="O664" s="6">
        <f t="shared" si="18"/>
        <v>24447</v>
      </c>
      <c r="P664" s="6"/>
      <c r="Q664" s="6">
        <v>2</v>
      </c>
      <c r="R664" s="6">
        <f t="shared" si="19"/>
        <v>48894</v>
      </c>
      <c r="S664" s="6" t="s">
        <v>1418</v>
      </c>
      <c r="AG664" s="15">
        <v>43788</v>
      </c>
      <c r="AH664" s="15">
        <v>44884</v>
      </c>
    </row>
    <row r="665" spans="1:34">
      <c r="A665" s="5">
        <v>642</v>
      </c>
      <c r="B665" s="6" t="s">
        <v>670</v>
      </c>
      <c r="C665" s="6" t="s">
        <v>112</v>
      </c>
      <c r="D665" s="6" t="s">
        <v>36</v>
      </c>
      <c r="E665" s="6" t="s">
        <v>1425</v>
      </c>
      <c r="F665" s="6" t="s">
        <v>1426</v>
      </c>
      <c r="G665" s="5">
        <v>70</v>
      </c>
      <c r="H665" s="6" t="s">
        <v>101</v>
      </c>
      <c r="I665" s="6">
        <v>0</v>
      </c>
      <c r="K665" s="6" t="s">
        <v>1078</v>
      </c>
      <c r="L665" s="11">
        <v>42853</v>
      </c>
      <c r="M665" s="12">
        <v>42853</v>
      </c>
      <c r="N665" s="6">
        <v>10.2415</v>
      </c>
      <c r="O665" s="6">
        <f t="shared" si="18"/>
        <v>102415</v>
      </c>
      <c r="P665" s="6"/>
      <c r="Q665" s="6">
        <v>2</v>
      </c>
      <c r="R665" s="6">
        <f t="shared" si="19"/>
        <v>204830</v>
      </c>
      <c r="S665" s="6" t="s">
        <v>1427</v>
      </c>
      <c r="AG665" s="15">
        <v>43757</v>
      </c>
      <c r="AH665" s="15">
        <v>44853</v>
      </c>
    </row>
    <row r="666" spans="1:34">
      <c r="A666" s="5">
        <v>643</v>
      </c>
      <c r="B666" s="6" t="s">
        <v>34</v>
      </c>
      <c r="C666" s="6" t="s">
        <v>112</v>
      </c>
      <c r="D666" s="6" t="s">
        <v>36</v>
      </c>
      <c r="E666" s="6" t="s">
        <v>791</v>
      </c>
      <c r="F666" s="6" t="s">
        <v>600</v>
      </c>
      <c r="G666" s="1">
        <v>50</v>
      </c>
      <c r="H666" s="6" t="s">
        <v>39</v>
      </c>
      <c r="I666" s="6">
        <v>880</v>
      </c>
      <c r="K666" s="6" t="s">
        <v>1078</v>
      </c>
      <c r="L666" s="11">
        <v>42852</v>
      </c>
      <c r="M666" s="12">
        <v>42852</v>
      </c>
      <c r="N666" s="6">
        <v>2.801666</v>
      </c>
      <c r="O666" s="6">
        <f t="shared" si="18"/>
        <v>28016.66</v>
      </c>
      <c r="P666" s="6"/>
      <c r="Q666" s="6">
        <v>0.8</v>
      </c>
      <c r="R666" s="6">
        <f t="shared" si="19"/>
        <v>22413.328</v>
      </c>
      <c r="S666" s="6" t="s">
        <v>793</v>
      </c>
      <c r="AG666" s="15">
        <v>43215</v>
      </c>
      <c r="AH666" s="15">
        <v>43579</v>
      </c>
    </row>
    <row r="667" spans="1:34">
      <c r="A667" s="5">
        <v>644</v>
      </c>
      <c r="B667" s="6" t="s">
        <v>34</v>
      </c>
      <c r="C667" s="6" t="s">
        <v>112</v>
      </c>
      <c r="D667" s="6" t="s">
        <v>36</v>
      </c>
      <c r="E667" s="6" t="s">
        <v>791</v>
      </c>
      <c r="F667" s="6" t="s">
        <v>600</v>
      </c>
      <c r="G667" s="1">
        <v>50</v>
      </c>
      <c r="H667" s="6" t="s">
        <v>39</v>
      </c>
      <c r="I667" s="6">
        <v>95</v>
      </c>
      <c r="K667" s="6" t="s">
        <v>1078</v>
      </c>
      <c r="L667" s="11">
        <v>42852</v>
      </c>
      <c r="M667" s="12">
        <v>42852</v>
      </c>
      <c r="N667" s="6">
        <v>0.303823</v>
      </c>
      <c r="O667" s="6">
        <f t="shared" si="18"/>
        <v>3038.23</v>
      </c>
      <c r="P667" s="6"/>
      <c r="Q667" s="6">
        <v>0.8</v>
      </c>
      <c r="R667" s="6">
        <f t="shared" si="19"/>
        <v>2430.584</v>
      </c>
      <c r="S667" s="6" t="s">
        <v>793</v>
      </c>
      <c r="AG667" s="15">
        <v>43215</v>
      </c>
      <c r="AH667" s="15">
        <v>43579</v>
      </c>
    </row>
    <row r="668" spans="1:34">
      <c r="A668" s="5">
        <v>645</v>
      </c>
      <c r="B668" s="6" t="s">
        <v>622</v>
      </c>
      <c r="C668" s="6" t="s">
        <v>112</v>
      </c>
      <c r="D668" s="6" t="s">
        <v>48</v>
      </c>
      <c r="E668" s="6" t="s">
        <v>1428</v>
      </c>
      <c r="F668" s="6" t="s">
        <v>1429</v>
      </c>
      <c r="G668" s="6">
        <v>40</v>
      </c>
      <c r="H668" s="6" t="s">
        <v>57</v>
      </c>
      <c r="I668" s="6">
        <v>232</v>
      </c>
      <c r="K668" s="6" t="s">
        <v>1078</v>
      </c>
      <c r="L668" s="11">
        <v>42850</v>
      </c>
      <c r="M668" s="12">
        <v>42850</v>
      </c>
      <c r="N668" s="6">
        <v>0.70247</v>
      </c>
      <c r="O668" s="6">
        <f t="shared" si="18"/>
        <v>7024.7</v>
      </c>
      <c r="P668" s="6"/>
      <c r="Q668" s="6">
        <v>0.5</v>
      </c>
      <c r="R668" s="6">
        <f t="shared" si="19"/>
        <v>3512.35</v>
      </c>
      <c r="S668" s="6" t="s">
        <v>46</v>
      </c>
      <c r="AG668" s="15">
        <v>43154</v>
      </c>
      <c r="AH668" s="15">
        <v>43519</v>
      </c>
    </row>
    <row r="669" spans="1:34">
      <c r="A669" s="5">
        <v>646</v>
      </c>
      <c r="B669" s="6" t="s">
        <v>622</v>
      </c>
      <c r="C669" s="6" t="s">
        <v>112</v>
      </c>
      <c r="D669" s="6" t="s">
        <v>65</v>
      </c>
      <c r="E669" s="6" t="s">
        <v>1430</v>
      </c>
      <c r="F669" s="6" t="s">
        <v>1431</v>
      </c>
      <c r="G669" s="5">
        <v>40</v>
      </c>
      <c r="H669" s="6" t="s">
        <v>101</v>
      </c>
      <c r="I669" s="6">
        <v>0</v>
      </c>
      <c r="K669" s="6" t="s">
        <v>1078</v>
      </c>
      <c r="L669" s="11">
        <v>42849</v>
      </c>
      <c r="M669" s="12">
        <v>42849</v>
      </c>
      <c r="N669" s="6">
        <v>2.4234</v>
      </c>
      <c r="O669" s="6">
        <f t="shared" si="18"/>
        <v>24234</v>
      </c>
      <c r="P669" s="6"/>
      <c r="Q669" s="6">
        <v>0</v>
      </c>
      <c r="R669" s="6">
        <f t="shared" si="19"/>
        <v>0</v>
      </c>
      <c r="S669" s="6" t="s">
        <v>1432</v>
      </c>
      <c r="AG669" s="15">
        <v>43214</v>
      </c>
      <c r="AH669" s="15">
        <v>43945</v>
      </c>
    </row>
    <row r="670" spans="1:34">
      <c r="A670" s="5">
        <v>647</v>
      </c>
      <c r="B670" s="6" t="s">
        <v>34</v>
      </c>
      <c r="C670" s="6" t="s">
        <v>112</v>
      </c>
      <c r="D670" s="6" t="s">
        <v>65</v>
      </c>
      <c r="E670" s="6" t="s">
        <v>1433</v>
      </c>
      <c r="F670" s="6" t="s">
        <v>1434</v>
      </c>
      <c r="G670" s="6">
        <v>50</v>
      </c>
      <c r="H670" s="6" t="s">
        <v>251</v>
      </c>
      <c r="I670" s="6">
        <v>625.57</v>
      </c>
      <c r="K670" s="6" t="s">
        <v>1078</v>
      </c>
      <c r="L670" s="11">
        <v>42849</v>
      </c>
      <c r="M670" s="12">
        <v>42849</v>
      </c>
      <c r="N670" s="6">
        <v>2.003143</v>
      </c>
      <c r="O670" s="6">
        <f t="shared" si="18"/>
        <v>20031.43</v>
      </c>
      <c r="P670" s="6"/>
      <c r="Q670" s="6">
        <v>0.6</v>
      </c>
      <c r="R670" s="6">
        <f t="shared" si="19"/>
        <v>12018.858</v>
      </c>
      <c r="S670" s="6" t="s">
        <v>1435</v>
      </c>
      <c r="AG670" s="15">
        <v>42940</v>
      </c>
      <c r="AH670" s="15">
        <v>44036</v>
      </c>
    </row>
    <row r="671" spans="1:34">
      <c r="A671" s="5">
        <v>648</v>
      </c>
      <c r="B671" s="6" t="s">
        <v>730</v>
      </c>
      <c r="C671" s="6" t="s">
        <v>112</v>
      </c>
      <c r="D671" s="6" t="s">
        <v>65</v>
      </c>
      <c r="E671" s="6" t="s">
        <v>1436</v>
      </c>
      <c r="F671" s="6" t="s">
        <v>1437</v>
      </c>
      <c r="G671" s="1">
        <v>40</v>
      </c>
      <c r="H671" s="6" t="s">
        <v>101</v>
      </c>
      <c r="I671" s="6">
        <v>0</v>
      </c>
      <c r="K671" s="6" t="s">
        <v>1078</v>
      </c>
      <c r="L671" s="11">
        <v>42846</v>
      </c>
      <c r="M671" s="12">
        <v>42846</v>
      </c>
      <c r="N671" s="6">
        <v>0.6381</v>
      </c>
      <c r="O671" s="6">
        <f t="shared" ref="O671:O734" si="20">N671*10000</f>
        <v>6381</v>
      </c>
      <c r="P671" s="6"/>
      <c r="Q671" s="6">
        <v>1</v>
      </c>
      <c r="R671" s="6">
        <f t="shared" ref="R671:R734" si="21">O671*Q671</f>
        <v>6381</v>
      </c>
      <c r="S671" s="6" t="s">
        <v>1436</v>
      </c>
      <c r="AG671" s="15">
        <v>43211</v>
      </c>
      <c r="AH671" s="15">
        <v>43576</v>
      </c>
    </row>
    <row r="672" spans="1:34">
      <c r="A672" s="5">
        <v>649</v>
      </c>
      <c r="B672" s="6" t="s">
        <v>670</v>
      </c>
      <c r="C672" s="6" t="s">
        <v>112</v>
      </c>
      <c r="D672" s="6" t="s">
        <v>266</v>
      </c>
      <c r="E672" s="6" t="s">
        <v>1438</v>
      </c>
      <c r="F672" s="6" t="s">
        <v>1439</v>
      </c>
      <c r="G672" s="6">
        <v>70</v>
      </c>
      <c r="H672" s="6" t="s">
        <v>57</v>
      </c>
      <c r="I672" s="6">
        <v>196.4231</v>
      </c>
      <c r="K672" s="6" t="s">
        <v>1078</v>
      </c>
      <c r="L672" s="11">
        <v>42843</v>
      </c>
      <c r="M672" s="12">
        <v>42843</v>
      </c>
      <c r="N672" s="6">
        <v>0.7718</v>
      </c>
      <c r="O672" s="6">
        <f t="shared" si="20"/>
        <v>7718</v>
      </c>
      <c r="P672" s="6"/>
      <c r="Q672" s="6">
        <v>2</v>
      </c>
      <c r="R672" s="6">
        <f t="shared" si="21"/>
        <v>15436</v>
      </c>
      <c r="S672" s="6" t="s">
        <v>1008</v>
      </c>
      <c r="AG672" s="15">
        <v>43208</v>
      </c>
      <c r="AH672" s="15">
        <v>44304</v>
      </c>
    </row>
    <row r="673" spans="1:34">
      <c r="A673" s="5">
        <v>650</v>
      </c>
      <c r="B673" s="6" t="s">
        <v>670</v>
      </c>
      <c r="C673" s="6" t="s">
        <v>112</v>
      </c>
      <c r="D673" s="6" t="s">
        <v>266</v>
      </c>
      <c r="E673" s="6" t="s">
        <v>1440</v>
      </c>
      <c r="F673" s="6" t="s">
        <v>1439</v>
      </c>
      <c r="G673" s="6">
        <v>70</v>
      </c>
      <c r="H673" s="6" t="s">
        <v>57</v>
      </c>
      <c r="I673" s="6">
        <v>594.4866</v>
      </c>
      <c r="K673" s="6" t="s">
        <v>1078</v>
      </c>
      <c r="L673" s="11">
        <v>42843</v>
      </c>
      <c r="M673" s="12">
        <v>42843</v>
      </c>
      <c r="N673" s="6">
        <v>2.3359</v>
      </c>
      <c r="O673" s="6">
        <f t="shared" si="20"/>
        <v>23359</v>
      </c>
      <c r="P673" s="6"/>
      <c r="Q673" s="6">
        <v>2</v>
      </c>
      <c r="R673" s="6">
        <f t="shared" si="21"/>
        <v>46718</v>
      </c>
      <c r="S673" s="6" t="s">
        <v>1441</v>
      </c>
      <c r="AG673" s="15">
        <v>43209</v>
      </c>
      <c r="AH673" s="15">
        <v>44305</v>
      </c>
    </row>
    <row r="674" spans="1:34">
      <c r="A674" s="5">
        <v>651</v>
      </c>
      <c r="B674" s="6" t="s">
        <v>622</v>
      </c>
      <c r="C674" s="6" t="s">
        <v>112</v>
      </c>
      <c r="D674" s="6" t="s">
        <v>65</v>
      </c>
      <c r="E674" s="6" t="s">
        <v>1442</v>
      </c>
      <c r="F674" s="6" t="s">
        <v>1443</v>
      </c>
      <c r="G674" s="5">
        <v>40</v>
      </c>
      <c r="H674" s="6" t="s">
        <v>101</v>
      </c>
      <c r="I674" s="6">
        <v>0</v>
      </c>
      <c r="K674" s="6" t="s">
        <v>1078</v>
      </c>
      <c r="L674" s="11">
        <v>42843</v>
      </c>
      <c r="M674" s="12">
        <v>42843</v>
      </c>
      <c r="N674" s="6">
        <v>0.8898</v>
      </c>
      <c r="O674" s="6">
        <f t="shared" si="20"/>
        <v>8898</v>
      </c>
      <c r="P674" s="6"/>
      <c r="Q674" s="6">
        <v>1</v>
      </c>
      <c r="R674" s="6">
        <f t="shared" si="21"/>
        <v>8898</v>
      </c>
      <c r="S674" s="6" t="s">
        <v>1444</v>
      </c>
      <c r="AG674" s="15">
        <v>43994</v>
      </c>
      <c r="AH674" s="15">
        <v>44724</v>
      </c>
    </row>
    <row r="675" spans="1:34">
      <c r="A675" s="5">
        <v>652</v>
      </c>
      <c r="B675" s="6" t="s">
        <v>392</v>
      </c>
      <c r="C675" s="6" t="s">
        <v>112</v>
      </c>
      <c r="D675" s="6" t="s">
        <v>48</v>
      </c>
      <c r="E675" s="6" t="s">
        <v>1115</v>
      </c>
      <c r="F675" s="6" t="s">
        <v>1116</v>
      </c>
      <c r="G675" s="5">
        <v>50</v>
      </c>
      <c r="H675" s="6" t="s">
        <v>101</v>
      </c>
      <c r="I675" s="6">
        <v>324.6718</v>
      </c>
      <c r="K675" s="6" t="s">
        <v>1078</v>
      </c>
      <c r="L675" s="11">
        <v>42837</v>
      </c>
      <c r="M675" s="12">
        <v>42837</v>
      </c>
      <c r="N675" s="6">
        <v>4.2552</v>
      </c>
      <c r="O675" s="6">
        <f t="shared" si="20"/>
        <v>42552</v>
      </c>
      <c r="P675" s="6"/>
      <c r="Q675" s="6">
        <v>1.8</v>
      </c>
      <c r="R675" s="6">
        <f t="shared" si="21"/>
        <v>76593.6</v>
      </c>
      <c r="S675" s="6" t="s">
        <v>1117</v>
      </c>
      <c r="AG675" s="15">
        <v>42959</v>
      </c>
      <c r="AH675" s="15">
        <v>43689</v>
      </c>
    </row>
    <row r="676" spans="1:34">
      <c r="A676" s="5">
        <v>653</v>
      </c>
      <c r="B676" s="6" t="s">
        <v>670</v>
      </c>
      <c r="C676" s="6" t="s">
        <v>112</v>
      </c>
      <c r="D676" s="6" t="s">
        <v>36</v>
      </c>
      <c r="E676" s="6" t="s">
        <v>113</v>
      </c>
      <c r="F676" s="6" t="s">
        <v>1445</v>
      </c>
      <c r="G676" s="5">
        <v>70</v>
      </c>
      <c r="H676" s="6" t="s">
        <v>101</v>
      </c>
      <c r="I676" s="6">
        <v>0</v>
      </c>
      <c r="K676" s="6" t="s">
        <v>1078</v>
      </c>
      <c r="L676" s="11">
        <v>42823</v>
      </c>
      <c r="M676" s="12">
        <v>42823</v>
      </c>
      <c r="N676" s="6">
        <v>1.3382</v>
      </c>
      <c r="O676" s="6">
        <f t="shared" si="20"/>
        <v>13382</v>
      </c>
      <c r="P676" s="6"/>
      <c r="Q676" s="6">
        <v>2</v>
      </c>
      <c r="R676" s="6">
        <f t="shared" si="21"/>
        <v>26764</v>
      </c>
      <c r="S676" s="6" t="s">
        <v>1446</v>
      </c>
      <c r="AG676" s="15">
        <v>43372</v>
      </c>
      <c r="AH676" s="15">
        <v>44103</v>
      </c>
    </row>
    <row r="677" spans="1:34">
      <c r="A677" s="5">
        <v>654</v>
      </c>
      <c r="B677" s="6" t="s">
        <v>670</v>
      </c>
      <c r="C677" s="6" t="s">
        <v>112</v>
      </c>
      <c r="D677" s="6" t="s">
        <v>65</v>
      </c>
      <c r="E677" s="6" t="s">
        <v>1447</v>
      </c>
      <c r="F677" s="6" t="s">
        <v>1448</v>
      </c>
      <c r="G677" s="1">
        <v>70</v>
      </c>
      <c r="H677" s="6" t="s">
        <v>251</v>
      </c>
      <c r="I677" s="1">
        <v>1988.11</v>
      </c>
      <c r="K677" s="6" t="s">
        <v>1078</v>
      </c>
      <c r="L677" s="11">
        <v>42823</v>
      </c>
      <c r="M677" s="12">
        <v>42823</v>
      </c>
      <c r="N677" s="6">
        <v>1.898862</v>
      </c>
      <c r="O677" s="6">
        <f t="shared" si="20"/>
        <v>18988.62</v>
      </c>
      <c r="P677" s="6"/>
      <c r="Q677" s="6">
        <v>2.5</v>
      </c>
      <c r="R677" s="6">
        <f t="shared" si="21"/>
        <v>47471.55</v>
      </c>
      <c r="S677" s="6" t="s">
        <v>1449</v>
      </c>
      <c r="AG677" s="15">
        <v>42915</v>
      </c>
      <c r="AH677" s="15">
        <v>44011</v>
      </c>
    </row>
    <row r="678" spans="1:34">
      <c r="A678" s="5">
        <v>655</v>
      </c>
      <c r="B678" s="6" t="s">
        <v>622</v>
      </c>
      <c r="C678" s="6" t="s">
        <v>112</v>
      </c>
      <c r="D678" s="6" t="s">
        <v>36</v>
      </c>
      <c r="E678" s="6" t="s">
        <v>1450</v>
      </c>
      <c r="F678" s="6" t="s">
        <v>1451</v>
      </c>
      <c r="G678" s="1">
        <v>40</v>
      </c>
      <c r="H678" s="6" t="s">
        <v>101</v>
      </c>
      <c r="I678" s="1">
        <v>0</v>
      </c>
      <c r="K678" s="6" t="s">
        <v>1078</v>
      </c>
      <c r="L678" s="11">
        <v>42815</v>
      </c>
      <c r="M678" s="12">
        <v>42815</v>
      </c>
      <c r="N678" s="6">
        <v>1.752256</v>
      </c>
      <c r="O678" s="6">
        <f t="shared" si="20"/>
        <v>17522.56</v>
      </c>
      <c r="P678" s="6"/>
      <c r="Q678" s="6">
        <v>1</v>
      </c>
      <c r="R678" s="6">
        <f t="shared" si="21"/>
        <v>17522.56</v>
      </c>
      <c r="S678" s="6" t="s">
        <v>40</v>
      </c>
      <c r="AG678" s="15">
        <v>42998</v>
      </c>
      <c r="AH678" s="15">
        <v>43727</v>
      </c>
    </row>
    <row r="679" spans="1:34">
      <c r="A679" s="5">
        <v>656</v>
      </c>
      <c r="B679" s="6" t="s">
        <v>34</v>
      </c>
      <c r="C679" s="6" t="s">
        <v>112</v>
      </c>
      <c r="D679" s="6" t="s">
        <v>48</v>
      </c>
      <c r="E679" s="6" t="s">
        <v>49</v>
      </c>
      <c r="F679" s="6" t="s">
        <v>1452</v>
      </c>
      <c r="G679" s="6">
        <v>50</v>
      </c>
      <c r="H679" s="6" t="s">
        <v>39</v>
      </c>
      <c r="I679" s="6">
        <v>454</v>
      </c>
      <c r="K679" s="6" t="s">
        <v>1078</v>
      </c>
      <c r="L679" s="11">
        <v>42814</v>
      </c>
      <c r="M679" s="12">
        <v>42814</v>
      </c>
      <c r="N679" s="6">
        <v>1.47818</v>
      </c>
      <c r="O679" s="6">
        <f t="shared" si="20"/>
        <v>14781.8</v>
      </c>
      <c r="P679" s="6"/>
      <c r="Q679" s="6">
        <v>1.8</v>
      </c>
      <c r="R679" s="6">
        <f t="shared" si="21"/>
        <v>26607.24</v>
      </c>
      <c r="S679" s="6" t="s">
        <v>1453</v>
      </c>
      <c r="AG679" s="15">
        <v>43118</v>
      </c>
      <c r="AH679" s="15">
        <v>43483</v>
      </c>
    </row>
    <row r="680" spans="1:34">
      <c r="A680" s="5">
        <v>657</v>
      </c>
      <c r="B680" s="6" t="s">
        <v>622</v>
      </c>
      <c r="C680" s="6" t="s">
        <v>112</v>
      </c>
      <c r="D680" s="6" t="s">
        <v>36</v>
      </c>
      <c r="E680" s="6" t="s">
        <v>1454</v>
      </c>
      <c r="F680" s="6" t="s">
        <v>547</v>
      </c>
      <c r="G680" s="5">
        <v>40</v>
      </c>
      <c r="H680" s="6" t="s">
        <v>101</v>
      </c>
      <c r="I680" s="6">
        <v>0</v>
      </c>
      <c r="K680" s="6" t="s">
        <v>1078</v>
      </c>
      <c r="L680" s="11">
        <v>42811</v>
      </c>
      <c r="M680" s="12">
        <v>42811</v>
      </c>
      <c r="N680" s="6">
        <v>0.279849</v>
      </c>
      <c r="O680" s="6">
        <f t="shared" si="20"/>
        <v>2798.49</v>
      </c>
      <c r="P680" s="6"/>
      <c r="Q680" s="6">
        <v>0.3</v>
      </c>
      <c r="R680" s="6">
        <f t="shared" si="21"/>
        <v>839.547</v>
      </c>
      <c r="S680" s="6" t="s">
        <v>1344</v>
      </c>
      <c r="AG680" s="15">
        <v>43174</v>
      </c>
      <c r="AH680" s="15">
        <v>43538</v>
      </c>
    </row>
    <row r="681" spans="1:34">
      <c r="A681" s="5">
        <v>658</v>
      </c>
      <c r="B681" s="6" t="s">
        <v>34</v>
      </c>
      <c r="C681" s="6" t="s">
        <v>112</v>
      </c>
      <c r="D681" s="6" t="s">
        <v>48</v>
      </c>
      <c r="E681" s="6" t="s">
        <v>49</v>
      </c>
      <c r="F681" s="6" t="s">
        <v>1455</v>
      </c>
      <c r="G681" s="1">
        <v>50</v>
      </c>
      <c r="H681" s="6" t="s">
        <v>39</v>
      </c>
      <c r="I681" s="6">
        <v>77</v>
      </c>
      <c r="K681" s="6" t="s">
        <v>1078</v>
      </c>
      <c r="L681" s="11">
        <v>42808</v>
      </c>
      <c r="M681" s="12">
        <v>42808</v>
      </c>
      <c r="N681" s="6">
        <v>0.24639</v>
      </c>
      <c r="O681" s="6">
        <f t="shared" si="20"/>
        <v>2463.9</v>
      </c>
      <c r="P681" s="6"/>
      <c r="Q681" s="6">
        <v>2</v>
      </c>
      <c r="R681" s="6">
        <f t="shared" si="21"/>
        <v>4927.8</v>
      </c>
      <c r="S681" s="6" t="s">
        <v>1456</v>
      </c>
      <c r="AG681" s="15">
        <v>43112</v>
      </c>
      <c r="AH681" s="15">
        <v>43477</v>
      </c>
    </row>
    <row r="682" spans="1:34">
      <c r="A682" s="5">
        <v>659</v>
      </c>
      <c r="B682" s="6" t="s">
        <v>34</v>
      </c>
      <c r="C682" s="6" t="s">
        <v>112</v>
      </c>
      <c r="D682" s="6" t="s">
        <v>36</v>
      </c>
      <c r="E682" s="6" t="s">
        <v>1457</v>
      </c>
      <c r="F682" s="6" t="s">
        <v>1458</v>
      </c>
      <c r="G682" s="6">
        <v>50</v>
      </c>
      <c r="H682" s="6" t="s">
        <v>39</v>
      </c>
      <c r="I682" s="6">
        <v>492.02</v>
      </c>
      <c r="K682" s="6" t="s">
        <v>1078</v>
      </c>
      <c r="L682" s="11">
        <v>42807</v>
      </c>
      <c r="M682" s="12">
        <v>42807</v>
      </c>
      <c r="N682" s="6">
        <v>0.4656</v>
      </c>
      <c r="O682" s="6">
        <f t="shared" si="20"/>
        <v>4656</v>
      </c>
      <c r="P682" s="6"/>
      <c r="Q682" s="6">
        <v>0.8</v>
      </c>
      <c r="R682" s="6">
        <f t="shared" si="21"/>
        <v>3724.8</v>
      </c>
      <c r="S682" s="6" t="s">
        <v>1457</v>
      </c>
      <c r="AG682" s="15">
        <v>44139</v>
      </c>
      <c r="AH682" s="15">
        <v>44320</v>
      </c>
    </row>
    <row r="683" spans="1:34">
      <c r="A683" s="5">
        <v>660</v>
      </c>
      <c r="B683" s="6" t="s">
        <v>34</v>
      </c>
      <c r="C683" s="6" t="s">
        <v>112</v>
      </c>
      <c r="D683" s="6" t="s">
        <v>36</v>
      </c>
      <c r="E683" s="6" t="s">
        <v>1459</v>
      </c>
      <c r="F683" s="6" t="s">
        <v>1460</v>
      </c>
      <c r="G683" s="1">
        <v>50</v>
      </c>
      <c r="H683" s="6" t="s">
        <v>39</v>
      </c>
      <c r="I683" s="6">
        <v>238.2</v>
      </c>
      <c r="K683" s="6" t="s">
        <v>1078</v>
      </c>
      <c r="L683" s="11">
        <v>42804</v>
      </c>
      <c r="M683" s="12">
        <v>42804</v>
      </c>
      <c r="N683" s="6">
        <v>0.4689</v>
      </c>
      <c r="O683" s="6">
        <f t="shared" si="20"/>
        <v>4689</v>
      </c>
      <c r="P683" s="6"/>
      <c r="Q683" s="6">
        <v>0.8</v>
      </c>
      <c r="R683" s="6">
        <f t="shared" si="21"/>
        <v>3751.2</v>
      </c>
      <c r="S683" s="6" t="s">
        <v>1459</v>
      </c>
      <c r="AG683" s="15">
        <v>43169</v>
      </c>
      <c r="AH683" s="15">
        <v>43353</v>
      </c>
    </row>
    <row r="684" spans="1:34">
      <c r="A684" s="5">
        <v>661</v>
      </c>
      <c r="B684" s="6" t="s">
        <v>34</v>
      </c>
      <c r="C684" s="6" t="s">
        <v>112</v>
      </c>
      <c r="D684" s="6" t="s">
        <v>36</v>
      </c>
      <c r="E684" s="6" t="s">
        <v>889</v>
      </c>
      <c r="F684" s="6" t="s">
        <v>1461</v>
      </c>
      <c r="G684" s="1">
        <v>50</v>
      </c>
      <c r="H684" s="6" t="s">
        <v>39</v>
      </c>
      <c r="I684" s="6">
        <v>247.06</v>
      </c>
      <c r="K684" s="6" t="s">
        <v>1078</v>
      </c>
      <c r="L684" s="11">
        <v>42804</v>
      </c>
      <c r="M684" s="12">
        <v>42804</v>
      </c>
      <c r="N684" s="6">
        <v>0.4267</v>
      </c>
      <c r="O684" s="6">
        <f t="shared" si="20"/>
        <v>4267</v>
      </c>
      <c r="P684" s="6"/>
      <c r="Q684" s="6">
        <v>0.8</v>
      </c>
      <c r="R684" s="6">
        <f t="shared" si="21"/>
        <v>3413.6</v>
      </c>
      <c r="S684" s="6" t="s">
        <v>889</v>
      </c>
      <c r="AG684" s="15">
        <v>43169</v>
      </c>
      <c r="AH684" s="15">
        <v>43353</v>
      </c>
    </row>
    <row r="685" spans="1:34">
      <c r="A685" s="5">
        <v>662</v>
      </c>
      <c r="B685" s="6" t="s">
        <v>34</v>
      </c>
      <c r="C685" s="6" t="s">
        <v>112</v>
      </c>
      <c r="D685" s="6" t="s">
        <v>48</v>
      </c>
      <c r="E685" s="6" t="s">
        <v>49</v>
      </c>
      <c r="F685" s="6" t="s">
        <v>1462</v>
      </c>
      <c r="G685" s="1">
        <v>50</v>
      </c>
      <c r="H685" s="6" t="s">
        <v>39</v>
      </c>
      <c r="I685" s="6">
        <v>977</v>
      </c>
      <c r="K685" s="6" t="s">
        <v>1078</v>
      </c>
      <c r="L685" s="11">
        <v>42803</v>
      </c>
      <c r="M685" s="12">
        <v>42803</v>
      </c>
      <c r="N685" s="6">
        <v>3.25428</v>
      </c>
      <c r="O685" s="6">
        <f t="shared" si="20"/>
        <v>32542.8</v>
      </c>
      <c r="P685" s="6"/>
      <c r="Q685" s="6">
        <v>1.8</v>
      </c>
      <c r="R685" s="6">
        <f t="shared" si="21"/>
        <v>58577.04</v>
      </c>
      <c r="S685" s="6" t="s">
        <v>1463</v>
      </c>
      <c r="AG685" s="15">
        <v>43107</v>
      </c>
      <c r="AH685" s="15">
        <v>43472</v>
      </c>
    </row>
    <row r="686" spans="1:34">
      <c r="A686" s="5">
        <v>663</v>
      </c>
      <c r="B686" s="6" t="s">
        <v>34</v>
      </c>
      <c r="C686" s="6" t="s">
        <v>112</v>
      </c>
      <c r="D686" s="6" t="s">
        <v>36</v>
      </c>
      <c r="E686" s="6" t="s">
        <v>1158</v>
      </c>
      <c r="F686" s="6" t="s">
        <v>1464</v>
      </c>
      <c r="G686" s="1">
        <v>50</v>
      </c>
      <c r="H686" s="6" t="s">
        <v>39</v>
      </c>
      <c r="I686" s="6">
        <v>374.67</v>
      </c>
      <c r="K686" s="6" t="s">
        <v>1078</v>
      </c>
      <c r="L686" s="11">
        <v>42803</v>
      </c>
      <c r="M686" s="12">
        <v>42803</v>
      </c>
      <c r="N686" s="6">
        <v>0.543</v>
      </c>
      <c r="O686" s="6">
        <f t="shared" si="20"/>
        <v>5430</v>
      </c>
      <c r="P686" s="6"/>
      <c r="Q686" s="6">
        <v>0.8</v>
      </c>
      <c r="R686" s="6">
        <f t="shared" si="21"/>
        <v>4344</v>
      </c>
      <c r="S686" s="6" t="s">
        <v>1158</v>
      </c>
      <c r="AG686" s="15">
        <v>43168</v>
      </c>
      <c r="AH686" s="15">
        <v>43352</v>
      </c>
    </row>
    <row r="687" spans="1:34">
      <c r="A687" s="5">
        <v>664</v>
      </c>
      <c r="B687" s="6" t="s">
        <v>34</v>
      </c>
      <c r="C687" s="6" t="s">
        <v>112</v>
      </c>
      <c r="D687" s="6" t="s">
        <v>36</v>
      </c>
      <c r="E687" s="6" t="s">
        <v>1156</v>
      </c>
      <c r="F687" s="6" t="s">
        <v>1465</v>
      </c>
      <c r="G687" s="1">
        <v>50</v>
      </c>
      <c r="H687" s="6" t="s">
        <v>39</v>
      </c>
      <c r="I687" s="6">
        <v>580.81</v>
      </c>
      <c r="K687" s="6" t="s">
        <v>1078</v>
      </c>
      <c r="L687" s="11">
        <v>42803</v>
      </c>
      <c r="M687" s="12">
        <v>42803</v>
      </c>
      <c r="N687" s="6">
        <v>0.7242</v>
      </c>
      <c r="O687" s="6">
        <f t="shared" si="20"/>
        <v>7242</v>
      </c>
      <c r="P687" s="6"/>
      <c r="Q687" s="6">
        <v>0.8</v>
      </c>
      <c r="R687" s="6">
        <f t="shared" si="21"/>
        <v>5793.6</v>
      </c>
      <c r="S687" s="6" t="s">
        <v>1156</v>
      </c>
      <c r="AG687" s="15">
        <v>43168</v>
      </c>
      <c r="AH687" s="15">
        <v>43352</v>
      </c>
    </row>
    <row r="688" spans="1:34">
      <c r="A688" s="5">
        <v>665</v>
      </c>
      <c r="B688" s="6" t="s">
        <v>34</v>
      </c>
      <c r="C688" s="6" t="s">
        <v>112</v>
      </c>
      <c r="D688" s="6" t="s">
        <v>36</v>
      </c>
      <c r="E688" s="6" t="s">
        <v>1466</v>
      </c>
      <c r="F688" s="6" t="s">
        <v>1467</v>
      </c>
      <c r="G688" s="1">
        <v>50</v>
      </c>
      <c r="H688" s="6" t="s">
        <v>39</v>
      </c>
      <c r="I688" s="6">
        <v>710.93</v>
      </c>
      <c r="K688" s="6" t="s">
        <v>1078</v>
      </c>
      <c r="L688" s="11">
        <v>42803</v>
      </c>
      <c r="M688" s="12">
        <v>42803</v>
      </c>
      <c r="N688" s="6">
        <v>1.3141</v>
      </c>
      <c r="O688" s="6">
        <f t="shared" si="20"/>
        <v>13141</v>
      </c>
      <c r="P688" s="6"/>
      <c r="Q688" s="6">
        <v>0.8</v>
      </c>
      <c r="R688" s="6">
        <f t="shared" si="21"/>
        <v>10512.8</v>
      </c>
      <c r="S688" s="6" t="s">
        <v>1466</v>
      </c>
      <c r="AG688" s="15">
        <v>43168</v>
      </c>
      <c r="AH688" s="15">
        <v>43352</v>
      </c>
    </row>
    <row r="689" spans="1:34">
      <c r="A689" s="5">
        <v>666</v>
      </c>
      <c r="B689" s="6" t="s">
        <v>1066</v>
      </c>
      <c r="C689" s="6" t="s">
        <v>112</v>
      </c>
      <c r="D689" s="6" t="s">
        <v>83</v>
      </c>
      <c r="E689" s="6" t="s">
        <v>1076</v>
      </c>
      <c r="F689" s="6" t="s">
        <v>1468</v>
      </c>
      <c r="G689" s="1">
        <v>70</v>
      </c>
      <c r="H689" s="6" t="s">
        <v>101</v>
      </c>
      <c r="I689" s="6">
        <v>0</v>
      </c>
      <c r="K689" s="6" t="s">
        <v>1078</v>
      </c>
      <c r="L689" s="11">
        <v>42802</v>
      </c>
      <c r="M689" s="12">
        <v>42802</v>
      </c>
      <c r="N689" s="6">
        <v>2.43641</v>
      </c>
      <c r="O689" s="6">
        <f t="shared" si="20"/>
        <v>24364.1</v>
      </c>
      <c r="P689" s="6"/>
      <c r="Q689" s="6">
        <v>2</v>
      </c>
      <c r="R689" s="6">
        <f t="shared" si="21"/>
        <v>48728.2</v>
      </c>
      <c r="S689" s="6" t="s">
        <v>1079</v>
      </c>
      <c r="AG689" s="15">
        <v>43561</v>
      </c>
      <c r="AH689" s="15">
        <v>44656</v>
      </c>
    </row>
    <row r="690" spans="1:34">
      <c r="A690" s="5">
        <v>667</v>
      </c>
      <c r="B690" s="6" t="s">
        <v>1066</v>
      </c>
      <c r="C690" s="6" t="s">
        <v>112</v>
      </c>
      <c r="D690" s="6" t="s">
        <v>83</v>
      </c>
      <c r="E690" s="6" t="s">
        <v>1080</v>
      </c>
      <c r="F690" s="6" t="s">
        <v>1469</v>
      </c>
      <c r="G690" s="1">
        <v>70</v>
      </c>
      <c r="H690" s="6" t="s">
        <v>101</v>
      </c>
      <c r="I690" s="6">
        <v>0</v>
      </c>
      <c r="K690" s="6" t="s">
        <v>1078</v>
      </c>
      <c r="L690" s="11">
        <v>42802</v>
      </c>
      <c r="M690" s="12">
        <v>42802</v>
      </c>
      <c r="N690" s="6">
        <v>2.01464</v>
      </c>
      <c r="O690" s="6">
        <f t="shared" si="20"/>
        <v>20146.4</v>
      </c>
      <c r="P690" s="6"/>
      <c r="Q690" s="6">
        <v>2</v>
      </c>
      <c r="R690" s="6">
        <f t="shared" si="21"/>
        <v>40292.8</v>
      </c>
      <c r="S690" s="6" t="s">
        <v>1082</v>
      </c>
      <c r="AG690" s="15">
        <v>43196</v>
      </c>
      <c r="AH690" s="15">
        <v>43926</v>
      </c>
    </row>
    <row r="691" spans="1:34">
      <c r="A691" s="5">
        <v>668</v>
      </c>
      <c r="B691" s="6" t="s">
        <v>1066</v>
      </c>
      <c r="C691" s="6" t="s">
        <v>112</v>
      </c>
      <c r="D691" s="6" t="s">
        <v>83</v>
      </c>
      <c r="E691" s="6" t="s">
        <v>1080</v>
      </c>
      <c r="F691" s="6" t="s">
        <v>1470</v>
      </c>
      <c r="G691" s="1">
        <v>70</v>
      </c>
      <c r="H691" s="6" t="s">
        <v>101</v>
      </c>
      <c r="I691" s="6">
        <v>0</v>
      </c>
      <c r="K691" s="6" t="s">
        <v>1078</v>
      </c>
      <c r="L691" s="11">
        <v>42802</v>
      </c>
      <c r="M691" s="12">
        <v>42802</v>
      </c>
      <c r="N691" s="6">
        <v>1.918808</v>
      </c>
      <c r="O691" s="6">
        <f t="shared" si="20"/>
        <v>19188.08</v>
      </c>
      <c r="P691" s="6"/>
      <c r="Q691" s="6">
        <v>2</v>
      </c>
      <c r="R691" s="6">
        <f t="shared" si="21"/>
        <v>38376.16</v>
      </c>
      <c r="S691" s="6" t="s">
        <v>1082</v>
      </c>
      <c r="AG691" s="15">
        <v>43561</v>
      </c>
      <c r="AH691" s="15">
        <v>44656</v>
      </c>
    </row>
    <row r="692" spans="1:34">
      <c r="A692" s="5">
        <v>669</v>
      </c>
      <c r="B692" s="6" t="s">
        <v>1066</v>
      </c>
      <c r="C692" s="6" t="s">
        <v>112</v>
      </c>
      <c r="D692" s="6" t="s">
        <v>83</v>
      </c>
      <c r="E692" s="6" t="s">
        <v>1080</v>
      </c>
      <c r="F692" s="6" t="s">
        <v>1471</v>
      </c>
      <c r="G692" s="5">
        <v>70</v>
      </c>
      <c r="H692" s="6" t="s">
        <v>101</v>
      </c>
      <c r="I692" s="6">
        <v>0</v>
      </c>
      <c r="K692" s="6" t="s">
        <v>1078</v>
      </c>
      <c r="L692" s="11">
        <v>42802</v>
      </c>
      <c r="M692" s="12">
        <v>42802</v>
      </c>
      <c r="N692" s="6">
        <v>1.427995</v>
      </c>
      <c r="O692" s="6">
        <f t="shared" si="20"/>
        <v>14279.95</v>
      </c>
      <c r="P692" s="6"/>
      <c r="Q692" s="6">
        <v>2</v>
      </c>
      <c r="R692" s="6">
        <f t="shared" si="21"/>
        <v>28559.9</v>
      </c>
      <c r="S692" s="6" t="s">
        <v>1082</v>
      </c>
      <c r="AG692" s="15">
        <v>43561</v>
      </c>
      <c r="AH692" s="15">
        <v>44656</v>
      </c>
    </row>
    <row r="693" spans="1:34">
      <c r="A693" s="5">
        <v>670</v>
      </c>
      <c r="B693" s="6" t="s">
        <v>34</v>
      </c>
      <c r="C693" s="6" t="s">
        <v>112</v>
      </c>
      <c r="D693" s="6" t="s">
        <v>36</v>
      </c>
      <c r="E693" s="6" t="s">
        <v>1472</v>
      </c>
      <c r="F693" s="6" t="s">
        <v>1473</v>
      </c>
      <c r="G693" s="6">
        <v>50</v>
      </c>
      <c r="H693" s="6" t="s">
        <v>39</v>
      </c>
      <c r="I693" s="6">
        <v>371.88</v>
      </c>
      <c r="K693" s="6" t="s">
        <v>1078</v>
      </c>
      <c r="L693" s="11">
        <v>42802</v>
      </c>
      <c r="M693" s="12">
        <v>42802</v>
      </c>
      <c r="N693" s="6">
        <v>0.3656</v>
      </c>
      <c r="O693" s="6">
        <f t="shared" si="20"/>
        <v>3656</v>
      </c>
      <c r="P693" s="6"/>
      <c r="Q693" s="6">
        <v>0.8</v>
      </c>
      <c r="R693" s="6">
        <f t="shared" si="21"/>
        <v>2924.8</v>
      </c>
      <c r="S693" s="6" t="s">
        <v>1472</v>
      </c>
      <c r="AG693" s="15">
        <v>43167</v>
      </c>
      <c r="AH693" s="15">
        <v>43351</v>
      </c>
    </row>
    <row r="694" spans="1:34">
      <c r="A694" s="5">
        <v>671</v>
      </c>
      <c r="B694" s="6" t="s">
        <v>34</v>
      </c>
      <c r="C694" s="6" t="s">
        <v>112</v>
      </c>
      <c r="D694" s="6" t="s">
        <v>36</v>
      </c>
      <c r="E694" s="6" t="s">
        <v>1474</v>
      </c>
      <c r="F694" s="6" t="s">
        <v>1475</v>
      </c>
      <c r="G694" s="6">
        <v>50</v>
      </c>
      <c r="H694" s="6" t="s">
        <v>39</v>
      </c>
      <c r="I694" s="6">
        <v>1079.41</v>
      </c>
      <c r="K694" s="6" t="s">
        <v>1078</v>
      </c>
      <c r="L694" s="11">
        <v>42802</v>
      </c>
      <c r="M694" s="12">
        <v>42802</v>
      </c>
      <c r="N694" s="6">
        <v>1.758</v>
      </c>
      <c r="O694" s="6">
        <f t="shared" si="20"/>
        <v>17580</v>
      </c>
      <c r="P694" s="6"/>
      <c r="Q694" s="6">
        <v>0.8</v>
      </c>
      <c r="R694" s="6">
        <f t="shared" si="21"/>
        <v>14064</v>
      </c>
      <c r="S694" s="6" t="s">
        <v>1474</v>
      </c>
      <c r="AG694" s="15">
        <v>43167</v>
      </c>
      <c r="AH694" s="15">
        <v>43351</v>
      </c>
    </row>
    <row r="695" spans="1:34">
      <c r="A695" s="5">
        <v>672</v>
      </c>
      <c r="B695" s="6" t="s">
        <v>1066</v>
      </c>
      <c r="C695" s="6" t="s">
        <v>112</v>
      </c>
      <c r="D695" s="6" t="s">
        <v>83</v>
      </c>
      <c r="E695" s="6" t="s">
        <v>1076</v>
      </c>
      <c r="F695" s="6" t="s">
        <v>1476</v>
      </c>
      <c r="G695" s="5">
        <v>70</v>
      </c>
      <c r="H695" s="6" t="s">
        <v>101</v>
      </c>
      <c r="I695" s="6">
        <v>0</v>
      </c>
      <c r="K695" s="6" t="s">
        <v>1078</v>
      </c>
      <c r="L695" s="11">
        <v>42801</v>
      </c>
      <c r="M695" s="12">
        <v>42801</v>
      </c>
      <c r="N695" s="6">
        <v>2.836123</v>
      </c>
      <c r="O695" s="6">
        <f t="shared" si="20"/>
        <v>28361.23</v>
      </c>
      <c r="P695" s="6"/>
      <c r="Q695" s="6">
        <v>2</v>
      </c>
      <c r="R695" s="6">
        <f t="shared" si="21"/>
        <v>56722.46</v>
      </c>
      <c r="S695" s="6" t="s">
        <v>1079</v>
      </c>
      <c r="AG695" s="15">
        <v>43195</v>
      </c>
      <c r="AH695" s="15">
        <v>43925</v>
      </c>
    </row>
    <row r="696" spans="1:34">
      <c r="A696" s="5">
        <v>673</v>
      </c>
      <c r="B696" s="6" t="s">
        <v>1066</v>
      </c>
      <c r="C696" s="6" t="s">
        <v>112</v>
      </c>
      <c r="D696" s="6" t="s">
        <v>83</v>
      </c>
      <c r="E696" s="6" t="s">
        <v>1076</v>
      </c>
      <c r="F696" s="6" t="s">
        <v>1477</v>
      </c>
      <c r="G696" s="1">
        <v>70</v>
      </c>
      <c r="H696" s="6" t="s">
        <v>101</v>
      </c>
      <c r="I696" s="6">
        <v>0</v>
      </c>
      <c r="K696" s="6" t="s">
        <v>1078</v>
      </c>
      <c r="L696" s="11">
        <v>42801</v>
      </c>
      <c r="M696" s="12">
        <v>42801</v>
      </c>
      <c r="N696" s="6">
        <v>1.446341</v>
      </c>
      <c r="O696" s="6">
        <f t="shared" si="20"/>
        <v>14463.41</v>
      </c>
      <c r="P696" s="6"/>
      <c r="Q696" s="6">
        <v>2</v>
      </c>
      <c r="R696" s="6">
        <f t="shared" si="21"/>
        <v>28926.82</v>
      </c>
      <c r="S696" s="6" t="s">
        <v>1079</v>
      </c>
      <c r="AG696" s="15">
        <v>43560</v>
      </c>
      <c r="AH696" s="15">
        <v>44655</v>
      </c>
    </row>
    <row r="697" spans="1:34">
      <c r="A697" s="5">
        <v>674</v>
      </c>
      <c r="B697" s="6" t="s">
        <v>34</v>
      </c>
      <c r="C697" s="6" t="s">
        <v>112</v>
      </c>
      <c r="D697" s="6" t="s">
        <v>36</v>
      </c>
      <c r="E697" s="6" t="s">
        <v>1478</v>
      </c>
      <c r="F697" s="6" t="s">
        <v>1479</v>
      </c>
      <c r="G697" s="1">
        <v>50</v>
      </c>
      <c r="H697" s="6" t="s">
        <v>39</v>
      </c>
      <c r="I697" s="6">
        <v>1033.54</v>
      </c>
      <c r="K697" s="6" t="s">
        <v>1078</v>
      </c>
      <c r="L697" s="11">
        <v>42800</v>
      </c>
      <c r="M697" s="12">
        <v>42800</v>
      </c>
      <c r="N697" s="6">
        <v>1.667</v>
      </c>
      <c r="O697" s="6">
        <f t="shared" si="20"/>
        <v>16670</v>
      </c>
      <c r="P697" s="6"/>
      <c r="Q697" s="6">
        <v>0.8</v>
      </c>
      <c r="R697" s="6">
        <f t="shared" si="21"/>
        <v>13336</v>
      </c>
      <c r="S697" s="6" t="s">
        <v>1478</v>
      </c>
      <c r="AG697" s="15">
        <v>44139</v>
      </c>
      <c r="AH697" s="15">
        <v>44320</v>
      </c>
    </row>
    <row r="698" spans="1:34">
      <c r="A698" s="5">
        <v>675</v>
      </c>
      <c r="B698" s="6" t="s">
        <v>34</v>
      </c>
      <c r="C698" s="6" t="s">
        <v>112</v>
      </c>
      <c r="D698" s="6" t="s">
        <v>83</v>
      </c>
      <c r="E698" s="6" t="s">
        <v>34</v>
      </c>
      <c r="F698" s="6" t="s">
        <v>1480</v>
      </c>
      <c r="G698" s="1">
        <v>50</v>
      </c>
      <c r="H698" s="6" t="s">
        <v>39</v>
      </c>
      <c r="I698" s="6">
        <v>1245.2</v>
      </c>
      <c r="K698" s="6" t="s">
        <v>1078</v>
      </c>
      <c r="L698" s="11">
        <v>42797</v>
      </c>
      <c r="M698" s="12">
        <v>42797</v>
      </c>
      <c r="N698" s="6">
        <v>4.447136</v>
      </c>
      <c r="O698" s="6">
        <f t="shared" si="20"/>
        <v>44471.36</v>
      </c>
      <c r="P698" s="6"/>
      <c r="Q698" s="6">
        <v>0.8</v>
      </c>
      <c r="R698" s="6">
        <f t="shared" si="21"/>
        <v>35577.088</v>
      </c>
      <c r="S698" s="6" t="s">
        <v>96</v>
      </c>
      <c r="AG698" s="15">
        <v>43254</v>
      </c>
      <c r="AH698" s="15">
        <v>43985</v>
      </c>
    </row>
    <row r="699" spans="1:34">
      <c r="A699" s="5">
        <v>676</v>
      </c>
      <c r="B699" s="6" t="s">
        <v>34</v>
      </c>
      <c r="C699" s="6" t="s">
        <v>112</v>
      </c>
      <c r="D699" s="6" t="s">
        <v>83</v>
      </c>
      <c r="E699" s="6" t="s">
        <v>34</v>
      </c>
      <c r="F699" s="6" t="s">
        <v>1481</v>
      </c>
      <c r="G699" s="1">
        <v>50</v>
      </c>
      <c r="H699" s="6" t="s">
        <v>39</v>
      </c>
      <c r="I699" s="6">
        <v>1114.93</v>
      </c>
      <c r="K699" s="6" t="s">
        <v>1078</v>
      </c>
      <c r="L699" s="11">
        <v>42797</v>
      </c>
      <c r="M699" s="12">
        <v>42797</v>
      </c>
      <c r="N699" s="6">
        <v>4.098993</v>
      </c>
      <c r="O699" s="6">
        <f t="shared" si="20"/>
        <v>40989.93</v>
      </c>
      <c r="P699" s="6"/>
      <c r="Q699" s="6">
        <v>0.8</v>
      </c>
      <c r="R699" s="6">
        <f t="shared" si="21"/>
        <v>32791.944</v>
      </c>
      <c r="S699" s="6" t="s">
        <v>96</v>
      </c>
      <c r="AG699" s="15">
        <v>43254</v>
      </c>
      <c r="AH699" s="15">
        <v>43985</v>
      </c>
    </row>
    <row r="700" spans="1:34">
      <c r="A700" s="5">
        <v>677</v>
      </c>
      <c r="B700" s="6" t="s">
        <v>34</v>
      </c>
      <c r="C700" s="6" t="s">
        <v>112</v>
      </c>
      <c r="D700" s="6" t="s">
        <v>48</v>
      </c>
      <c r="E700" s="6" t="s">
        <v>1482</v>
      </c>
      <c r="F700" s="6" t="s">
        <v>1483</v>
      </c>
      <c r="G700" s="1">
        <v>50</v>
      </c>
      <c r="H700" s="6" t="s">
        <v>101</v>
      </c>
      <c r="I700" s="6">
        <v>0</v>
      </c>
      <c r="K700" s="6" t="s">
        <v>1078</v>
      </c>
      <c r="L700" s="11">
        <v>42796</v>
      </c>
      <c r="M700" s="12">
        <v>42796</v>
      </c>
      <c r="N700" s="6">
        <v>4.05415</v>
      </c>
      <c r="O700" s="6">
        <f t="shared" si="20"/>
        <v>40541.5</v>
      </c>
      <c r="P700" s="6"/>
      <c r="Q700" s="6">
        <v>1.8</v>
      </c>
      <c r="R700" s="6">
        <f t="shared" si="21"/>
        <v>72974.7</v>
      </c>
      <c r="S700" s="6" t="s">
        <v>1484</v>
      </c>
      <c r="AG700" s="15">
        <v>43164</v>
      </c>
      <c r="AH700" s="15">
        <v>43529</v>
      </c>
    </row>
    <row r="701" spans="1:34">
      <c r="A701" s="5">
        <v>678</v>
      </c>
      <c r="B701" s="6" t="s">
        <v>34</v>
      </c>
      <c r="C701" s="6" t="s">
        <v>112</v>
      </c>
      <c r="D701" s="6" t="s">
        <v>83</v>
      </c>
      <c r="E701" s="6" t="s">
        <v>34</v>
      </c>
      <c r="F701" s="6" t="s">
        <v>1485</v>
      </c>
      <c r="G701" s="1">
        <v>50</v>
      </c>
      <c r="H701" s="6" t="s">
        <v>39</v>
      </c>
      <c r="I701" s="6">
        <v>175.03</v>
      </c>
      <c r="K701" s="6" t="s">
        <v>1078</v>
      </c>
      <c r="L701" s="11">
        <v>42796</v>
      </c>
      <c r="M701" s="12">
        <v>42796</v>
      </c>
      <c r="N701" s="6">
        <v>0.648265</v>
      </c>
      <c r="O701" s="6">
        <f t="shared" si="20"/>
        <v>6482.65</v>
      </c>
      <c r="P701" s="6"/>
      <c r="Q701" s="6">
        <v>1.5</v>
      </c>
      <c r="R701" s="6">
        <f t="shared" si="21"/>
        <v>9723.975</v>
      </c>
      <c r="S701" s="6" t="s">
        <v>1486</v>
      </c>
      <c r="AG701" s="15">
        <v>43253</v>
      </c>
      <c r="AH701" s="15">
        <v>43984</v>
      </c>
    </row>
    <row r="702" spans="1:34">
      <c r="A702" s="5">
        <v>679</v>
      </c>
      <c r="B702" s="6" t="s">
        <v>34</v>
      </c>
      <c r="C702" s="6" t="s">
        <v>112</v>
      </c>
      <c r="D702" s="6" t="s">
        <v>36</v>
      </c>
      <c r="E702" s="6" t="s">
        <v>1487</v>
      </c>
      <c r="F702" s="6" t="s">
        <v>1488</v>
      </c>
      <c r="G702" s="1">
        <v>50</v>
      </c>
      <c r="H702" s="6" t="s">
        <v>39</v>
      </c>
      <c r="I702" s="6">
        <v>153.49</v>
      </c>
      <c r="K702" s="6" t="s">
        <v>1078</v>
      </c>
      <c r="L702" s="11">
        <v>42794</v>
      </c>
      <c r="M702" s="12">
        <v>42794</v>
      </c>
      <c r="N702" s="6">
        <v>0.1604</v>
      </c>
      <c r="O702" s="6">
        <f t="shared" si="20"/>
        <v>1604</v>
      </c>
      <c r="P702" s="6"/>
      <c r="Q702" s="6">
        <v>0.8</v>
      </c>
      <c r="R702" s="6">
        <f t="shared" si="21"/>
        <v>1283.2</v>
      </c>
      <c r="S702" s="6" t="s">
        <v>1487</v>
      </c>
      <c r="AG702" s="15">
        <v>43159</v>
      </c>
      <c r="AH702" s="15">
        <v>43340</v>
      </c>
    </row>
    <row r="703" spans="1:34">
      <c r="A703" s="5">
        <v>680</v>
      </c>
      <c r="B703" s="6" t="s">
        <v>34</v>
      </c>
      <c r="C703" s="6" t="s">
        <v>112</v>
      </c>
      <c r="D703" s="6" t="s">
        <v>36</v>
      </c>
      <c r="E703" s="6" t="s">
        <v>1489</v>
      </c>
      <c r="F703" s="6" t="s">
        <v>1490</v>
      </c>
      <c r="G703" s="1">
        <v>50</v>
      </c>
      <c r="H703" s="6" t="s">
        <v>39</v>
      </c>
      <c r="I703" s="6">
        <v>270.07</v>
      </c>
      <c r="K703" s="6" t="s">
        <v>1078</v>
      </c>
      <c r="L703" s="11">
        <v>42794</v>
      </c>
      <c r="M703" s="12">
        <v>42794</v>
      </c>
      <c r="N703" s="6">
        <v>0.5478</v>
      </c>
      <c r="O703" s="6">
        <f t="shared" si="20"/>
        <v>5478</v>
      </c>
      <c r="P703" s="6"/>
      <c r="Q703" s="6">
        <v>0.8</v>
      </c>
      <c r="R703" s="6">
        <f t="shared" si="21"/>
        <v>4382.4</v>
      </c>
      <c r="S703" s="6" t="s">
        <v>1489</v>
      </c>
      <c r="AG703" s="15">
        <v>43159</v>
      </c>
      <c r="AH703" s="15">
        <v>43340</v>
      </c>
    </row>
    <row r="704" spans="1:34">
      <c r="A704" s="5">
        <v>681</v>
      </c>
      <c r="B704" s="6" t="s">
        <v>670</v>
      </c>
      <c r="C704" s="6" t="s">
        <v>112</v>
      </c>
      <c r="D704" s="6" t="s">
        <v>266</v>
      </c>
      <c r="E704" s="6" t="s">
        <v>1491</v>
      </c>
      <c r="F704" s="6" t="s">
        <v>1492</v>
      </c>
      <c r="G704" s="1">
        <v>70</v>
      </c>
      <c r="H704" s="6" t="s">
        <v>57</v>
      </c>
      <c r="I704" s="6">
        <v>1269.75</v>
      </c>
      <c r="K704" s="6" t="s">
        <v>1078</v>
      </c>
      <c r="L704" s="11">
        <v>42794</v>
      </c>
      <c r="M704" s="12">
        <v>42794</v>
      </c>
      <c r="N704" s="6">
        <v>5.079</v>
      </c>
      <c r="O704" s="6">
        <f t="shared" si="20"/>
        <v>50790</v>
      </c>
      <c r="P704" s="6"/>
      <c r="Q704" s="6">
        <v>2</v>
      </c>
      <c r="R704" s="6">
        <f t="shared" si="21"/>
        <v>101580</v>
      </c>
      <c r="S704" s="6" t="s">
        <v>1493</v>
      </c>
      <c r="AG704" s="15">
        <v>43159</v>
      </c>
      <c r="AH704" s="15">
        <v>44255</v>
      </c>
    </row>
    <row r="705" spans="1:34">
      <c r="A705" s="5">
        <v>682</v>
      </c>
      <c r="B705" s="6" t="s">
        <v>34</v>
      </c>
      <c r="C705" s="6" t="s">
        <v>112</v>
      </c>
      <c r="D705" s="6" t="s">
        <v>36</v>
      </c>
      <c r="E705" s="6" t="s">
        <v>1494</v>
      </c>
      <c r="F705" s="6" t="s">
        <v>1495</v>
      </c>
      <c r="G705" s="1">
        <v>50</v>
      </c>
      <c r="H705" s="6" t="s">
        <v>39</v>
      </c>
      <c r="I705" s="6">
        <v>195.01</v>
      </c>
      <c r="K705" s="6" t="s">
        <v>1078</v>
      </c>
      <c r="L705" s="11">
        <v>42794</v>
      </c>
      <c r="M705" s="12">
        <v>42794</v>
      </c>
      <c r="N705" s="6">
        <v>0.2533</v>
      </c>
      <c r="O705" s="6">
        <f t="shared" si="20"/>
        <v>2533</v>
      </c>
      <c r="P705" s="6"/>
      <c r="Q705" s="6">
        <v>0.8</v>
      </c>
      <c r="R705" s="6">
        <f t="shared" si="21"/>
        <v>2026.4</v>
      </c>
      <c r="S705" s="6" t="s">
        <v>1494</v>
      </c>
      <c r="AG705" s="15">
        <v>43159</v>
      </c>
      <c r="AH705" s="15">
        <v>43340</v>
      </c>
    </row>
    <row r="706" spans="1:34">
      <c r="A706" s="5">
        <v>683</v>
      </c>
      <c r="B706" s="6" t="s">
        <v>1496</v>
      </c>
      <c r="C706" s="6" t="s">
        <v>112</v>
      </c>
      <c r="D706" s="6" t="s">
        <v>36</v>
      </c>
      <c r="E706" s="6" t="s">
        <v>1497</v>
      </c>
      <c r="F706" s="6" t="s">
        <v>1498</v>
      </c>
      <c r="G706" s="1">
        <v>40</v>
      </c>
      <c r="H706" s="6" t="s">
        <v>101</v>
      </c>
      <c r="I706" s="5"/>
      <c r="K706" s="6" t="s">
        <v>1078</v>
      </c>
      <c r="L706" s="11">
        <v>42789</v>
      </c>
      <c r="M706" s="12">
        <v>42789</v>
      </c>
      <c r="N706" s="6">
        <v>0.2546</v>
      </c>
      <c r="O706" s="6">
        <f t="shared" si="20"/>
        <v>2546</v>
      </c>
      <c r="P706" s="6"/>
      <c r="Q706" s="6">
        <v>0.39</v>
      </c>
      <c r="R706" s="6">
        <f t="shared" si="21"/>
        <v>992.94</v>
      </c>
      <c r="S706" s="6" t="s">
        <v>1499</v>
      </c>
      <c r="AG706" s="15">
        <v>43154</v>
      </c>
      <c r="AH706" s="15">
        <v>43884</v>
      </c>
    </row>
    <row r="707" spans="1:34">
      <c r="A707" s="5">
        <v>684</v>
      </c>
      <c r="B707" s="6" t="s">
        <v>622</v>
      </c>
      <c r="C707" s="6" t="s">
        <v>112</v>
      </c>
      <c r="D707" s="6" t="s">
        <v>36</v>
      </c>
      <c r="E707" s="6" t="s">
        <v>1500</v>
      </c>
      <c r="F707" s="6" t="s">
        <v>1501</v>
      </c>
      <c r="G707" s="1">
        <v>40</v>
      </c>
      <c r="H707" s="6" t="s">
        <v>101</v>
      </c>
      <c r="I707" s="5"/>
      <c r="K707" s="6" t="s">
        <v>1078</v>
      </c>
      <c r="L707" s="11">
        <v>42789</v>
      </c>
      <c r="M707" s="12">
        <v>42789</v>
      </c>
      <c r="N707" s="6">
        <v>0.54</v>
      </c>
      <c r="O707" s="6">
        <f t="shared" si="20"/>
        <v>5400</v>
      </c>
      <c r="P707" s="6"/>
      <c r="Q707" s="6">
        <v>0.17</v>
      </c>
      <c r="R707" s="6">
        <f t="shared" si="21"/>
        <v>918</v>
      </c>
      <c r="S707" s="6" t="s">
        <v>1502</v>
      </c>
      <c r="AG707" s="15">
        <v>43154</v>
      </c>
      <c r="AH707" s="15">
        <v>43884</v>
      </c>
    </row>
    <row r="708" spans="1:34">
      <c r="A708" s="5">
        <v>685</v>
      </c>
      <c r="B708" s="6" t="s">
        <v>1066</v>
      </c>
      <c r="C708" s="6" t="s">
        <v>112</v>
      </c>
      <c r="D708" s="6" t="s">
        <v>83</v>
      </c>
      <c r="E708" s="6" t="s">
        <v>84</v>
      </c>
      <c r="F708" s="6" t="s">
        <v>1503</v>
      </c>
      <c r="G708" s="1">
        <v>70</v>
      </c>
      <c r="H708" s="6" t="s">
        <v>39</v>
      </c>
      <c r="I708" s="6">
        <v>4032.13</v>
      </c>
      <c r="K708" s="6" t="s">
        <v>1078</v>
      </c>
      <c r="L708" s="11">
        <v>42779</v>
      </c>
      <c r="M708" s="12">
        <v>42779</v>
      </c>
      <c r="N708" s="6">
        <v>4.699453</v>
      </c>
      <c r="O708" s="6">
        <f t="shared" si="20"/>
        <v>46994.53</v>
      </c>
      <c r="P708" s="6"/>
      <c r="Q708" s="6">
        <v>2.5</v>
      </c>
      <c r="R708" s="6">
        <f t="shared" si="21"/>
        <v>117486.325</v>
      </c>
      <c r="S708" s="6" t="s">
        <v>1504</v>
      </c>
      <c r="AG708" s="15">
        <v>43233</v>
      </c>
      <c r="AH708" s="15">
        <v>43963</v>
      </c>
    </row>
    <row r="709" spans="1:34">
      <c r="A709" s="5">
        <v>686</v>
      </c>
      <c r="B709" s="6" t="s">
        <v>1066</v>
      </c>
      <c r="C709" s="6" t="s">
        <v>112</v>
      </c>
      <c r="D709" s="6" t="s">
        <v>83</v>
      </c>
      <c r="E709" s="6" t="s">
        <v>84</v>
      </c>
      <c r="F709" s="6" t="s">
        <v>1505</v>
      </c>
      <c r="G709" s="1">
        <v>70</v>
      </c>
      <c r="H709" s="6" t="s">
        <v>39</v>
      </c>
      <c r="I709" s="6">
        <v>1895.47</v>
      </c>
      <c r="K709" s="6" t="s">
        <v>1078</v>
      </c>
      <c r="L709" s="11">
        <v>42775</v>
      </c>
      <c r="M709" s="12">
        <v>42775</v>
      </c>
      <c r="N709" s="6">
        <v>1.738436</v>
      </c>
      <c r="O709" s="6">
        <f t="shared" si="20"/>
        <v>17384.36</v>
      </c>
      <c r="P709" s="6"/>
      <c r="Q709" s="6">
        <v>3</v>
      </c>
      <c r="R709" s="6">
        <f t="shared" si="21"/>
        <v>52153.08</v>
      </c>
      <c r="S709" s="6" t="s">
        <v>1506</v>
      </c>
      <c r="AG709" s="15">
        <v>43594</v>
      </c>
      <c r="AH709" s="15">
        <v>44689</v>
      </c>
    </row>
    <row r="710" spans="1:34">
      <c r="A710" s="5">
        <v>687</v>
      </c>
      <c r="B710" s="6" t="s">
        <v>670</v>
      </c>
      <c r="C710" s="6" t="s">
        <v>112</v>
      </c>
      <c r="D710" s="6" t="s">
        <v>65</v>
      </c>
      <c r="E710" s="6" t="s">
        <v>149</v>
      </c>
      <c r="F710" s="6" t="s">
        <v>1507</v>
      </c>
      <c r="G710" s="5">
        <v>70</v>
      </c>
      <c r="H710" s="6" t="s">
        <v>101</v>
      </c>
      <c r="I710" s="6">
        <v>0</v>
      </c>
      <c r="K710" s="6" t="s">
        <v>1078</v>
      </c>
      <c r="L710" s="11">
        <v>42772</v>
      </c>
      <c r="M710" s="12">
        <v>42772</v>
      </c>
      <c r="N710" s="6">
        <v>0.16635</v>
      </c>
      <c r="O710" s="6">
        <f t="shared" si="20"/>
        <v>1663.5</v>
      </c>
      <c r="P710" s="6"/>
      <c r="Q710" s="6">
        <v>3</v>
      </c>
      <c r="R710" s="6">
        <f t="shared" si="21"/>
        <v>4990.5</v>
      </c>
      <c r="S710" s="6" t="s">
        <v>1508</v>
      </c>
      <c r="AG710" s="15">
        <v>43196</v>
      </c>
      <c r="AH710" s="15">
        <v>43927</v>
      </c>
    </row>
    <row r="711" spans="1:34">
      <c r="A711" s="5">
        <v>688</v>
      </c>
      <c r="B711" s="6" t="s">
        <v>670</v>
      </c>
      <c r="C711" s="6" t="s">
        <v>112</v>
      </c>
      <c r="D711" s="6" t="s">
        <v>36</v>
      </c>
      <c r="E711" s="6" t="s">
        <v>1509</v>
      </c>
      <c r="F711" s="6" t="s">
        <v>1510</v>
      </c>
      <c r="G711" s="1">
        <v>70</v>
      </c>
      <c r="H711" s="6" t="s">
        <v>57</v>
      </c>
      <c r="I711" s="6">
        <v>2336.3355</v>
      </c>
      <c r="K711" s="6" t="s">
        <v>1078</v>
      </c>
      <c r="L711" s="11">
        <v>42770</v>
      </c>
      <c r="M711" s="12">
        <v>42770</v>
      </c>
      <c r="N711" s="6">
        <v>9.1801</v>
      </c>
      <c r="O711" s="6">
        <f t="shared" si="20"/>
        <v>91801</v>
      </c>
      <c r="P711" s="6"/>
      <c r="Q711" s="6">
        <v>2</v>
      </c>
      <c r="R711" s="6">
        <f t="shared" si="21"/>
        <v>183602</v>
      </c>
      <c r="S711" s="6" t="s">
        <v>1511</v>
      </c>
      <c r="AG711" s="15">
        <v>43135</v>
      </c>
      <c r="AH711" s="15">
        <v>44231</v>
      </c>
    </row>
    <row r="712" spans="1:34">
      <c r="A712" s="5">
        <v>689</v>
      </c>
      <c r="B712" s="6" t="s">
        <v>670</v>
      </c>
      <c r="C712" s="6" t="s">
        <v>112</v>
      </c>
      <c r="D712" s="6" t="s">
        <v>48</v>
      </c>
      <c r="E712" s="6" t="s">
        <v>317</v>
      </c>
      <c r="F712" s="6" t="s">
        <v>1512</v>
      </c>
      <c r="G712" s="1">
        <v>70</v>
      </c>
      <c r="H712" s="6" t="s">
        <v>101</v>
      </c>
      <c r="I712" s="6">
        <v>0</v>
      </c>
      <c r="K712" s="6" t="s">
        <v>1078</v>
      </c>
      <c r="L712" s="11">
        <v>42754</v>
      </c>
      <c r="M712" s="12">
        <v>42754</v>
      </c>
      <c r="N712" s="6">
        <v>6.20141</v>
      </c>
      <c r="O712" s="6">
        <f t="shared" si="20"/>
        <v>62014.1</v>
      </c>
      <c r="P712" s="6"/>
      <c r="Q712" s="6">
        <v>2</v>
      </c>
      <c r="R712" s="6">
        <f t="shared" si="21"/>
        <v>124028.2</v>
      </c>
      <c r="S712" s="6" t="s">
        <v>1513</v>
      </c>
      <c r="AG712" s="15">
        <v>44084</v>
      </c>
      <c r="AH712" s="15">
        <v>45179</v>
      </c>
    </row>
    <row r="713" spans="1:34">
      <c r="A713" s="5">
        <v>690</v>
      </c>
      <c r="B713" s="6" t="s">
        <v>670</v>
      </c>
      <c r="C713" s="6" t="s">
        <v>112</v>
      </c>
      <c r="D713" s="6" t="s">
        <v>36</v>
      </c>
      <c r="E713" s="6" t="s">
        <v>113</v>
      </c>
      <c r="F713" s="6" t="s">
        <v>1007</v>
      </c>
      <c r="G713" s="1">
        <v>70</v>
      </c>
      <c r="H713" s="6" t="s">
        <v>101</v>
      </c>
      <c r="I713" s="6">
        <v>80.5315</v>
      </c>
      <c r="K713" s="6" t="s">
        <v>1078</v>
      </c>
      <c r="L713" s="11">
        <v>42751</v>
      </c>
      <c r="M713" s="12">
        <v>42751</v>
      </c>
      <c r="N713" s="6">
        <v>1.8016</v>
      </c>
      <c r="O713" s="6">
        <f t="shared" si="20"/>
        <v>18016</v>
      </c>
      <c r="P713" s="6"/>
      <c r="Q713" s="6">
        <v>2</v>
      </c>
      <c r="R713" s="6">
        <f t="shared" si="21"/>
        <v>36032</v>
      </c>
      <c r="S713" s="6" t="s">
        <v>1514</v>
      </c>
      <c r="AG713" s="15">
        <v>43297</v>
      </c>
      <c r="AH713" s="15">
        <v>44028</v>
      </c>
    </row>
    <row r="714" spans="1:34">
      <c r="A714" s="5">
        <v>691</v>
      </c>
      <c r="B714" s="6" t="s">
        <v>816</v>
      </c>
      <c r="C714" s="6" t="s">
        <v>112</v>
      </c>
      <c r="D714" s="6" t="s">
        <v>36</v>
      </c>
      <c r="E714" s="6" t="s">
        <v>1515</v>
      </c>
      <c r="F714" s="6" t="s">
        <v>1516</v>
      </c>
      <c r="G714" s="1">
        <v>70</v>
      </c>
      <c r="H714" s="6" t="s">
        <v>101</v>
      </c>
      <c r="I714" s="6">
        <v>801.8916</v>
      </c>
      <c r="K714" s="6" t="s">
        <v>1078</v>
      </c>
      <c r="L714" s="11">
        <v>42739</v>
      </c>
      <c r="M714" s="12">
        <v>42739</v>
      </c>
      <c r="N714" s="6">
        <v>2.4129</v>
      </c>
      <c r="O714" s="6">
        <f t="shared" si="20"/>
        <v>24129</v>
      </c>
      <c r="P714" s="6"/>
      <c r="Q714" s="6">
        <v>2.98</v>
      </c>
      <c r="R714" s="6">
        <f t="shared" si="21"/>
        <v>71904.42</v>
      </c>
      <c r="S714" s="6" t="s">
        <v>1517</v>
      </c>
      <c r="AG714" s="15">
        <v>43469</v>
      </c>
      <c r="AH714" s="15">
        <v>44200</v>
      </c>
    </row>
    <row r="715" spans="1:34">
      <c r="A715" s="5">
        <v>692</v>
      </c>
      <c r="B715" s="6" t="s">
        <v>34</v>
      </c>
      <c r="C715" s="6" t="s">
        <v>112</v>
      </c>
      <c r="D715" s="6" t="s">
        <v>48</v>
      </c>
      <c r="E715" s="6" t="s">
        <v>317</v>
      </c>
      <c r="F715" s="6" t="s">
        <v>1518</v>
      </c>
      <c r="G715" s="5">
        <v>50</v>
      </c>
      <c r="H715" s="6" t="s">
        <v>101</v>
      </c>
      <c r="I715" s="6">
        <v>0</v>
      </c>
      <c r="K715" s="6" t="s">
        <v>1519</v>
      </c>
      <c r="L715" s="11">
        <v>42735</v>
      </c>
      <c r="M715" s="12">
        <v>42735</v>
      </c>
      <c r="N715" s="6">
        <v>0.42705</v>
      </c>
      <c r="O715" s="6">
        <f t="shared" si="20"/>
        <v>4270.5</v>
      </c>
      <c r="P715" s="6"/>
      <c r="Q715" s="6">
        <v>1.8</v>
      </c>
      <c r="R715" s="6">
        <f t="shared" si="21"/>
        <v>7686.9</v>
      </c>
      <c r="S715" s="6" t="s">
        <v>1520</v>
      </c>
      <c r="AG715" s="15">
        <v>43829</v>
      </c>
      <c r="AH715" s="15">
        <v>44195</v>
      </c>
    </row>
    <row r="716" spans="1:34">
      <c r="A716" s="5">
        <v>693</v>
      </c>
      <c r="B716" s="6" t="s">
        <v>34</v>
      </c>
      <c r="C716" s="6" t="s">
        <v>112</v>
      </c>
      <c r="D716" s="6" t="s">
        <v>48</v>
      </c>
      <c r="E716" s="6" t="s">
        <v>317</v>
      </c>
      <c r="F716" s="6" t="s">
        <v>1518</v>
      </c>
      <c r="G716" s="1">
        <v>50</v>
      </c>
      <c r="H716" s="6" t="s">
        <v>101</v>
      </c>
      <c r="I716" s="6">
        <v>0</v>
      </c>
      <c r="K716" s="6" t="s">
        <v>1519</v>
      </c>
      <c r="L716" s="11">
        <v>42735</v>
      </c>
      <c r="M716" s="12">
        <v>42735</v>
      </c>
      <c r="N716" s="6">
        <v>0.69951</v>
      </c>
      <c r="O716" s="6">
        <f t="shared" si="20"/>
        <v>6995.1</v>
      </c>
      <c r="P716" s="6"/>
      <c r="Q716" s="6">
        <v>1.8</v>
      </c>
      <c r="R716" s="6">
        <f t="shared" si="21"/>
        <v>12591.18</v>
      </c>
      <c r="S716" s="6" t="s">
        <v>1521</v>
      </c>
      <c r="AG716" s="15">
        <v>43100</v>
      </c>
      <c r="AH716" s="15">
        <v>43465</v>
      </c>
    </row>
    <row r="717" spans="1:34">
      <c r="A717" s="5">
        <v>694</v>
      </c>
      <c r="B717" s="6" t="s">
        <v>34</v>
      </c>
      <c r="C717" s="6" t="s">
        <v>112</v>
      </c>
      <c r="D717" s="6" t="s">
        <v>48</v>
      </c>
      <c r="E717" s="6" t="s">
        <v>1482</v>
      </c>
      <c r="F717" s="6" t="s">
        <v>1522</v>
      </c>
      <c r="G717" s="1">
        <v>50</v>
      </c>
      <c r="H717" s="6" t="s">
        <v>101</v>
      </c>
      <c r="I717" s="6">
        <v>0</v>
      </c>
      <c r="K717" s="6" t="s">
        <v>1519</v>
      </c>
      <c r="L717" s="11">
        <v>42735</v>
      </c>
      <c r="M717" s="12">
        <v>42735</v>
      </c>
      <c r="N717" s="6">
        <v>11.89126</v>
      </c>
      <c r="O717" s="6">
        <f t="shared" si="20"/>
        <v>118912.6</v>
      </c>
      <c r="P717" s="6"/>
      <c r="Q717" s="6">
        <v>1.73</v>
      </c>
      <c r="R717" s="6">
        <f t="shared" si="21"/>
        <v>205718.798</v>
      </c>
      <c r="S717" s="6" t="s">
        <v>1523</v>
      </c>
      <c r="AG717" s="15">
        <v>43100</v>
      </c>
      <c r="AH717" s="15">
        <v>44196</v>
      </c>
    </row>
    <row r="718" spans="1:34">
      <c r="A718" s="5">
        <v>695</v>
      </c>
      <c r="B718" s="6" t="s">
        <v>34</v>
      </c>
      <c r="C718" s="6" t="s">
        <v>112</v>
      </c>
      <c r="D718" s="6" t="s">
        <v>48</v>
      </c>
      <c r="E718" s="6" t="s">
        <v>317</v>
      </c>
      <c r="F718" s="6" t="s">
        <v>1518</v>
      </c>
      <c r="G718" s="1">
        <v>50</v>
      </c>
      <c r="H718" s="6" t="s">
        <v>101</v>
      </c>
      <c r="I718" s="6">
        <v>0</v>
      </c>
      <c r="K718" s="6" t="s">
        <v>1519</v>
      </c>
      <c r="L718" s="11">
        <v>42735</v>
      </c>
      <c r="M718" s="12">
        <v>42735</v>
      </c>
      <c r="N718" s="6">
        <v>0.4</v>
      </c>
      <c r="O718" s="6">
        <f t="shared" si="20"/>
        <v>4000</v>
      </c>
      <c r="P718" s="6"/>
      <c r="Q718" s="6">
        <v>1.8</v>
      </c>
      <c r="R718" s="6">
        <f t="shared" si="21"/>
        <v>7200</v>
      </c>
      <c r="S718" s="6" t="s">
        <v>1524</v>
      </c>
      <c r="AG718" s="15">
        <v>43464</v>
      </c>
      <c r="AH718" s="15">
        <v>43829</v>
      </c>
    </row>
    <row r="719" spans="1:34">
      <c r="A719" s="5">
        <v>696</v>
      </c>
      <c r="B719" s="6" t="s">
        <v>1066</v>
      </c>
      <c r="C719" s="6" t="s">
        <v>112</v>
      </c>
      <c r="D719" s="6" t="s">
        <v>83</v>
      </c>
      <c r="E719" s="6" t="s">
        <v>1525</v>
      </c>
      <c r="F719" s="6" t="s">
        <v>1526</v>
      </c>
      <c r="G719" s="5">
        <v>70</v>
      </c>
      <c r="H719" s="6" t="s">
        <v>101</v>
      </c>
      <c r="I719" s="6">
        <v>0</v>
      </c>
      <c r="K719" s="6" t="s">
        <v>1519</v>
      </c>
      <c r="L719" s="11">
        <v>42734</v>
      </c>
      <c r="M719" s="12">
        <v>42734</v>
      </c>
      <c r="N719" s="6">
        <v>1.081703</v>
      </c>
      <c r="O719" s="6">
        <f t="shared" si="20"/>
        <v>10817.03</v>
      </c>
      <c r="P719" s="6"/>
      <c r="Q719" s="6">
        <v>2</v>
      </c>
      <c r="R719" s="6">
        <f t="shared" si="21"/>
        <v>21634.06</v>
      </c>
      <c r="S719" s="6" t="s">
        <v>1527</v>
      </c>
      <c r="AG719" s="15">
        <v>43128</v>
      </c>
      <c r="AH719" s="15">
        <v>43857</v>
      </c>
    </row>
    <row r="720" spans="1:34">
      <c r="A720" s="5">
        <v>697</v>
      </c>
      <c r="B720" s="6" t="s">
        <v>1066</v>
      </c>
      <c r="C720" s="6" t="s">
        <v>112</v>
      </c>
      <c r="D720" s="6" t="s">
        <v>83</v>
      </c>
      <c r="E720" s="6" t="s">
        <v>1525</v>
      </c>
      <c r="F720" s="6" t="s">
        <v>1526</v>
      </c>
      <c r="G720" s="1">
        <v>70</v>
      </c>
      <c r="H720" s="6" t="s">
        <v>101</v>
      </c>
      <c r="I720" s="6">
        <v>0</v>
      </c>
      <c r="K720" s="6" t="s">
        <v>1519</v>
      </c>
      <c r="L720" s="11">
        <v>42734</v>
      </c>
      <c r="M720" s="12">
        <v>42734</v>
      </c>
      <c r="N720" s="6">
        <v>1.419485</v>
      </c>
      <c r="O720" s="6">
        <f t="shared" si="20"/>
        <v>14194.85</v>
      </c>
      <c r="P720" s="6"/>
      <c r="Q720" s="6">
        <v>2</v>
      </c>
      <c r="R720" s="6">
        <f t="shared" si="21"/>
        <v>28389.7</v>
      </c>
      <c r="S720" s="6" t="s">
        <v>1527</v>
      </c>
      <c r="AG720" s="15">
        <v>43128</v>
      </c>
      <c r="AH720" s="15">
        <v>43857</v>
      </c>
    </row>
    <row r="721" spans="1:34">
      <c r="A721" s="5">
        <v>698</v>
      </c>
      <c r="B721" s="6" t="s">
        <v>34</v>
      </c>
      <c r="C721" s="6" t="s">
        <v>112</v>
      </c>
      <c r="D721" s="6" t="s">
        <v>36</v>
      </c>
      <c r="E721" s="6" t="s">
        <v>1528</v>
      </c>
      <c r="F721" s="6" t="s">
        <v>1529</v>
      </c>
      <c r="G721" s="6">
        <v>50</v>
      </c>
      <c r="H721" s="6" t="s">
        <v>39</v>
      </c>
      <c r="I721" s="6">
        <v>162.06</v>
      </c>
      <c r="K721" s="6" t="s">
        <v>1519</v>
      </c>
      <c r="L721" s="11">
        <v>42734</v>
      </c>
      <c r="M721" s="12">
        <v>42734</v>
      </c>
      <c r="N721" s="6">
        <v>0.4565</v>
      </c>
      <c r="O721" s="6">
        <f t="shared" si="20"/>
        <v>4565</v>
      </c>
      <c r="P721" s="6"/>
      <c r="Q721" s="6">
        <v>1.8</v>
      </c>
      <c r="R721" s="6">
        <f t="shared" si="21"/>
        <v>8217</v>
      </c>
      <c r="S721" s="6" t="s">
        <v>1528</v>
      </c>
      <c r="AG721" s="15">
        <v>43099</v>
      </c>
      <c r="AH721" s="15">
        <v>43281</v>
      </c>
    </row>
    <row r="722" spans="1:34">
      <c r="A722" s="5">
        <v>699</v>
      </c>
      <c r="B722" s="6" t="s">
        <v>34</v>
      </c>
      <c r="C722" s="6" t="s">
        <v>112</v>
      </c>
      <c r="D722" s="6" t="s">
        <v>36</v>
      </c>
      <c r="E722" s="6" t="s">
        <v>1530</v>
      </c>
      <c r="F722" s="6" t="s">
        <v>1531</v>
      </c>
      <c r="G722" s="1">
        <v>50</v>
      </c>
      <c r="H722" s="6" t="s">
        <v>39</v>
      </c>
      <c r="I722" s="6">
        <v>189.208</v>
      </c>
      <c r="K722" s="6" t="s">
        <v>1519</v>
      </c>
      <c r="L722" s="11">
        <v>42734</v>
      </c>
      <c r="M722" s="12">
        <v>42734</v>
      </c>
      <c r="N722" s="6">
        <v>0.536</v>
      </c>
      <c r="O722" s="6">
        <f t="shared" si="20"/>
        <v>5360</v>
      </c>
      <c r="P722" s="6"/>
      <c r="Q722" s="6">
        <v>1.8</v>
      </c>
      <c r="R722" s="6">
        <f t="shared" si="21"/>
        <v>9648</v>
      </c>
      <c r="S722" s="6" t="s">
        <v>1530</v>
      </c>
      <c r="AG722" s="15">
        <v>43099</v>
      </c>
      <c r="AH722" s="15">
        <v>43464</v>
      </c>
    </row>
    <row r="723" spans="1:34">
      <c r="A723" s="5">
        <v>700</v>
      </c>
      <c r="B723" s="6" t="s">
        <v>34</v>
      </c>
      <c r="C723" s="6" t="s">
        <v>112</v>
      </c>
      <c r="D723" s="6" t="s">
        <v>36</v>
      </c>
      <c r="E723" s="6" t="s">
        <v>1532</v>
      </c>
      <c r="F723" s="6" t="s">
        <v>1533</v>
      </c>
      <c r="G723" s="1">
        <v>50</v>
      </c>
      <c r="H723" s="6" t="s">
        <v>39</v>
      </c>
      <c r="I723" s="6">
        <v>78.7</v>
      </c>
      <c r="K723" s="6" t="s">
        <v>1519</v>
      </c>
      <c r="L723" s="11">
        <v>42734</v>
      </c>
      <c r="M723" s="12">
        <v>42734</v>
      </c>
      <c r="N723" s="6">
        <v>0.2241</v>
      </c>
      <c r="O723" s="6">
        <f t="shared" si="20"/>
        <v>2241</v>
      </c>
      <c r="P723" s="6"/>
      <c r="Q723" s="6">
        <v>1.8</v>
      </c>
      <c r="R723" s="6">
        <f t="shared" si="21"/>
        <v>4033.8</v>
      </c>
      <c r="S723" s="6" t="s">
        <v>1532</v>
      </c>
      <c r="AG723" s="15">
        <v>43099</v>
      </c>
      <c r="AH723" s="15">
        <v>43281</v>
      </c>
    </row>
    <row r="724" spans="1:34">
      <c r="A724" s="5">
        <v>701</v>
      </c>
      <c r="B724" s="6" t="s">
        <v>34</v>
      </c>
      <c r="C724" s="6" t="s">
        <v>112</v>
      </c>
      <c r="D724" s="6" t="s">
        <v>36</v>
      </c>
      <c r="E724" s="6" t="s">
        <v>1534</v>
      </c>
      <c r="F724" s="6" t="s">
        <v>1535</v>
      </c>
      <c r="G724" s="6">
        <v>50</v>
      </c>
      <c r="H724" s="6" t="s">
        <v>39</v>
      </c>
      <c r="I724" s="6">
        <v>42.9975</v>
      </c>
      <c r="K724" s="6" t="s">
        <v>1519</v>
      </c>
      <c r="L724" s="11">
        <v>42734</v>
      </c>
      <c r="M724" s="12">
        <v>42734</v>
      </c>
      <c r="N724" s="6">
        <v>0.1225</v>
      </c>
      <c r="O724" s="6">
        <f t="shared" si="20"/>
        <v>1225</v>
      </c>
      <c r="P724" s="6"/>
      <c r="Q724" s="6">
        <v>1.8</v>
      </c>
      <c r="R724" s="6">
        <f t="shared" si="21"/>
        <v>2205</v>
      </c>
      <c r="S724" s="6" t="s">
        <v>1534</v>
      </c>
      <c r="AG724" s="15">
        <v>43099</v>
      </c>
      <c r="AH724" s="15">
        <v>43281</v>
      </c>
    </row>
    <row r="725" spans="1:34">
      <c r="A725" s="5">
        <v>702</v>
      </c>
      <c r="B725" s="6" t="s">
        <v>670</v>
      </c>
      <c r="C725" s="6" t="s">
        <v>112</v>
      </c>
      <c r="D725" s="6" t="s">
        <v>36</v>
      </c>
      <c r="E725" s="6" t="s">
        <v>113</v>
      </c>
      <c r="F725" s="6" t="s">
        <v>1536</v>
      </c>
      <c r="G725" s="1">
        <v>70</v>
      </c>
      <c r="H725" s="6" t="s">
        <v>101</v>
      </c>
      <c r="I725" s="6">
        <v>0</v>
      </c>
      <c r="K725" s="6" t="s">
        <v>1519</v>
      </c>
      <c r="L725" s="11">
        <v>42733</v>
      </c>
      <c r="M725" s="12">
        <v>42733</v>
      </c>
      <c r="N725" s="6">
        <v>2.8846</v>
      </c>
      <c r="O725" s="6">
        <f t="shared" si="20"/>
        <v>28846</v>
      </c>
      <c r="P725" s="6"/>
      <c r="Q725" s="6">
        <v>2</v>
      </c>
      <c r="R725" s="6">
        <f t="shared" si="21"/>
        <v>57692</v>
      </c>
      <c r="S725" s="6" t="s">
        <v>1537</v>
      </c>
      <c r="AG725" s="15">
        <v>43280</v>
      </c>
      <c r="AH725" s="15">
        <v>44011</v>
      </c>
    </row>
    <row r="726" spans="1:34">
      <c r="A726" s="5">
        <v>703</v>
      </c>
      <c r="B726" s="6" t="s">
        <v>670</v>
      </c>
      <c r="C726" s="6" t="s">
        <v>112</v>
      </c>
      <c r="D726" s="6" t="s">
        <v>36</v>
      </c>
      <c r="E726" s="6" t="s">
        <v>113</v>
      </c>
      <c r="F726" s="6" t="s">
        <v>1538</v>
      </c>
      <c r="G726" s="1">
        <v>70</v>
      </c>
      <c r="H726" s="6" t="s">
        <v>101</v>
      </c>
      <c r="I726" s="6">
        <v>0</v>
      </c>
      <c r="K726" s="6" t="s">
        <v>1519</v>
      </c>
      <c r="L726" s="11">
        <v>42733</v>
      </c>
      <c r="M726" s="12">
        <v>42733</v>
      </c>
      <c r="N726" s="6">
        <v>2.4686</v>
      </c>
      <c r="O726" s="6">
        <f t="shared" si="20"/>
        <v>24686</v>
      </c>
      <c r="P726" s="6"/>
      <c r="Q726" s="6">
        <v>2</v>
      </c>
      <c r="R726" s="6">
        <f t="shared" si="21"/>
        <v>49372</v>
      </c>
      <c r="S726" s="6" t="s">
        <v>1539</v>
      </c>
      <c r="AG726" s="15">
        <v>44025</v>
      </c>
      <c r="AH726" s="15">
        <v>44755</v>
      </c>
    </row>
    <row r="727" spans="1:34">
      <c r="A727" s="5">
        <v>704</v>
      </c>
      <c r="B727" s="6" t="s">
        <v>670</v>
      </c>
      <c r="C727" s="6" t="s">
        <v>112</v>
      </c>
      <c r="D727" s="6" t="s">
        <v>36</v>
      </c>
      <c r="E727" s="6" t="s">
        <v>113</v>
      </c>
      <c r="F727" s="6" t="s">
        <v>1540</v>
      </c>
      <c r="G727" s="1">
        <v>70</v>
      </c>
      <c r="H727" s="6" t="s">
        <v>101</v>
      </c>
      <c r="I727" s="6">
        <v>0</v>
      </c>
      <c r="K727" s="6" t="s">
        <v>1519</v>
      </c>
      <c r="L727" s="11">
        <v>42733</v>
      </c>
      <c r="M727" s="12">
        <v>42733</v>
      </c>
      <c r="N727" s="6">
        <v>0.0238</v>
      </c>
      <c r="O727" s="6">
        <f t="shared" si="20"/>
        <v>238</v>
      </c>
      <c r="P727" s="6"/>
      <c r="Q727" s="6">
        <v>2</v>
      </c>
      <c r="R727" s="6">
        <f t="shared" si="21"/>
        <v>476</v>
      </c>
      <c r="S727" s="6" t="s">
        <v>1330</v>
      </c>
      <c r="AG727" s="15">
        <v>43686</v>
      </c>
      <c r="AH727" s="15">
        <v>44417</v>
      </c>
    </row>
    <row r="728" spans="1:34">
      <c r="A728" s="5">
        <v>705</v>
      </c>
      <c r="B728" s="6" t="s">
        <v>670</v>
      </c>
      <c r="C728" s="6" t="s">
        <v>112</v>
      </c>
      <c r="D728" s="6" t="s">
        <v>36</v>
      </c>
      <c r="E728" s="6" t="s">
        <v>113</v>
      </c>
      <c r="F728" s="6" t="s">
        <v>1541</v>
      </c>
      <c r="G728" s="1">
        <v>70</v>
      </c>
      <c r="H728" s="6" t="s">
        <v>101</v>
      </c>
      <c r="I728" s="6">
        <v>0</v>
      </c>
      <c r="K728" s="6" t="s">
        <v>1519</v>
      </c>
      <c r="L728" s="11">
        <v>42733</v>
      </c>
      <c r="M728" s="12">
        <v>42733</v>
      </c>
      <c r="N728" s="6">
        <v>2.8713</v>
      </c>
      <c r="O728" s="6">
        <f t="shared" si="20"/>
        <v>28713</v>
      </c>
      <c r="P728" s="6"/>
      <c r="Q728" s="6">
        <v>2</v>
      </c>
      <c r="R728" s="6">
        <f t="shared" si="21"/>
        <v>57426</v>
      </c>
      <c r="S728" s="6" t="s">
        <v>1539</v>
      </c>
      <c r="AG728" s="15">
        <v>44025</v>
      </c>
      <c r="AH728" s="15">
        <v>44755</v>
      </c>
    </row>
    <row r="729" spans="1:34">
      <c r="A729" s="5">
        <v>706</v>
      </c>
      <c r="B729" s="6" t="s">
        <v>670</v>
      </c>
      <c r="C729" s="6" t="s">
        <v>112</v>
      </c>
      <c r="D729" s="6" t="s">
        <v>36</v>
      </c>
      <c r="E729" s="6" t="s">
        <v>113</v>
      </c>
      <c r="F729" s="6" t="s">
        <v>1542</v>
      </c>
      <c r="G729" s="1">
        <v>70</v>
      </c>
      <c r="H729" s="6" t="s">
        <v>101</v>
      </c>
      <c r="I729" s="6">
        <v>0</v>
      </c>
      <c r="K729" s="6" t="s">
        <v>1519</v>
      </c>
      <c r="L729" s="11">
        <v>42733</v>
      </c>
      <c r="M729" s="12">
        <v>42733</v>
      </c>
      <c r="N729" s="6">
        <v>3.2</v>
      </c>
      <c r="O729" s="6">
        <f t="shared" si="20"/>
        <v>32000</v>
      </c>
      <c r="P729" s="6"/>
      <c r="Q729" s="6">
        <v>2</v>
      </c>
      <c r="R729" s="6">
        <f t="shared" si="21"/>
        <v>64000</v>
      </c>
      <c r="S729" s="6" t="s">
        <v>1543</v>
      </c>
      <c r="AG729" s="15">
        <v>44025</v>
      </c>
      <c r="AH729" s="15">
        <v>44755</v>
      </c>
    </row>
    <row r="730" spans="1:34">
      <c r="A730" s="5">
        <v>707</v>
      </c>
      <c r="B730" s="6" t="s">
        <v>670</v>
      </c>
      <c r="C730" s="6" t="s">
        <v>112</v>
      </c>
      <c r="D730" s="6" t="s">
        <v>36</v>
      </c>
      <c r="E730" s="6" t="s">
        <v>113</v>
      </c>
      <c r="F730" s="6" t="s">
        <v>1544</v>
      </c>
      <c r="G730" s="1">
        <v>70</v>
      </c>
      <c r="H730" s="6" t="s">
        <v>101</v>
      </c>
      <c r="I730" s="6">
        <v>0</v>
      </c>
      <c r="K730" s="6" t="s">
        <v>1519</v>
      </c>
      <c r="L730" s="11">
        <v>42733</v>
      </c>
      <c r="M730" s="12">
        <v>42733</v>
      </c>
      <c r="N730" s="6">
        <v>0.2036</v>
      </c>
      <c r="O730" s="6">
        <f t="shared" si="20"/>
        <v>2036</v>
      </c>
      <c r="P730" s="6"/>
      <c r="Q730" s="6">
        <v>2</v>
      </c>
      <c r="R730" s="6">
        <f t="shared" si="21"/>
        <v>4072</v>
      </c>
      <c r="S730" s="6" t="s">
        <v>1545</v>
      </c>
      <c r="AG730" s="15">
        <v>44025</v>
      </c>
      <c r="AH730" s="15">
        <v>44755</v>
      </c>
    </row>
    <row r="731" spans="1:34">
      <c r="A731" s="5">
        <v>708</v>
      </c>
      <c r="B731" s="6" t="s">
        <v>670</v>
      </c>
      <c r="C731" s="6" t="s">
        <v>112</v>
      </c>
      <c r="D731" s="6" t="s">
        <v>36</v>
      </c>
      <c r="E731" s="6" t="s">
        <v>113</v>
      </c>
      <c r="F731" s="6" t="s">
        <v>1546</v>
      </c>
      <c r="G731" s="1">
        <v>70</v>
      </c>
      <c r="H731" s="6" t="s">
        <v>101</v>
      </c>
      <c r="I731" s="6">
        <v>0</v>
      </c>
      <c r="K731" s="6" t="s">
        <v>1519</v>
      </c>
      <c r="L731" s="11">
        <v>42733</v>
      </c>
      <c r="M731" s="12">
        <v>42733</v>
      </c>
      <c r="N731" s="6">
        <v>0.7207</v>
      </c>
      <c r="O731" s="6">
        <f t="shared" si="20"/>
        <v>7207</v>
      </c>
      <c r="P731" s="6"/>
      <c r="Q731" s="6">
        <v>2</v>
      </c>
      <c r="R731" s="6">
        <f t="shared" si="21"/>
        <v>14414</v>
      </c>
      <c r="S731" s="6" t="s">
        <v>1547</v>
      </c>
      <c r="AG731" s="15">
        <v>44025</v>
      </c>
      <c r="AH731" s="15">
        <v>44755</v>
      </c>
    </row>
    <row r="732" spans="1:34">
      <c r="A732" s="5">
        <v>709</v>
      </c>
      <c r="B732" s="6" t="s">
        <v>670</v>
      </c>
      <c r="C732" s="6" t="s">
        <v>112</v>
      </c>
      <c r="D732" s="6" t="s">
        <v>36</v>
      </c>
      <c r="E732" s="6" t="s">
        <v>113</v>
      </c>
      <c r="F732" s="6" t="s">
        <v>1548</v>
      </c>
      <c r="G732" s="5">
        <v>70</v>
      </c>
      <c r="H732" s="6" t="s">
        <v>101</v>
      </c>
      <c r="I732" s="6">
        <v>0</v>
      </c>
      <c r="K732" s="6" t="s">
        <v>1519</v>
      </c>
      <c r="L732" s="11">
        <v>42733</v>
      </c>
      <c r="M732" s="12">
        <v>42733</v>
      </c>
      <c r="N732" s="6">
        <v>0.452</v>
      </c>
      <c r="O732" s="6">
        <f t="shared" si="20"/>
        <v>4520</v>
      </c>
      <c r="P732" s="6"/>
      <c r="Q732" s="6">
        <v>2</v>
      </c>
      <c r="R732" s="6">
        <f t="shared" si="21"/>
        <v>9040</v>
      </c>
      <c r="S732" s="6" t="s">
        <v>1549</v>
      </c>
      <c r="AG732" s="15">
        <v>44025</v>
      </c>
      <c r="AH732" s="15">
        <v>44755</v>
      </c>
    </row>
    <row r="733" spans="1:34">
      <c r="A733" s="5">
        <v>710</v>
      </c>
      <c r="B733" s="6" t="s">
        <v>123</v>
      </c>
      <c r="C733" s="6" t="s">
        <v>112</v>
      </c>
      <c r="D733" s="6" t="s">
        <v>36</v>
      </c>
      <c r="E733" s="6" t="s">
        <v>1550</v>
      </c>
      <c r="F733" s="6" t="s">
        <v>1551</v>
      </c>
      <c r="G733" s="1">
        <v>40</v>
      </c>
      <c r="H733" s="6" t="s">
        <v>101</v>
      </c>
      <c r="I733" s="6">
        <v>351.1909</v>
      </c>
      <c r="K733" s="6" t="s">
        <v>1519</v>
      </c>
      <c r="L733" s="11">
        <v>42733</v>
      </c>
      <c r="M733" s="12">
        <v>42733</v>
      </c>
      <c r="N733" s="6">
        <v>1.10005</v>
      </c>
      <c r="O733" s="6">
        <f t="shared" si="20"/>
        <v>11000.5</v>
      </c>
      <c r="P733" s="6"/>
      <c r="Q733" s="6">
        <v>0.23</v>
      </c>
      <c r="R733" s="6">
        <f t="shared" si="21"/>
        <v>2530.115</v>
      </c>
      <c r="S733" s="6" t="s">
        <v>1552</v>
      </c>
      <c r="AG733" s="15">
        <v>43631</v>
      </c>
      <c r="AH733" s="15">
        <v>44362</v>
      </c>
    </row>
    <row r="734" spans="1:34">
      <c r="A734" s="5">
        <v>711</v>
      </c>
      <c r="B734" s="6" t="s">
        <v>613</v>
      </c>
      <c r="C734" s="6" t="s">
        <v>112</v>
      </c>
      <c r="D734" s="6" t="s">
        <v>36</v>
      </c>
      <c r="E734" s="6" t="s">
        <v>1553</v>
      </c>
      <c r="F734" s="6" t="s">
        <v>1554</v>
      </c>
      <c r="G734" s="1">
        <v>40</v>
      </c>
      <c r="H734" s="6" t="s">
        <v>101</v>
      </c>
      <c r="I734" s="6">
        <v>0</v>
      </c>
      <c r="K734" s="6" t="s">
        <v>1519</v>
      </c>
      <c r="L734" s="11">
        <v>42733</v>
      </c>
      <c r="M734" s="12">
        <v>42733</v>
      </c>
      <c r="N734" s="6">
        <v>6.6664</v>
      </c>
      <c r="O734" s="6">
        <f t="shared" si="20"/>
        <v>66664</v>
      </c>
      <c r="P734" s="6"/>
      <c r="Q734" s="6">
        <v>1.5</v>
      </c>
      <c r="R734" s="6">
        <f t="shared" si="21"/>
        <v>99996</v>
      </c>
      <c r="S734" s="6" t="s">
        <v>1555</v>
      </c>
      <c r="AG734" s="15">
        <v>43280</v>
      </c>
      <c r="AH734" s="15">
        <v>44011</v>
      </c>
    </row>
    <row r="735" spans="1:34">
      <c r="A735" s="5">
        <v>712</v>
      </c>
      <c r="B735" s="6" t="s">
        <v>670</v>
      </c>
      <c r="C735" s="6" t="s">
        <v>112</v>
      </c>
      <c r="D735" s="6" t="s">
        <v>36</v>
      </c>
      <c r="E735" s="6" t="s">
        <v>113</v>
      </c>
      <c r="F735" s="6" t="s">
        <v>1556</v>
      </c>
      <c r="G735" s="1">
        <v>70</v>
      </c>
      <c r="H735" s="6" t="s">
        <v>101</v>
      </c>
      <c r="I735" s="6">
        <v>0</v>
      </c>
      <c r="K735" s="6" t="s">
        <v>1519</v>
      </c>
      <c r="L735" s="11">
        <v>42733</v>
      </c>
      <c r="M735" s="12">
        <v>42733</v>
      </c>
      <c r="N735" s="6">
        <v>1.1345</v>
      </c>
      <c r="O735" s="6">
        <f t="shared" ref="O735:O798" si="22">N735*10000</f>
        <v>11345</v>
      </c>
      <c r="P735" s="6"/>
      <c r="Q735" s="6">
        <v>2</v>
      </c>
      <c r="R735" s="6">
        <f t="shared" ref="R735:R798" si="23">O735*Q735</f>
        <v>22690</v>
      </c>
      <c r="S735" s="6" t="s">
        <v>1557</v>
      </c>
      <c r="AG735" s="15">
        <v>44025</v>
      </c>
      <c r="AH735" s="15">
        <v>44755</v>
      </c>
    </row>
    <row r="736" spans="1:34">
      <c r="A736" s="5">
        <v>713</v>
      </c>
      <c r="B736" s="6" t="s">
        <v>670</v>
      </c>
      <c r="C736" s="6" t="s">
        <v>112</v>
      </c>
      <c r="D736" s="6" t="s">
        <v>36</v>
      </c>
      <c r="E736" s="6" t="s">
        <v>113</v>
      </c>
      <c r="F736" s="6" t="s">
        <v>1558</v>
      </c>
      <c r="G736" s="1">
        <v>70</v>
      </c>
      <c r="H736" s="6" t="s">
        <v>101</v>
      </c>
      <c r="I736" s="6">
        <v>0</v>
      </c>
      <c r="K736" s="6" t="s">
        <v>1519</v>
      </c>
      <c r="L736" s="11">
        <v>42733</v>
      </c>
      <c r="M736" s="12">
        <v>42733</v>
      </c>
      <c r="N736" s="6">
        <v>1.2</v>
      </c>
      <c r="O736" s="6">
        <f t="shared" si="22"/>
        <v>12000</v>
      </c>
      <c r="P736" s="6"/>
      <c r="Q736" s="6">
        <v>2</v>
      </c>
      <c r="R736" s="6">
        <f t="shared" si="23"/>
        <v>24000</v>
      </c>
      <c r="S736" s="6" t="s">
        <v>1547</v>
      </c>
      <c r="AG736" s="15">
        <v>44025</v>
      </c>
      <c r="AH736" s="15">
        <v>44755</v>
      </c>
    </row>
    <row r="737" spans="1:34">
      <c r="A737" s="5">
        <v>714</v>
      </c>
      <c r="B737" s="6" t="s">
        <v>670</v>
      </c>
      <c r="C737" s="6" t="s">
        <v>112</v>
      </c>
      <c r="D737" s="6" t="s">
        <v>36</v>
      </c>
      <c r="E737" s="6" t="s">
        <v>113</v>
      </c>
      <c r="F737" s="6" t="s">
        <v>1559</v>
      </c>
      <c r="G737" s="1">
        <v>70</v>
      </c>
      <c r="H737" s="6" t="s">
        <v>101</v>
      </c>
      <c r="I737" s="6">
        <v>0</v>
      </c>
      <c r="K737" s="6" t="s">
        <v>1519</v>
      </c>
      <c r="L737" s="11">
        <v>42733</v>
      </c>
      <c r="M737" s="12">
        <v>42733</v>
      </c>
      <c r="N737" s="6">
        <v>1.442</v>
      </c>
      <c r="O737" s="6">
        <f t="shared" si="22"/>
        <v>14420</v>
      </c>
      <c r="P737" s="6"/>
      <c r="Q737" s="6">
        <v>2</v>
      </c>
      <c r="R737" s="6">
        <f t="shared" si="23"/>
        <v>28840</v>
      </c>
      <c r="S737" s="6" t="s">
        <v>1539</v>
      </c>
      <c r="AG737" s="15">
        <v>44025</v>
      </c>
      <c r="AH737" s="15">
        <v>44755</v>
      </c>
    </row>
    <row r="738" spans="1:34">
      <c r="A738" s="5">
        <v>715</v>
      </c>
      <c r="B738" s="6" t="s">
        <v>670</v>
      </c>
      <c r="C738" s="6" t="s">
        <v>112</v>
      </c>
      <c r="D738" s="6" t="s">
        <v>36</v>
      </c>
      <c r="E738" s="6" t="s">
        <v>113</v>
      </c>
      <c r="F738" s="6" t="s">
        <v>1560</v>
      </c>
      <c r="G738" s="1">
        <v>70</v>
      </c>
      <c r="H738" s="6" t="s">
        <v>101</v>
      </c>
      <c r="I738" s="6">
        <v>0</v>
      </c>
      <c r="K738" s="6" t="s">
        <v>1519</v>
      </c>
      <c r="L738" s="11">
        <v>42733</v>
      </c>
      <c r="M738" s="12">
        <v>42733</v>
      </c>
      <c r="N738" s="6">
        <v>2.3794</v>
      </c>
      <c r="O738" s="6">
        <f t="shared" si="22"/>
        <v>23794</v>
      </c>
      <c r="P738" s="6"/>
      <c r="Q738" s="6">
        <v>2</v>
      </c>
      <c r="R738" s="6">
        <f t="shared" si="23"/>
        <v>47588</v>
      </c>
      <c r="S738" s="6" t="s">
        <v>1539</v>
      </c>
      <c r="AG738" s="15">
        <v>44025</v>
      </c>
      <c r="AH738" s="15">
        <v>44755</v>
      </c>
    </row>
    <row r="739" spans="1:34">
      <c r="A739" s="5">
        <v>716</v>
      </c>
      <c r="B739" s="6" t="s">
        <v>417</v>
      </c>
      <c r="C739" s="6" t="s">
        <v>112</v>
      </c>
      <c r="D739" s="6" t="s">
        <v>36</v>
      </c>
      <c r="E739" s="6" t="s">
        <v>1561</v>
      </c>
      <c r="F739" s="6" t="s">
        <v>1562</v>
      </c>
      <c r="G739" s="1">
        <v>40</v>
      </c>
      <c r="H739" s="6" t="s">
        <v>39</v>
      </c>
      <c r="I739" s="6">
        <v>5700</v>
      </c>
      <c r="K739" s="6" t="s">
        <v>1519</v>
      </c>
      <c r="L739" s="11">
        <v>42733</v>
      </c>
      <c r="M739" s="12">
        <v>42733</v>
      </c>
      <c r="N739" s="6">
        <v>8.4009</v>
      </c>
      <c r="O739" s="6">
        <f t="shared" si="22"/>
        <v>84009</v>
      </c>
      <c r="P739" s="6"/>
      <c r="Q739" s="6">
        <v>1.2</v>
      </c>
      <c r="R739" s="6">
        <f t="shared" si="23"/>
        <v>100810.8</v>
      </c>
      <c r="S739" s="6" t="s">
        <v>1563</v>
      </c>
      <c r="AG739" s="15">
        <v>43974</v>
      </c>
      <c r="AH739" s="15">
        <v>44704</v>
      </c>
    </row>
    <row r="740" spans="1:34">
      <c r="A740" s="5">
        <v>717</v>
      </c>
      <c r="B740" s="6" t="s">
        <v>670</v>
      </c>
      <c r="C740" s="6" t="s">
        <v>112</v>
      </c>
      <c r="D740" s="6" t="s">
        <v>36</v>
      </c>
      <c r="E740" s="6" t="s">
        <v>113</v>
      </c>
      <c r="F740" s="6" t="s">
        <v>1564</v>
      </c>
      <c r="G740" s="1">
        <v>70</v>
      </c>
      <c r="H740" s="6" t="s">
        <v>101</v>
      </c>
      <c r="I740" s="6">
        <v>0</v>
      </c>
      <c r="K740" s="6" t="s">
        <v>1519</v>
      </c>
      <c r="L740" s="11">
        <v>42733</v>
      </c>
      <c r="M740" s="12">
        <v>42733</v>
      </c>
      <c r="N740" s="6">
        <v>2.77658</v>
      </c>
      <c r="O740" s="6">
        <f t="shared" si="22"/>
        <v>27765.8</v>
      </c>
      <c r="P740" s="6"/>
      <c r="Q740" s="6">
        <v>2</v>
      </c>
      <c r="R740" s="6">
        <f t="shared" si="23"/>
        <v>55531.6</v>
      </c>
      <c r="S740" s="6" t="s">
        <v>1547</v>
      </c>
      <c r="AG740" s="15">
        <v>44025</v>
      </c>
      <c r="AH740" s="15">
        <v>44755</v>
      </c>
    </row>
    <row r="741" spans="1:34">
      <c r="A741" s="5">
        <v>718</v>
      </c>
      <c r="B741" s="6" t="s">
        <v>670</v>
      </c>
      <c r="C741" s="6" t="s">
        <v>112</v>
      </c>
      <c r="D741" s="6" t="s">
        <v>36</v>
      </c>
      <c r="E741" s="6" t="s">
        <v>113</v>
      </c>
      <c r="F741" s="6" t="s">
        <v>1565</v>
      </c>
      <c r="G741" s="1">
        <v>70</v>
      </c>
      <c r="H741" s="6" t="s">
        <v>101</v>
      </c>
      <c r="I741" s="6">
        <v>0</v>
      </c>
      <c r="K741" s="6" t="s">
        <v>1519</v>
      </c>
      <c r="L741" s="11">
        <v>42733</v>
      </c>
      <c r="M741" s="12">
        <v>42733</v>
      </c>
      <c r="N741" s="6">
        <v>8.694</v>
      </c>
      <c r="O741" s="6">
        <f t="shared" si="22"/>
        <v>86940</v>
      </c>
      <c r="P741" s="6"/>
      <c r="Q741" s="6">
        <v>2</v>
      </c>
      <c r="R741" s="6">
        <f t="shared" si="23"/>
        <v>173880</v>
      </c>
      <c r="S741" s="6" t="s">
        <v>122</v>
      </c>
      <c r="AG741" s="15">
        <v>44025</v>
      </c>
      <c r="AH741" s="15">
        <v>44755</v>
      </c>
    </row>
    <row r="742" spans="1:34">
      <c r="A742" s="5">
        <v>719</v>
      </c>
      <c r="B742" s="6" t="s">
        <v>670</v>
      </c>
      <c r="C742" s="6" t="s">
        <v>112</v>
      </c>
      <c r="D742" s="6" t="s">
        <v>36</v>
      </c>
      <c r="E742" s="6" t="s">
        <v>113</v>
      </c>
      <c r="F742" s="6" t="s">
        <v>1566</v>
      </c>
      <c r="G742" s="1">
        <v>70</v>
      </c>
      <c r="H742" s="6" t="s">
        <v>101</v>
      </c>
      <c r="I742" s="6">
        <v>0</v>
      </c>
      <c r="K742" s="6" t="s">
        <v>1519</v>
      </c>
      <c r="L742" s="11">
        <v>42733</v>
      </c>
      <c r="M742" s="12">
        <v>42733</v>
      </c>
      <c r="N742" s="6">
        <v>1.85</v>
      </c>
      <c r="O742" s="6">
        <f t="shared" si="22"/>
        <v>18500</v>
      </c>
      <c r="P742" s="6"/>
      <c r="Q742" s="6">
        <v>2</v>
      </c>
      <c r="R742" s="6">
        <f t="shared" si="23"/>
        <v>37000</v>
      </c>
      <c r="S742" s="6" t="s">
        <v>1545</v>
      </c>
      <c r="AG742" s="15">
        <v>44025</v>
      </c>
      <c r="AH742" s="15">
        <v>44755</v>
      </c>
    </row>
    <row r="743" spans="1:34">
      <c r="A743" s="5">
        <v>720</v>
      </c>
      <c r="B743" s="6" t="s">
        <v>417</v>
      </c>
      <c r="C743" s="6" t="s">
        <v>112</v>
      </c>
      <c r="D743" s="6" t="s">
        <v>36</v>
      </c>
      <c r="E743" s="6" t="s">
        <v>1567</v>
      </c>
      <c r="F743" s="6" t="s">
        <v>1568</v>
      </c>
      <c r="G743" s="1">
        <v>40</v>
      </c>
      <c r="H743" s="6" t="s">
        <v>101</v>
      </c>
      <c r="I743" s="6">
        <v>0</v>
      </c>
      <c r="K743" s="6" t="s">
        <v>1519</v>
      </c>
      <c r="L743" s="11">
        <v>42732</v>
      </c>
      <c r="M743" s="12">
        <v>42732</v>
      </c>
      <c r="N743" s="6">
        <v>0.999</v>
      </c>
      <c r="O743" s="6">
        <f t="shared" si="22"/>
        <v>9990</v>
      </c>
      <c r="P743" s="6"/>
      <c r="Q743" s="6">
        <v>2</v>
      </c>
      <c r="R743" s="6">
        <f t="shared" si="23"/>
        <v>19980</v>
      </c>
      <c r="S743" s="6" t="s">
        <v>1569</v>
      </c>
      <c r="AG743" s="15">
        <v>43788</v>
      </c>
      <c r="AH743" s="15">
        <v>44884</v>
      </c>
    </row>
    <row r="744" spans="1:34">
      <c r="A744" s="5">
        <v>721</v>
      </c>
      <c r="B744" s="6" t="s">
        <v>670</v>
      </c>
      <c r="C744" s="6" t="s">
        <v>112</v>
      </c>
      <c r="D744" s="6" t="s">
        <v>48</v>
      </c>
      <c r="E744" s="6" t="s">
        <v>838</v>
      </c>
      <c r="F744" s="6" t="s">
        <v>1570</v>
      </c>
      <c r="G744" s="1">
        <v>70</v>
      </c>
      <c r="H744" s="6" t="s">
        <v>39</v>
      </c>
      <c r="I744" s="6">
        <v>1933</v>
      </c>
      <c r="K744" s="6" t="s">
        <v>1519</v>
      </c>
      <c r="L744" s="11">
        <v>42732</v>
      </c>
      <c r="M744" s="12">
        <v>42732</v>
      </c>
      <c r="N744" s="6">
        <v>5.2665</v>
      </c>
      <c r="O744" s="6">
        <f t="shared" si="22"/>
        <v>52665</v>
      </c>
      <c r="P744" s="6"/>
      <c r="Q744" s="6">
        <v>1.03</v>
      </c>
      <c r="R744" s="6">
        <f t="shared" si="23"/>
        <v>54244.95</v>
      </c>
      <c r="S744" s="6" t="s">
        <v>1571</v>
      </c>
      <c r="AG744" s="15">
        <v>43220</v>
      </c>
      <c r="AH744" s="15">
        <v>44316</v>
      </c>
    </row>
    <row r="745" spans="1:34">
      <c r="A745" s="5">
        <v>722</v>
      </c>
      <c r="B745" s="6" t="s">
        <v>670</v>
      </c>
      <c r="C745" s="6" t="s">
        <v>112</v>
      </c>
      <c r="D745" s="6" t="s">
        <v>36</v>
      </c>
      <c r="E745" s="6" t="s">
        <v>1572</v>
      </c>
      <c r="F745" s="6" t="s">
        <v>1573</v>
      </c>
      <c r="G745" s="1">
        <v>70</v>
      </c>
      <c r="H745" s="6" t="s">
        <v>101</v>
      </c>
      <c r="I745" s="6">
        <v>0</v>
      </c>
      <c r="K745" s="6" t="s">
        <v>1519</v>
      </c>
      <c r="L745" s="11">
        <v>42732</v>
      </c>
      <c r="M745" s="12">
        <v>42732</v>
      </c>
      <c r="N745" s="6">
        <v>3.1063</v>
      </c>
      <c r="O745" s="6">
        <f t="shared" si="22"/>
        <v>31063</v>
      </c>
      <c r="P745" s="6"/>
      <c r="Q745" s="6">
        <v>2</v>
      </c>
      <c r="R745" s="6">
        <f t="shared" si="23"/>
        <v>62126</v>
      </c>
      <c r="S745" s="6" t="s">
        <v>1574</v>
      </c>
      <c r="AG745" s="15">
        <v>43788</v>
      </c>
      <c r="AH745" s="15">
        <v>44884</v>
      </c>
    </row>
    <row r="746" spans="1:34">
      <c r="A746" s="5">
        <v>723</v>
      </c>
      <c r="B746" s="6" t="s">
        <v>670</v>
      </c>
      <c r="C746" s="6" t="s">
        <v>112</v>
      </c>
      <c r="D746" s="6" t="s">
        <v>36</v>
      </c>
      <c r="E746" s="6" t="s">
        <v>1575</v>
      </c>
      <c r="F746" s="6" t="s">
        <v>1576</v>
      </c>
      <c r="G746" s="5">
        <v>70</v>
      </c>
      <c r="H746" s="6" t="s">
        <v>101</v>
      </c>
      <c r="I746" s="6">
        <v>0</v>
      </c>
      <c r="K746" s="6" t="s">
        <v>1519</v>
      </c>
      <c r="L746" s="11">
        <v>42732</v>
      </c>
      <c r="M746" s="12">
        <v>42732</v>
      </c>
      <c r="N746" s="6">
        <v>6.9344</v>
      </c>
      <c r="O746" s="6">
        <f t="shared" si="22"/>
        <v>69344</v>
      </c>
      <c r="P746" s="6"/>
      <c r="Q746" s="6">
        <v>2</v>
      </c>
      <c r="R746" s="6">
        <f t="shared" si="23"/>
        <v>138688</v>
      </c>
      <c r="S746" s="6" t="s">
        <v>1577</v>
      </c>
      <c r="AG746" s="15">
        <v>43788</v>
      </c>
      <c r="AH746" s="15">
        <v>44884</v>
      </c>
    </row>
    <row r="747" spans="1:34">
      <c r="A747" s="5">
        <v>724</v>
      </c>
      <c r="B747" s="6" t="s">
        <v>670</v>
      </c>
      <c r="C747" s="6" t="s">
        <v>112</v>
      </c>
      <c r="D747" s="6" t="s">
        <v>36</v>
      </c>
      <c r="E747" s="6" t="s">
        <v>1578</v>
      </c>
      <c r="F747" s="6" t="s">
        <v>1579</v>
      </c>
      <c r="G747" s="5">
        <v>70</v>
      </c>
      <c r="H747" s="6" t="s">
        <v>101</v>
      </c>
      <c r="I747" s="6">
        <v>0</v>
      </c>
      <c r="K747" s="6" t="s">
        <v>1519</v>
      </c>
      <c r="L747" s="11">
        <v>42732</v>
      </c>
      <c r="M747" s="12">
        <v>42732</v>
      </c>
      <c r="N747" s="6">
        <v>2.7904</v>
      </c>
      <c r="O747" s="6">
        <f t="shared" si="22"/>
        <v>27904</v>
      </c>
      <c r="P747" s="6"/>
      <c r="Q747" s="6">
        <v>2.4</v>
      </c>
      <c r="R747" s="6">
        <f t="shared" si="23"/>
        <v>66969.6</v>
      </c>
      <c r="S747" s="6" t="s">
        <v>1580</v>
      </c>
      <c r="AG747" s="15">
        <v>43788</v>
      </c>
      <c r="AH747" s="15">
        <v>44884</v>
      </c>
    </row>
    <row r="748" spans="1:34">
      <c r="A748" s="5">
        <v>725</v>
      </c>
      <c r="B748" s="6" t="s">
        <v>670</v>
      </c>
      <c r="C748" s="6" t="s">
        <v>112</v>
      </c>
      <c r="D748" s="6" t="s">
        <v>48</v>
      </c>
      <c r="E748" s="6" t="s">
        <v>838</v>
      </c>
      <c r="F748" s="6" t="s">
        <v>1570</v>
      </c>
      <c r="G748" s="1">
        <v>70</v>
      </c>
      <c r="H748" s="6" t="s">
        <v>39</v>
      </c>
      <c r="I748" s="6">
        <v>749</v>
      </c>
      <c r="K748" s="6" t="s">
        <v>1519</v>
      </c>
      <c r="L748" s="11">
        <v>42732</v>
      </c>
      <c r="M748" s="12">
        <v>42732</v>
      </c>
      <c r="N748" s="6">
        <v>2.03832</v>
      </c>
      <c r="O748" s="6">
        <f t="shared" si="22"/>
        <v>20383.2</v>
      </c>
      <c r="P748" s="6"/>
      <c r="Q748" s="6">
        <v>1.2</v>
      </c>
      <c r="R748" s="6">
        <f t="shared" si="23"/>
        <v>24459.84</v>
      </c>
      <c r="S748" s="6" t="s">
        <v>1571</v>
      </c>
      <c r="AG748" s="15">
        <v>43220</v>
      </c>
      <c r="AH748" s="15">
        <v>44316</v>
      </c>
    </row>
    <row r="749" spans="1:34">
      <c r="A749" s="5">
        <v>726</v>
      </c>
      <c r="B749" s="6" t="s">
        <v>417</v>
      </c>
      <c r="C749" s="6" t="s">
        <v>112</v>
      </c>
      <c r="D749" s="6" t="s">
        <v>36</v>
      </c>
      <c r="E749" s="6" t="s">
        <v>1572</v>
      </c>
      <c r="F749" s="6" t="s">
        <v>1581</v>
      </c>
      <c r="G749" s="1">
        <v>40</v>
      </c>
      <c r="H749" s="6" t="s">
        <v>101</v>
      </c>
      <c r="I749" s="6">
        <v>0</v>
      </c>
      <c r="K749" s="6" t="s">
        <v>1519</v>
      </c>
      <c r="L749" s="11">
        <v>42732</v>
      </c>
      <c r="M749" s="12">
        <v>42732</v>
      </c>
      <c r="N749" s="6">
        <v>5.6975</v>
      </c>
      <c r="O749" s="6">
        <f t="shared" si="22"/>
        <v>56975</v>
      </c>
      <c r="P749" s="6"/>
      <c r="Q749" s="6">
        <v>2</v>
      </c>
      <c r="R749" s="6">
        <f t="shared" si="23"/>
        <v>113950</v>
      </c>
      <c r="S749" s="6" t="s">
        <v>1574</v>
      </c>
      <c r="AG749" s="15">
        <v>43788</v>
      </c>
      <c r="AH749" s="15">
        <v>44884</v>
      </c>
    </row>
    <row r="750" spans="1:34">
      <c r="A750" s="5">
        <v>727</v>
      </c>
      <c r="B750" s="6" t="s">
        <v>730</v>
      </c>
      <c r="C750" s="6" t="s">
        <v>112</v>
      </c>
      <c r="D750" s="6" t="s">
        <v>48</v>
      </c>
      <c r="E750" s="6" t="s">
        <v>1582</v>
      </c>
      <c r="F750" s="6" t="s">
        <v>1570</v>
      </c>
      <c r="G750" s="1">
        <v>40</v>
      </c>
      <c r="H750" s="6" t="s">
        <v>39</v>
      </c>
      <c r="I750" s="6">
        <v>1523</v>
      </c>
      <c r="K750" s="6" t="s">
        <v>1519</v>
      </c>
      <c r="L750" s="11">
        <v>42732</v>
      </c>
      <c r="M750" s="12">
        <v>42732</v>
      </c>
      <c r="N750" s="6">
        <v>2.96703</v>
      </c>
      <c r="O750" s="6">
        <f t="shared" si="22"/>
        <v>29670.3</v>
      </c>
      <c r="P750" s="6"/>
      <c r="Q750" s="6">
        <v>0.55</v>
      </c>
      <c r="R750" s="6">
        <f t="shared" si="23"/>
        <v>16318.665</v>
      </c>
      <c r="S750" s="6" t="s">
        <v>1293</v>
      </c>
      <c r="AG750" s="15">
        <v>43220</v>
      </c>
      <c r="AH750" s="15">
        <v>44316</v>
      </c>
    </row>
    <row r="751" spans="1:34">
      <c r="A751" s="5">
        <v>728</v>
      </c>
      <c r="B751" s="6" t="s">
        <v>622</v>
      </c>
      <c r="C751" s="6" t="s">
        <v>112</v>
      </c>
      <c r="D751" s="6" t="s">
        <v>83</v>
      </c>
      <c r="E751" s="6" t="s">
        <v>1583</v>
      </c>
      <c r="F751" s="6" t="s">
        <v>1584</v>
      </c>
      <c r="G751" s="1">
        <v>40</v>
      </c>
      <c r="H751" s="6" t="s">
        <v>101</v>
      </c>
      <c r="I751" s="6">
        <v>0</v>
      </c>
      <c r="K751" s="6" t="s">
        <v>1519</v>
      </c>
      <c r="L751" s="11">
        <v>42731</v>
      </c>
      <c r="M751" s="12">
        <v>42731</v>
      </c>
      <c r="N751" s="6">
        <v>8.978685</v>
      </c>
      <c r="O751" s="6">
        <f t="shared" si="22"/>
        <v>89786.85</v>
      </c>
      <c r="P751" s="6"/>
      <c r="Q751" s="6">
        <v>0</v>
      </c>
      <c r="R751" s="6">
        <f t="shared" si="23"/>
        <v>0</v>
      </c>
      <c r="S751" s="6" t="s">
        <v>1104</v>
      </c>
      <c r="AG751" s="15">
        <v>44189</v>
      </c>
      <c r="AH751" s="15">
        <v>45284</v>
      </c>
    </row>
    <row r="752" spans="1:34">
      <c r="A752" s="5">
        <v>729</v>
      </c>
      <c r="B752" s="6" t="s">
        <v>622</v>
      </c>
      <c r="C752" s="6" t="s">
        <v>112</v>
      </c>
      <c r="D752" s="6" t="s">
        <v>83</v>
      </c>
      <c r="E752" s="6" t="s">
        <v>1585</v>
      </c>
      <c r="F752" s="6" t="s">
        <v>1586</v>
      </c>
      <c r="G752" s="1">
        <v>40</v>
      </c>
      <c r="H752" s="6" t="s">
        <v>101</v>
      </c>
      <c r="I752" s="6">
        <v>0</v>
      </c>
      <c r="K752" s="6" t="s">
        <v>1519</v>
      </c>
      <c r="L752" s="11">
        <v>42731</v>
      </c>
      <c r="M752" s="12">
        <v>42731</v>
      </c>
      <c r="N752" s="6">
        <v>3.46424</v>
      </c>
      <c r="O752" s="6">
        <f t="shared" si="22"/>
        <v>34642.4</v>
      </c>
      <c r="P752" s="6"/>
      <c r="Q752" s="6">
        <v>0</v>
      </c>
      <c r="R752" s="6">
        <f t="shared" si="23"/>
        <v>0</v>
      </c>
      <c r="S752" s="6" t="s">
        <v>1104</v>
      </c>
      <c r="AG752" s="15">
        <v>44189</v>
      </c>
      <c r="AH752" s="15">
        <v>45284</v>
      </c>
    </row>
    <row r="753" spans="1:34">
      <c r="A753" s="5">
        <v>730</v>
      </c>
      <c r="B753" s="6" t="s">
        <v>670</v>
      </c>
      <c r="C753" s="6" t="s">
        <v>112</v>
      </c>
      <c r="D753" s="6" t="s">
        <v>48</v>
      </c>
      <c r="E753" s="6" t="s">
        <v>838</v>
      </c>
      <c r="F753" s="6" t="s">
        <v>1587</v>
      </c>
      <c r="G753" s="1">
        <v>70</v>
      </c>
      <c r="H753" s="6" t="s">
        <v>39</v>
      </c>
      <c r="I753" s="6">
        <v>750</v>
      </c>
      <c r="K753" s="6" t="s">
        <v>1519</v>
      </c>
      <c r="L753" s="11">
        <v>42730</v>
      </c>
      <c r="M753" s="12">
        <v>42730</v>
      </c>
      <c r="N753" s="6">
        <v>0.21562</v>
      </c>
      <c r="O753" s="6">
        <f t="shared" si="22"/>
        <v>2156.2</v>
      </c>
      <c r="P753" s="6"/>
      <c r="Q753" s="6">
        <v>1.5</v>
      </c>
      <c r="R753" s="6">
        <f t="shared" si="23"/>
        <v>3234.3</v>
      </c>
      <c r="S753" s="6" t="s">
        <v>1588</v>
      </c>
      <c r="AG753" s="15">
        <v>43216</v>
      </c>
      <c r="AH753" s="15">
        <v>44312</v>
      </c>
    </row>
    <row r="754" spans="1:34">
      <c r="A754" s="5">
        <v>731</v>
      </c>
      <c r="B754" s="6" t="s">
        <v>622</v>
      </c>
      <c r="C754" s="6" t="s">
        <v>112</v>
      </c>
      <c r="D754" s="6" t="s">
        <v>83</v>
      </c>
      <c r="E754" s="6" t="s">
        <v>1589</v>
      </c>
      <c r="F754" s="6" t="s">
        <v>1590</v>
      </c>
      <c r="G754" s="1">
        <v>40</v>
      </c>
      <c r="H754" s="6" t="s">
        <v>101</v>
      </c>
      <c r="I754" s="6">
        <v>0</v>
      </c>
      <c r="K754" s="6" t="s">
        <v>1519</v>
      </c>
      <c r="L754" s="11">
        <v>42730</v>
      </c>
      <c r="M754" s="12">
        <v>42730</v>
      </c>
      <c r="N754" s="6">
        <v>8.864654</v>
      </c>
      <c r="O754" s="6">
        <f t="shared" si="22"/>
        <v>88646.54</v>
      </c>
      <c r="P754" s="6"/>
      <c r="Q754" s="6">
        <v>0</v>
      </c>
      <c r="R754" s="6">
        <f t="shared" si="23"/>
        <v>0</v>
      </c>
      <c r="S754" s="6" t="s">
        <v>1104</v>
      </c>
      <c r="AG754" s="15">
        <v>44189</v>
      </c>
      <c r="AH754" s="15">
        <v>45284</v>
      </c>
    </row>
    <row r="755" spans="1:34">
      <c r="A755" s="5">
        <v>732</v>
      </c>
      <c r="B755" s="6" t="s">
        <v>622</v>
      </c>
      <c r="C755" s="6" t="s">
        <v>112</v>
      </c>
      <c r="D755" s="6" t="s">
        <v>83</v>
      </c>
      <c r="E755" s="6" t="s">
        <v>1591</v>
      </c>
      <c r="F755" s="6" t="s">
        <v>1592</v>
      </c>
      <c r="G755" s="1">
        <v>40</v>
      </c>
      <c r="H755" s="6" t="s">
        <v>101</v>
      </c>
      <c r="I755" s="6">
        <v>0</v>
      </c>
      <c r="K755" s="6" t="s">
        <v>1519</v>
      </c>
      <c r="L755" s="11">
        <v>42730</v>
      </c>
      <c r="M755" s="12">
        <v>42730</v>
      </c>
      <c r="N755" s="6">
        <v>9.362332</v>
      </c>
      <c r="O755" s="6">
        <f t="shared" si="22"/>
        <v>93623.32</v>
      </c>
      <c r="P755" s="6"/>
      <c r="Q755" s="6">
        <v>0</v>
      </c>
      <c r="R755" s="6">
        <f t="shared" si="23"/>
        <v>0</v>
      </c>
      <c r="S755" s="6" t="s">
        <v>1104</v>
      </c>
      <c r="AG755" s="15">
        <v>44189</v>
      </c>
      <c r="AH755" s="15">
        <v>45283</v>
      </c>
    </row>
    <row r="756" spans="1:34">
      <c r="A756" s="5">
        <v>733</v>
      </c>
      <c r="B756" s="6" t="s">
        <v>622</v>
      </c>
      <c r="C756" s="6" t="s">
        <v>112</v>
      </c>
      <c r="D756" s="6" t="s">
        <v>83</v>
      </c>
      <c r="E756" s="6" t="s">
        <v>1593</v>
      </c>
      <c r="F756" s="6" t="s">
        <v>1594</v>
      </c>
      <c r="G756" s="1">
        <v>40</v>
      </c>
      <c r="H756" s="6" t="s">
        <v>101</v>
      </c>
      <c r="I756" s="6">
        <v>0</v>
      </c>
      <c r="K756" s="6" t="s">
        <v>1519</v>
      </c>
      <c r="L756" s="11">
        <v>42730</v>
      </c>
      <c r="M756" s="12">
        <v>42730</v>
      </c>
      <c r="N756" s="6">
        <v>5.222481</v>
      </c>
      <c r="O756" s="6">
        <f t="shared" si="22"/>
        <v>52224.81</v>
      </c>
      <c r="P756" s="6"/>
      <c r="Q756" s="6">
        <v>0</v>
      </c>
      <c r="R756" s="6">
        <f t="shared" si="23"/>
        <v>0</v>
      </c>
      <c r="S756" s="6" t="s">
        <v>1104</v>
      </c>
      <c r="AG756" s="15">
        <v>44189</v>
      </c>
      <c r="AH756" s="15">
        <v>45284</v>
      </c>
    </row>
    <row r="757" spans="1:34">
      <c r="A757" s="5">
        <v>734</v>
      </c>
      <c r="B757" s="6" t="s">
        <v>622</v>
      </c>
      <c r="C757" s="6" t="s">
        <v>112</v>
      </c>
      <c r="D757" s="6" t="s">
        <v>83</v>
      </c>
      <c r="E757" s="6" t="s">
        <v>1595</v>
      </c>
      <c r="F757" s="6" t="s">
        <v>1596</v>
      </c>
      <c r="G757" s="1">
        <v>40</v>
      </c>
      <c r="H757" s="6" t="s">
        <v>101</v>
      </c>
      <c r="I757" s="6">
        <v>0</v>
      </c>
      <c r="K757" s="6" t="s">
        <v>1519</v>
      </c>
      <c r="L757" s="11">
        <v>42730</v>
      </c>
      <c r="M757" s="12">
        <v>42730</v>
      </c>
      <c r="N757" s="6">
        <v>3.342802</v>
      </c>
      <c r="O757" s="6">
        <f t="shared" si="22"/>
        <v>33428.02</v>
      </c>
      <c r="P757" s="6"/>
      <c r="Q757" s="6">
        <v>0</v>
      </c>
      <c r="R757" s="6">
        <f t="shared" si="23"/>
        <v>0</v>
      </c>
      <c r="S757" s="6" t="s">
        <v>1104</v>
      </c>
      <c r="AG757" s="15">
        <v>44189</v>
      </c>
      <c r="AH757" s="15">
        <v>45284</v>
      </c>
    </row>
    <row r="758" spans="1:34">
      <c r="A758" s="5">
        <v>735</v>
      </c>
      <c r="B758" s="6" t="s">
        <v>670</v>
      </c>
      <c r="C758" s="6" t="s">
        <v>112</v>
      </c>
      <c r="D758" s="6" t="s">
        <v>48</v>
      </c>
      <c r="E758" s="6" t="s">
        <v>317</v>
      </c>
      <c r="F758" s="6" t="s">
        <v>1597</v>
      </c>
      <c r="G758" s="1">
        <v>70</v>
      </c>
      <c r="H758" s="6" t="s">
        <v>101</v>
      </c>
      <c r="I758" s="6">
        <v>0</v>
      </c>
      <c r="K758" s="6" t="s">
        <v>1519</v>
      </c>
      <c r="L758" s="11">
        <v>42725</v>
      </c>
      <c r="M758" s="12">
        <v>42725</v>
      </c>
      <c r="N758" s="6">
        <v>9.02032</v>
      </c>
      <c r="O758" s="6">
        <f t="shared" si="22"/>
        <v>90203.2</v>
      </c>
      <c r="P758" s="6"/>
      <c r="Q758" s="6">
        <v>2</v>
      </c>
      <c r="R758" s="6">
        <f t="shared" si="23"/>
        <v>180406.4</v>
      </c>
      <c r="S758" s="6" t="s">
        <v>1598</v>
      </c>
      <c r="AG758" s="15">
        <v>43272</v>
      </c>
      <c r="AH758" s="15">
        <v>44368</v>
      </c>
    </row>
    <row r="759" spans="1:34">
      <c r="A759" s="5">
        <v>736</v>
      </c>
      <c r="B759" s="6" t="s">
        <v>670</v>
      </c>
      <c r="C759" s="6" t="s">
        <v>112</v>
      </c>
      <c r="D759" s="6" t="s">
        <v>48</v>
      </c>
      <c r="E759" s="6" t="s">
        <v>317</v>
      </c>
      <c r="F759" s="6" t="s">
        <v>1599</v>
      </c>
      <c r="G759" s="5">
        <v>70</v>
      </c>
      <c r="H759" s="6" t="s">
        <v>101</v>
      </c>
      <c r="I759" s="6">
        <v>0</v>
      </c>
      <c r="K759" s="6" t="s">
        <v>1519</v>
      </c>
      <c r="L759" s="11">
        <v>42725</v>
      </c>
      <c r="M759" s="12">
        <v>42725</v>
      </c>
      <c r="N759" s="6">
        <v>5.6685</v>
      </c>
      <c r="O759" s="6">
        <f t="shared" si="22"/>
        <v>56685</v>
      </c>
      <c r="P759" s="6"/>
      <c r="Q759" s="6">
        <v>2</v>
      </c>
      <c r="R759" s="6">
        <f t="shared" si="23"/>
        <v>113370</v>
      </c>
      <c r="S759" s="6" t="s">
        <v>1600</v>
      </c>
      <c r="AG759" s="15">
        <v>44049</v>
      </c>
      <c r="AH759" s="15">
        <v>45144</v>
      </c>
    </row>
    <row r="760" spans="1:34">
      <c r="A760" s="5">
        <v>737</v>
      </c>
      <c r="B760" s="6" t="s">
        <v>670</v>
      </c>
      <c r="C760" s="6" t="s">
        <v>112</v>
      </c>
      <c r="D760" s="6" t="s">
        <v>48</v>
      </c>
      <c r="E760" s="6" t="s">
        <v>317</v>
      </c>
      <c r="F760" s="6" t="s">
        <v>1601</v>
      </c>
      <c r="G760" s="1">
        <v>70</v>
      </c>
      <c r="H760" s="6" t="s">
        <v>101</v>
      </c>
      <c r="I760" s="1">
        <v>0</v>
      </c>
      <c r="K760" s="6" t="s">
        <v>1519</v>
      </c>
      <c r="L760" s="11">
        <v>42724</v>
      </c>
      <c r="M760" s="12">
        <v>42724</v>
      </c>
      <c r="N760" s="6">
        <v>3.12004</v>
      </c>
      <c r="O760" s="6">
        <f t="shared" si="22"/>
        <v>31200.4</v>
      </c>
      <c r="P760" s="6"/>
      <c r="Q760" s="6">
        <v>1.32</v>
      </c>
      <c r="R760" s="6">
        <f t="shared" si="23"/>
        <v>41184.528</v>
      </c>
      <c r="S760" s="6" t="s">
        <v>1602</v>
      </c>
      <c r="AG760" s="15">
        <v>43935</v>
      </c>
      <c r="AH760" s="15">
        <v>45030</v>
      </c>
    </row>
    <row r="761" spans="1:34">
      <c r="A761" s="5">
        <v>738</v>
      </c>
      <c r="B761" s="6" t="s">
        <v>34</v>
      </c>
      <c r="C761" s="6" t="s">
        <v>112</v>
      </c>
      <c r="D761" s="6" t="s">
        <v>36</v>
      </c>
      <c r="E761" s="6" t="s">
        <v>1603</v>
      </c>
      <c r="F761" s="6" t="s">
        <v>1604</v>
      </c>
      <c r="G761" s="1">
        <v>50</v>
      </c>
      <c r="H761" s="6" t="s">
        <v>39</v>
      </c>
      <c r="I761" s="6">
        <v>5530</v>
      </c>
      <c r="K761" s="6" t="s">
        <v>1519</v>
      </c>
      <c r="L761" s="11">
        <v>42724</v>
      </c>
      <c r="M761" s="12">
        <v>42724</v>
      </c>
      <c r="N761" s="6">
        <v>17.954345</v>
      </c>
      <c r="O761" s="6">
        <f t="shared" si="22"/>
        <v>179543.45</v>
      </c>
      <c r="P761" s="6"/>
      <c r="Q761" s="6">
        <v>0.7</v>
      </c>
      <c r="R761" s="6">
        <f t="shared" si="23"/>
        <v>125680.415</v>
      </c>
      <c r="S761" s="6" t="s">
        <v>1605</v>
      </c>
      <c r="AG761" s="15">
        <v>43087</v>
      </c>
      <c r="AH761" s="15">
        <v>43633</v>
      </c>
    </row>
    <row r="762" spans="1:34">
      <c r="A762" s="5">
        <v>739</v>
      </c>
      <c r="B762" s="6" t="s">
        <v>670</v>
      </c>
      <c r="C762" s="6" t="s">
        <v>112</v>
      </c>
      <c r="D762" s="6" t="s">
        <v>48</v>
      </c>
      <c r="E762" s="6" t="s">
        <v>317</v>
      </c>
      <c r="F762" s="6" t="s">
        <v>1606</v>
      </c>
      <c r="G762" s="1">
        <v>70</v>
      </c>
      <c r="H762" s="6" t="s">
        <v>101</v>
      </c>
      <c r="I762" s="6">
        <v>0</v>
      </c>
      <c r="K762" s="6" t="s">
        <v>1519</v>
      </c>
      <c r="L762" s="11">
        <v>42723</v>
      </c>
      <c r="M762" s="12">
        <v>42723</v>
      </c>
      <c r="N762" s="6">
        <v>1.09699</v>
      </c>
      <c r="O762" s="6">
        <f t="shared" si="22"/>
        <v>10969.9</v>
      </c>
      <c r="P762" s="6"/>
      <c r="Q762" s="6">
        <v>2</v>
      </c>
      <c r="R762" s="6">
        <f t="shared" si="23"/>
        <v>21939.8</v>
      </c>
      <c r="S762" s="6" t="s">
        <v>1607</v>
      </c>
      <c r="AG762" s="15">
        <v>43270</v>
      </c>
      <c r="AH762" s="15">
        <v>44366</v>
      </c>
    </row>
    <row r="763" spans="1:34">
      <c r="A763" s="5">
        <v>740</v>
      </c>
      <c r="B763" s="6" t="s">
        <v>670</v>
      </c>
      <c r="C763" s="6" t="s">
        <v>112</v>
      </c>
      <c r="D763" s="6" t="s">
        <v>36</v>
      </c>
      <c r="E763" s="6" t="s">
        <v>113</v>
      </c>
      <c r="F763" s="6" t="s">
        <v>1608</v>
      </c>
      <c r="G763" s="5">
        <v>70</v>
      </c>
      <c r="H763" s="6" t="s">
        <v>101</v>
      </c>
      <c r="I763" s="6">
        <v>1023.9412</v>
      </c>
      <c r="K763" s="6" t="s">
        <v>1519</v>
      </c>
      <c r="L763" s="11">
        <v>42723</v>
      </c>
      <c r="M763" s="12">
        <v>42723</v>
      </c>
      <c r="N763" s="6">
        <v>17.749</v>
      </c>
      <c r="O763" s="6">
        <f t="shared" si="22"/>
        <v>177490</v>
      </c>
      <c r="P763" s="6"/>
      <c r="Q763" s="6">
        <v>1.9</v>
      </c>
      <c r="R763" s="6">
        <f t="shared" si="23"/>
        <v>337231</v>
      </c>
      <c r="S763" s="6" t="s">
        <v>1543</v>
      </c>
      <c r="AG763" s="15">
        <v>43270</v>
      </c>
      <c r="AH763" s="15">
        <v>44001</v>
      </c>
    </row>
    <row r="764" spans="1:34">
      <c r="A764" s="5">
        <v>741</v>
      </c>
      <c r="B764" s="6" t="s">
        <v>670</v>
      </c>
      <c r="C764" s="6" t="s">
        <v>112</v>
      </c>
      <c r="D764" s="6" t="s">
        <v>48</v>
      </c>
      <c r="E764" s="6" t="s">
        <v>317</v>
      </c>
      <c r="F764" s="6" t="s">
        <v>1609</v>
      </c>
      <c r="G764" s="1">
        <v>70</v>
      </c>
      <c r="H764" s="6" t="s">
        <v>101</v>
      </c>
      <c r="I764" s="6">
        <v>0</v>
      </c>
      <c r="K764" s="6" t="s">
        <v>1519</v>
      </c>
      <c r="L764" s="11">
        <v>42723</v>
      </c>
      <c r="M764" s="12">
        <v>42723</v>
      </c>
      <c r="N764" s="6">
        <v>1.6355</v>
      </c>
      <c r="O764" s="6">
        <f t="shared" si="22"/>
        <v>16355</v>
      </c>
      <c r="P764" s="6"/>
      <c r="Q764" s="6">
        <v>2</v>
      </c>
      <c r="R764" s="6">
        <f t="shared" si="23"/>
        <v>32710</v>
      </c>
      <c r="S764" s="6" t="s">
        <v>1602</v>
      </c>
      <c r="AG764" s="15">
        <v>44049</v>
      </c>
      <c r="AH764" s="15">
        <v>45144</v>
      </c>
    </row>
    <row r="765" spans="1:34">
      <c r="A765" s="5">
        <v>742</v>
      </c>
      <c r="B765" s="6" t="s">
        <v>34</v>
      </c>
      <c r="C765" s="6" t="s">
        <v>112</v>
      </c>
      <c r="D765" s="6" t="s">
        <v>36</v>
      </c>
      <c r="E765" s="6" t="s">
        <v>113</v>
      </c>
      <c r="F765" s="6" t="s">
        <v>1610</v>
      </c>
      <c r="G765" s="5">
        <v>50</v>
      </c>
      <c r="H765" s="6" t="s">
        <v>101</v>
      </c>
      <c r="I765" s="6">
        <v>0</v>
      </c>
      <c r="K765" s="6" t="s">
        <v>1519</v>
      </c>
      <c r="L765" s="11">
        <v>42723</v>
      </c>
      <c r="M765" s="12">
        <v>42723</v>
      </c>
      <c r="N765" s="6">
        <v>0.9231</v>
      </c>
      <c r="O765" s="6">
        <f t="shared" si="22"/>
        <v>9231</v>
      </c>
      <c r="P765" s="6"/>
      <c r="Q765" s="6">
        <v>2.8</v>
      </c>
      <c r="R765" s="6">
        <f t="shared" si="23"/>
        <v>25846.8</v>
      </c>
      <c r="S765" s="6" t="s">
        <v>1611</v>
      </c>
      <c r="AG765" s="15">
        <v>43088</v>
      </c>
      <c r="AH765" s="15">
        <v>43270</v>
      </c>
    </row>
    <row r="766" spans="1:34">
      <c r="A766" s="5">
        <v>743</v>
      </c>
      <c r="B766" s="6" t="s">
        <v>622</v>
      </c>
      <c r="C766" s="6" t="s">
        <v>112</v>
      </c>
      <c r="D766" s="6" t="s">
        <v>36</v>
      </c>
      <c r="E766" s="6" t="s">
        <v>623</v>
      </c>
      <c r="F766" s="6" t="s">
        <v>1612</v>
      </c>
      <c r="G766" s="5">
        <v>40</v>
      </c>
      <c r="H766" s="6" t="s">
        <v>101</v>
      </c>
      <c r="I766" s="6">
        <v>0</v>
      </c>
      <c r="K766" s="6" t="s">
        <v>1519</v>
      </c>
      <c r="L766" s="11">
        <v>42723</v>
      </c>
      <c r="M766" s="12">
        <v>42723</v>
      </c>
      <c r="N766" s="6">
        <v>1.503179</v>
      </c>
      <c r="O766" s="6">
        <f t="shared" si="22"/>
        <v>15031.79</v>
      </c>
      <c r="P766" s="6"/>
      <c r="Q766" s="6">
        <v>0.8</v>
      </c>
      <c r="R766" s="6">
        <f t="shared" si="23"/>
        <v>12025.432</v>
      </c>
      <c r="S766" s="6" t="s">
        <v>1613</v>
      </c>
      <c r="AG766" s="15">
        <v>43086</v>
      </c>
      <c r="AH766" s="15">
        <v>43632</v>
      </c>
    </row>
    <row r="767" spans="1:34">
      <c r="A767" s="5">
        <v>744</v>
      </c>
      <c r="B767" s="6" t="s">
        <v>34</v>
      </c>
      <c r="C767" s="6" t="s">
        <v>112</v>
      </c>
      <c r="D767" s="6" t="s">
        <v>36</v>
      </c>
      <c r="E767" s="6" t="s">
        <v>113</v>
      </c>
      <c r="F767" s="6" t="s">
        <v>1614</v>
      </c>
      <c r="G767" s="5">
        <v>50</v>
      </c>
      <c r="H767" s="6" t="s">
        <v>101</v>
      </c>
      <c r="I767" s="6">
        <v>0</v>
      </c>
      <c r="K767" s="6" t="s">
        <v>1519</v>
      </c>
      <c r="L767" s="11">
        <v>42723</v>
      </c>
      <c r="M767" s="12">
        <v>42723</v>
      </c>
      <c r="N767" s="6">
        <v>4.79</v>
      </c>
      <c r="O767" s="6">
        <f t="shared" si="22"/>
        <v>47900</v>
      </c>
      <c r="P767" s="6"/>
      <c r="Q767" s="6">
        <v>1.8</v>
      </c>
      <c r="R767" s="6">
        <f t="shared" si="23"/>
        <v>86220</v>
      </c>
      <c r="S767" s="6" t="s">
        <v>1615</v>
      </c>
      <c r="AG767" s="15">
        <v>43816</v>
      </c>
      <c r="AH767" s="15">
        <v>43999</v>
      </c>
    </row>
    <row r="768" spans="1:34">
      <c r="A768" s="5">
        <v>745</v>
      </c>
      <c r="B768" s="6" t="s">
        <v>34</v>
      </c>
      <c r="C768" s="6" t="s">
        <v>112</v>
      </c>
      <c r="D768" s="6" t="s">
        <v>36</v>
      </c>
      <c r="E768" s="6" t="s">
        <v>113</v>
      </c>
      <c r="F768" s="6" t="s">
        <v>1616</v>
      </c>
      <c r="G768" s="1">
        <v>50</v>
      </c>
      <c r="H768" s="6" t="s">
        <v>101</v>
      </c>
      <c r="I768" s="6">
        <v>0</v>
      </c>
      <c r="K768" s="6" t="s">
        <v>1519</v>
      </c>
      <c r="L768" s="11">
        <v>42723</v>
      </c>
      <c r="M768" s="12">
        <v>42723</v>
      </c>
      <c r="N768" s="6">
        <v>7.479976</v>
      </c>
      <c r="O768" s="6">
        <f t="shared" si="22"/>
        <v>74799.76</v>
      </c>
      <c r="P768" s="6"/>
      <c r="Q768" s="6">
        <v>0.7</v>
      </c>
      <c r="R768" s="6">
        <f t="shared" si="23"/>
        <v>52359.832</v>
      </c>
      <c r="S768" s="6" t="s">
        <v>1617</v>
      </c>
      <c r="AG768" s="15">
        <v>43769</v>
      </c>
      <c r="AH768" s="15">
        <v>44316</v>
      </c>
    </row>
    <row r="769" spans="1:34">
      <c r="A769" s="5">
        <v>746</v>
      </c>
      <c r="B769" s="6" t="s">
        <v>34</v>
      </c>
      <c r="C769" s="6" t="s">
        <v>112</v>
      </c>
      <c r="D769" s="6" t="s">
        <v>36</v>
      </c>
      <c r="E769" s="6" t="s">
        <v>113</v>
      </c>
      <c r="F769" s="6" t="s">
        <v>1349</v>
      </c>
      <c r="G769" s="1">
        <v>50</v>
      </c>
      <c r="H769" s="6" t="s">
        <v>101</v>
      </c>
      <c r="I769" s="6">
        <v>0</v>
      </c>
      <c r="K769" s="6" t="s">
        <v>1519</v>
      </c>
      <c r="L769" s="11">
        <v>42723</v>
      </c>
      <c r="M769" s="12">
        <v>42723</v>
      </c>
      <c r="N769" s="6">
        <v>11.831514</v>
      </c>
      <c r="O769" s="6">
        <f t="shared" si="22"/>
        <v>118315.14</v>
      </c>
      <c r="P769" s="6"/>
      <c r="Q769" s="6">
        <v>0.7</v>
      </c>
      <c r="R769" s="6">
        <f t="shared" si="23"/>
        <v>82820.598</v>
      </c>
      <c r="S769" s="6" t="s">
        <v>1618</v>
      </c>
      <c r="AG769" s="15">
        <v>43769</v>
      </c>
      <c r="AH769" s="15">
        <v>44316</v>
      </c>
    </row>
    <row r="770" spans="1:34">
      <c r="A770" s="5">
        <v>747</v>
      </c>
      <c r="B770" s="6" t="s">
        <v>34</v>
      </c>
      <c r="C770" s="6" t="s">
        <v>112</v>
      </c>
      <c r="D770" s="6" t="s">
        <v>36</v>
      </c>
      <c r="E770" s="6" t="s">
        <v>113</v>
      </c>
      <c r="F770" s="6" t="s">
        <v>1619</v>
      </c>
      <c r="G770" s="5">
        <v>50</v>
      </c>
      <c r="H770" s="6" t="s">
        <v>101</v>
      </c>
      <c r="I770" s="6">
        <v>0</v>
      </c>
      <c r="K770" s="6" t="s">
        <v>1519</v>
      </c>
      <c r="L770" s="11">
        <v>42723</v>
      </c>
      <c r="M770" s="12">
        <v>42723</v>
      </c>
      <c r="N770" s="6">
        <v>7.972736</v>
      </c>
      <c r="O770" s="6">
        <f t="shared" si="22"/>
        <v>79727.36</v>
      </c>
      <c r="P770" s="6"/>
      <c r="Q770" s="6">
        <v>0.7</v>
      </c>
      <c r="R770" s="6">
        <f t="shared" si="23"/>
        <v>55809.152</v>
      </c>
      <c r="S770" s="6" t="s">
        <v>1620</v>
      </c>
      <c r="AG770" s="15">
        <v>43769</v>
      </c>
      <c r="AH770" s="15">
        <v>44316</v>
      </c>
    </row>
    <row r="771" spans="1:34">
      <c r="A771" s="5">
        <v>748</v>
      </c>
      <c r="B771" s="6" t="s">
        <v>670</v>
      </c>
      <c r="C771" s="6" t="s">
        <v>112</v>
      </c>
      <c r="D771" s="6" t="s">
        <v>48</v>
      </c>
      <c r="E771" s="6" t="s">
        <v>317</v>
      </c>
      <c r="F771" s="6" t="s">
        <v>1512</v>
      </c>
      <c r="G771" s="5">
        <v>70</v>
      </c>
      <c r="H771" s="6" t="s">
        <v>101</v>
      </c>
      <c r="I771" s="6">
        <v>0</v>
      </c>
      <c r="K771" s="6" t="s">
        <v>1519</v>
      </c>
      <c r="L771" s="11">
        <v>42723</v>
      </c>
      <c r="M771" s="12">
        <v>42723</v>
      </c>
      <c r="N771" s="6">
        <v>1.99724</v>
      </c>
      <c r="O771" s="6">
        <f t="shared" si="22"/>
        <v>19972.4</v>
      </c>
      <c r="P771" s="6"/>
      <c r="Q771" s="6">
        <v>2</v>
      </c>
      <c r="R771" s="6">
        <f t="shared" si="23"/>
        <v>39944.8</v>
      </c>
      <c r="S771" s="6" t="s">
        <v>1513</v>
      </c>
      <c r="AG771" s="15">
        <v>44049</v>
      </c>
      <c r="AH771" s="15">
        <v>45144</v>
      </c>
    </row>
    <row r="772" spans="1:34">
      <c r="A772" s="5">
        <v>749</v>
      </c>
      <c r="B772" s="6" t="s">
        <v>670</v>
      </c>
      <c r="C772" s="6" t="s">
        <v>112</v>
      </c>
      <c r="D772" s="6" t="s">
        <v>48</v>
      </c>
      <c r="E772" s="6" t="s">
        <v>317</v>
      </c>
      <c r="F772" s="6" t="s">
        <v>1621</v>
      </c>
      <c r="G772" s="5">
        <v>70</v>
      </c>
      <c r="H772" s="6" t="s">
        <v>101</v>
      </c>
      <c r="I772" s="6">
        <v>0</v>
      </c>
      <c r="K772" s="6" t="s">
        <v>1519</v>
      </c>
      <c r="L772" s="11">
        <v>42723</v>
      </c>
      <c r="M772" s="12">
        <v>42723</v>
      </c>
      <c r="N772" s="6">
        <v>1.93277</v>
      </c>
      <c r="O772" s="6">
        <f t="shared" si="22"/>
        <v>19327.7</v>
      </c>
      <c r="P772" s="6"/>
      <c r="Q772" s="6">
        <v>2</v>
      </c>
      <c r="R772" s="6">
        <f t="shared" si="23"/>
        <v>38655.4</v>
      </c>
      <c r="S772" s="6" t="s">
        <v>1622</v>
      </c>
      <c r="AG772" s="15">
        <v>44049</v>
      </c>
      <c r="AH772" s="15">
        <v>45144</v>
      </c>
    </row>
    <row r="773" spans="1:34">
      <c r="A773" s="5">
        <v>750</v>
      </c>
      <c r="B773" s="6" t="s">
        <v>670</v>
      </c>
      <c r="C773" s="6" t="s">
        <v>112</v>
      </c>
      <c r="D773" s="6" t="s">
        <v>36</v>
      </c>
      <c r="E773" s="6" t="s">
        <v>113</v>
      </c>
      <c r="F773" s="6" t="s">
        <v>1623</v>
      </c>
      <c r="G773" s="5">
        <v>70</v>
      </c>
      <c r="H773" s="6" t="s">
        <v>101</v>
      </c>
      <c r="I773" s="6">
        <v>0</v>
      </c>
      <c r="K773" s="6" t="s">
        <v>1519</v>
      </c>
      <c r="L773" s="11">
        <v>42723</v>
      </c>
      <c r="M773" s="12">
        <v>42723</v>
      </c>
      <c r="N773" s="6">
        <v>0.9789</v>
      </c>
      <c r="O773" s="6">
        <f t="shared" si="22"/>
        <v>9789</v>
      </c>
      <c r="P773" s="6"/>
      <c r="Q773" s="6">
        <v>2</v>
      </c>
      <c r="R773" s="6">
        <f t="shared" si="23"/>
        <v>19578</v>
      </c>
      <c r="S773" s="6" t="s">
        <v>1539</v>
      </c>
      <c r="AG773" s="15">
        <v>44025</v>
      </c>
      <c r="AH773" s="15">
        <v>44755</v>
      </c>
    </row>
    <row r="774" spans="1:34">
      <c r="A774" s="5">
        <v>751</v>
      </c>
      <c r="B774" s="6" t="s">
        <v>622</v>
      </c>
      <c r="C774" s="6" t="s">
        <v>112</v>
      </c>
      <c r="D774" s="6" t="s">
        <v>48</v>
      </c>
      <c r="E774" s="6" t="s">
        <v>239</v>
      </c>
      <c r="F774" s="6" t="s">
        <v>1624</v>
      </c>
      <c r="G774" s="5">
        <v>40</v>
      </c>
      <c r="H774" s="6" t="s">
        <v>101</v>
      </c>
      <c r="I774" s="6">
        <v>0</v>
      </c>
      <c r="K774" s="6" t="s">
        <v>1519</v>
      </c>
      <c r="L774" s="11">
        <v>42723</v>
      </c>
      <c r="M774" s="12">
        <v>42723</v>
      </c>
      <c r="N774" s="6">
        <v>2</v>
      </c>
      <c r="O774" s="6">
        <f t="shared" si="22"/>
        <v>20000</v>
      </c>
      <c r="P774" s="6"/>
      <c r="Q774" s="6">
        <v>0</v>
      </c>
      <c r="R774" s="6">
        <f t="shared" si="23"/>
        <v>0</v>
      </c>
      <c r="S774" s="6" t="s">
        <v>1625</v>
      </c>
      <c r="AG774" s="15">
        <v>43088</v>
      </c>
      <c r="AH774" s="15">
        <v>43453</v>
      </c>
    </row>
    <row r="775" spans="1:34">
      <c r="A775" s="5">
        <v>752</v>
      </c>
      <c r="B775" s="6" t="s">
        <v>34</v>
      </c>
      <c r="C775" s="6" t="s">
        <v>112</v>
      </c>
      <c r="D775" s="6" t="s">
        <v>48</v>
      </c>
      <c r="E775" s="6" t="s">
        <v>49</v>
      </c>
      <c r="F775" s="6" t="s">
        <v>1626</v>
      </c>
      <c r="G775" s="1">
        <v>50</v>
      </c>
      <c r="H775" s="6" t="s">
        <v>39</v>
      </c>
      <c r="I775" s="6">
        <v>239</v>
      </c>
      <c r="K775" s="6" t="s">
        <v>1519</v>
      </c>
      <c r="L775" s="11">
        <v>42723</v>
      </c>
      <c r="M775" s="12">
        <v>42723</v>
      </c>
      <c r="N775" s="6">
        <v>0.82297</v>
      </c>
      <c r="O775" s="6">
        <f t="shared" si="22"/>
        <v>8229.7</v>
      </c>
      <c r="P775" s="6"/>
      <c r="Q775" s="6">
        <v>1.8</v>
      </c>
      <c r="R775" s="6">
        <f t="shared" si="23"/>
        <v>14813.46</v>
      </c>
      <c r="S775" s="6" t="s">
        <v>1627</v>
      </c>
      <c r="AG775" s="15">
        <v>43026</v>
      </c>
      <c r="AH775" s="15">
        <v>43391</v>
      </c>
    </row>
    <row r="776" spans="1:34">
      <c r="A776" s="5">
        <v>753</v>
      </c>
      <c r="B776" s="6" t="s">
        <v>34</v>
      </c>
      <c r="C776" s="6" t="s">
        <v>112</v>
      </c>
      <c r="D776" s="6" t="s">
        <v>48</v>
      </c>
      <c r="E776" s="6" t="s">
        <v>49</v>
      </c>
      <c r="F776" s="6" t="s">
        <v>1626</v>
      </c>
      <c r="G776" s="1">
        <v>50</v>
      </c>
      <c r="H776" s="6" t="s">
        <v>39</v>
      </c>
      <c r="I776" s="6">
        <v>504</v>
      </c>
      <c r="K776" s="6" t="s">
        <v>1519</v>
      </c>
      <c r="L776" s="11">
        <v>42723</v>
      </c>
      <c r="M776" s="12">
        <v>42723</v>
      </c>
      <c r="N776" s="6">
        <v>1.73468</v>
      </c>
      <c r="O776" s="6">
        <f t="shared" si="22"/>
        <v>17346.8</v>
      </c>
      <c r="P776" s="6"/>
      <c r="Q776" s="6">
        <v>1.8</v>
      </c>
      <c r="R776" s="6">
        <f t="shared" si="23"/>
        <v>31224.24</v>
      </c>
      <c r="S776" s="6" t="s">
        <v>1627</v>
      </c>
      <c r="AG776" s="15">
        <v>43026</v>
      </c>
      <c r="AH776" s="15">
        <v>43391</v>
      </c>
    </row>
    <row r="777" spans="1:34">
      <c r="A777" s="5">
        <v>754</v>
      </c>
      <c r="B777" s="6" t="s">
        <v>34</v>
      </c>
      <c r="C777" s="6" t="s">
        <v>112</v>
      </c>
      <c r="D777" s="6" t="s">
        <v>36</v>
      </c>
      <c r="E777" s="6" t="s">
        <v>113</v>
      </c>
      <c r="F777" s="6" t="s">
        <v>1628</v>
      </c>
      <c r="G777" s="5">
        <v>50</v>
      </c>
      <c r="H777" s="6" t="s">
        <v>101</v>
      </c>
      <c r="I777" s="6">
        <v>0</v>
      </c>
      <c r="K777" s="6" t="s">
        <v>1519</v>
      </c>
      <c r="L777" s="11">
        <v>42723</v>
      </c>
      <c r="M777" s="12">
        <v>42723</v>
      </c>
      <c r="N777" s="6">
        <v>10.9896</v>
      </c>
      <c r="O777" s="6">
        <f t="shared" si="22"/>
        <v>109896</v>
      </c>
      <c r="P777" s="6"/>
      <c r="Q777" s="6">
        <v>2.8</v>
      </c>
      <c r="R777" s="6">
        <f t="shared" si="23"/>
        <v>307708.8</v>
      </c>
      <c r="S777" s="6" t="s">
        <v>1629</v>
      </c>
      <c r="AG777" s="15">
        <v>43917</v>
      </c>
      <c r="AH777" s="15">
        <v>44009</v>
      </c>
    </row>
    <row r="778" spans="1:34">
      <c r="A778" s="5">
        <v>755</v>
      </c>
      <c r="B778" s="6" t="s">
        <v>34</v>
      </c>
      <c r="C778" s="6" t="s">
        <v>112</v>
      </c>
      <c r="D778" s="6" t="s">
        <v>36</v>
      </c>
      <c r="E778" s="6" t="s">
        <v>113</v>
      </c>
      <c r="F778" s="6" t="s">
        <v>1630</v>
      </c>
      <c r="G778" s="1">
        <v>50</v>
      </c>
      <c r="H778" s="6" t="s">
        <v>101</v>
      </c>
      <c r="I778" s="6">
        <v>0</v>
      </c>
      <c r="K778" s="6" t="s">
        <v>1519</v>
      </c>
      <c r="L778" s="11">
        <v>42720</v>
      </c>
      <c r="M778" s="12">
        <v>42720</v>
      </c>
      <c r="N778" s="6">
        <v>5.3399</v>
      </c>
      <c r="O778" s="6">
        <f t="shared" si="22"/>
        <v>53399</v>
      </c>
      <c r="P778" s="6"/>
      <c r="Q778" s="6">
        <v>0.8</v>
      </c>
      <c r="R778" s="6">
        <f t="shared" si="23"/>
        <v>42719.2</v>
      </c>
      <c r="S778" s="6" t="s">
        <v>1631</v>
      </c>
      <c r="AG778" s="15">
        <v>43816</v>
      </c>
      <c r="AH778" s="15">
        <v>43999</v>
      </c>
    </row>
    <row r="779" spans="1:34">
      <c r="A779" s="5">
        <v>756</v>
      </c>
      <c r="B779" s="6" t="s">
        <v>34</v>
      </c>
      <c r="C779" s="6" t="s">
        <v>112</v>
      </c>
      <c r="D779" s="6" t="s">
        <v>36</v>
      </c>
      <c r="E779" s="6" t="s">
        <v>113</v>
      </c>
      <c r="F779" s="6" t="s">
        <v>1632</v>
      </c>
      <c r="G779" s="5">
        <v>50</v>
      </c>
      <c r="H779" s="6" t="s">
        <v>101</v>
      </c>
      <c r="I779" s="6">
        <v>0</v>
      </c>
      <c r="K779" s="6" t="s">
        <v>1519</v>
      </c>
      <c r="L779" s="11">
        <v>42720</v>
      </c>
      <c r="M779" s="12">
        <v>42720</v>
      </c>
      <c r="N779" s="6">
        <v>5.0052</v>
      </c>
      <c r="O779" s="6">
        <f t="shared" si="22"/>
        <v>50052</v>
      </c>
      <c r="P779" s="6"/>
      <c r="Q779" s="6">
        <v>0.8</v>
      </c>
      <c r="R779" s="6">
        <f t="shared" si="23"/>
        <v>40041.6</v>
      </c>
      <c r="S779" s="6" t="s">
        <v>1631</v>
      </c>
      <c r="AG779" s="15">
        <v>43816</v>
      </c>
      <c r="AH779" s="15">
        <v>43999</v>
      </c>
    </row>
    <row r="780" spans="1:34">
      <c r="A780" s="5">
        <v>757</v>
      </c>
      <c r="B780" s="6" t="s">
        <v>34</v>
      </c>
      <c r="C780" s="6" t="s">
        <v>112</v>
      </c>
      <c r="D780" s="6" t="s">
        <v>36</v>
      </c>
      <c r="E780" s="6" t="s">
        <v>113</v>
      </c>
      <c r="F780" s="6" t="s">
        <v>1633</v>
      </c>
      <c r="G780" s="5">
        <v>50</v>
      </c>
      <c r="H780" s="6" t="s">
        <v>101</v>
      </c>
      <c r="I780" s="6">
        <v>0</v>
      </c>
      <c r="K780" s="6" t="s">
        <v>1519</v>
      </c>
      <c r="L780" s="11">
        <v>42720</v>
      </c>
      <c r="M780" s="12">
        <v>42720</v>
      </c>
      <c r="N780" s="6">
        <v>2.8959</v>
      </c>
      <c r="O780" s="6">
        <f t="shared" si="22"/>
        <v>28959</v>
      </c>
      <c r="P780" s="6"/>
      <c r="Q780" s="6">
        <v>0.8</v>
      </c>
      <c r="R780" s="6">
        <f t="shared" si="23"/>
        <v>23167.2</v>
      </c>
      <c r="S780" s="6" t="s">
        <v>1631</v>
      </c>
      <c r="AG780" s="15">
        <v>43816</v>
      </c>
      <c r="AH780" s="15">
        <v>43999</v>
      </c>
    </row>
    <row r="781" spans="1:34">
      <c r="A781" s="5">
        <v>758</v>
      </c>
      <c r="B781" s="6" t="s">
        <v>34</v>
      </c>
      <c r="C781" s="6" t="s">
        <v>112</v>
      </c>
      <c r="D781" s="6" t="s">
        <v>36</v>
      </c>
      <c r="E781" s="6" t="s">
        <v>113</v>
      </c>
      <c r="F781" s="6" t="s">
        <v>1634</v>
      </c>
      <c r="G781" s="5">
        <v>50</v>
      </c>
      <c r="H781" s="6" t="s">
        <v>101</v>
      </c>
      <c r="I781" s="6">
        <v>0</v>
      </c>
      <c r="K781" s="6" t="s">
        <v>1519</v>
      </c>
      <c r="L781" s="11">
        <v>42720</v>
      </c>
      <c r="M781" s="12">
        <v>42720</v>
      </c>
      <c r="N781" s="6">
        <v>4.9115</v>
      </c>
      <c r="O781" s="6">
        <f t="shared" si="22"/>
        <v>49115</v>
      </c>
      <c r="P781" s="6"/>
      <c r="Q781" s="6">
        <v>0.8</v>
      </c>
      <c r="R781" s="6">
        <f t="shared" si="23"/>
        <v>39292</v>
      </c>
      <c r="S781" s="6" t="s">
        <v>1631</v>
      </c>
      <c r="AG781" s="15">
        <v>43816</v>
      </c>
      <c r="AH781" s="15">
        <v>43999</v>
      </c>
    </row>
    <row r="782" spans="1:34">
      <c r="A782" s="5">
        <v>759</v>
      </c>
      <c r="B782" s="6" t="s">
        <v>670</v>
      </c>
      <c r="C782" s="6" t="s">
        <v>112</v>
      </c>
      <c r="D782" s="6" t="s">
        <v>48</v>
      </c>
      <c r="E782" s="6" t="s">
        <v>1482</v>
      </c>
      <c r="F782" s="6" t="s">
        <v>1635</v>
      </c>
      <c r="G782" s="1">
        <v>70</v>
      </c>
      <c r="H782" s="6" t="s">
        <v>101</v>
      </c>
      <c r="I782" s="6">
        <v>0</v>
      </c>
      <c r="K782" s="6" t="s">
        <v>1519</v>
      </c>
      <c r="L782" s="11">
        <v>42718</v>
      </c>
      <c r="M782" s="12">
        <v>42718</v>
      </c>
      <c r="N782" s="6">
        <v>0.98855</v>
      </c>
      <c r="O782" s="6">
        <f t="shared" si="22"/>
        <v>9885.5</v>
      </c>
      <c r="P782" s="6"/>
      <c r="Q782" s="6">
        <v>2</v>
      </c>
      <c r="R782" s="6">
        <f t="shared" si="23"/>
        <v>19771</v>
      </c>
      <c r="S782" s="6" t="s">
        <v>1636</v>
      </c>
      <c r="AG782" s="15">
        <v>43829</v>
      </c>
      <c r="AH782" s="15">
        <v>44575</v>
      </c>
    </row>
    <row r="783" spans="1:34">
      <c r="A783" s="5">
        <v>760</v>
      </c>
      <c r="B783" s="6" t="s">
        <v>670</v>
      </c>
      <c r="C783" s="6" t="s">
        <v>112</v>
      </c>
      <c r="D783" s="6" t="s">
        <v>48</v>
      </c>
      <c r="E783" s="6" t="s">
        <v>1482</v>
      </c>
      <c r="F783" s="6" t="s">
        <v>1635</v>
      </c>
      <c r="G783" s="5">
        <v>70</v>
      </c>
      <c r="H783" s="6" t="s">
        <v>101</v>
      </c>
      <c r="I783" s="6">
        <v>0</v>
      </c>
      <c r="K783" s="6" t="s">
        <v>1519</v>
      </c>
      <c r="L783" s="11">
        <v>42718</v>
      </c>
      <c r="M783" s="12">
        <v>42718</v>
      </c>
      <c r="N783" s="6">
        <v>1.59122</v>
      </c>
      <c r="O783" s="6">
        <f t="shared" si="22"/>
        <v>15912.2</v>
      </c>
      <c r="P783" s="6"/>
      <c r="Q783" s="6">
        <v>2</v>
      </c>
      <c r="R783" s="6">
        <f t="shared" si="23"/>
        <v>31824.4</v>
      </c>
      <c r="S783" s="6" t="s">
        <v>1637</v>
      </c>
      <c r="AG783" s="15">
        <v>43829</v>
      </c>
      <c r="AH783" s="15">
        <v>44575</v>
      </c>
    </row>
    <row r="784" spans="1:34">
      <c r="A784" s="5">
        <v>761</v>
      </c>
      <c r="B784" s="6" t="s">
        <v>670</v>
      </c>
      <c r="C784" s="6" t="s">
        <v>112</v>
      </c>
      <c r="D784" s="6" t="s">
        <v>48</v>
      </c>
      <c r="E784" s="6" t="s">
        <v>1482</v>
      </c>
      <c r="F784" s="6" t="s">
        <v>1638</v>
      </c>
      <c r="G784" s="1">
        <v>70</v>
      </c>
      <c r="H784" s="6" t="s">
        <v>101</v>
      </c>
      <c r="I784" s="6">
        <v>0</v>
      </c>
      <c r="K784" s="6" t="s">
        <v>1519</v>
      </c>
      <c r="L784" s="11">
        <v>42718</v>
      </c>
      <c r="M784" s="12">
        <v>42718</v>
      </c>
      <c r="N784" s="6">
        <v>7.88912</v>
      </c>
      <c r="O784" s="6">
        <f t="shared" si="22"/>
        <v>78891.2</v>
      </c>
      <c r="P784" s="6"/>
      <c r="Q784" s="6">
        <v>2</v>
      </c>
      <c r="R784" s="6">
        <f t="shared" si="23"/>
        <v>157782.4</v>
      </c>
      <c r="S784" s="6" t="s">
        <v>1639</v>
      </c>
      <c r="AG784" s="15">
        <v>43829</v>
      </c>
      <c r="AH784" s="15">
        <v>44925</v>
      </c>
    </row>
    <row r="785" spans="1:34">
      <c r="A785" s="5">
        <v>762</v>
      </c>
      <c r="B785" s="6" t="s">
        <v>670</v>
      </c>
      <c r="C785" s="6" t="s">
        <v>112</v>
      </c>
      <c r="D785" s="6" t="s">
        <v>48</v>
      </c>
      <c r="E785" s="6" t="s">
        <v>1482</v>
      </c>
      <c r="F785" s="6" t="s">
        <v>1635</v>
      </c>
      <c r="G785" s="5">
        <v>70</v>
      </c>
      <c r="H785" s="6" t="s">
        <v>101</v>
      </c>
      <c r="I785" s="6">
        <v>0</v>
      </c>
      <c r="K785" s="6" t="s">
        <v>1519</v>
      </c>
      <c r="L785" s="11">
        <v>42718</v>
      </c>
      <c r="M785" s="12">
        <v>42718</v>
      </c>
      <c r="N785" s="6">
        <v>1.19339</v>
      </c>
      <c r="O785" s="6">
        <f t="shared" si="22"/>
        <v>11933.9</v>
      </c>
      <c r="P785" s="6"/>
      <c r="Q785" s="6">
        <v>2</v>
      </c>
      <c r="R785" s="6">
        <f t="shared" si="23"/>
        <v>23867.8</v>
      </c>
      <c r="S785" s="6" t="s">
        <v>1640</v>
      </c>
      <c r="AG785" s="15">
        <v>43829</v>
      </c>
      <c r="AH785" s="15">
        <v>44575</v>
      </c>
    </row>
    <row r="786" spans="1:34">
      <c r="A786" s="5">
        <v>763</v>
      </c>
      <c r="B786" s="6" t="s">
        <v>816</v>
      </c>
      <c r="C786" s="6" t="s">
        <v>112</v>
      </c>
      <c r="D786" s="6" t="s">
        <v>48</v>
      </c>
      <c r="E786" s="6" t="s">
        <v>817</v>
      </c>
      <c r="F786" s="6" t="s">
        <v>1641</v>
      </c>
      <c r="G786" s="1">
        <v>70</v>
      </c>
      <c r="H786" s="6" t="s">
        <v>101</v>
      </c>
      <c r="I786" s="6">
        <v>96.5875</v>
      </c>
      <c r="K786" s="6" t="s">
        <v>1519</v>
      </c>
      <c r="L786" s="11">
        <v>42717</v>
      </c>
      <c r="M786" s="12">
        <v>42717</v>
      </c>
      <c r="N786" s="6">
        <v>0.59805</v>
      </c>
      <c r="O786" s="6">
        <f t="shared" si="22"/>
        <v>5980.5</v>
      </c>
      <c r="P786" s="6"/>
      <c r="Q786" s="6">
        <v>4</v>
      </c>
      <c r="R786" s="6">
        <f t="shared" si="23"/>
        <v>23922</v>
      </c>
      <c r="S786" s="6" t="s">
        <v>654</v>
      </c>
      <c r="AG786" s="15">
        <v>42931</v>
      </c>
      <c r="AH786" s="15">
        <v>43661</v>
      </c>
    </row>
    <row r="787" spans="1:34">
      <c r="A787" s="5">
        <v>764</v>
      </c>
      <c r="B787" s="6" t="s">
        <v>622</v>
      </c>
      <c r="C787" s="6" t="s">
        <v>112</v>
      </c>
      <c r="D787" s="6" t="s">
        <v>266</v>
      </c>
      <c r="E787" s="6" t="s">
        <v>1642</v>
      </c>
      <c r="F787" s="6" t="s">
        <v>1643</v>
      </c>
      <c r="G787" s="5">
        <v>40</v>
      </c>
      <c r="H787" s="6" t="s">
        <v>101</v>
      </c>
      <c r="I787" s="6">
        <v>60.7346</v>
      </c>
      <c r="K787" s="6" t="s">
        <v>1519</v>
      </c>
      <c r="L787" s="11">
        <v>42717</v>
      </c>
      <c r="M787" s="12">
        <v>42717</v>
      </c>
      <c r="N787" s="6">
        <v>0.1739</v>
      </c>
      <c r="O787" s="6">
        <f t="shared" si="22"/>
        <v>1739</v>
      </c>
      <c r="P787" s="6"/>
      <c r="Q787" s="6">
        <v>1.5</v>
      </c>
      <c r="R787" s="6">
        <f t="shared" si="23"/>
        <v>2608.5</v>
      </c>
      <c r="S787" s="6" t="s">
        <v>126</v>
      </c>
      <c r="AG787" s="15">
        <v>43126</v>
      </c>
      <c r="AH787" s="15">
        <v>43856</v>
      </c>
    </row>
    <row r="788" spans="1:34">
      <c r="A788" s="5">
        <v>765</v>
      </c>
      <c r="B788" s="6" t="s">
        <v>34</v>
      </c>
      <c r="C788" s="6" t="s">
        <v>112</v>
      </c>
      <c r="D788" s="6" t="s">
        <v>48</v>
      </c>
      <c r="E788" s="6" t="s">
        <v>49</v>
      </c>
      <c r="F788" s="6" t="s">
        <v>1644</v>
      </c>
      <c r="G788" s="6">
        <v>50</v>
      </c>
      <c r="H788" s="6" t="s">
        <v>39</v>
      </c>
      <c r="I788" s="6">
        <v>151</v>
      </c>
      <c r="K788" s="6" t="s">
        <v>1519</v>
      </c>
      <c r="L788" s="11">
        <v>42713</v>
      </c>
      <c r="M788" s="12">
        <v>42713</v>
      </c>
      <c r="N788" s="6">
        <v>0.51086</v>
      </c>
      <c r="O788" s="6">
        <f t="shared" si="22"/>
        <v>5108.6</v>
      </c>
      <c r="P788" s="6"/>
      <c r="Q788" s="6">
        <v>1.8</v>
      </c>
      <c r="R788" s="6">
        <f t="shared" si="23"/>
        <v>9195.48</v>
      </c>
      <c r="S788" s="6" t="s">
        <v>1645</v>
      </c>
      <c r="AG788" s="15">
        <v>43019</v>
      </c>
      <c r="AH788" s="15">
        <v>43384</v>
      </c>
    </row>
    <row r="789" spans="1:34">
      <c r="A789" s="5">
        <v>766</v>
      </c>
      <c r="B789" s="6" t="s">
        <v>622</v>
      </c>
      <c r="C789" s="6" t="s">
        <v>112</v>
      </c>
      <c r="D789" s="6" t="s">
        <v>36</v>
      </c>
      <c r="E789" s="6" t="s">
        <v>1646</v>
      </c>
      <c r="F789" s="6" t="s">
        <v>735</v>
      </c>
      <c r="G789" s="5">
        <v>40</v>
      </c>
      <c r="H789" s="6" t="s">
        <v>101</v>
      </c>
      <c r="I789" s="5"/>
      <c r="K789" s="6" t="s">
        <v>1519</v>
      </c>
      <c r="L789" s="11">
        <v>42712</v>
      </c>
      <c r="M789" s="12">
        <v>42712</v>
      </c>
      <c r="N789" s="6">
        <v>0.270053</v>
      </c>
      <c r="O789" s="6">
        <f t="shared" si="22"/>
        <v>2700.53</v>
      </c>
      <c r="P789" s="6"/>
      <c r="Q789" s="6">
        <v>1.8</v>
      </c>
      <c r="R789" s="6">
        <f t="shared" si="23"/>
        <v>4860.954</v>
      </c>
      <c r="S789" s="6" t="s">
        <v>1647</v>
      </c>
      <c r="AG789" s="15">
        <v>43075</v>
      </c>
      <c r="AH789" s="15">
        <v>43439</v>
      </c>
    </row>
    <row r="790" spans="1:34">
      <c r="A790" s="5">
        <v>767</v>
      </c>
      <c r="B790" s="6" t="s">
        <v>622</v>
      </c>
      <c r="C790" s="6" t="s">
        <v>112</v>
      </c>
      <c r="D790" s="6" t="s">
        <v>36</v>
      </c>
      <c r="E790" s="6" t="s">
        <v>1648</v>
      </c>
      <c r="F790" s="6" t="s">
        <v>735</v>
      </c>
      <c r="G790" s="5">
        <v>40</v>
      </c>
      <c r="H790" s="6" t="s">
        <v>101</v>
      </c>
      <c r="I790" s="6">
        <v>0</v>
      </c>
      <c r="K790" s="6" t="s">
        <v>1519</v>
      </c>
      <c r="L790" s="11">
        <v>42712</v>
      </c>
      <c r="M790" s="12">
        <v>42712</v>
      </c>
      <c r="N790" s="6">
        <v>0.177</v>
      </c>
      <c r="O790" s="6">
        <f t="shared" si="22"/>
        <v>1770</v>
      </c>
      <c r="P790" s="6"/>
      <c r="Q790" s="6">
        <v>1.8</v>
      </c>
      <c r="R790" s="6">
        <f t="shared" si="23"/>
        <v>3186</v>
      </c>
      <c r="S790" s="6" t="s">
        <v>1649</v>
      </c>
      <c r="AG790" s="15">
        <v>43075</v>
      </c>
      <c r="AH790" s="15">
        <v>43439</v>
      </c>
    </row>
    <row r="791" spans="1:34">
      <c r="A791" s="5">
        <v>768</v>
      </c>
      <c r="B791" s="6" t="s">
        <v>34</v>
      </c>
      <c r="C791" s="6" t="s">
        <v>112</v>
      </c>
      <c r="D791" s="6" t="s">
        <v>36</v>
      </c>
      <c r="E791" s="6" t="s">
        <v>113</v>
      </c>
      <c r="F791" s="6" t="s">
        <v>1650</v>
      </c>
      <c r="G791" s="5">
        <v>50</v>
      </c>
      <c r="H791" s="6" t="s">
        <v>101</v>
      </c>
      <c r="I791" s="6">
        <v>3.1512</v>
      </c>
      <c r="K791" s="6" t="s">
        <v>1519</v>
      </c>
      <c r="L791" s="11">
        <v>42711</v>
      </c>
      <c r="M791" s="12">
        <v>42711</v>
      </c>
      <c r="N791" s="6">
        <v>0.2424</v>
      </c>
      <c r="O791" s="6">
        <f t="shared" si="22"/>
        <v>2424</v>
      </c>
      <c r="P791" s="6"/>
      <c r="Q791" s="6">
        <v>0.8</v>
      </c>
      <c r="R791" s="6">
        <f t="shared" si="23"/>
        <v>1939.2</v>
      </c>
      <c r="S791" s="6" t="s">
        <v>294</v>
      </c>
      <c r="AG791" s="15">
        <v>43816</v>
      </c>
      <c r="AH791" s="15">
        <v>43999</v>
      </c>
    </row>
    <row r="792" spans="1:34">
      <c r="A792" s="5">
        <v>769</v>
      </c>
      <c r="B792" s="6" t="s">
        <v>34</v>
      </c>
      <c r="C792" s="6" t="s">
        <v>112</v>
      </c>
      <c r="D792" s="6" t="s">
        <v>36</v>
      </c>
      <c r="E792" s="6" t="s">
        <v>1250</v>
      </c>
      <c r="F792" s="6" t="s">
        <v>1651</v>
      </c>
      <c r="G792" s="6">
        <v>50</v>
      </c>
      <c r="H792" s="6" t="s">
        <v>39</v>
      </c>
      <c r="I792" s="6">
        <v>1060.7</v>
      </c>
      <c r="K792" s="6" t="s">
        <v>1519</v>
      </c>
      <c r="L792" s="11">
        <v>42709</v>
      </c>
      <c r="M792" s="12">
        <v>42709</v>
      </c>
      <c r="N792" s="6">
        <v>1.4732</v>
      </c>
      <c r="O792" s="6">
        <f t="shared" si="22"/>
        <v>14732</v>
      </c>
      <c r="P792" s="6"/>
      <c r="Q792" s="6">
        <v>0.8</v>
      </c>
      <c r="R792" s="6">
        <f t="shared" si="23"/>
        <v>11785.6</v>
      </c>
      <c r="S792" s="6" t="s">
        <v>1250</v>
      </c>
      <c r="AG792" s="15">
        <v>43074</v>
      </c>
      <c r="AH792" s="15">
        <v>43256</v>
      </c>
    </row>
    <row r="793" spans="1:34">
      <c r="A793" s="5">
        <v>770</v>
      </c>
      <c r="B793" s="6" t="s">
        <v>622</v>
      </c>
      <c r="C793" s="6" t="s">
        <v>112</v>
      </c>
      <c r="D793" s="6" t="s">
        <v>36</v>
      </c>
      <c r="E793" s="6" t="s">
        <v>1652</v>
      </c>
      <c r="F793" s="6" t="s">
        <v>1653</v>
      </c>
      <c r="G793" s="5">
        <v>40</v>
      </c>
      <c r="H793" s="6" t="s">
        <v>101</v>
      </c>
      <c r="I793" s="6">
        <v>289.1794</v>
      </c>
      <c r="K793" s="6" t="s">
        <v>1519</v>
      </c>
      <c r="L793" s="11">
        <v>42704</v>
      </c>
      <c r="M793" s="12">
        <v>42704</v>
      </c>
      <c r="N793" s="6">
        <v>0.8072</v>
      </c>
      <c r="O793" s="6">
        <f t="shared" si="22"/>
        <v>8072</v>
      </c>
      <c r="P793" s="6"/>
      <c r="Q793" s="6">
        <v>0.46</v>
      </c>
      <c r="R793" s="6">
        <f t="shared" si="23"/>
        <v>3713.12</v>
      </c>
      <c r="S793" s="6" t="s">
        <v>1654</v>
      </c>
      <c r="AG793" s="15">
        <v>43069</v>
      </c>
      <c r="AH793" s="15">
        <v>43799</v>
      </c>
    </row>
    <row r="794" spans="1:34">
      <c r="A794" s="5">
        <v>771</v>
      </c>
      <c r="B794" s="6" t="s">
        <v>622</v>
      </c>
      <c r="C794" s="6" t="s">
        <v>112</v>
      </c>
      <c r="D794" s="6" t="s">
        <v>48</v>
      </c>
      <c r="E794" s="6" t="s">
        <v>1655</v>
      </c>
      <c r="F794" s="6" t="s">
        <v>1656</v>
      </c>
      <c r="G794" s="6">
        <v>40</v>
      </c>
      <c r="H794" s="6" t="s">
        <v>57</v>
      </c>
      <c r="I794" s="6">
        <v>451</v>
      </c>
      <c r="K794" s="6" t="s">
        <v>1519</v>
      </c>
      <c r="L794" s="11">
        <v>42704</v>
      </c>
      <c r="M794" s="12">
        <v>42704</v>
      </c>
      <c r="N794" s="6">
        <v>1.9184</v>
      </c>
      <c r="O794" s="6">
        <f t="shared" si="22"/>
        <v>19184</v>
      </c>
      <c r="P794" s="6"/>
      <c r="Q794" s="6">
        <v>0</v>
      </c>
      <c r="R794" s="6">
        <f t="shared" si="23"/>
        <v>0</v>
      </c>
      <c r="S794" s="6" t="s">
        <v>1657</v>
      </c>
      <c r="AG794" s="15">
        <v>43161</v>
      </c>
      <c r="AH794" s="15">
        <v>44257</v>
      </c>
    </row>
    <row r="795" spans="1:34">
      <c r="A795" s="5">
        <v>772</v>
      </c>
      <c r="B795" s="6" t="s">
        <v>34</v>
      </c>
      <c r="C795" s="6" t="s">
        <v>112</v>
      </c>
      <c r="D795" s="6" t="s">
        <v>65</v>
      </c>
      <c r="E795" s="6" t="s">
        <v>1658</v>
      </c>
      <c r="F795" s="6" t="s">
        <v>1659</v>
      </c>
      <c r="G795" s="6">
        <v>50</v>
      </c>
      <c r="H795" s="6" t="s">
        <v>251</v>
      </c>
      <c r="I795" s="6">
        <v>360.18</v>
      </c>
      <c r="K795" s="6" t="s">
        <v>1519</v>
      </c>
      <c r="L795" s="11">
        <v>42696</v>
      </c>
      <c r="M795" s="12">
        <v>42696</v>
      </c>
      <c r="N795" s="6">
        <v>2.001</v>
      </c>
      <c r="O795" s="6">
        <f t="shared" si="22"/>
        <v>20010</v>
      </c>
      <c r="P795" s="6"/>
      <c r="Q795" s="6">
        <v>0.6</v>
      </c>
      <c r="R795" s="6">
        <f t="shared" si="23"/>
        <v>12006</v>
      </c>
      <c r="S795" s="6" t="s">
        <v>1660</v>
      </c>
      <c r="AG795" s="15">
        <v>43733</v>
      </c>
      <c r="AH795" s="15">
        <v>44829</v>
      </c>
    </row>
    <row r="796" spans="1:34">
      <c r="A796" s="5">
        <v>773</v>
      </c>
      <c r="B796" s="6" t="s">
        <v>1066</v>
      </c>
      <c r="C796" s="6" t="s">
        <v>112</v>
      </c>
      <c r="D796" s="6" t="s">
        <v>83</v>
      </c>
      <c r="E796" s="6" t="s">
        <v>84</v>
      </c>
      <c r="F796" s="6" t="s">
        <v>1661</v>
      </c>
      <c r="G796" s="6">
        <v>70</v>
      </c>
      <c r="H796" s="6" t="s">
        <v>39</v>
      </c>
      <c r="I796" s="6">
        <v>4326.95</v>
      </c>
      <c r="K796" s="6" t="s">
        <v>1519</v>
      </c>
      <c r="L796" s="11">
        <v>42695</v>
      </c>
      <c r="M796" s="12">
        <v>42695</v>
      </c>
      <c r="N796" s="6">
        <v>5.002249</v>
      </c>
      <c r="O796" s="6">
        <f t="shared" si="22"/>
        <v>50022.49</v>
      </c>
      <c r="P796" s="6"/>
      <c r="Q796" s="6">
        <v>2.5</v>
      </c>
      <c r="R796" s="6">
        <f t="shared" si="23"/>
        <v>125056.225</v>
      </c>
      <c r="S796" s="6" t="s">
        <v>1662</v>
      </c>
      <c r="AG796" s="15">
        <v>43151</v>
      </c>
      <c r="AH796" s="15">
        <v>43880</v>
      </c>
    </row>
    <row r="797" spans="1:34">
      <c r="A797" s="5">
        <v>774</v>
      </c>
      <c r="B797" s="6" t="s">
        <v>670</v>
      </c>
      <c r="C797" s="6" t="s">
        <v>112</v>
      </c>
      <c r="D797" s="6" t="s">
        <v>65</v>
      </c>
      <c r="E797" s="6" t="s">
        <v>1663</v>
      </c>
      <c r="F797" s="6" t="s">
        <v>1664</v>
      </c>
      <c r="G797" s="5">
        <v>70</v>
      </c>
      <c r="H797" s="6" t="s">
        <v>101</v>
      </c>
      <c r="I797" s="6">
        <v>0</v>
      </c>
      <c r="K797" s="6" t="s">
        <v>1519</v>
      </c>
      <c r="L797" s="11">
        <v>42691</v>
      </c>
      <c r="M797" s="12">
        <v>42691</v>
      </c>
      <c r="N797" s="6">
        <v>5.357542</v>
      </c>
      <c r="O797" s="6">
        <f t="shared" si="22"/>
        <v>53575.42</v>
      </c>
      <c r="P797" s="6"/>
      <c r="Q797" s="6">
        <v>1</v>
      </c>
      <c r="R797" s="6">
        <f t="shared" si="23"/>
        <v>53575.42</v>
      </c>
      <c r="S797" s="6" t="s">
        <v>1138</v>
      </c>
      <c r="AG797" s="15">
        <v>43786</v>
      </c>
      <c r="AH797" s="15">
        <v>44517</v>
      </c>
    </row>
    <row r="798" spans="1:34">
      <c r="A798" s="5">
        <v>775</v>
      </c>
      <c r="B798" s="6" t="s">
        <v>670</v>
      </c>
      <c r="C798" s="6" t="s">
        <v>112</v>
      </c>
      <c r="D798" s="6" t="s">
        <v>65</v>
      </c>
      <c r="E798" s="6" t="s">
        <v>1663</v>
      </c>
      <c r="F798" s="6" t="s">
        <v>1665</v>
      </c>
      <c r="G798" s="5">
        <v>70</v>
      </c>
      <c r="H798" s="6" t="s">
        <v>101</v>
      </c>
      <c r="I798" s="6">
        <v>0</v>
      </c>
      <c r="K798" s="6" t="s">
        <v>1519</v>
      </c>
      <c r="L798" s="11">
        <v>42691</v>
      </c>
      <c r="M798" s="12">
        <v>42691</v>
      </c>
      <c r="N798" s="6">
        <v>7.997256</v>
      </c>
      <c r="O798" s="6">
        <f t="shared" si="22"/>
        <v>79972.56</v>
      </c>
      <c r="P798" s="6"/>
      <c r="Q798" s="6">
        <v>1</v>
      </c>
      <c r="R798" s="6">
        <f t="shared" si="23"/>
        <v>79972.56</v>
      </c>
      <c r="S798" s="6" t="s">
        <v>1134</v>
      </c>
      <c r="AG798" s="15">
        <v>43786</v>
      </c>
      <c r="AH798" s="15">
        <v>44517</v>
      </c>
    </row>
    <row r="799" spans="1:34">
      <c r="A799" s="5">
        <v>776</v>
      </c>
      <c r="B799" s="6" t="s">
        <v>1066</v>
      </c>
      <c r="C799" s="6" t="s">
        <v>112</v>
      </c>
      <c r="D799" s="6" t="s">
        <v>65</v>
      </c>
      <c r="E799" s="6" t="s">
        <v>1666</v>
      </c>
      <c r="F799" s="6" t="s">
        <v>1667</v>
      </c>
      <c r="G799" s="6">
        <v>70</v>
      </c>
      <c r="H799" s="6" t="s">
        <v>251</v>
      </c>
      <c r="I799" s="6">
        <v>365.19</v>
      </c>
      <c r="K799" s="6" t="s">
        <v>1519</v>
      </c>
      <c r="L799" s="11">
        <v>42690</v>
      </c>
      <c r="M799" s="12">
        <v>42690</v>
      </c>
      <c r="N799" s="6">
        <v>0.752135</v>
      </c>
      <c r="O799" s="6">
        <f t="shared" ref="O799:O862" si="24">N799*10000</f>
        <v>7521.35</v>
      </c>
      <c r="P799" s="6"/>
      <c r="Q799" s="6">
        <v>3.5</v>
      </c>
      <c r="R799" s="6">
        <f t="shared" ref="R799:R862" si="25">O799*Q799</f>
        <v>26324.725</v>
      </c>
      <c r="S799" s="6" t="s">
        <v>1668</v>
      </c>
      <c r="AG799" s="15">
        <v>42782</v>
      </c>
      <c r="AH799" s="15">
        <v>43877</v>
      </c>
    </row>
    <row r="800" spans="1:34">
      <c r="A800" s="5">
        <v>777</v>
      </c>
      <c r="B800" s="6" t="s">
        <v>670</v>
      </c>
      <c r="C800" s="6" t="s">
        <v>112</v>
      </c>
      <c r="D800" s="6" t="s">
        <v>36</v>
      </c>
      <c r="E800" s="6" t="s">
        <v>84</v>
      </c>
      <c r="F800" s="6" t="s">
        <v>1669</v>
      </c>
      <c r="G800" s="6">
        <v>70</v>
      </c>
      <c r="H800" s="6" t="s">
        <v>57</v>
      </c>
      <c r="I800" s="6">
        <v>118.5195</v>
      </c>
      <c r="K800" s="6" t="s">
        <v>1519</v>
      </c>
      <c r="L800" s="11">
        <v>42689</v>
      </c>
      <c r="M800" s="12">
        <v>42689</v>
      </c>
      <c r="N800" s="6">
        <v>0.3265</v>
      </c>
      <c r="O800" s="6">
        <f t="shared" si="24"/>
        <v>3265</v>
      </c>
      <c r="P800" s="6"/>
      <c r="Q800" s="6">
        <v>2</v>
      </c>
      <c r="R800" s="6">
        <f t="shared" si="25"/>
        <v>6530</v>
      </c>
      <c r="S800" s="6" t="s">
        <v>1670</v>
      </c>
      <c r="AG800" s="15">
        <v>43054</v>
      </c>
      <c r="AH800" s="15">
        <v>44150</v>
      </c>
    </row>
    <row r="801" spans="1:34">
      <c r="A801" s="5">
        <v>778</v>
      </c>
      <c r="B801" s="6" t="s">
        <v>670</v>
      </c>
      <c r="C801" s="6" t="s">
        <v>112</v>
      </c>
      <c r="D801" s="6" t="s">
        <v>65</v>
      </c>
      <c r="E801" s="6" t="s">
        <v>1671</v>
      </c>
      <c r="F801" s="6" t="s">
        <v>1672</v>
      </c>
      <c r="G801" s="1">
        <v>70</v>
      </c>
      <c r="H801" s="6" t="s">
        <v>251</v>
      </c>
      <c r="I801" s="6">
        <v>1362.85</v>
      </c>
      <c r="K801" s="6" t="s">
        <v>1519</v>
      </c>
      <c r="L801" s="11">
        <v>42684</v>
      </c>
      <c r="M801" s="12">
        <v>42684</v>
      </c>
      <c r="N801" s="6">
        <v>1.018727</v>
      </c>
      <c r="O801" s="6">
        <f t="shared" si="24"/>
        <v>10187.27</v>
      </c>
      <c r="P801" s="6"/>
      <c r="Q801" s="6">
        <v>2.5</v>
      </c>
      <c r="R801" s="6">
        <f t="shared" si="25"/>
        <v>25468.175</v>
      </c>
      <c r="S801" s="6" t="s">
        <v>1673</v>
      </c>
      <c r="AG801" s="15">
        <v>42791</v>
      </c>
      <c r="AH801" s="15">
        <v>43886</v>
      </c>
    </row>
    <row r="802" spans="1:34">
      <c r="A802" s="5">
        <v>779</v>
      </c>
      <c r="B802" s="6" t="s">
        <v>670</v>
      </c>
      <c r="C802" s="6" t="s">
        <v>112</v>
      </c>
      <c r="D802" s="6" t="s">
        <v>65</v>
      </c>
      <c r="E802" s="6" t="s">
        <v>1674</v>
      </c>
      <c r="F802" s="6" t="s">
        <v>1675</v>
      </c>
      <c r="G802" s="6">
        <v>70</v>
      </c>
      <c r="H802" s="6" t="s">
        <v>251</v>
      </c>
      <c r="I802" s="6">
        <v>6751.31</v>
      </c>
      <c r="K802" s="6" t="s">
        <v>1519</v>
      </c>
      <c r="L802" s="11">
        <v>42683</v>
      </c>
      <c r="M802" s="12">
        <v>42683</v>
      </c>
      <c r="N802" s="6">
        <v>6.105096</v>
      </c>
      <c r="O802" s="6">
        <f t="shared" si="24"/>
        <v>61050.96</v>
      </c>
      <c r="P802" s="6"/>
      <c r="Q802" s="6">
        <v>1.5</v>
      </c>
      <c r="R802" s="6">
        <f t="shared" si="25"/>
        <v>91576.44</v>
      </c>
      <c r="S802" s="6" t="s">
        <v>1676</v>
      </c>
      <c r="AG802" s="15">
        <v>42775</v>
      </c>
      <c r="AH802" s="15">
        <v>43870</v>
      </c>
    </row>
    <row r="803" spans="1:34">
      <c r="A803" s="5">
        <v>780</v>
      </c>
      <c r="B803" s="6" t="s">
        <v>670</v>
      </c>
      <c r="C803" s="6" t="s">
        <v>112</v>
      </c>
      <c r="D803" s="6" t="s">
        <v>65</v>
      </c>
      <c r="E803" s="6" t="s">
        <v>1674</v>
      </c>
      <c r="F803" s="6" t="s">
        <v>1677</v>
      </c>
      <c r="G803" s="1">
        <v>70</v>
      </c>
      <c r="H803" s="6" t="s">
        <v>251</v>
      </c>
      <c r="I803" s="6">
        <v>7006.95</v>
      </c>
      <c r="K803" s="6" t="s">
        <v>1519</v>
      </c>
      <c r="L803" s="11">
        <v>42683</v>
      </c>
      <c r="M803" s="12">
        <v>42683</v>
      </c>
      <c r="N803" s="6">
        <v>6.544296</v>
      </c>
      <c r="O803" s="6">
        <f t="shared" si="24"/>
        <v>65442.96</v>
      </c>
      <c r="P803" s="6"/>
      <c r="Q803" s="6">
        <v>1.5</v>
      </c>
      <c r="R803" s="6">
        <f t="shared" si="25"/>
        <v>98164.44</v>
      </c>
      <c r="S803" s="6" t="s">
        <v>1676</v>
      </c>
      <c r="AG803" s="15">
        <v>42775</v>
      </c>
      <c r="AH803" s="15">
        <v>43870</v>
      </c>
    </row>
    <row r="804" spans="1:34">
      <c r="A804" s="5">
        <v>781</v>
      </c>
      <c r="B804" s="6" t="s">
        <v>34</v>
      </c>
      <c r="C804" s="6" t="s">
        <v>112</v>
      </c>
      <c r="D804" s="6" t="s">
        <v>36</v>
      </c>
      <c r="E804" s="6" t="s">
        <v>113</v>
      </c>
      <c r="F804" s="6" t="s">
        <v>1678</v>
      </c>
      <c r="G804" s="5">
        <v>50</v>
      </c>
      <c r="H804" s="6" t="s">
        <v>101</v>
      </c>
      <c r="I804" s="6">
        <v>0</v>
      </c>
      <c r="K804" s="6" t="s">
        <v>1519</v>
      </c>
      <c r="L804" s="11">
        <v>42682</v>
      </c>
      <c r="M804" s="12">
        <v>42682</v>
      </c>
      <c r="N804" s="6">
        <v>4.76741</v>
      </c>
      <c r="O804" s="6">
        <f t="shared" si="24"/>
        <v>47674.1</v>
      </c>
      <c r="P804" s="6"/>
      <c r="Q804" s="6">
        <v>0.7</v>
      </c>
      <c r="R804" s="6">
        <f t="shared" si="25"/>
        <v>33371.87</v>
      </c>
      <c r="S804" s="6" t="s">
        <v>1679</v>
      </c>
      <c r="AG804" s="15">
        <v>43769</v>
      </c>
      <c r="AH804" s="15">
        <v>44134</v>
      </c>
    </row>
    <row r="805" spans="1:34">
      <c r="A805" s="5">
        <v>782</v>
      </c>
      <c r="B805" s="6" t="s">
        <v>816</v>
      </c>
      <c r="C805" s="6" t="s">
        <v>112</v>
      </c>
      <c r="D805" s="6" t="s">
        <v>36</v>
      </c>
      <c r="E805" s="6" t="s">
        <v>1680</v>
      </c>
      <c r="F805" s="6" t="s">
        <v>1681</v>
      </c>
      <c r="G805" s="5">
        <v>70</v>
      </c>
      <c r="H805" s="6" t="s">
        <v>101</v>
      </c>
      <c r="I805" s="6">
        <v>0</v>
      </c>
      <c r="K805" s="6" t="s">
        <v>1519</v>
      </c>
      <c r="L805" s="11">
        <v>42677</v>
      </c>
      <c r="M805" s="12">
        <v>42677</v>
      </c>
      <c r="N805" s="6">
        <v>0.39754</v>
      </c>
      <c r="O805" s="6">
        <f t="shared" si="24"/>
        <v>3975.4</v>
      </c>
      <c r="P805" s="6"/>
      <c r="Q805" s="6">
        <v>3</v>
      </c>
      <c r="R805" s="6">
        <f t="shared" si="25"/>
        <v>11926.2</v>
      </c>
      <c r="S805" s="6" t="s">
        <v>1682</v>
      </c>
      <c r="AG805" s="15">
        <v>43042</v>
      </c>
      <c r="AH805" s="15">
        <v>43772</v>
      </c>
    </row>
    <row r="806" spans="1:34">
      <c r="A806" s="5">
        <v>783</v>
      </c>
      <c r="B806" s="6" t="s">
        <v>622</v>
      </c>
      <c r="C806" s="6" t="s">
        <v>112</v>
      </c>
      <c r="D806" s="6" t="s">
        <v>48</v>
      </c>
      <c r="E806" s="6" t="s">
        <v>1428</v>
      </c>
      <c r="F806" s="6" t="s">
        <v>1683</v>
      </c>
      <c r="G806" s="6">
        <v>40</v>
      </c>
      <c r="H806" s="6" t="s">
        <v>57</v>
      </c>
      <c r="I806" s="6">
        <v>218</v>
      </c>
      <c r="K806" s="6" t="s">
        <v>1519</v>
      </c>
      <c r="L806" s="11">
        <v>42676</v>
      </c>
      <c r="M806" s="12">
        <v>42676</v>
      </c>
      <c r="N806" s="6">
        <v>0.751</v>
      </c>
      <c r="O806" s="6">
        <f t="shared" si="24"/>
        <v>7510</v>
      </c>
      <c r="P806" s="6"/>
      <c r="Q806" s="6">
        <v>0.5</v>
      </c>
      <c r="R806" s="6">
        <f t="shared" si="25"/>
        <v>3755</v>
      </c>
      <c r="S806" s="6" t="s">
        <v>46</v>
      </c>
      <c r="AG806" s="15">
        <v>42980</v>
      </c>
      <c r="AH806" s="15">
        <v>43345</v>
      </c>
    </row>
    <row r="807" spans="1:34">
      <c r="A807" s="5">
        <v>784</v>
      </c>
      <c r="B807" s="6" t="s">
        <v>670</v>
      </c>
      <c r="C807" s="6" t="s">
        <v>112</v>
      </c>
      <c r="D807" s="6" t="s">
        <v>36</v>
      </c>
      <c r="E807" s="6" t="s">
        <v>113</v>
      </c>
      <c r="F807" s="6" t="s">
        <v>1684</v>
      </c>
      <c r="G807" s="5">
        <v>70</v>
      </c>
      <c r="H807" s="6" t="s">
        <v>101</v>
      </c>
      <c r="I807" s="6">
        <v>7.9346</v>
      </c>
      <c r="K807" s="6" t="s">
        <v>1519</v>
      </c>
      <c r="L807" s="11">
        <v>42669</v>
      </c>
      <c r="M807" s="12">
        <v>42669</v>
      </c>
      <c r="N807" s="6">
        <v>1.7</v>
      </c>
      <c r="O807" s="6">
        <f t="shared" si="24"/>
        <v>17000</v>
      </c>
      <c r="P807" s="6"/>
      <c r="Q807" s="6">
        <v>2</v>
      </c>
      <c r="R807" s="6">
        <f t="shared" si="25"/>
        <v>34000</v>
      </c>
      <c r="S807" s="6" t="s">
        <v>1545</v>
      </c>
      <c r="AG807" s="15">
        <v>43980</v>
      </c>
      <c r="AH807" s="15">
        <v>44710</v>
      </c>
    </row>
    <row r="808" spans="1:34">
      <c r="A808" s="5">
        <v>785</v>
      </c>
      <c r="B808" s="6" t="s">
        <v>34</v>
      </c>
      <c r="C808" s="6" t="s">
        <v>112</v>
      </c>
      <c r="D808" s="6" t="s">
        <v>36</v>
      </c>
      <c r="E808" s="6" t="s">
        <v>1685</v>
      </c>
      <c r="F808" s="6" t="s">
        <v>1686</v>
      </c>
      <c r="G808" s="6">
        <v>50</v>
      </c>
      <c r="H808" s="6" t="s">
        <v>39</v>
      </c>
      <c r="I808" s="6">
        <v>357</v>
      </c>
      <c r="K808" s="6" t="s">
        <v>1519</v>
      </c>
      <c r="L808" s="11">
        <v>42664</v>
      </c>
      <c r="M808" s="12">
        <v>42664</v>
      </c>
      <c r="N808" s="6">
        <v>1</v>
      </c>
      <c r="O808" s="6">
        <f t="shared" si="24"/>
        <v>10000</v>
      </c>
      <c r="P808" s="6"/>
      <c r="Q808" s="6">
        <v>0.8</v>
      </c>
      <c r="R808" s="6">
        <f t="shared" si="25"/>
        <v>8000</v>
      </c>
      <c r="S808" s="6" t="s">
        <v>1685</v>
      </c>
      <c r="AG808" s="15">
        <v>43029</v>
      </c>
      <c r="AH808" s="15">
        <v>43211</v>
      </c>
    </row>
    <row r="809" spans="1:34">
      <c r="A809" s="5">
        <v>786</v>
      </c>
      <c r="B809" s="6" t="s">
        <v>34</v>
      </c>
      <c r="C809" s="6" t="s">
        <v>112</v>
      </c>
      <c r="D809" s="6" t="s">
        <v>36</v>
      </c>
      <c r="E809" s="6" t="s">
        <v>1685</v>
      </c>
      <c r="F809" s="6" t="s">
        <v>1687</v>
      </c>
      <c r="G809" s="6">
        <v>50</v>
      </c>
      <c r="H809" s="6" t="s">
        <v>39</v>
      </c>
      <c r="I809" s="6">
        <v>302.27</v>
      </c>
      <c r="K809" s="6" t="s">
        <v>1519</v>
      </c>
      <c r="L809" s="11">
        <v>42664</v>
      </c>
      <c r="M809" s="12">
        <v>42664</v>
      </c>
      <c r="N809" s="6">
        <v>0.8467</v>
      </c>
      <c r="O809" s="6">
        <f t="shared" si="24"/>
        <v>8467</v>
      </c>
      <c r="P809" s="6"/>
      <c r="Q809" s="6">
        <v>0.8</v>
      </c>
      <c r="R809" s="6">
        <f t="shared" si="25"/>
        <v>6773.6</v>
      </c>
      <c r="S809" s="6" t="s">
        <v>1685</v>
      </c>
      <c r="AG809" s="15">
        <v>43029</v>
      </c>
      <c r="AH809" s="15">
        <v>43211</v>
      </c>
    </row>
    <row r="810" spans="1:34">
      <c r="A810" s="5">
        <v>787</v>
      </c>
      <c r="B810" s="6" t="s">
        <v>34</v>
      </c>
      <c r="C810" s="6" t="s">
        <v>112</v>
      </c>
      <c r="D810" s="6" t="s">
        <v>48</v>
      </c>
      <c r="E810" s="6" t="s">
        <v>49</v>
      </c>
      <c r="F810" s="6" t="s">
        <v>1688</v>
      </c>
      <c r="G810" s="6">
        <v>50</v>
      </c>
      <c r="H810" s="6" t="s">
        <v>39</v>
      </c>
      <c r="I810" s="6">
        <v>1050</v>
      </c>
      <c r="K810" s="6" t="s">
        <v>1519</v>
      </c>
      <c r="L810" s="11">
        <v>42657</v>
      </c>
      <c r="M810" s="12">
        <v>42657</v>
      </c>
      <c r="N810" s="6">
        <v>3.5</v>
      </c>
      <c r="O810" s="6">
        <f t="shared" si="24"/>
        <v>35000</v>
      </c>
      <c r="P810" s="6"/>
      <c r="Q810" s="6">
        <v>1.8</v>
      </c>
      <c r="R810" s="6">
        <f t="shared" si="25"/>
        <v>63000</v>
      </c>
      <c r="S810" s="6" t="s">
        <v>1689</v>
      </c>
      <c r="AG810" s="15">
        <v>42958</v>
      </c>
      <c r="AH810" s="15">
        <v>43323</v>
      </c>
    </row>
    <row r="811" spans="1:34">
      <c r="A811" s="5">
        <v>788</v>
      </c>
      <c r="B811" s="6" t="s">
        <v>670</v>
      </c>
      <c r="C811" s="6" t="s">
        <v>112</v>
      </c>
      <c r="D811" s="6" t="s">
        <v>65</v>
      </c>
      <c r="E811" s="6" t="s">
        <v>1690</v>
      </c>
      <c r="F811" s="6" t="s">
        <v>1691</v>
      </c>
      <c r="G811" s="5">
        <v>70</v>
      </c>
      <c r="H811" s="6" t="s">
        <v>101</v>
      </c>
      <c r="I811" s="6">
        <v>0</v>
      </c>
      <c r="K811" s="6" t="s">
        <v>1519</v>
      </c>
      <c r="L811" s="11">
        <v>42655</v>
      </c>
      <c r="M811" s="12">
        <v>42655</v>
      </c>
      <c r="N811" s="6">
        <v>1.78675</v>
      </c>
      <c r="O811" s="6">
        <f t="shared" si="24"/>
        <v>17867.5</v>
      </c>
      <c r="P811" s="6"/>
      <c r="Q811" s="6">
        <v>1</v>
      </c>
      <c r="R811" s="6">
        <f t="shared" si="25"/>
        <v>17867.5</v>
      </c>
      <c r="S811" s="6" t="s">
        <v>1692</v>
      </c>
      <c r="AG811" s="15">
        <v>43020</v>
      </c>
      <c r="AH811" s="15">
        <v>43750</v>
      </c>
    </row>
    <row r="812" spans="1:34">
      <c r="A812" s="5">
        <v>789</v>
      </c>
      <c r="B812" s="6" t="s">
        <v>670</v>
      </c>
      <c r="C812" s="6" t="s">
        <v>112</v>
      </c>
      <c r="D812" s="6" t="s">
        <v>48</v>
      </c>
      <c r="E812" s="6" t="s">
        <v>255</v>
      </c>
      <c r="F812" s="6" t="s">
        <v>1693</v>
      </c>
      <c r="G812" s="6">
        <v>70</v>
      </c>
      <c r="H812" s="6" t="s">
        <v>39</v>
      </c>
      <c r="I812" s="6">
        <v>765</v>
      </c>
      <c r="K812" s="6" t="s">
        <v>1519</v>
      </c>
      <c r="L812" s="11">
        <v>42654</v>
      </c>
      <c r="M812" s="12">
        <v>42654</v>
      </c>
      <c r="N812" s="6">
        <v>0.83113</v>
      </c>
      <c r="O812" s="6">
        <f t="shared" si="24"/>
        <v>8311.3</v>
      </c>
      <c r="P812" s="6"/>
      <c r="Q812" s="6">
        <v>2.5</v>
      </c>
      <c r="R812" s="6">
        <f t="shared" si="25"/>
        <v>20778.25</v>
      </c>
      <c r="S812" s="6" t="s">
        <v>1694</v>
      </c>
      <c r="AG812" s="15">
        <v>44127</v>
      </c>
      <c r="AH812" s="15">
        <v>45222</v>
      </c>
    </row>
    <row r="813" spans="1:34">
      <c r="A813" s="5">
        <v>790</v>
      </c>
      <c r="B813" s="6" t="s">
        <v>670</v>
      </c>
      <c r="C813" s="6" t="s">
        <v>112</v>
      </c>
      <c r="D813" s="6" t="s">
        <v>36</v>
      </c>
      <c r="E813" s="6" t="s">
        <v>113</v>
      </c>
      <c r="F813" s="6" t="s">
        <v>860</v>
      </c>
      <c r="G813" s="1">
        <v>70</v>
      </c>
      <c r="H813" s="6" t="s">
        <v>101</v>
      </c>
      <c r="I813" s="6">
        <v>156.45</v>
      </c>
      <c r="K813" s="6" t="s">
        <v>1519</v>
      </c>
      <c r="L813" s="11">
        <v>42654</v>
      </c>
      <c r="M813" s="12">
        <v>42654</v>
      </c>
      <c r="N813" s="6">
        <v>3.5</v>
      </c>
      <c r="O813" s="6">
        <f t="shared" si="24"/>
        <v>35000</v>
      </c>
      <c r="P813" s="6"/>
      <c r="Q813" s="6">
        <v>2</v>
      </c>
      <c r="R813" s="6">
        <f t="shared" si="25"/>
        <v>70000</v>
      </c>
      <c r="S813" s="6" t="s">
        <v>1695</v>
      </c>
      <c r="AG813" s="15">
        <v>43980</v>
      </c>
      <c r="AH813" s="15">
        <v>44710</v>
      </c>
    </row>
    <row r="814" spans="1:34">
      <c r="A814" s="5">
        <v>791</v>
      </c>
      <c r="B814" s="6" t="s">
        <v>34</v>
      </c>
      <c r="C814" s="6" t="s">
        <v>112</v>
      </c>
      <c r="D814" s="6" t="s">
        <v>36</v>
      </c>
      <c r="E814" s="6" t="s">
        <v>1696</v>
      </c>
      <c r="F814" s="6" t="s">
        <v>1414</v>
      </c>
      <c r="G814" s="6">
        <v>50</v>
      </c>
      <c r="H814" s="6" t="s">
        <v>39</v>
      </c>
      <c r="I814" s="6">
        <v>335</v>
      </c>
      <c r="K814" s="6" t="s">
        <v>1519</v>
      </c>
      <c r="L814" s="11">
        <v>42651</v>
      </c>
      <c r="M814" s="12">
        <v>42651</v>
      </c>
      <c r="N814" s="6">
        <v>0.925468</v>
      </c>
      <c r="O814" s="6">
        <f t="shared" si="24"/>
        <v>9254.68</v>
      </c>
      <c r="P814" s="6"/>
      <c r="Q814" s="6">
        <v>0.7</v>
      </c>
      <c r="R814" s="6">
        <f t="shared" si="25"/>
        <v>6478.276</v>
      </c>
      <c r="S814" s="6" t="s">
        <v>1696</v>
      </c>
      <c r="AG814" s="15">
        <v>43014</v>
      </c>
      <c r="AH814" s="15">
        <v>43378</v>
      </c>
    </row>
    <row r="815" spans="1:34">
      <c r="A815" s="5">
        <v>792</v>
      </c>
      <c r="B815" s="6" t="s">
        <v>34</v>
      </c>
      <c r="C815" s="6" t="s">
        <v>112</v>
      </c>
      <c r="D815" s="6" t="s">
        <v>36</v>
      </c>
      <c r="E815" s="6" t="s">
        <v>113</v>
      </c>
      <c r="F815" s="6" t="s">
        <v>1697</v>
      </c>
      <c r="G815" s="5">
        <v>50</v>
      </c>
      <c r="H815" s="6" t="s">
        <v>101</v>
      </c>
      <c r="I815" s="6">
        <v>0</v>
      </c>
      <c r="K815" s="6" t="s">
        <v>1519</v>
      </c>
      <c r="L815" s="11">
        <v>42642</v>
      </c>
      <c r="M815" s="12">
        <v>42642</v>
      </c>
      <c r="N815" s="6">
        <v>2.4764</v>
      </c>
      <c r="O815" s="6">
        <f t="shared" si="24"/>
        <v>24764</v>
      </c>
      <c r="P815" s="6"/>
      <c r="Q815" s="6">
        <v>0.8</v>
      </c>
      <c r="R815" s="6">
        <f t="shared" si="25"/>
        <v>19811.2</v>
      </c>
      <c r="S815" s="6" t="s">
        <v>1698</v>
      </c>
      <c r="AG815" s="15">
        <v>44188</v>
      </c>
      <c r="AH815" s="15">
        <v>44370</v>
      </c>
    </row>
    <row r="816" spans="1:34">
      <c r="A816" s="5">
        <v>793</v>
      </c>
      <c r="B816" s="6" t="s">
        <v>613</v>
      </c>
      <c r="C816" s="6" t="s">
        <v>112</v>
      </c>
      <c r="D816" s="6" t="s">
        <v>48</v>
      </c>
      <c r="E816" s="6" t="s">
        <v>1699</v>
      </c>
      <c r="F816" s="6" t="s">
        <v>1700</v>
      </c>
      <c r="G816" s="6">
        <v>40</v>
      </c>
      <c r="H816" s="6" t="s">
        <v>57</v>
      </c>
      <c r="I816" s="6">
        <v>1867</v>
      </c>
      <c r="K816" s="6" t="s">
        <v>1519</v>
      </c>
      <c r="L816" s="11">
        <v>42627</v>
      </c>
      <c r="M816" s="12">
        <v>42627</v>
      </c>
      <c r="N816" s="6">
        <v>3.16435</v>
      </c>
      <c r="O816" s="6">
        <f t="shared" si="24"/>
        <v>31643.5</v>
      </c>
      <c r="P816" s="6"/>
      <c r="Q816" s="6">
        <v>1.2</v>
      </c>
      <c r="R816" s="6">
        <f t="shared" si="25"/>
        <v>37972.2</v>
      </c>
      <c r="S816" s="6" t="s">
        <v>1701</v>
      </c>
      <c r="AG816" s="15">
        <v>43114</v>
      </c>
      <c r="AH816" s="15">
        <v>44210</v>
      </c>
    </row>
    <row r="817" spans="1:34">
      <c r="A817" s="5">
        <v>794</v>
      </c>
      <c r="B817" s="6" t="s">
        <v>670</v>
      </c>
      <c r="C817" s="6" t="s">
        <v>112</v>
      </c>
      <c r="D817" s="6" t="s">
        <v>36</v>
      </c>
      <c r="E817" s="6" t="s">
        <v>1702</v>
      </c>
      <c r="F817" s="6" t="s">
        <v>1703</v>
      </c>
      <c r="G817" s="1">
        <v>70</v>
      </c>
      <c r="H817" s="6" t="s">
        <v>39</v>
      </c>
      <c r="I817" s="6">
        <v>20900</v>
      </c>
      <c r="K817" s="6" t="s">
        <v>1519</v>
      </c>
      <c r="L817" s="11">
        <v>42622</v>
      </c>
      <c r="M817" s="12">
        <v>42622</v>
      </c>
      <c r="N817" s="6">
        <v>7.8879</v>
      </c>
      <c r="O817" s="6">
        <f t="shared" si="24"/>
        <v>78879</v>
      </c>
      <c r="P817" s="6"/>
      <c r="Q817" s="6">
        <v>2</v>
      </c>
      <c r="R817" s="6">
        <f t="shared" si="25"/>
        <v>157758</v>
      </c>
      <c r="S817" s="6" t="s">
        <v>1704</v>
      </c>
      <c r="AG817" s="15">
        <v>43140</v>
      </c>
      <c r="AH817" s="15">
        <v>43870</v>
      </c>
    </row>
    <row r="818" spans="1:34">
      <c r="A818" s="5">
        <v>795</v>
      </c>
      <c r="B818" s="6" t="s">
        <v>670</v>
      </c>
      <c r="C818" s="6" t="s">
        <v>112</v>
      </c>
      <c r="D818" s="6" t="s">
        <v>36</v>
      </c>
      <c r="E818" s="6" t="s">
        <v>1705</v>
      </c>
      <c r="F818" s="6" t="s">
        <v>1706</v>
      </c>
      <c r="G818" s="6">
        <v>70</v>
      </c>
      <c r="H818" s="6" t="s">
        <v>39</v>
      </c>
      <c r="I818" s="6">
        <v>35300</v>
      </c>
      <c r="K818" s="6" t="s">
        <v>1519</v>
      </c>
      <c r="L818" s="11">
        <v>42622</v>
      </c>
      <c r="M818" s="12">
        <v>42622</v>
      </c>
      <c r="N818" s="6">
        <v>13.9773</v>
      </c>
      <c r="O818" s="6">
        <f t="shared" si="24"/>
        <v>139773</v>
      </c>
      <c r="P818" s="6"/>
      <c r="Q818" s="6">
        <v>2</v>
      </c>
      <c r="R818" s="6">
        <f t="shared" si="25"/>
        <v>279546</v>
      </c>
      <c r="S818" s="6" t="s">
        <v>1704</v>
      </c>
      <c r="AG818" s="15">
        <v>43140</v>
      </c>
      <c r="AH818" s="15">
        <v>43870</v>
      </c>
    </row>
    <row r="819" spans="1:34">
      <c r="A819" s="5">
        <v>796</v>
      </c>
      <c r="B819" s="6" t="s">
        <v>1066</v>
      </c>
      <c r="C819" s="6" t="s">
        <v>112</v>
      </c>
      <c r="D819" s="6" t="s">
        <v>65</v>
      </c>
      <c r="E819" s="6" t="s">
        <v>1707</v>
      </c>
      <c r="F819" s="6" t="s">
        <v>1708</v>
      </c>
      <c r="G819" s="6">
        <v>70</v>
      </c>
      <c r="H819" s="6" t="s">
        <v>251</v>
      </c>
      <c r="I819" s="6">
        <v>4846.38</v>
      </c>
      <c r="K819" s="6" t="s">
        <v>1519</v>
      </c>
      <c r="L819" s="11">
        <v>42614</v>
      </c>
      <c r="M819" s="12">
        <v>42614</v>
      </c>
      <c r="N819" s="6">
        <v>4.421875</v>
      </c>
      <c r="O819" s="6">
        <f t="shared" si="24"/>
        <v>44218.75</v>
      </c>
      <c r="P819" s="6"/>
      <c r="Q819" s="6">
        <v>2.5</v>
      </c>
      <c r="R819" s="6">
        <f t="shared" si="25"/>
        <v>110546.875</v>
      </c>
      <c r="S819" s="6" t="s">
        <v>1709</v>
      </c>
      <c r="AG819" s="15">
        <v>43733</v>
      </c>
      <c r="AH819" s="15">
        <v>44829</v>
      </c>
    </row>
    <row r="820" spans="1:34">
      <c r="A820" s="5">
        <v>797</v>
      </c>
      <c r="B820" s="6" t="s">
        <v>34</v>
      </c>
      <c r="C820" s="6" t="s">
        <v>112</v>
      </c>
      <c r="D820" s="6" t="s">
        <v>48</v>
      </c>
      <c r="E820" s="6" t="s">
        <v>49</v>
      </c>
      <c r="F820" s="6" t="s">
        <v>1710</v>
      </c>
      <c r="G820" s="6">
        <v>50</v>
      </c>
      <c r="H820" s="6" t="s">
        <v>39</v>
      </c>
      <c r="I820" s="6">
        <v>338</v>
      </c>
      <c r="K820" s="6" t="s">
        <v>1519</v>
      </c>
      <c r="L820" s="11">
        <v>42613</v>
      </c>
      <c r="M820" s="12">
        <v>42613</v>
      </c>
      <c r="N820" s="6">
        <v>1.1</v>
      </c>
      <c r="O820" s="6">
        <f t="shared" si="24"/>
        <v>11000</v>
      </c>
      <c r="P820" s="6"/>
      <c r="Q820" s="6">
        <v>1.8</v>
      </c>
      <c r="R820" s="6">
        <f t="shared" si="25"/>
        <v>19800</v>
      </c>
      <c r="S820" s="6" t="s">
        <v>1711</v>
      </c>
      <c r="AG820" s="15">
        <v>42915</v>
      </c>
      <c r="AH820" s="15">
        <v>43280</v>
      </c>
    </row>
    <row r="821" spans="1:34">
      <c r="A821" s="5">
        <v>798</v>
      </c>
      <c r="B821" s="6" t="s">
        <v>34</v>
      </c>
      <c r="C821" s="6" t="s">
        <v>112</v>
      </c>
      <c r="D821" s="6" t="s">
        <v>48</v>
      </c>
      <c r="E821" s="6" t="s">
        <v>49</v>
      </c>
      <c r="F821" s="6" t="s">
        <v>1712</v>
      </c>
      <c r="G821" s="6">
        <v>50</v>
      </c>
      <c r="H821" s="6" t="s">
        <v>39</v>
      </c>
      <c r="I821" s="6">
        <v>338</v>
      </c>
      <c r="K821" s="6" t="s">
        <v>1519</v>
      </c>
      <c r="L821" s="11">
        <v>42613</v>
      </c>
      <c r="M821" s="12">
        <v>42613</v>
      </c>
      <c r="N821" s="6">
        <v>1.1</v>
      </c>
      <c r="O821" s="6">
        <f t="shared" si="24"/>
        <v>11000</v>
      </c>
      <c r="P821" s="6"/>
      <c r="Q821" s="6">
        <v>1.8</v>
      </c>
      <c r="R821" s="6">
        <f t="shared" si="25"/>
        <v>19800</v>
      </c>
      <c r="S821" s="6" t="s">
        <v>1713</v>
      </c>
      <c r="AG821" s="15">
        <v>42915</v>
      </c>
      <c r="AH821" s="15">
        <v>43280</v>
      </c>
    </row>
    <row r="822" spans="1:34">
      <c r="A822" s="5">
        <v>799</v>
      </c>
      <c r="B822" s="6" t="s">
        <v>34</v>
      </c>
      <c r="C822" s="6" t="s">
        <v>112</v>
      </c>
      <c r="D822" s="6" t="s">
        <v>48</v>
      </c>
      <c r="E822" s="6" t="s">
        <v>49</v>
      </c>
      <c r="F822" s="6" t="s">
        <v>1714</v>
      </c>
      <c r="G822" s="6">
        <v>50</v>
      </c>
      <c r="H822" s="6" t="s">
        <v>39</v>
      </c>
      <c r="I822" s="6">
        <v>347</v>
      </c>
      <c r="K822" s="6" t="s">
        <v>1519</v>
      </c>
      <c r="L822" s="11">
        <v>42613</v>
      </c>
      <c r="M822" s="12">
        <v>42613</v>
      </c>
      <c r="N822" s="6">
        <v>1.13024</v>
      </c>
      <c r="O822" s="6">
        <f t="shared" si="24"/>
        <v>11302.4</v>
      </c>
      <c r="P822" s="6"/>
      <c r="Q822" s="6">
        <v>1.7</v>
      </c>
      <c r="R822" s="6">
        <f t="shared" si="25"/>
        <v>19214.08</v>
      </c>
      <c r="S822" s="6" t="s">
        <v>1715</v>
      </c>
      <c r="AG822" s="15">
        <v>42915</v>
      </c>
      <c r="AH822" s="15">
        <v>43280</v>
      </c>
    </row>
    <row r="823" spans="1:34">
      <c r="A823" s="5">
        <v>800</v>
      </c>
      <c r="B823" s="6" t="s">
        <v>34</v>
      </c>
      <c r="C823" s="6" t="s">
        <v>112</v>
      </c>
      <c r="D823" s="6" t="s">
        <v>48</v>
      </c>
      <c r="E823" s="6" t="s">
        <v>49</v>
      </c>
      <c r="F823" s="6" t="s">
        <v>1716</v>
      </c>
      <c r="G823" s="6">
        <v>50</v>
      </c>
      <c r="H823" s="6" t="s">
        <v>39</v>
      </c>
      <c r="I823" s="6">
        <v>1534</v>
      </c>
      <c r="K823" s="6" t="s">
        <v>1519</v>
      </c>
      <c r="L823" s="11">
        <v>42612</v>
      </c>
      <c r="M823" s="12">
        <v>42612</v>
      </c>
      <c r="N823" s="6">
        <v>4.9965</v>
      </c>
      <c r="O823" s="6">
        <f t="shared" si="24"/>
        <v>49965</v>
      </c>
      <c r="P823" s="6"/>
      <c r="Q823" s="6">
        <v>1.8</v>
      </c>
      <c r="R823" s="6">
        <f t="shared" si="25"/>
        <v>89937</v>
      </c>
      <c r="S823" s="6" t="s">
        <v>1717</v>
      </c>
      <c r="AG823" s="15">
        <v>42914</v>
      </c>
      <c r="AH823" s="15">
        <v>43279</v>
      </c>
    </row>
    <row r="824" spans="1:34">
      <c r="A824" s="5">
        <v>801</v>
      </c>
      <c r="B824" s="6" t="s">
        <v>34</v>
      </c>
      <c r="C824" s="6" t="s">
        <v>112</v>
      </c>
      <c r="D824" s="6" t="s">
        <v>48</v>
      </c>
      <c r="E824" s="6" t="s">
        <v>49</v>
      </c>
      <c r="F824" s="6" t="s">
        <v>1718</v>
      </c>
      <c r="G824" s="6">
        <v>50</v>
      </c>
      <c r="H824" s="6" t="s">
        <v>39</v>
      </c>
      <c r="I824" s="6">
        <v>827</v>
      </c>
      <c r="K824" s="6" t="s">
        <v>1519</v>
      </c>
      <c r="L824" s="11">
        <v>42612</v>
      </c>
      <c r="M824" s="12">
        <v>42612</v>
      </c>
      <c r="N824" s="6">
        <v>2.69235</v>
      </c>
      <c r="O824" s="6">
        <f t="shared" si="24"/>
        <v>26923.5</v>
      </c>
      <c r="P824" s="6"/>
      <c r="Q824" s="6">
        <v>1.8</v>
      </c>
      <c r="R824" s="6">
        <f t="shared" si="25"/>
        <v>48462.3</v>
      </c>
      <c r="S824" s="6" t="s">
        <v>1719</v>
      </c>
      <c r="AG824" s="15">
        <v>42914</v>
      </c>
      <c r="AH824" s="15">
        <v>43279</v>
      </c>
    </row>
    <row r="825" spans="1:34">
      <c r="A825" s="5">
        <v>802</v>
      </c>
      <c r="B825" s="6" t="s">
        <v>34</v>
      </c>
      <c r="C825" s="6" t="s">
        <v>112</v>
      </c>
      <c r="D825" s="6" t="s">
        <v>48</v>
      </c>
      <c r="E825" s="6" t="s">
        <v>49</v>
      </c>
      <c r="F825" s="6" t="s">
        <v>1718</v>
      </c>
      <c r="G825" s="1">
        <v>50</v>
      </c>
      <c r="H825" s="6" t="s">
        <v>39</v>
      </c>
      <c r="I825" s="6">
        <v>548</v>
      </c>
      <c r="K825" s="6" t="s">
        <v>1519</v>
      </c>
      <c r="L825" s="11">
        <v>42612</v>
      </c>
      <c r="M825" s="12">
        <v>42612</v>
      </c>
      <c r="N825" s="6">
        <v>1.7845</v>
      </c>
      <c r="O825" s="6">
        <f t="shared" si="24"/>
        <v>17845</v>
      </c>
      <c r="P825" s="6"/>
      <c r="Q825" s="6">
        <v>1.8</v>
      </c>
      <c r="R825" s="6">
        <f t="shared" si="25"/>
        <v>32121</v>
      </c>
      <c r="S825" s="6" t="s">
        <v>1720</v>
      </c>
      <c r="AG825" s="15">
        <v>42914</v>
      </c>
      <c r="AH825" s="15">
        <v>43279</v>
      </c>
    </row>
    <row r="826" spans="1:34">
      <c r="A826" s="5">
        <v>803</v>
      </c>
      <c r="B826" s="6" t="s">
        <v>34</v>
      </c>
      <c r="C826" s="6" t="s">
        <v>112</v>
      </c>
      <c r="D826" s="6" t="s">
        <v>48</v>
      </c>
      <c r="E826" s="6" t="s">
        <v>49</v>
      </c>
      <c r="F826" s="6" t="s">
        <v>1455</v>
      </c>
      <c r="G826" s="6">
        <v>50</v>
      </c>
      <c r="H826" s="6" t="s">
        <v>39</v>
      </c>
      <c r="I826" s="6">
        <v>335</v>
      </c>
      <c r="K826" s="6" t="s">
        <v>1519</v>
      </c>
      <c r="L826" s="11">
        <v>42611</v>
      </c>
      <c r="M826" s="12">
        <v>42611</v>
      </c>
      <c r="N826" s="6">
        <v>1.09006</v>
      </c>
      <c r="O826" s="6">
        <f t="shared" si="24"/>
        <v>10900.6</v>
      </c>
      <c r="P826" s="6"/>
      <c r="Q826" s="6">
        <v>2</v>
      </c>
      <c r="R826" s="6">
        <f t="shared" si="25"/>
        <v>21801.2</v>
      </c>
      <c r="S826" s="6" t="s">
        <v>1721</v>
      </c>
      <c r="AG826" s="15">
        <v>42913</v>
      </c>
      <c r="AH826" s="15">
        <v>43278</v>
      </c>
    </row>
    <row r="827" spans="1:34">
      <c r="A827" s="5">
        <v>804</v>
      </c>
      <c r="B827" s="6" t="s">
        <v>34</v>
      </c>
      <c r="C827" s="6" t="s">
        <v>112</v>
      </c>
      <c r="D827" s="6" t="s">
        <v>48</v>
      </c>
      <c r="E827" s="6" t="s">
        <v>49</v>
      </c>
      <c r="F827" s="6" t="s">
        <v>1455</v>
      </c>
      <c r="G827" s="1">
        <v>50</v>
      </c>
      <c r="H827" s="6" t="s">
        <v>39</v>
      </c>
      <c r="I827" s="6">
        <v>421</v>
      </c>
      <c r="K827" s="6" t="s">
        <v>1519</v>
      </c>
      <c r="L827" s="11">
        <v>42611</v>
      </c>
      <c r="M827" s="12">
        <v>42611</v>
      </c>
      <c r="N827" s="6">
        <v>1.37103</v>
      </c>
      <c r="O827" s="6">
        <f t="shared" si="24"/>
        <v>13710.3</v>
      </c>
      <c r="P827" s="6"/>
      <c r="Q827" s="6">
        <v>2</v>
      </c>
      <c r="R827" s="6">
        <f t="shared" si="25"/>
        <v>27420.6</v>
      </c>
      <c r="S827" s="6" t="s">
        <v>1722</v>
      </c>
      <c r="AG827" s="15">
        <v>42913</v>
      </c>
      <c r="AH827" s="15">
        <v>43278</v>
      </c>
    </row>
    <row r="828" spans="1:34">
      <c r="A828" s="5">
        <v>805</v>
      </c>
      <c r="B828" s="6" t="s">
        <v>670</v>
      </c>
      <c r="C828" s="6" t="s">
        <v>112</v>
      </c>
      <c r="D828" s="6" t="s">
        <v>36</v>
      </c>
      <c r="E828" s="6" t="s">
        <v>1723</v>
      </c>
      <c r="F828" s="6" t="s">
        <v>1724</v>
      </c>
      <c r="G828" s="1">
        <v>70</v>
      </c>
      <c r="H828" s="6" t="s">
        <v>39</v>
      </c>
      <c r="I828" s="6">
        <v>18450</v>
      </c>
      <c r="K828" s="6" t="s">
        <v>1519</v>
      </c>
      <c r="L828" s="11">
        <v>42606</v>
      </c>
      <c r="M828" s="12">
        <v>42606</v>
      </c>
      <c r="N828" s="6">
        <v>9.9902</v>
      </c>
      <c r="O828" s="6">
        <f t="shared" si="24"/>
        <v>99902</v>
      </c>
      <c r="P828" s="6"/>
      <c r="Q828" s="6">
        <v>2.27</v>
      </c>
      <c r="R828" s="6">
        <f t="shared" si="25"/>
        <v>226777.54</v>
      </c>
      <c r="S828" s="6" t="s">
        <v>1725</v>
      </c>
      <c r="AG828" s="15">
        <v>43063</v>
      </c>
      <c r="AH828" s="15">
        <v>43793</v>
      </c>
    </row>
    <row r="829" spans="1:34">
      <c r="A829" s="5">
        <v>806</v>
      </c>
      <c r="B829" s="6" t="s">
        <v>670</v>
      </c>
      <c r="C829" s="6" t="s">
        <v>112</v>
      </c>
      <c r="D829" s="6" t="s">
        <v>36</v>
      </c>
      <c r="E829" s="6" t="s">
        <v>1726</v>
      </c>
      <c r="F829" s="6" t="s">
        <v>1727</v>
      </c>
      <c r="G829" s="1">
        <v>70</v>
      </c>
      <c r="H829" s="6" t="s">
        <v>39</v>
      </c>
      <c r="I829" s="6">
        <v>24540</v>
      </c>
      <c r="K829" s="6" t="s">
        <v>1519</v>
      </c>
      <c r="L829" s="11">
        <v>42606</v>
      </c>
      <c r="M829" s="12">
        <v>42606</v>
      </c>
      <c r="N829" s="6">
        <v>11.0194</v>
      </c>
      <c r="O829" s="6">
        <f t="shared" si="24"/>
        <v>110194</v>
      </c>
      <c r="P829" s="6"/>
      <c r="Q829" s="6">
        <v>1.75</v>
      </c>
      <c r="R829" s="6">
        <f t="shared" si="25"/>
        <v>192839.5</v>
      </c>
      <c r="S829" s="6" t="s">
        <v>1725</v>
      </c>
      <c r="AG829" s="15">
        <v>43063</v>
      </c>
      <c r="AH829" s="15">
        <v>43793</v>
      </c>
    </row>
    <row r="830" spans="1:34">
      <c r="A830" s="5">
        <v>807</v>
      </c>
      <c r="B830" s="6" t="s">
        <v>417</v>
      </c>
      <c r="C830" s="6" t="s">
        <v>112</v>
      </c>
      <c r="D830" s="6" t="s">
        <v>36</v>
      </c>
      <c r="E830" s="6" t="s">
        <v>113</v>
      </c>
      <c r="F830" s="6" t="s">
        <v>915</v>
      </c>
      <c r="G830" s="5">
        <v>40</v>
      </c>
      <c r="H830" s="6" t="s">
        <v>101</v>
      </c>
      <c r="I830" s="6">
        <v>168.1189</v>
      </c>
      <c r="K830" s="6" t="s">
        <v>1519</v>
      </c>
      <c r="L830" s="11">
        <v>42605</v>
      </c>
      <c r="M830" s="12">
        <v>42605</v>
      </c>
      <c r="N830" s="6">
        <v>1.9526</v>
      </c>
      <c r="O830" s="6">
        <f t="shared" si="24"/>
        <v>19526</v>
      </c>
      <c r="P830" s="6"/>
      <c r="Q830" s="6">
        <v>2</v>
      </c>
      <c r="R830" s="6">
        <f t="shared" si="25"/>
        <v>39052</v>
      </c>
      <c r="S830" s="6" t="s">
        <v>1728</v>
      </c>
      <c r="AG830" s="15">
        <v>43154</v>
      </c>
      <c r="AH830" s="15">
        <v>43884</v>
      </c>
    </row>
    <row r="831" spans="1:34">
      <c r="A831" s="5">
        <v>808</v>
      </c>
      <c r="B831" s="6" t="s">
        <v>670</v>
      </c>
      <c r="C831" s="6" t="s">
        <v>112</v>
      </c>
      <c r="D831" s="6" t="s">
        <v>36</v>
      </c>
      <c r="E831" s="6" t="s">
        <v>1729</v>
      </c>
      <c r="F831" s="6" t="s">
        <v>1730</v>
      </c>
      <c r="G831" s="6">
        <v>70</v>
      </c>
      <c r="H831" s="6" t="s">
        <v>39</v>
      </c>
      <c r="I831" s="6">
        <v>2500</v>
      </c>
      <c r="K831" s="6" t="s">
        <v>1519</v>
      </c>
      <c r="L831" s="11">
        <v>42600</v>
      </c>
      <c r="M831" s="12">
        <v>42600</v>
      </c>
      <c r="N831" s="6">
        <v>0.943045</v>
      </c>
      <c r="O831" s="6">
        <f t="shared" si="24"/>
        <v>9430.45</v>
      </c>
      <c r="P831" s="6"/>
      <c r="Q831" s="6">
        <v>2</v>
      </c>
      <c r="R831" s="6">
        <f t="shared" si="25"/>
        <v>18860.9</v>
      </c>
      <c r="S831" s="6" t="s">
        <v>1731</v>
      </c>
      <c r="AG831" s="15">
        <v>43057</v>
      </c>
      <c r="AH831" s="15">
        <v>43787</v>
      </c>
    </row>
    <row r="832" spans="1:34">
      <c r="A832" s="5">
        <v>809</v>
      </c>
      <c r="B832" s="6" t="s">
        <v>670</v>
      </c>
      <c r="C832" s="6" t="s">
        <v>112</v>
      </c>
      <c r="D832" s="6" t="s">
        <v>36</v>
      </c>
      <c r="E832" s="6" t="s">
        <v>113</v>
      </c>
      <c r="F832" s="6" t="s">
        <v>858</v>
      </c>
      <c r="G832" s="5">
        <v>70</v>
      </c>
      <c r="H832" s="6" t="s">
        <v>101</v>
      </c>
      <c r="I832" s="6">
        <v>0</v>
      </c>
      <c r="K832" s="6" t="s">
        <v>1519</v>
      </c>
      <c r="L832" s="11">
        <v>42597</v>
      </c>
      <c r="M832" s="12">
        <v>42597</v>
      </c>
      <c r="N832" s="6">
        <v>2.61108</v>
      </c>
      <c r="O832" s="6">
        <f t="shared" si="24"/>
        <v>26110.8</v>
      </c>
      <c r="P832" s="6"/>
      <c r="Q832" s="6">
        <v>2</v>
      </c>
      <c r="R832" s="6">
        <f t="shared" si="25"/>
        <v>52221.6</v>
      </c>
      <c r="S832" s="6" t="s">
        <v>1545</v>
      </c>
      <c r="AG832" s="15">
        <v>43146</v>
      </c>
      <c r="AH832" s="15">
        <v>43876</v>
      </c>
    </row>
    <row r="833" spans="1:34">
      <c r="A833" s="5">
        <v>810</v>
      </c>
      <c r="B833" s="6" t="s">
        <v>613</v>
      </c>
      <c r="C833" s="6" t="s">
        <v>112</v>
      </c>
      <c r="D833" s="6" t="s">
        <v>48</v>
      </c>
      <c r="E833" s="6" t="s">
        <v>1699</v>
      </c>
      <c r="F833" s="6" t="s">
        <v>1700</v>
      </c>
      <c r="G833" s="6">
        <v>40</v>
      </c>
      <c r="H833" s="6" t="s">
        <v>57</v>
      </c>
      <c r="I833" s="6">
        <v>1939</v>
      </c>
      <c r="K833" s="6" t="s">
        <v>1519</v>
      </c>
      <c r="L833" s="11">
        <v>42592</v>
      </c>
      <c r="M833" s="12">
        <v>42592</v>
      </c>
      <c r="N833" s="6">
        <v>2.9368</v>
      </c>
      <c r="O833" s="6">
        <f t="shared" si="24"/>
        <v>29368</v>
      </c>
      <c r="P833" s="6"/>
      <c r="Q833" s="6">
        <v>1.2</v>
      </c>
      <c r="R833" s="6">
        <f t="shared" si="25"/>
        <v>35241.6</v>
      </c>
      <c r="S833" s="6" t="s">
        <v>1701</v>
      </c>
      <c r="AG833" s="15">
        <v>43079</v>
      </c>
      <c r="AH833" s="15">
        <v>44175</v>
      </c>
    </row>
    <row r="834" spans="1:34">
      <c r="A834" s="5">
        <v>811</v>
      </c>
      <c r="B834" s="6" t="s">
        <v>34</v>
      </c>
      <c r="C834" s="6" t="s">
        <v>112</v>
      </c>
      <c r="D834" s="6" t="s">
        <v>36</v>
      </c>
      <c r="E834" s="6" t="s">
        <v>1732</v>
      </c>
      <c r="F834" s="6" t="s">
        <v>172</v>
      </c>
      <c r="G834" s="6">
        <v>50</v>
      </c>
      <c r="H834" s="6" t="s">
        <v>39</v>
      </c>
      <c r="I834" s="6">
        <v>7.5</v>
      </c>
      <c r="K834" s="6" t="s">
        <v>1519</v>
      </c>
      <c r="L834" s="11">
        <v>42585</v>
      </c>
      <c r="M834" s="12">
        <v>42585</v>
      </c>
      <c r="N834" s="6">
        <v>0.020431</v>
      </c>
      <c r="O834" s="6">
        <f t="shared" si="24"/>
        <v>204.31</v>
      </c>
      <c r="P834" s="6"/>
      <c r="Q834" s="6">
        <v>0.7</v>
      </c>
      <c r="R834" s="6">
        <f t="shared" si="25"/>
        <v>143.017</v>
      </c>
      <c r="S834" s="6" t="s">
        <v>1732</v>
      </c>
      <c r="AG834" s="15">
        <v>42948</v>
      </c>
      <c r="AH834" s="15">
        <v>43312</v>
      </c>
    </row>
    <row r="835" spans="1:34">
      <c r="A835" s="5">
        <v>812</v>
      </c>
      <c r="B835" s="6" t="s">
        <v>34</v>
      </c>
      <c r="C835" s="6" t="s">
        <v>112</v>
      </c>
      <c r="D835" s="6" t="s">
        <v>36</v>
      </c>
      <c r="E835" s="6" t="s">
        <v>386</v>
      </c>
      <c r="F835" s="6" t="s">
        <v>1733</v>
      </c>
      <c r="G835" s="6">
        <v>50</v>
      </c>
      <c r="H835" s="6" t="s">
        <v>39</v>
      </c>
      <c r="I835" s="6">
        <v>2060</v>
      </c>
      <c r="K835" s="6" t="s">
        <v>1519</v>
      </c>
      <c r="L835" s="11">
        <v>42585</v>
      </c>
      <c r="M835" s="12">
        <v>42585</v>
      </c>
      <c r="N835" s="6">
        <v>6.580628</v>
      </c>
      <c r="O835" s="6">
        <f t="shared" si="24"/>
        <v>65806.28</v>
      </c>
      <c r="P835" s="6"/>
      <c r="Q835" s="6">
        <v>0.7</v>
      </c>
      <c r="R835" s="6">
        <f t="shared" si="25"/>
        <v>46064.396</v>
      </c>
      <c r="S835" s="6" t="s">
        <v>386</v>
      </c>
      <c r="AG835" s="15">
        <v>42948</v>
      </c>
      <c r="AH835" s="15">
        <v>43312</v>
      </c>
    </row>
    <row r="836" spans="1:34">
      <c r="A836" s="5">
        <v>813</v>
      </c>
      <c r="B836" s="6" t="s">
        <v>34</v>
      </c>
      <c r="C836" s="6" t="s">
        <v>112</v>
      </c>
      <c r="D836" s="6" t="s">
        <v>36</v>
      </c>
      <c r="E836" s="6" t="s">
        <v>1224</v>
      </c>
      <c r="F836" s="6" t="s">
        <v>1223</v>
      </c>
      <c r="G836" s="6">
        <v>50</v>
      </c>
      <c r="H836" s="6" t="s">
        <v>39</v>
      </c>
      <c r="I836" s="6">
        <v>1380</v>
      </c>
      <c r="K836" s="6" t="s">
        <v>1519</v>
      </c>
      <c r="L836" s="11">
        <v>42585</v>
      </c>
      <c r="M836" s="12">
        <v>42585</v>
      </c>
      <c r="N836" s="6">
        <v>4.441801</v>
      </c>
      <c r="O836" s="6">
        <f t="shared" si="24"/>
        <v>44418.01</v>
      </c>
      <c r="P836" s="6"/>
      <c r="Q836" s="6">
        <v>0.7</v>
      </c>
      <c r="R836" s="6">
        <f t="shared" si="25"/>
        <v>31092.607</v>
      </c>
      <c r="S836" s="6" t="s">
        <v>1224</v>
      </c>
      <c r="AG836" s="15">
        <v>42948</v>
      </c>
      <c r="AH836" s="15">
        <v>43312</v>
      </c>
    </row>
    <row r="837" spans="1:34">
      <c r="A837" s="5">
        <v>814</v>
      </c>
      <c r="B837" s="6" t="s">
        <v>34</v>
      </c>
      <c r="C837" s="6" t="s">
        <v>112</v>
      </c>
      <c r="D837" s="6" t="s">
        <v>36</v>
      </c>
      <c r="E837" s="6" t="s">
        <v>1734</v>
      </c>
      <c r="F837" s="6" t="s">
        <v>1735</v>
      </c>
      <c r="G837" s="6">
        <v>50</v>
      </c>
      <c r="H837" s="6" t="s">
        <v>39</v>
      </c>
      <c r="I837" s="6">
        <v>238.98</v>
      </c>
      <c r="K837" s="6" t="s">
        <v>1519</v>
      </c>
      <c r="L837" s="11">
        <v>42585</v>
      </c>
      <c r="M837" s="12">
        <v>42585</v>
      </c>
      <c r="N837" s="6">
        <v>0.677</v>
      </c>
      <c r="O837" s="6">
        <f t="shared" si="24"/>
        <v>6770</v>
      </c>
      <c r="P837" s="6"/>
      <c r="Q837" s="6">
        <v>1.8</v>
      </c>
      <c r="R837" s="6">
        <f t="shared" si="25"/>
        <v>12186</v>
      </c>
      <c r="S837" s="6" t="s">
        <v>1734</v>
      </c>
      <c r="AG837" s="15">
        <v>42950</v>
      </c>
      <c r="AH837" s="15">
        <v>43134</v>
      </c>
    </row>
    <row r="838" spans="1:34">
      <c r="A838" s="5">
        <v>815</v>
      </c>
      <c r="B838" s="6" t="s">
        <v>34</v>
      </c>
      <c r="C838" s="6" t="s">
        <v>112</v>
      </c>
      <c r="D838" s="6" t="s">
        <v>36</v>
      </c>
      <c r="E838" s="6" t="s">
        <v>1736</v>
      </c>
      <c r="F838" s="6" t="s">
        <v>1737</v>
      </c>
      <c r="G838" s="1">
        <v>50</v>
      </c>
      <c r="H838" s="6" t="s">
        <v>39</v>
      </c>
      <c r="I838" s="6">
        <v>132.92</v>
      </c>
      <c r="K838" s="6" t="s">
        <v>1519</v>
      </c>
      <c r="L838" s="11">
        <v>42585</v>
      </c>
      <c r="M838" s="12">
        <v>42585</v>
      </c>
      <c r="N838" s="6">
        <v>0.3787</v>
      </c>
      <c r="O838" s="6">
        <f t="shared" si="24"/>
        <v>3787</v>
      </c>
      <c r="P838" s="6"/>
      <c r="Q838" s="6">
        <v>1.8</v>
      </c>
      <c r="R838" s="6">
        <f t="shared" si="25"/>
        <v>6816.6</v>
      </c>
      <c r="S838" s="6" t="s">
        <v>1736</v>
      </c>
      <c r="AG838" s="15">
        <v>42950</v>
      </c>
      <c r="AH838" s="15">
        <v>43134</v>
      </c>
    </row>
    <row r="839" spans="1:34">
      <c r="A839" s="5">
        <v>816</v>
      </c>
      <c r="B839" s="6" t="s">
        <v>34</v>
      </c>
      <c r="C839" s="6" t="s">
        <v>112</v>
      </c>
      <c r="D839" s="6" t="s">
        <v>36</v>
      </c>
      <c r="E839" s="6" t="s">
        <v>1738</v>
      </c>
      <c r="F839" s="6" t="s">
        <v>1739</v>
      </c>
      <c r="G839" s="6">
        <v>50</v>
      </c>
      <c r="H839" s="6" t="s">
        <v>39</v>
      </c>
      <c r="I839" s="6">
        <v>159.8</v>
      </c>
      <c r="K839" s="6" t="s">
        <v>1519</v>
      </c>
      <c r="L839" s="11">
        <v>42585</v>
      </c>
      <c r="M839" s="12">
        <v>42585</v>
      </c>
      <c r="N839" s="6">
        <v>0.4554</v>
      </c>
      <c r="O839" s="6">
        <f t="shared" si="24"/>
        <v>4554</v>
      </c>
      <c r="P839" s="6"/>
      <c r="Q839" s="6">
        <v>1.8</v>
      </c>
      <c r="R839" s="6">
        <f t="shared" si="25"/>
        <v>8197.2</v>
      </c>
      <c r="S839" s="6" t="s">
        <v>1738</v>
      </c>
      <c r="AG839" s="15">
        <v>42950</v>
      </c>
      <c r="AH839" s="15">
        <v>43134</v>
      </c>
    </row>
    <row r="840" spans="1:34">
      <c r="A840" s="5">
        <v>817</v>
      </c>
      <c r="B840" s="6" t="s">
        <v>401</v>
      </c>
      <c r="C840" s="6" t="s">
        <v>112</v>
      </c>
      <c r="D840" s="6" t="s">
        <v>36</v>
      </c>
      <c r="E840" s="6" t="s">
        <v>1740</v>
      </c>
      <c r="F840" s="6" t="s">
        <v>1741</v>
      </c>
      <c r="G840" s="6">
        <v>40</v>
      </c>
      <c r="H840" s="6" t="s">
        <v>57</v>
      </c>
      <c r="I840" s="6">
        <v>594.4793</v>
      </c>
      <c r="K840" s="6" t="s">
        <v>1519</v>
      </c>
      <c r="L840" s="11">
        <v>42584</v>
      </c>
      <c r="M840" s="12">
        <v>42584</v>
      </c>
      <c r="N840" s="6">
        <v>0.10496</v>
      </c>
      <c r="O840" s="6">
        <f t="shared" si="24"/>
        <v>1049.6</v>
      </c>
      <c r="P840" s="6"/>
      <c r="Q840" s="6">
        <v>4.8</v>
      </c>
      <c r="R840" s="6">
        <f t="shared" si="25"/>
        <v>5038.08</v>
      </c>
      <c r="S840" s="6" t="s">
        <v>1742</v>
      </c>
      <c r="AG840" s="15">
        <v>42952</v>
      </c>
      <c r="AH840" s="15">
        <v>44048</v>
      </c>
    </row>
    <row r="841" spans="1:34">
      <c r="A841" s="5">
        <v>818</v>
      </c>
      <c r="B841" s="6" t="s">
        <v>417</v>
      </c>
      <c r="C841" s="6" t="s">
        <v>112</v>
      </c>
      <c r="D841" s="6" t="s">
        <v>36</v>
      </c>
      <c r="E841" s="6" t="s">
        <v>1740</v>
      </c>
      <c r="F841" s="6" t="s">
        <v>1743</v>
      </c>
      <c r="G841" s="1">
        <v>40</v>
      </c>
      <c r="H841" s="6" t="s">
        <v>57</v>
      </c>
      <c r="I841" s="6">
        <v>1256.3161</v>
      </c>
      <c r="K841" s="6" t="s">
        <v>1519</v>
      </c>
      <c r="L841" s="11">
        <v>42584</v>
      </c>
      <c r="M841" s="12">
        <v>42584</v>
      </c>
      <c r="N841" s="6">
        <v>0.4693</v>
      </c>
      <c r="O841" s="6">
        <f t="shared" si="24"/>
        <v>4693</v>
      </c>
      <c r="P841" s="6"/>
      <c r="Q841" s="6">
        <v>3.23</v>
      </c>
      <c r="R841" s="6">
        <f t="shared" si="25"/>
        <v>15158.39</v>
      </c>
      <c r="S841" s="6" t="s">
        <v>1742</v>
      </c>
      <c r="AG841" s="15">
        <v>42952</v>
      </c>
      <c r="AH841" s="15">
        <v>44048</v>
      </c>
    </row>
    <row r="842" spans="1:34">
      <c r="A842" s="5">
        <v>819</v>
      </c>
      <c r="B842" s="6" t="s">
        <v>670</v>
      </c>
      <c r="C842" s="6" t="s">
        <v>112</v>
      </c>
      <c r="D842" s="6" t="s">
        <v>36</v>
      </c>
      <c r="E842" s="6" t="s">
        <v>113</v>
      </c>
      <c r="F842" s="6" t="s">
        <v>1744</v>
      </c>
      <c r="G842" s="5">
        <v>70</v>
      </c>
      <c r="H842" s="6" t="s">
        <v>101</v>
      </c>
      <c r="I842" s="6">
        <v>0</v>
      </c>
      <c r="K842" s="6" t="s">
        <v>1519</v>
      </c>
      <c r="L842" s="11">
        <v>42580</v>
      </c>
      <c r="M842" s="12">
        <v>42580</v>
      </c>
      <c r="N842" s="6">
        <v>2.0491</v>
      </c>
      <c r="O842" s="6">
        <f t="shared" si="24"/>
        <v>20491</v>
      </c>
      <c r="P842" s="6"/>
      <c r="Q842" s="6">
        <v>2</v>
      </c>
      <c r="R842" s="6">
        <f t="shared" si="25"/>
        <v>40982</v>
      </c>
      <c r="S842" s="6" t="s">
        <v>1745</v>
      </c>
      <c r="AG842" s="15">
        <v>43814</v>
      </c>
      <c r="AH842" s="15">
        <v>44545</v>
      </c>
    </row>
    <row r="843" spans="1:34">
      <c r="A843" s="5">
        <v>820</v>
      </c>
      <c r="B843" s="6" t="s">
        <v>401</v>
      </c>
      <c r="C843" s="6" t="s">
        <v>112</v>
      </c>
      <c r="D843" s="6" t="s">
        <v>48</v>
      </c>
      <c r="E843" s="6" t="s">
        <v>1291</v>
      </c>
      <c r="F843" s="6" t="s">
        <v>1746</v>
      </c>
      <c r="G843" s="1">
        <v>40</v>
      </c>
      <c r="H843" s="6" t="s">
        <v>39</v>
      </c>
      <c r="I843" s="6">
        <v>664</v>
      </c>
      <c r="K843" s="6" t="s">
        <v>1519</v>
      </c>
      <c r="L843" s="11">
        <v>42578</v>
      </c>
      <c r="M843" s="12">
        <v>42578</v>
      </c>
      <c r="N843" s="6">
        <v>0.93468</v>
      </c>
      <c r="O843" s="6">
        <f t="shared" si="24"/>
        <v>9346.8</v>
      </c>
      <c r="P843" s="6"/>
      <c r="Q843" s="6">
        <v>2</v>
      </c>
      <c r="R843" s="6">
        <f t="shared" si="25"/>
        <v>18693.6</v>
      </c>
      <c r="S843" s="6" t="s">
        <v>1747</v>
      </c>
      <c r="AG843" s="15">
        <v>43066</v>
      </c>
      <c r="AH843" s="15">
        <v>44162</v>
      </c>
    </row>
    <row r="844" spans="1:34">
      <c r="A844" s="5">
        <v>821</v>
      </c>
      <c r="B844" s="6" t="s">
        <v>1268</v>
      </c>
      <c r="C844" s="6" t="s">
        <v>112</v>
      </c>
      <c r="D844" s="6" t="s">
        <v>36</v>
      </c>
      <c r="E844" s="6" t="s">
        <v>1748</v>
      </c>
      <c r="F844" s="6" t="s">
        <v>1749</v>
      </c>
      <c r="G844" s="6">
        <v>40</v>
      </c>
      <c r="H844" s="6" t="s">
        <v>57</v>
      </c>
      <c r="I844" s="6">
        <v>35835.81</v>
      </c>
      <c r="K844" s="6" t="s">
        <v>1519</v>
      </c>
      <c r="L844" s="11">
        <v>42577</v>
      </c>
      <c r="M844" s="12">
        <v>42577</v>
      </c>
      <c r="N844" s="6">
        <v>23.749</v>
      </c>
      <c r="O844" s="6">
        <f t="shared" si="24"/>
        <v>237490</v>
      </c>
      <c r="P844" s="6"/>
      <c r="Q844" s="6">
        <v>1.5</v>
      </c>
      <c r="R844" s="6">
        <f t="shared" si="25"/>
        <v>356235</v>
      </c>
      <c r="S844" s="6" t="s">
        <v>1748</v>
      </c>
      <c r="AG844" s="15">
        <v>42941</v>
      </c>
      <c r="AH844" s="15">
        <v>44037</v>
      </c>
    </row>
    <row r="845" spans="1:34">
      <c r="A845" s="5">
        <v>822</v>
      </c>
      <c r="B845" s="6" t="s">
        <v>34</v>
      </c>
      <c r="C845" s="6" t="s">
        <v>112</v>
      </c>
      <c r="D845" s="6" t="s">
        <v>65</v>
      </c>
      <c r="E845" s="6" t="s">
        <v>1750</v>
      </c>
      <c r="F845" s="6" t="s">
        <v>1751</v>
      </c>
      <c r="G845" s="6">
        <v>50</v>
      </c>
      <c r="H845" s="6" t="s">
        <v>251</v>
      </c>
      <c r="I845" s="6">
        <v>420</v>
      </c>
      <c r="K845" s="6" t="s">
        <v>1519</v>
      </c>
      <c r="L845" s="11">
        <v>42576</v>
      </c>
      <c r="M845" s="12">
        <v>42576</v>
      </c>
      <c r="N845" s="6">
        <v>2.333326</v>
      </c>
      <c r="O845" s="6">
        <f t="shared" si="24"/>
        <v>23333.26</v>
      </c>
      <c r="P845" s="6"/>
      <c r="Q845" s="6">
        <v>0.6</v>
      </c>
      <c r="R845" s="6">
        <f t="shared" si="25"/>
        <v>13999.956</v>
      </c>
      <c r="S845" s="6" t="s">
        <v>1750</v>
      </c>
      <c r="AG845" s="15">
        <v>42668</v>
      </c>
      <c r="AH845" s="15">
        <v>43763</v>
      </c>
    </row>
    <row r="846" spans="1:34">
      <c r="A846" s="5">
        <v>823</v>
      </c>
      <c r="B846" s="6" t="s">
        <v>123</v>
      </c>
      <c r="C846" s="6" t="s">
        <v>112</v>
      </c>
      <c r="D846" s="6" t="s">
        <v>65</v>
      </c>
      <c r="E846" s="6" t="s">
        <v>1752</v>
      </c>
      <c r="F846" s="6" t="s">
        <v>1753</v>
      </c>
      <c r="G846" s="5">
        <v>40</v>
      </c>
      <c r="H846" s="6" t="s">
        <v>101</v>
      </c>
      <c r="I846" s="6">
        <v>0</v>
      </c>
      <c r="K846" s="6" t="s">
        <v>1519</v>
      </c>
      <c r="L846" s="11">
        <v>42572</v>
      </c>
      <c r="M846" s="12">
        <v>42572</v>
      </c>
      <c r="N846" s="6">
        <v>0.269836</v>
      </c>
      <c r="O846" s="6">
        <f t="shared" si="24"/>
        <v>2698.36</v>
      </c>
      <c r="P846" s="6"/>
      <c r="Q846" s="6">
        <v>3</v>
      </c>
      <c r="R846" s="6">
        <f t="shared" si="25"/>
        <v>8095.08</v>
      </c>
      <c r="S846" s="6" t="s">
        <v>1754</v>
      </c>
      <c r="AG846" s="15">
        <v>42937</v>
      </c>
      <c r="AH846" s="15">
        <v>43667</v>
      </c>
    </row>
    <row r="847" spans="1:34">
      <c r="A847" s="5">
        <v>824</v>
      </c>
      <c r="B847" s="6" t="s">
        <v>34</v>
      </c>
      <c r="C847" s="6" t="s">
        <v>112</v>
      </c>
      <c r="D847" s="6" t="s">
        <v>36</v>
      </c>
      <c r="E847" s="6" t="s">
        <v>1755</v>
      </c>
      <c r="F847" s="6" t="s">
        <v>1756</v>
      </c>
      <c r="G847" s="6">
        <v>50</v>
      </c>
      <c r="H847" s="6" t="s">
        <v>39</v>
      </c>
      <c r="I847" s="6">
        <v>422.3</v>
      </c>
      <c r="K847" s="6" t="s">
        <v>1519</v>
      </c>
      <c r="L847" s="11">
        <v>42572</v>
      </c>
      <c r="M847" s="12">
        <v>42572</v>
      </c>
      <c r="N847" s="6">
        <v>1.1829</v>
      </c>
      <c r="O847" s="6">
        <f t="shared" si="24"/>
        <v>11829</v>
      </c>
      <c r="P847" s="6"/>
      <c r="Q847" s="6">
        <v>0.8</v>
      </c>
      <c r="R847" s="6">
        <f t="shared" si="25"/>
        <v>9463.2</v>
      </c>
      <c r="S847" s="6" t="s">
        <v>1755</v>
      </c>
      <c r="AG847" s="15">
        <v>42937</v>
      </c>
      <c r="AH847" s="15">
        <v>43121</v>
      </c>
    </row>
    <row r="848" spans="1:34">
      <c r="A848" s="5">
        <v>825</v>
      </c>
      <c r="B848" s="6" t="s">
        <v>34</v>
      </c>
      <c r="C848" s="6" t="s">
        <v>112</v>
      </c>
      <c r="D848" s="6" t="s">
        <v>36</v>
      </c>
      <c r="E848" s="6" t="s">
        <v>1757</v>
      </c>
      <c r="F848" s="6" t="s">
        <v>1758</v>
      </c>
      <c r="G848" s="6">
        <v>50</v>
      </c>
      <c r="H848" s="6" t="s">
        <v>39</v>
      </c>
      <c r="I848" s="6">
        <v>111.42</v>
      </c>
      <c r="K848" s="6" t="s">
        <v>1519</v>
      </c>
      <c r="L848" s="11">
        <v>42572</v>
      </c>
      <c r="M848" s="12">
        <v>42572</v>
      </c>
      <c r="N848" s="6">
        <v>0.3121</v>
      </c>
      <c r="O848" s="6">
        <f t="shared" si="24"/>
        <v>3121</v>
      </c>
      <c r="P848" s="6"/>
      <c r="Q848" s="6">
        <v>0.8</v>
      </c>
      <c r="R848" s="6">
        <f t="shared" si="25"/>
        <v>2496.8</v>
      </c>
      <c r="S848" s="6" t="s">
        <v>1757</v>
      </c>
      <c r="AG848" s="15">
        <v>42937</v>
      </c>
      <c r="AH848" s="15">
        <v>43121</v>
      </c>
    </row>
    <row r="849" spans="1:34">
      <c r="A849" s="5">
        <v>826</v>
      </c>
      <c r="B849" s="6" t="s">
        <v>34</v>
      </c>
      <c r="C849" s="6" t="s">
        <v>112</v>
      </c>
      <c r="D849" s="6" t="s">
        <v>36</v>
      </c>
      <c r="E849" s="6" t="s">
        <v>1759</v>
      </c>
      <c r="F849" s="6" t="s">
        <v>1760</v>
      </c>
      <c r="G849" s="6">
        <v>50</v>
      </c>
      <c r="H849" s="6" t="s">
        <v>39</v>
      </c>
      <c r="I849" s="6">
        <v>269.68</v>
      </c>
      <c r="K849" s="6" t="s">
        <v>1519</v>
      </c>
      <c r="L849" s="11">
        <v>42572</v>
      </c>
      <c r="M849" s="12">
        <v>42572</v>
      </c>
      <c r="N849" s="6">
        <v>0.7554</v>
      </c>
      <c r="O849" s="6">
        <f t="shared" si="24"/>
        <v>7554</v>
      </c>
      <c r="P849" s="6"/>
      <c r="Q849" s="6">
        <v>0.8</v>
      </c>
      <c r="R849" s="6">
        <f t="shared" si="25"/>
        <v>6043.2</v>
      </c>
      <c r="S849" s="6" t="s">
        <v>1759</v>
      </c>
      <c r="AG849" s="15">
        <v>42937</v>
      </c>
      <c r="AH849" s="15">
        <v>43121</v>
      </c>
    </row>
    <row r="850" spans="1:34">
      <c r="A850" s="5">
        <v>827</v>
      </c>
      <c r="B850" s="6" t="s">
        <v>34</v>
      </c>
      <c r="C850" s="6" t="s">
        <v>112</v>
      </c>
      <c r="D850" s="6" t="s">
        <v>65</v>
      </c>
      <c r="E850" s="6" t="s">
        <v>1761</v>
      </c>
      <c r="F850" s="6" t="s">
        <v>1762</v>
      </c>
      <c r="G850" s="6">
        <v>50</v>
      </c>
      <c r="H850" s="6" t="s">
        <v>251</v>
      </c>
      <c r="I850" s="6">
        <v>248.81</v>
      </c>
      <c r="K850" s="6" t="s">
        <v>1519</v>
      </c>
      <c r="L850" s="11">
        <v>42569</v>
      </c>
      <c r="M850" s="12">
        <v>42569</v>
      </c>
      <c r="N850" s="6">
        <v>1.35964</v>
      </c>
      <c r="O850" s="6">
        <f t="shared" si="24"/>
        <v>13596.4</v>
      </c>
      <c r="P850" s="6"/>
      <c r="Q850" s="6">
        <v>0.7</v>
      </c>
      <c r="R850" s="6">
        <f t="shared" si="25"/>
        <v>9517.48</v>
      </c>
      <c r="S850" s="6" t="s">
        <v>1761</v>
      </c>
      <c r="AG850" s="15">
        <v>42661</v>
      </c>
      <c r="AH850" s="15">
        <v>43026</v>
      </c>
    </row>
    <row r="851" spans="1:34">
      <c r="A851" s="5">
        <v>828</v>
      </c>
      <c r="B851" s="6" t="s">
        <v>670</v>
      </c>
      <c r="C851" s="6" t="s">
        <v>112</v>
      </c>
      <c r="D851" s="6" t="s">
        <v>48</v>
      </c>
      <c r="E851" s="6" t="s">
        <v>1763</v>
      </c>
      <c r="F851" s="6" t="s">
        <v>1764</v>
      </c>
      <c r="G851" s="6">
        <v>70</v>
      </c>
      <c r="H851" s="6" t="s">
        <v>39</v>
      </c>
      <c r="I851" s="6">
        <v>1222</v>
      </c>
      <c r="K851" s="6" t="s">
        <v>1519</v>
      </c>
      <c r="L851" s="11">
        <v>42563</v>
      </c>
      <c r="M851" s="12">
        <v>42563</v>
      </c>
      <c r="N851" s="6">
        <v>1.17437</v>
      </c>
      <c r="O851" s="6">
        <f t="shared" si="24"/>
        <v>11743.7</v>
      </c>
      <c r="P851" s="6"/>
      <c r="Q851" s="6">
        <v>3.8</v>
      </c>
      <c r="R851" s="6">
        <f t="shared" si="25"/>
        <v>44626.06</v>
      </c>
      <c r="S851" s="6" t="s">
        <v>1765</v>
      </c>
      <c r="AG851" s="15">
        <v>43051</v>
      </c>
      <c r="AH851" s="15">
        <v>44147</v>
      </c>
    </row>
    <row r="852" spans="1:34">
      <c r="A852" s="5">
        <v>829</v>
      </c>
      <c r="B852" s="6" t="s">
        <v>670</v>
      </c>
      <c r="C852" s="6" t="s">
        <v>112</v>
      </c>
      <c r="D852" s="6" t="s">
        <v>48</v>
      </c>
      <c r="E852" s="6" t="s">
        <v>1763</v>
      </c>
      <c r="F852" s="6" t="s">
        <v>1766</v>
      </c>
      <c r="G852" s="6">
        <v>70</v>
      </c>
      <c r="H852" s="6" t="s">
        <v>39</v>
      </c>
      <c r="I852" s="6">
        <v>2872</v>
      </c>
      <c r="K852" s="6" t="s">
        <v>1519</v>
      </c>
      <c r="L852" s="11">
        <v>42563</v>
      </c>
      <c r="M852" s="12">
        <v>42563</v>
      </c>
      <c r="N852" s="6">
        <v>2.78786</v>
      </c>
      <c r="O852" s="6">
        <f t="shared" si="24"/>
        <v>27878.6</v>
      </c>
      <c r="P852" s="6"/>
      <c r="Q852" s="6">
        <v>3.5</v>
      </c>
      <c r="R852" s="6">
        <f t="shared" si="25"/>
        <v>97575.1</v>
      </c>
      <c r="S852" s="6" t="s">
        <v>1765</v>
      </c>
      <c r="AG852" s="15">
        <v>43051</v>
      </c>
      <c r="AH852" s="15">
        <v>44147</v>
      </c>
    </row>
    <row r="853" spans="1:34">
      <c r="A853" s="5">
        <v>830</v>
      </c>
      <c r="B853" s="6" t="s">
        <v>670</v>
      </c>
      <c r="C853" s="6" t="s">
        <v>112</v>
      </c>
      <c r="D853" s="6" t="s">
        <v>65</v>
      </c>
      <c r="E853" s="6" t="s">
        <v>1767</v>
      </c>
      <c r="F853" s="6" t="s">
        <v>1768</v>
      </c>
      <c r="G853" s="6">
        <v>70</v>
      </c>
      <c r="H853" s="6" t="s">
        <v>251</v>
      </c>
      <c r="I853" s="6">
        <v>206.5</v>
      </c>
      <c r="K853" s="6" t="s">
        <v>1519</v>
      </c>
      <c r="L853" s="11">
        <v>42558</v>
      </c>
      <c r="M853" s="12">
        <v>42558</v>
      </c>
      <c r="N853" s="6">
        <v>0.137675</v>
      </c>
      <c r="O853" s="6">
        <f t="shared" si="24"/>
        <v>1376.75</v>
      </c>
      <c r="P853" s="6"/>
      <c r="Q853" s="6">
        <v>5.5</v>
      </c>
      <c r="R853" s="6">
        <f t="shared" si="25"/>
        <v>7572.125</v>
      </c>
      <c r="S853" s="6" t="s">
        <v>1769</v>
      </c>
      <c r="AG853" s="15">
        <v>43733</v>
      </c>
      <c r="AH853" s="15">
        <v>44829</v>
      </c>
    </row>
    <row r="854" spans="1:34">
      <c r="A854" s="5">
        <v>831</v>
      </c>
      <c r="B854" s="6" t="s">
        <v>649</v>
      </c>
      <c r="C854" s="6" t="s">
        <v>112</v>
      </c>
      <c r="D854" s="6" t="s">
        <v>83</v>
      </c>
      <c r="E854" s="6" t="s">
        <v>1770</v>
      </c>
      <c r="F854" s="6" t="s">
        <v>1771</v>
      </c>
      <c r="G854" s="5">
        <v>40</v>
      </c>
      <c r="H854" s="6" t="s">
        <v>101</v>
      </c>
      <c r="I854" s="6">
        <v>0</v>
      </c>
      <c r="K854" s="6" t="s">
        <v>1519</v>
      </c>
      <c r="L854" s="11">
        <v>42558</v>
      </c>
      <c r="M854" s="12">
        <v>42558</v>
      </c>
      <c r="N854" s="6">
        <v>1.5876</v>
      </c>
      <c r="O854" s="6">
        <f t="shared" si="24"/>
        <v>15876</v>
      </c>
      <c r="P854" s="6"/>
      <c r="Q854" s="6">
        <v>2.6</v>
      </c>
      <c r="R854" s="6">
        <f t="shared" si="25"/>
        <v>41277.6</v>
      </c>
      <c r="S854" s="6" t="s">
        <v>1772</v>
      </c>
      <c r="AG854" s="15">
        <v>42952</v>
      </c>
      <c r="AH854" s="15">
        <v>43681</v>
      </c>
    </row>
    <row r="855" spans="1:34">
      <c r="A855" s="5">
        <v>832</v>
      </c>
      <c r="B855" s="6" t="s">
        <v>34</v>
      </c>
      <c r="C855" s="6" t="s">
        <v>112</v>
      </c>
      <c r="D855" s="6" t="s">
        <v>36</v>
      </c>
      <c r="E855" s="6" t="s">
        <v>1773</v>
      </c>
      <c r="F855" s="6" t="s">
        <v>1414</v>
      </c>
      <c r="G855" s="6">
        <v>50</v>
      </c>
      <c r="H855" s="6" t="s">
        <v>39</v>
      </c>
      <c r="I855" s="6">
        <v>675</v>
      </c>
      <c r="K855" s="6" t="s">
        <v>1519</v>
      </c>
      <c r="L855" s="11">
        <v>42558</v>
      </c>
      <c r="M855" s="12">
        <v>42558</v>
      </c>
      <c r="N855" s="6">
        <v>1.87706</v>
      </c>
      <c r="O855" s="6">
        <f t="shared" si="24"/>
        <v>18770.6</v>
      </c>
      <c r="P855" s="6"/>
      <c r="Q855" s="6">
        <v>0.7</v>
      </c>
      <c r="R855" s="6">
        <f t="shared" si="25"/>
        <v>13139.42</v>
      </c>
      <c r="S855" s="6" t="s">
        <v>1773</v>
      </c>
      <c r="AG855" s="15">
        <v>42921</v>
      </c>
      <c r="AH855" s="15">
        <v>43285</v>
      </c>
    </row>
    <row r="856" spans="1:34">
      <c r="A856" s="5">
        <v>833</v>
      </c>
      <c r="B856" s="6" t="s">
        <v>34</v>
      </c>
      <c r="C856" s="6" t="s">
        <v>112</v>
      </c>
      <c r="D856" s="6" t="s">
        <v>36</v>
      </c>
      <c r="E856" s="6" t="s">
        <v>1774</v>
      </c>
      <c r="F856" s="6" t="s">
        <v>1775</v>
      </c>
      <c r="G856" s="5">
        <v>50</v>
      </c>
      <c r="H856" s="6" t="s">
        <v>101</v>
      </c>
      <c r="I856" s="6">
        <v>0</v>
      </c>
      <c r="K856" s="6" t="s">
        <v>1519</v>
      </c>
      <c r="L856" s="11">
        <v>42557</v>
      </c>
      <c r="M856" s="12">
        <v>42557</v>
      </c>
      <c r="N856" s="6">
        <v>0.059</v>
      </c>
      <c r="O856" s="6">
        <f t="shared" si="24"/>
        <v>590</v>
      </c>
      <c r="P856" s="6"/>
      <c r="Q856" s="6">
        <v>0.8</v>
      </c>
      <c r="R856" s="6">
        <f t="shared" si="25"/>
        <v>472</v>
      </c>
      <c r="S856" s="6" t="s">
        <v>1776</v>
      </c>
      <c r="AG856" s="15">
        <v>42922</v>
      </c>
      <c r="AH856" s="15">
        <v>43106</v>
      </c>
    </row>
    <row r="857" spans="1:34">
      <c r="A857" s="5">
        <v>834</v>
      </c>
      <c r="B857" s="6" t="s">
        <v>622</v>
      </c>
      <c r="C857" s="6" t="s">
        <v>112</v>
      </c>
      <c r="D857" s="6" t="s">
        <v>36</v>
      </c>
      <c r="E857" s="6" t="s">
        <v>1777</v>
      </c>
      <c r="F857" s="6" t="s">
        <v>1778</v>
      </c>
      <c r="G857" s="5">
        <v>40</v>
      </c>
      <c r="H857" s="6" t="s">
        <v>101</v>
      </c>
      <c r="I857" s="6">
        <v>298.9231</v>
      </c>
      <c r="K857" s="6" t="s">
        <v>1519</v>
      </c>
      <c r="L857" s="11">
        <v>42552</v>
      </c>
      <c r="M857" s="12">
        <v>42552</v>
      </c>
      <c r="N857" s="6">
        <v>0.8559</v>
      </c>
      <c r="O857" s="6">
        <f t="shared" si="24"/>
        <v>8559</v>
      </c>
      <c r="P857" s="6"/>
      <c r="Q857" s="6">
        <v>1.5</v>
      </c>
      <c r="R857" s="6">
        <f t="shared" si="25"/>
        <v>12838.5</v>
      </c>
      <c r="S857" s="6" t="s">
        <v>1779</v>
      </c>
      <c r="AG857" s="15">
        <v>42917</v>
      </c>
      <c r="AH857" s="15">
        <v>43647</v>
      </c>
    </row>
    <row r="858" spans="1:34">
      <c r="A858" s="5">
        <v>835</v>
      </c>
      <c r="B858" s="6" t="s">
        <v>670</v>
      </c>
      <c r="C858" s="6" t="s">
        <v>112</v>
      </c>
      <c r="D858" s="6" t="s">
        <v>36</v>
      </c>
      <c r="E858" s="6" t="s">
        <v>113</v>
      </c>
      <c r="F858" s="6" t="s">
        <v>1780</v>
      </c>
      <c r="G858" s="5">
        <v>70</v>
      </c>
      <c r="H858" s="6" t="s">
        <v>101</v>
      </c>
      <c r="I858" s="6">
        <v>0</v>
      </c>
      <c r="K858" s="6" t="s">
        <v>1519</v>
      </c>
      <c r="L858" s="11">
        <v>42551</v>
      </c>
      <c r="M858" s="12">
        <v>42551</v>
      </c>
      <c r="N858" s="6">
        <v>0.695</v>
      </c>
      <c r="O858" s="6">
        <f t="shared" si="24"/>
        <v>6950</v>
      </c>
      <c r="P858" s="6"/>
      <c r="Q858" s="6">
        <v>2</v>
      </c>
      <c r="R858" s="6">
        <f t="shared" si="25"/>
        <v>13900</v>
      </c>
      <c r="S858" s="6" t="s">
        <v>1781</v>
      </c>
      <c r="AG858" s="15">
        <v>43099</v>
      </c>
      <c r="AH858" s="15">
        <v>43829</v>
      </c>
    </row>
    <row r="859" spans="1:34">
      <c r="A859" s="5">
        <v>836</v>
      </c>
      <c r="B859" s="6" t="s">
        <v>670</v>
      </c>
      <c r="C859" s="6" t="s">
        <v>112</v>
      </c>
      <c r="D859" s="6" t="s">
        <v>36</v>
      </c>
      <c r="E859" s="6" t="s">
        <v>84</v>
      </c>
      <c r="F859" s="6" t="s">
        <v>1782</v>
      </c>
      <c r="G859" s="6">
        <v>70</v>
      </c>
      <c r="H859" s="6" t="s">
        <v>57</v>
      </c>
      <c r="I859" s="6">
        <v>167.028</v>
      </c>
      <c r="K859" s="6" t="s">
        <v>1519</v>
      </c>
      <c r="L859" s="11">
        <v>42550</v>
      </c>
      <c r="M859" s="12">
        <v>42550</v>
      </c>
      <c r="N859" s="6">
        <v>0.5388</v>
      </c>
      <c r="O859" s="6">
        <f t="shared" si="24"/>
        <v>5388</v>
      </c>
      <c r="P859" s="6"/>
      <c r="Q859" s="6">
        <v>2</v>
      </c>
      <c r="R859" s="6">
        <f t="shared" si="25"/>
        <v>10776</v>
      </c>
      <c r="S859" s="6" t="s">
        <v>1783</v>
      </c>
      <c r="AG859" s="15">
        <v>42915</v>
      </c>
      <c r="AH859" s="15">
        <v>44011</v>
      </c>
    </row>
    <row r="860" spans="1:34">
      <c r="A860" s="5">
        <v>837</v>
      </c>
      <c r="B860" s="6" t="s">
        <v>670</v>
      </c>
      <c r="C860" s="6" t="s">
        <v>112</v>
      </c>
      <c r="D860" s="6" t="s">
        <v>48</v>
      </c>
      <c r="E860" s="6" t="s">
        <v>1763</v>
      </c>
      <c r="F860" s="6" t="s">
        <v>1784</v>
      </c>
      <c r="G860" s="1">
        <v>70</v>
      </c>
      <c r="H860" s="6" t="s">
        <v>39</v>
      </c>
      <c r="I860" s="6">
        <v>331</v>
      </c>
      <c r="K860" s="6" t="s">
        <v>1519</v>
      </c>
      <c r="L860" s="11">
        <v>42549</v>
      </c>
      <c r="M860" s="12">
        <v>42549</v>
      </c>
      <c r="N860" s="6">
        <v>0.4865</v>
      </c>
      <c r="O860" s="6">
        <f t="shared" si="24"/>
        <v>4865</v>
      </c>
      <c r="P860" s="6"/>
      <c r="Q860" s="6">
        <v>1.2</v>
      </c>
      <c r="R860" s="6">
        <f t="shared" si="25"/>
        <v>5838</v>
      </c>
      <c r="S860" s="6" t="s">
        <v>1342</v>
      </c>
      <c r="AG860" s="15">
        <v>43036</v>
      </c>
      <c r="AH860" s="15">
        <v>44132</v>
      </c>
    </row>
    <row r="861" spans="1:34">
      <c r="A861" s="5">
        <v>838</v>
      </c>
      <c r="B861" s="6" t="s">
        <v>670</v>
      </c>
      <c r="C861" s="6" t="s">
        <v>112</v>
      </c>
      <c r="D861" s="6" t="s">
        <v>48</v>
      </c>
      <c r="E861" s="6" t="s">
        <v>1763</v>
      </c>
      <c r="F861" s="6" t="s">
        <v>1785</v>
      </c>
      <c r="G861" s="6">
        <v>70</v>
      </c>
      <c r="H861" s="6" t="s">
        <v>39</v>
      </c>
      <c r="I861" s="6">
        <v>414</v>
      </c>
      <c r="K861" s="6" t="s">
        <v>1519</v>
      </c>
      <c r="L861" s="11">
        <v>42549</v>
      </c>
      <c r="M861" s="12">
        <v>42549</v>
      </c>
      <c r="N861" s="6">
        <v>0.5662</v>
      </c>
      <c r="O861" s="6">
        <f t="shared" si="24"/>
        <v>5662</v>
      </c>
      <c r="P861" s="6"/>
      <c r="Q861" s="6">
        <v>1.2</v>
      </c>
      <c r="R861" s="6">
        <f t="shared" si="25"/>
        <v>6794.4</v>
      </c>
      <c r="S861" s="6" t="s">
        <v>1342</v>
      </c>
      <c r="AG861" s="15">
        <v>43858</v>
      </c>
      <c r="AH861" s="15">
        <v>44954</v>
      </c>
    </row>
    <row r="862" spans="1:34">
      <c r="A862" s="5">
        <v>839</v>
      </c>
      <c r="B862" s="6" t="s">
        <v>670</v>
      </c>
      <c r="C862" s="6" t="s">
        <v>112</v>
      </c>
      <c r="D862" s="6" t="s">
        <v>266</v>
      </c>
      <c r="E862" s="6" t="s">
        <v>1786</v>
      </c>
      <c r="F862" s="6" t="s">
        <v>1787</v>
      </c>
      <c r="G862" s="6">
        <v>70</v>
      </c>
      <c r="H862" s="6" t="s">
        <v>57</v>
      </c>
      <c r="I862" s="6">
        <v>1815.8972</v>
      </c>
      <c r="K862" s="6" t="s">
        <v>1519</v>
      </c>
      <c r="L862" s="11">
        <v>42544</v>
      </c>
      <c r="M862" s="12">
        <v>42544</v>
      </c>
      <c r="N862" s="6">
        <v>7.5208</v>
      </c>
      <c r="O862" s="6">
        <f t="shared" si="24"/>
        <v>75208</v>
      </c>
      <c r="P862" s="6"/>
      <c r="Q862" s="6">
        <v>2.39</v>
      </c>
      <c r="R862" s="6">
        <f t="shared" si="25"/>
        <v>179747.12</v>
      </c>
      <c r="S862" s="6" t="s">
        <v>1783</v>
      </c>
      <c r="AG862" s="15">
        <v>42909</v>
      </c>
      <c r="AH862" s="15">
        <v>44005</v>
      </c>
    </row>
    <row r="863" spans="1:34">
      <c r="A863" s="5">
        <v>840</v>
      </c>
      <c r="B863" s="6" t="s">
        <v>670</v>
      </c>
      <c r="C863" s="6" t="s">
        <v>112</v>
      </c>
      <c r="D863" s="6" t="s">
        <v>65</v>
      </c>
      <c r="E863" s="6" t="s">
        <v>1788</v>
      </c>
      <c r="F863" s="6" t="s">
        <v>1789</v>
      </c>
      <c r="G863" s="6">
        <v>70</v>
      </c>
      <c r="H863" s="6" t="s">
        <v>251</v>
      </c>
      <c r="I863" s="6">
        <v>4094.43</v>
      </c>
      <c r="K863" s="6" t="s">
        <v>1519</v>
      </c>
      <c r="L863" s="11">
        <v>42536</v>
      </c>
      <c r="M863" s="12">
        <v>42536</v>
      </c>
      <c r="N863" s="6">
        <v>5.710502</v>
      </c>
      <c r="O863" s="6">
        <f t="shared" ref="O863:O926" si="26">N863*10000</f>
        <v>57105.02</v>
      </c>
      <c r="P863" s="6"/>
      <c r="Q863" s="6">
        <v>2.5</v>
      </c>
      <c r="R863" s="6">
        <f t="shared" ref="R863:R926" si="27">O863*Q863</f>
        <v>142762.55</v>
      </c>
      <c r="S863" s="6" t="s">
        <v>1449</v>
      </c>
      <c r="AG863" s="15">
        <v>43863</v>
      </c>
      <c r="AH863" s="15">
        <v>44594</v>
      </c>
    </row>
    <row r="864" spans="1:34">
      <c r="A864" s="5">
        <v>841</v>
      </c>
      <c r="B864" s="6" t="s">
        <v>670</v>
      </c>
      <c r="C864" s="6" t="s">
        <v>112</v>
      </c>
      <c r="D864" s="6" t="s">
        <v>65</v>
      </c>
      <c r="E864" s="6" t="s">
        <v>1790</v>
      </c>
      <c r="F864" s="6" t="s">
        <v>1791</v>
      </c>
      <c r="G864" s="6">
        <v>70</v>
      </c>
      <c r="H864" s="6" t="s">
        <v>251</v>
      </c>
      <c r="I864" s="6">
        <v>87.8</v>
      </c>
      <c r="K864" s="6" t="s">
        <v>1519</v>
      </c>
      <c r="L864" s="11">
        <v>42536</v>
      </c>
      <c r="M864" s="12">
        <v>42536</v>
      </c>
      <c r="N864" s="6">
        <v>0.325195</v>
      </c>
      <c r="O864" s="6">
        <f t="shared" si="26"/>
        <v>3251.95</v>
      </c>
      <c r="P864" s="6"/>
      <c r="Q864" s="6">
        <v>4.76</v>
      </c>
      <c r="R864" s="6">
        <f t="shared" si="27"/>
        <v>15479.282</v>
      </c>
      <c r="S864" s="6" t="s">
        <v>1792</v>
      </c>
      <c r="AG864" s="15">
        <v>42628</v>
      </c>
      <c r="AH864" s="15">
        <v>43723</v>
      </c>
    </row>
    <row r="865" spans="1:34">
      <c r="A865" s="5">
        <v>842</v>
      </c>
      <c r="B865" s="6" t="s">
        <v>670</v>
      </c>
      <c r="C865" s="6" t="s">
        <v>112</v>
      </c>
      <c r="D865" s="6" t="s">
        <v>65</v>
      </c>
      <c r="E865" s="6" t="s">
        <v>1790</v>
      </c>
      <c r="F865" s="6" t="s">
        <v>1793</v>
      </c>
      <c r="G865" s="6">
        <v>70</v>
      </c>
      <c r="H865" s="6" t="s">
        <v>251</v>
      </c>
      <c r="I865" s="6">
        <v>111.61</v>
      </c>
      <c r="K865" s="6" t="s">
        <v>1519</v>
      </c>
      <c r="L865" s="11">
        <v>42536</v>
      </c>
      <c r="M865" s="12">
        <v>42536</v>
      </c>
      <c r="N865" s="6">
        <v>0.413379</v>
      </c>
      <c r="O865" s="6">
        <f t="shared" si="26"/>
        <v>4133.79</v>
      </c>
      <c r="P865" s="6"/>
      <c r="Q865" s="6">
        <v>4.68</v>
      </c>
      <c r="R865" s="6">
        <f t="shared" si="27"/>
        <v>19346.1372</v>
      </c>
      <c r="S865" s="6" t="s">
        <v>1792</v>
      </c>
      <c r="AG865" s="15">
        <v>42628</v>
      </c>
      <c r="AH865" s="15">
        <v>43723</v>
      </c>
    </row>
    <row r="866" spans="1:34">
      <c r="A866" s="5">
        <v>843</v>
      </c>
      <c r="B866" s="6" t="s">
        <v>34</v>
      </c>
      <c r="C866" s="6" t="s">
        <v>112</v>
      </c>
      <c r="D866" s="6" t="s">
        <v>36</v>
      </c>
      <c r="E866" s="6" t="s">
        <v>1794</v>
      </c>
      <c r="F866" s="6" t="s">
        <v>1795</v>
      </c>
      <c r="G866" s="6">
        <v>50</v>
      </c>
      <c r="H866" s="6" t="s">
        <v>39</v>
      </c>
      <c r="I866" s="6">
        <v>278.21</v>
      </c>
      <c r="K866" s="6" t="s">
        <v>1519</v>
      </c>
      <c r="L866" s="11">
        <v>42529</v>
      </c>
      <c r="M866" s="12">
        <v>42529</v>
      </c>
      <c r="N866" s="6">
        <v>0.7859</v>
      </c>
      <c r="O866" s="6">
        <f t="shared" si="26"/>
        <v>7859</v>
      </c>
      <c r="P866" s="6"/>
      <c r="Q866" s="6">
        <v>1.8</v>
      </c>
      <c r="R866" s="6">
        <f t="shared" si="27"/>
        <v>14146.2</v>
      </c>
      <c r="S866" s="6" t="s">
        <v>1794</v>
      </c>
      <c r="AG866" s="15">
        <v>43259</v>
      </c>
      <c r="AH866" s="15">
        <v>43442</v>
      </c>
    </row>
    <row r="867" spans="1:34">
      <c r="A867" s="5">
        <v>844</v>
      </c>
      <c r="B867" s="6" t="s">
        <v>622</v>
      </c>
      <c r="C867" s="6" t="s">
        <v>112</v>
      </c>
      <c r="D867" s="6" t="s">
        <v>65</v>
      </c>
      <c r="E867" s="6" t="s">
        <v>1796</v>
      </c>
      <c r="F867" s="6" t="s">
        <v>1797</v>
      </c>
      <c r="G867" s="1">
        <v>40</v>
      </c>
      <c r="H867" s="6" t="s">
        <v>101</v>
      </c>
      <c r="I867" s="6">
        <v>0</v>
      </c>
      <c r="K867" s="6" t="s">
        <v>1519</v>
      </c>
      <c r="L867" s="11">
        <v>42515</v>
      </c>
      <c r="M867" s="12">
        <v>42515</v>
      </c>
      <c r="N867" s="6">
        <v>2.55</v>
      </c>
      <c r="O867" s="6">
        <f t="shared" si="26"/>
        <v>25500</v>
      </c>
      <c r="P867" s="6"/>
      <c r="Q867" s="6">
        <v>1</v>
      </c>
      <c r="R867" s="6">
        <f t="shared" si="27"/>
        <v>25500</v>
      </c>
      <c r="S867" s="6" t="s">
        <v>1798</v>
      </c>
      <c r="AG867" s="15">
        <v>42880</v>
      </c>
      <c r="AH867" s="15">
        <v>43610</v>
      </c>
    </row>
    <row r="868" spans="1:34">
      <c r="A868" s="5">
        <v>845</v>
      </c>
      <c r="B868" s="6" t="s">
        <v>34</v>
      </c>
      <c r="C868" s="6" t="s">
        <v>112</v>
      </c>
      <c r="D868" s="6" t="s">
        <v>36</v>
      </c>
      <c r="E868" s="6" t="s">
        <v>169</v>
      </c>
      <c r="F868" s="6" t="s">
        <v>170</v>
      </c>
      <c r="G868" s="1">
        <v>50</v>
      </c>
      <c r="H868" s="6" t="s">
        <v>39</v>
      </c>
      <c r="I868" s="6">
        <v>455</v>
      </c>
      <c r="K868" s="6" t="s">
        <v>1519</v>
      </c>
      <c r="L868" s="11">
        <v>42513</v>
      </c>
      <c r="M868" s="12">
        <v>42513</v>
      </c>
      <c r="N868" s="6">
        <v>1.259144</v>
      </c>
      <c r="O868" s="6">
        <f t="shared" si="26"/>
        <v>12591.44</v>
      </c>
      <c r="P868" s="6"/>
      <c r="Q868" s="6">
        <v>1</v>
      </c>
      <c r="R868" s="6">
        <f t="shared" si="27"/>
        <v>12591.44</v>
      </c>
      <c r="S868" s="6" t="s">
        <v>169</v>
      </c>
      <c r="AG868" s="15">
        <v>42876</v>
      </c>
      <c r="AH868" s="15">
        <v>43240</v>
      </c>
    </row>
    <row r="869" spans="1:34">
      <c r="A869" s="5">
        <v>846</v>
      </c>
      <c r="B869" s="6" t="s">
        <v>34</v>
      </c>
      <c r="C869" s="6" t="s">
        <v>112</v>
      </c>
      <c r="D869" s="6" t="s">
        <v>36</v>
      </c>
      <c r="E869" s="6" t="s">
        <v>169</v>
      </c>
      <c r="F869" s="6" t="s">
        <v>170</v>
      </c>
      <c r="G869" s="6">
        <v>50</v>
      </c>
      <c r="H869" s="6" t="s">
        <v>39</v>
      </c>
      <c r="I869" s="6">
        <v>580</v>
      </c>
      <c r="K869" s="6" t="s">
        <v>1519</v>
      </c>
      <c r="L869" s="11">
        <v>42513</v>
      </c>
      <c r="M869" s="12">
        <v>42513</v>
      </c>
      <c r="N869" s="6">
        <v>1.608585</v>
      </c>
      <c r="O869" s="6">
        <f t="shared" si="26"/>
        <v>16085.85</v>
      </c>
      <c r="P869" s="6"/>
      <c r="Q869" s="6">
        <v>1</v>
      </c>
      <c r="R869" s="6">
        <f t="shared" si="27"/>
        <v>16085.85</v>
      </c>
      <c r="S869" s="6" t="s">
        <v>169</v>
      </c>
      <c r="AG869" s="15">
        <v>42876</v>
      </c>
      <c r="AH869" s="15">
        <v>43240</v>
      </c>
    </row>
    <row r="870" spans="1:34">
      <c r="A870" s="5">
        <v>847</v>
      </c>
      <c r="B870" s="6" t="s">
        <v>622</v>
      </c>
      <c r="C870" s="6" t="s">
        <v>112</v>
      </c>
      <c r="D870" s="6" t="s">
        <v>65</v>
      </c>
      <c r="E870" s="6" t="s">
        <v>1799</v>
      </c>
      <c r="F870" s="6" t="s">
        <v>1800</v>
      </c>
      <c r="G870" s="1">
        <v>40</v>
      </c>
      <c r="H870" s="6" t="s">
        <v>101</v>
      </c>
      <c r="I870" s="6">
        <v>0</v>
      </c>
      <c r="K870" s="6" t="s">
        <v>1519</v>
      </c>
      <c r="L870" s="11">
        <v>42509</v>
      </c>
      <c r="M870" s="12">
        <v>42509</v>
      </c>
      <c r="N870" s="6">
        <v>1.116169</v>
      </c>
      <c r="O870" s="6">
        <f t="shared" si="26"/>
        <v>11161.69</v>
      </c>
      <c r="P870" s="6"/>
      <c r="Q870" s="6">
        <v>1</v>
      </c>
      <c r="R870" s="6">
        <f t="shared" si="27"/>
        <v>11161.69</v>
      </c>
      <c r="S870" s="6" t="s">
        <v>1801</v>
      </c>
      <c r="AG870" s="15">
        <v>42874</v>
      </c>
      <c r="AH870" s="15">
        <v>43604</v>
      </c>
    </row>
    <row r="871" spans="1:34">
      <c r="A871" s="5">
        <v>848</v>
      </c>
      <c r="B871" s="6" t="s">
        <v>401</v>
      </c>
      <c r="C871" s="6" t="s">
        <v>112</v>
      </c>
      <c r="D871" s="6" t="s">
        <v>266</v>
      </c>
      <c r="E871" s="6" t="s">
        <v>1802</v>
      </c>
      <c r="F871" s="6" t="s">
        <v>1803</v>
      </c>
      <c r="G871" s="1">
        <v>40</v>
      </c>
      <c r="H871" s="6" t="s">
        <v>57</v>
      </c>
      <c r="I871" s="6">
        <v>8165.87</v>
      </c>
      <c r="K871" s="6" t="s">
        <v>1519</v>
      </c>
      <c r="L871" s="11">
        <v>42509</v>
      </c>
      <c r="M871" s="12">
        <v>42509</v>
      </c>
      <c r="N871" s="6">
        <v>2.5695</v>
      </c>
      <c r="O871" s="6">
        <f t="shared" si="26"/>
        <v>25695</v>
      </c>
      <c r="P871" s="6"/>
      <c r="Q871" s="6">
        <v>4</v>
      </c>
      <c r="R871" s="6">
        <f t="shared" si="27"/>
        <v>102780</v>
      </c>
      <c r="S871" s="6" t="s">
        <v>1804</v>
      </c>
      <c r="AG871" s="15">
        <v>42631</v>
      </c>
      <c r="AH871" s="15">
        <v>43726</v>
      </c>
    </row>
    <row r="872" spans="1:34">
      <c r="A872" s="5">
        <v>849</v>
      </c>
      <c r="B872" s="6" t="s">
        <v>670</v>
      </c>
      <c r="C872" s="6" t="s">
        <v>112</v>
      </c>
      <c r="D872" s="6" t="s">
        <v>36</v>
      </c>
      <c r="E872" s="6" t="s">
        <v>113</v>
      </c>
      <c r="F872" s="6" t="s">
        <v>1805</v>
      </c>
      <c r="G872" s="5">
        <v>70</v>
      </c>
      <c r="H872" s="6" t="s">
        <v>101</v>
      </c>
      <c r="I872" s="6">
        <v>677.7604</v>
      </c>
      <c r="K872" s="6" t="s">
        <v>1519</v>
      </c>
      <c r="L872" s="11">
        <v>42501</v>
      </c>
      <c r="M872" s="12">
        <v>42501</v>
      </c>
      <c r="N872" s="6">
        <v>7.8083</v>
      </c>
      <c r="O872" s="6">
        <f t="shared" si="26"/>
        <v>78083</v>
      </c>
      <c r="P872" s="6"/>
      <c r="Q872" s="6">
        <v>2</v>
      </c>
      <c r="R872" s="6">
        <f t="shared" si="27"/>
        <v>156166</v>
      </c>
      <c r="S872" s="6" t="s">
        <v>1806</v>
      </c>
      <c r="AG872" s="15">
        <v>43814</v>
      </c>
      <c r="AH872" s="15">
        <v>44545</v>
      </c>
    </row>
    <row r="873" spans="1:34">
      <c r="A873" s="5">
        <v>850</v>
      </c>
      <c r="B873" s="6" t="s">
        <v>34</v>
      </c>
      <c r="C873" s="6" t="s">
        <v>112</v>
      </c>
      <c r="D873" s="6" t="s">
        <v>48</v>
      </c>
      <c r="E873" s="6" t="s">
        <v>49</v>
      </c>
      <c r="F873" s="6" t="s">
        <v>1455</v>
      </c>
      <c r="G873" s="6">
        <v>50</v>
      </c>
      <c r="H873" s="6" t="s">
        <v>39</v>
      </c>
      <c r="I873" s="6">
        <v>224</v>
      </c>
      <c r="K873" s="6" t="s">
        <v>1519</v>
      </c>
      <c r="L873" s="11">
        <v>42496</v>
      </c>
      <c r="M873" s="12">
        <v>42496</v>
      </c>
      <c r="N873" s="6">
        <v>0.75361</v>
      </c>
      <c r="O873" s="6">
        <f t="shared" si="26"/>
        <v>7536.1</v>
      </c>
      <c r="P873" s="6"/>
      <c r="Q873" s="6">
        <v>2</v>
      </c>
      <c r="R873" s="6">
        <f t="shared" si="27"/>
        <v>15072.2</v>
      </c>
      <c r="S873" s="6" t="s">
        <v>1456</v>
      </c>
      <c r="AG873" s="15">
        <v>42800</v>
      </c>
      <c r="AH873" s="15">
        <v>43165</v>
      </c>
    </row>
    <row r="874" spans="1:34">
      <c r="A874" s="5">
        <v>851</v>
      </c>
      <c r="B874" s="6" t="s">
        <v>34</v>
      </c>
      <c r="C874" s="6" t="s">
        <v>112</v>
      </c>
      <c r="D874" s="6" t="s">
        <v>48</v>
      </c>
      <c r="E874" s="6" t="s">
        <v>49</v>
      </c>
      <c r="F874" s="6" t="s">
        <v>1807</v>
      </c>
      <c r="G874" s="6">
        <v>50</v>
      </c>
      <c r="H874" s="6" t="s">
        <v>39</v>
      </c>
      <c r="I874" s="6">
        <v>221</v>
      </c>
      <c r="K874" s="6" t="s">
        <v>1519</v>
      </c>
      <c r="L874" s="11">
        <v>42494</v>
      </c>
      <c r="M874" s="12">
        <v>42494</v>
      </c>
      <c r="N874" s="6">
        <v>0.74913</v>
      </c>
      <c r="O874" s="6">
        <f t="shared" si="26"/>
        <v>7491.3</v>
      </c>
      <c r="P874" s="6"/>
      <c r="Q874" s="6">
        <v>1.8</v>
      </c>
      <c r="R874" s="6">
        <f t="shared" si="27"/>
        <v>13484.34</v>
      </c>
      <c r="S874" s="6" t="s">
        <v>1808</v>
      </c>
      <c r="AG874" s="15">
        <v>42798</v>
      </c>
      <c r="AH874" s="15">
        <v>43163</v>
      </c>
    </row>
    <row r="875" spans="1:34">
      <c r="A875" s="5">
        <v>852</v>
      </c>
      <c r="B875" s="6" t="s">
        <v>1066</v>
      </c>
      <c r="C875" s="6" t="s">
        <v>112</v>
      </c>
      <c r="D875" s="6" t="s">
        <v>83</v>
      </c>
      <c r="E875" s="6" t="s">
        <v>84</v>
      </c>
      <c r="F875" s="6" t="s">
        <v>1809</v>
      </c>
      <c r="G875" s="6">
        <v>70</v>
      </c>
      <c r="H875" s="6" t="s">
        <v>39</v>
      </c>
      <c r="I875" s="6">
        <v>733.536</v>
      </c>
      <c r="K875" s="6" t="s">
        <v>1519</v>
      </c>
      <c r="L875" s="11">
        <v>42494</v>
      </c>
      <c r="M875" s="12">
        <v>42494</v>
      </c>
      <c r="N875" s="6">
        <v>0.0946</v>
      </c>
      <c r="O875" s="6">
        <f t="shared" si="26"/>
        <v>946</v>
      </c>
      <c r="P875" s="6"/>
      <c r="Q875" s="6">
        <v>7.5</v>
      </c>
      <c r="R875" s="6">
        <f t="shared" si="27"/>
        <v>7095</v>
      </c>
      <c r="S875" s="6" t="s">
        <v>1810</v>
      </c>
      <c r="AG875" s="15">
        <v>42919</v>
      </c>
      <c r="AH875" s="15">
        <v>43649</v>
      </c>
    </row>
    <row r="876" spans="1:34">
      <c r="A876" s="5">
        <v>853</v>
      </c>
      <c r="B876" s="6" t="s">
        <v>34</v>
      </c>
      <c r="C876" s="6" t="s">
        <v>112</v>
      </c>
      <c r="D876" s="6" t="s">
        <v>83</v>
      </c>
      <c r="E876" s="6" t="s">
        <v>34</v>
      </c>
      <c r="F876" s="6" t="s">
        <v>1811</v>
      </c>
      <c r="G876" s="6">
        <v>50</v>
      </c>
      <c r="H876" s="6" t="s">
        <v>39</v>
      </c>
      <c r="I876" s="6">
        <v>1132.5518</v>
      </c>
      <c r="K876" s="6" t="s">
        <v>1519</v>
      </c>
      <c r="L876" s="11">
        <v>42493</v>
      </c>
      <c r="M876" s="12">
        <v>42493</v>
      </c>
      <c r="N876" s="6">
        <v>4.699385</v>
      </c>
      <c r="O876" s="6">
        <f t="shared" si="26"/>
        <v>46993.85</v>
      </c>
      <c r="P876" s="6"/>
      <c r="Q876" s="6">
        <v>0.8</v>
      </c>
      <c r="R876" s="6">
        <f t="shared" si="27"/>
        <v>37595.08</v>
      </c>
      <c r="S876" s="6" t="s">
        <v>1387</v>
      </c>
      <c r="AG876" s="15">
        <v>43103</v>
      </c>
      <c r="AH876" s="15">
        <v>43649</v>
      </c>
    </row>
    <row r="877" spans="1:34">
      <c r="A877" s="5">
        <v>854</v>
      </c>
      <c r="B877" s="6" t="s">
        <v>34</v>
      </c>
      <c r="C877" s="6" t="s">
        <v>112</v>
      </c>
      <c r="D877" s="6" t="s">
        <v>83</v>
      </c>
      <c r="E877" s="6" t="s">
        <v>34</v>
      </c>
      <c r="F877" s="6" t="s">
        <v>1812</v>
      </c>
      <c r="G877" s="6">
        <v>50</v>
      </c>
      <c r="H877" s="6" t="s">
        <v>39</v>
      </c>
      <c r="I877" s="6">
        <v>1101.8376</v>
      </c>
      <c r="K877" s="6" t="s">
        <v>1519</v>
      </c>
      <c r="L877" s="11">
        <v>42493</v>
      </c>
      <c r="M877" s="12">
        <v>42493</v>
      </c>
      <c r="N877" s="6">
        <v>4.553048</v>
      </c>
      <c r="O877" s="6">
        <f t="shared" si="26"/>
        <v>45530.48</v>
      </c>
      <c r="P877" s="6"/>
      <c r="Q877" s="6">
        <v>0.8</v>
      </c>
      <c r="R877" s="6">
        <f t="shared" si="27"/>
        <v>36424.384</v>
      </c>
      <c r="S877" s="6" t="s">
        <v>1387</v>
      </c>
      <c r="AG877" s="15">
        <v>43103</v>
      </c>
      <c r="AH877" s="15">
        <v>43649</v>
      </c>
    </row>
    <row r="878" spans="1:34">
      <c r="A878" s="5">
        <v>855</v>
      </c>
      <c r="B878" s="6" t="s">
        <v>34</v>
      </c>
      <c r="C878" s="6" t="s">
        <v>112</v>
      </c>
      <c r="D878" s="6" t="s">
        <v>83</v>
      </c>
      <c r="E878" s="6" t="s">
        <v>34</v>
      </c>
      <c r="F878" s="6" t="s">
        <v>1813</v>
      </c>
      <c r="G878" s="6">
        <v>50</v>
      </c>
      <c r="H878" s="6" t="s">
        <v>39</v>
      </c>
      <c r="I878" s="6">
        <v>1327.22</v>
      </c>
      <c r="K878" s="6" t="s">
        <v>1519</v>
      </c>
      <c r="L878" s="11">
        <v>42493</v>
      </c>
      <c r="M878" s="12">
        <v>42493</v>
      </c>
      <c r="N878" s="6">
        <v>5.530091</v>
      </c>
      <c r="O878" s="6">
        <f t="shared" si="26"/>
        <v>55300.91</v>
      </c>
      <c r="P878" s="6"/>
      <c r="Q878" s="6">
        <v>0.8</v>
      </c>
      <c r="R878" s="6">
        <f t="shared" si="27"/>
        <v>44240.728</v>
      </c>
      <c r="S878" s="6" t="s">
        <v>1387</v>
      </c>
      <c r="AG878" s="15">
        <v>43284</v>
      </c>
      <c r="AH878" s="15">
        <v>43649</v>
      </c>
    </row>
    <row r="879" spans="1:34">
      <c r="A879" s="5">
        <v>856</v>
      </c>
      <c r="B879" s="6" t="s">
        <v>622</v>
      </c>
      <c r="C879" s="6" t="s">
        <v>112</v>
      </c>
      <c r="D879" s="6" t="s">
        <v>83</v>
      </c>
      <c r="E879" s="6" t="s">
        <v>1814</v>
      </c>
      <c r="F879" s="6" t="s">
        <v>1815</v>
      </c>
      <c r="G879" s="6">
        <v>40</v>
      </c>
      <c r="H879" s="6" t="s">
        <v>39</v>
      </c>
      <c r="I879" s="6">
        <v>2610.79</v>
      </c>
      <c r="K879" s="6" t="s">
        <v>1519</v>
      </c>
      <c r="L879" s="11">
        <v>42489</v>
      </c>
      <c r="M879" s="12">
        <v>42489</v>
      </c>
      <c r="N879" s="6">
        <v>9.563333</v>
      </c>
      <c r="O879" s="6">
        <f t="shared" si="26"/>
        <v>95633.33</v>
      </c>
      <c r="P879" s="6"/>
      <c r="Q879" s="6">
        <v>0.1</v>
      </c>
      <c r="R879" s="6">
        <f t="shared" si="27"/>
        <v>9563.333</v>
      </c>
      <c r="S879" s="6" t="s">
        <v>46</v>
      </c>
      <c r="AG879" s="15">
        <v>42915</v>
      </c>
      <c r="AH879" s="15">
        <v>43645</v>
      </c>
    </row>
    <row r="880" spans="1:34">
      <c r="A880" s="5">
        <v>857</v>
      </c>
      <c r="B880" s="6" t="s">
        <v>1066</v>
      </c>
      <c r="C880" s="6" t="s">
        <v>112</v>
      </c>
      <c r="D880" s="6" t="s">
        <v>65</v>
      </c>
      <c r="E880" s="6" t="s">
        <v>1816</v>
      </c>
      <c r="F880" s="6" t="s">
        <v>1817</v>
      </c>
      <c r="G880" s="6">
        <v>70</v>
      </c>
      <c r="H880" s="6" t="s">
        <v>251</v>
      </c>
      <c r="I880" s="6">
        <v>2213.57</v>
      </c>
      <c r="K880" s="6" t="s">
        <v>1519</v>
      </c>
      <c r="L880" s="11">
        <v>42488</v>
      </c>
      <c r="M880" s="12">
        <v>42488</v>
      </c>
      <c r="N880" s="6">
        <v>3.135362</v>
      </c>
      <c r="O880" s="6">
        <f t="shared" si="26"/>
        <v>31353.62</v>
      </c>
      <c r="P880" s="6"/>
      <c r="Q880" s="6">
        <v>2.5</v>
      </c>
      <c r="R880" s="6">
        <f t="shared" si="27"/>
        <v>78384.05</v>
      </c>
      <c r="S880" s="6" t="s">
        <v>1449</v>
      </c>
      <c r="AG880" s="15">
        <v>43439</v>
      </c>
      <c r="AH880" s="15">
        <v>44170</v>
      </c>
    </row>
    <row r="881" spans="1:34">
      <c r="A881" s="5">
        <v>858</v>
      </c>
      <c r="B881" s="6" t="s">
        <v>34</v>
      </c>
      <c r="C881" s="6" t="s">
        <v>112</v>
      </c>
      <c r="D881" s="6" t="s">
        <v>36</v>
      </c>
      <c r="E881" s="6" t="s">
        <v>1818</v>
      </c>
      <c r="F881" s="6" t="s">
        <v>1819</v>
      </c>
      <c r="G881" s="6">
        <v>50</v>
      </c>
      <c r="H881" s="6" t="s">
        <v>39</v>
      </c>
      <c r="I881" s="6">
        <v>165.04</v>
      </c>
      <c r="K881" s="6" t="s">
        <v>1519</v>
      </c>
      <c r="L881" s="11">
        <v>42487</v>
      </c>
      <c r="M881" s="12">
        <v>42487</v>
      </c>
      <c r="N881" s="6">
        <v>0.4623</v>
      </c>
      <c r="O881" s="6">
        <f t="shared" si="26"/>
        <v>4623</v>
      </c>
      <c r="P881" s="6"/>
      <c r="Q881" s="6">
        <v>0.8</v>
      </c>
      <c r="R881" s="6">
        <f t="shared" si="27"/>
        <v>3698.4</v>
      </c>
      <c r="S881" s="6" t="s">
        <v>1818</v>
      </c>
      <c r="AG881" s="15">
        <v>43816</v>
      </c>
      <c r="AH881" s="15">
        <v>43999</v>
      </c>
    </row>
    <row r="882" spans="1:34">
      <c r="A882" s="5">
        <v>859</v>
      </c>
      <c r="B882" s="6" t="s">
        <v>34</v>
      </c>
      <c r="C882" s="6" t="s">
        <v>112</v>
      </c>
      <c r="D882" s="6" t="s">
        <v>36</v>
      </c>
      <c r="E882" s="6" t="s">
        <v>1250</v>
      </c>
      <c r="F882" s="6" t="s">
        <v>1820</v>
      </c>
      <c r="G882" s="6">
        <v>50</v>
      </c>
      <c r="H882" s="6" t="s">
        <v>39</v>
      </c>
      <c r="I882" s="6">
        <v>1179.05</v>
      </c>
      <c r="K882" s="6" t="s">
        <v>1519</v>
      </c>
      <c r="L882" s="11">
        <v>42487</v>
      </c>
      <c r="M882" s="12">
        <v>42487</v>
      </c>
      <c r="N882" s="6">
        <v>2.15944</v>
      </c>
      <c r="O882" s="6">
        <f t="shared" si="26"/>
        <v>21594.4</v>
      </c>
      <c r="P882" s="6"/>
      <c r="Q882" s="6">
        <v>0.8</v>
      </c>
      <c r="R882" s="6">
        <f t="shared" si="27"/>
        <v>17275.52</v>
      </c>
      <c r="S882" s="6" t="s">
        <v>1250</v>
      </c>
      <c r="AG882" s="15">
        <v>42852</v>
      </c>
      <c r="AH882" s="15">
        <v>43035</v>
      </c>
    </row>
    <row r="883" spans="1:34">
      <c r="A883" s="5">
        <v>860</v>
      </c>
      <c r="B883" s="6" t="s">
        <v>34</v>
      </c>
      <c r="C883" s="6" t="s">
        <v>112</v>
      </c>
      <c r="D883" s="6" t="s">
        <v>36</v>
      </c>
      <c r="E883" s="6" t="s">
        <v>1821</v>
      </c>
      <c r="F883" s="6" t="s">
        <v>1822</v>
      </c>
      <c r="G883" s="6">
        <v>50</v>
      </c>
      <c r="H883" s="6" t="s">
        <v>39</v>
      </c>
      <c r="I883" s="6">
        <v>541.14</v>
      </c>
      <c r="K883" s="6" t="s">
        <v>1519</v>
      </c>
      <c r="L883" s="11">
        <v>42487</v>
      </c>
      <c r="M883" s="12">
        <v>42487</v>
      </c>
      <c r="N883" s="6">
        <v>1.5158</v>
      </c>
      <c r="O883" s="6">
        <f t="shared" si="26"/>
        <v>15158</v>
      </c>
      <c r="P883" s="6"/>
      <c r="Q883" s="6">
        <v>0.8</v>
      </c>
      <c r="R883" s="6">
        <f t="shared" si="27"/>
        <v>12126.4</v>
      </c>
      <c r="S883" s="6" t="s">
        <v>1821</v>
      </c>
      <c r="AG883" s="15">
        <v>42852</v>
      </c>
      <c r="AH883" s="15">
        <v>43035</v>
      </c>
    </row>
    <row r="884" spans="1:34">
      <c r="A884" s="5">
        <v>861</v>
      </c>
      <c r="B884" s="6" t="s">
        <v>34</v>
      </c>
      <c r="C884" s="6" t="s">
        <v>112</v>
      </c>
      <c r="D884" s="6" t="s">
        <v>36</v>
      </c>
      <c r="E884" s="6" t="s">
        <v>1823</v>
      </c>
      <c r="F884" s="6" t="s">
        <v>1824</v>
      </c>
      <c r="G884" s="6">
        <v>50</v>
      </c>
      <c r="H884" s="6" t="s">
        <v>39</v>
      </c>
      <c r="I884" s="6">
        <v>181.18</v>
      </c>
      <c r="K884" s="6" t="s">
        <v>1519</v>
      </c>
      <c r="L884" s="11">
        <v>42487</v>
      </c>
      <c r="M884" s="12">
        <v>42487</v>
      </c>
      <c r="N884" s="6">
        <v>0.5147</v>
      </c>
      <c r="O884" s="6">
        <f t="shared" si="26"/>
        <v>5147</v>
      </c>
      <c r="P884" s="6"/>
      <c r="Q884" s="6">
        <v>0.8</v>
      </c>
      <c r="R884" s="6">
        <f t="shared" si="27"/>
        <v>4117.6</v>
      </c>
      <c r="S884" s="6" t="s">
        <v>1823</v>
      </c>
      <c r="AG884" s="15">
        <v>42852</v>
      </c>
      <c r="AH884" s="15">
        <v>43035</v>
      </c>
    </row>
    <row r="885" spans="1:34">
      <c r="A885" s="5">
        <v>862</v>
      </c>
      <c r="B885" s="6" t="s">
        <v>1066</v>
      </c>
      <c r="C885" s="6" t="s">
        <v>112</v>
      </c>
      <c r="D885" s="6" t="s">
        <v>83</v>
      </c>
      <c r="E885" s="6" t="s">
        <v>84</v>
      </c>
      <c r="F885" s="6" t="s">
        <v>1825</v>
      </c>
      <c r="G885" s="6">
        <v>70</v>
      </c>
      <c r="H885" s="6" t="s">
        <v>39</v>
      </c>
      <c r="I885" s="6">
        <v>4082.8673</v>
      </c>
      <c r="K885" s="6" t="s">
        <v>1519</v>
      </c>
      <c r="L885" s="11">
        <v>42485</v>
      </c>
      <c r="M885" s="12">
        <v>42485</v>
      </c>
      <c r="N885" s="6">
        <v>5.443823</v>
      </c>
      <c r="O885" s="6">
        <f t="shared" si="26"/>
        <v>54438.23</v>
      </c>
      <c r="P885" s="6"/>
      <c r="Q885" s="6">
        <v>3.5</v>
      </c>
      <c r="R885" s="6">
        <f t="shared" si="27"/>
        <v>190533.805</v>
      </c>
      <c r="S885" s="6" t="s">
        <v>811</v>
      </c>
      <c r="AG885" s="15">
        <v>43638</v>
      </c>
      <c r="AH885" s="15">
        <v>44734</v>
      </c>
    </row>
    <row r="886" spans="1:34">
      <c r="A886" s="5">
        <v>863</v>
      </c>
      <c r="B886" s="6" t="s">
        <v>1066</v>
      </c>
      <c r="C886" s="6" t="s">
        <v>112</v>
      </c>
      <c r="D886" s="6" t="s">
        <v>83</v>
      </c>
      <c r="E886" s="6" t="s">
        <v>84</v>
      </c>
      <c r="F886" s="6" t="s">
        <v>1826</v>
      </c>
      <c r="G886" s="1">
        <v>70</v>
      </c>
      <c r="H886" s="6" t="s">
        <v>39</v>
      </c>
      <c r="I886" s="6">
        <v>4914</v>
      </c>
      <c r="K886" s="6" t="s">
        <v>1519</v>
      </c>
      <c r="L886" s="11">
        <v>42485</v>
      </c>
      <c r="M886" s="12">
        <v>42485</v>
      </c>
      <c r="N886" s="6">
        <v>6.525894</v>
      </c>
      <c r="O886" s="6">
        <f t="shared" si="26"/>
        <v>65258.94</v>
      </c>
      <c r="P886" s="6"/>
      <c r="Q886" s="6">
        <v>3.5</v>
      </c>
      <c r="R886" s="6">
        <f t="shared" si="27"/>
        <v>228406.29</v>
      </c>
      <c r="S886" s="6" t="s">
        <v>811</v>
      </c>
      <c r="AG886" s="15">
        <v>43638</v>
      </c>
      <c r="AH886" s="15">
        <v>44734</v>
      </c>
    </row>
    <row r="887" spans="1:34">
      <c r="A887" s="5">
        <v>864</v>
      </c>
      <c r="B887" s="6" t="s">
        <v>1066</v>
      </c>
      <c r="C887" s="6" t="s">
        <v>112</v>
      </c>
      <c r="D887" s="6" t="s">
        <v>83</v>
      </c>
      <c r="E887" s="6" t="s">
        <v>84</v>
      </c>
      <c r="F887" s="6" t="s">
        <v>1827</v>
      </c>
      <c r="G887" s="6">
        <v>70</v>
      </c>
      <c r="H887" s="6" t="s">
        <v>39</v>
      </c>
      <c r="I887" s="6">
        <v>968.55</v>
      </c>
      <c r="K887" s="6" t="s">
        <v>1519</v>
      </c>
      <c r="L887" s="11">
        <v>42485</v>
      </c>
      <c r="M887" s="12">
        <v>42485</v>
      </c>
      <c r="N887" s="6">
        <v>1.4413</v>
      </c>
      <c r="O887" s="6">
        <f t="shared" si="26"/>
        <v>14413</v>
      </c>
      <c r="P887" s="6"/>
      <c r="Q887" s="6">
        <v>3.6</v>
      </c>
      <c r="R887" s="6">
        <f t="shared" si="27"/>
        <v>51886.8</v>
      </c>
      <c r="S887" s="6" t="s">
        <v>811</v>
      </c>
      <c r="AG887" s="15">
        <v>42909</v>
      </c>
      <c r="AH887" s="15">
        <v>43641</v>
      </c>
    </row>
    <row r="888" spans="1:34">
      <c r="A888" s="5">
        <v>865</v>
      </c>
      <c r="B888" s="6" t="s">
        <v>34</v>
      </c>
      <c r="C888" s="6" t="s">
        <v>112</v>
      </c>
      <c r="D888" s="6" t="s">
        <v>36</v>
      </c>
      <c r="E888" s="6" t="s">
        <v>1828</v>
      </c>
      <c r="F888" s="6" t="s">
        <v>1278</v>
      </c>
      <c r="G888" s="6">
        <v>50</v>
      </c>
      <c r="H888" s="6" t="s">
        <v>39</v>
      </c>
      <c r="I888" s="6">
        <v>130</v>
      </c>
      <c r="K888" s="6" t="s">
        <v>1519</v>
      </c>
      <c r="L888" s="11">
        <v>42484</v>
      </c>
      <c r="M888" s="12">
        <v>42484</v>
      </c>
      <c r="N888" s="6">
        <v>0.364272</v>
      </c>
      <c r="O888" s="6">
        <f t="shared" si="26"/>
        <v>3642.72</v>
      </c>
      <c r="P888" s="6"/>
      <c r="Q888" s="6">
        <v>1</v>
      </c>
      <c r="R888" s="6">
        <f t="shared" si="27"/>
        <v>3642.72</v>
      </c>
      <c r="S888" s="6" t="s">
        <v>1828</v>
      </c>
      <c r="AG888" s="15">
        <v>42758</v>
      </c>
      <c r="AH888" s="15">
        <v>43122</v>
      </c>
    </row>
    <row r="889" spans="1:34">
      <c r="A889" s="5">
        <v>866</v>
      </c>
      <c r="B889" s="6" t="s">
        <v>670</v>
      </c>
      <c r="C889" s="6" t="s">
        <v>112</v>
      </c>
      <c r="D889" s="6" t="s">
        <v>36</v>
      </c>
      <c r="E889" s="6" t="s">
        <v>113</v>
      </c>
      <c r="F889" s="6" t="s">
        <v>1356</v>
      </c>
      <c r="G889" s="5">
        <v>70</v>
      </c>
      <c r="H889" s="6" t="s">
        <v>101</v>
      </c>
      <c r="I889" s="6">
        <v>346.7158</v>
      </c>
      <c r="K889" s="6" t="s">
        <v>1519</v>
      </c>
      <c r="L889" s="11">
        <v>42480</v>
      </c>
      <c r="M889" s="12">
        <v>42480</v>
      </c>
      <c r="N889" s="6">
        <v>5.5019</v>
      </c>
      <c r="O889" s="6">
        <f t="shared" si="26"/>
        <v>55019</v>
      </c>
      <c r="P889" s="6"/>
      <c r="Q889" s="6">
        <v>2</v>
      </c>
      <c r="R889" s="6">
        <f t="shared" si="27"/>
        <v>110038</v>
      </c>
      <c r="S889" s="6" t="s">
        <v>1829</v>
      </c>
      <c r="AG889" s="15">
        <v>43028</v>
      </c>
      <c r="AH889" s="15">
        <v>43758</v>
      </c>
    </row>
    <row r="890" spans="1:34">
      <c r="A890" s="5">
        <v>867</v>
      </c>
      <c r="B890" s="6" t="s">
        <v>34</v>
      </c>
      <c r="C890" s="6" t="s">
        <v>112</v>
      </c>
      <c r="D890" s="6" t="s">
        <v>83</v>
      </c>
      <c r="E890" s="6" t="s">
        <v>34</v>
      </c>
      <c r="F890" s="6" t="s">
        <v>1830</v>
      </c>
      <c r="G890" s="6">
        <v>50</v>
      </c>
      <c r="H890" s="6" t="s">
        <v>39</v>
      </c>
      <c r="I890" s="6">
        <v>85.13</v>
      </c>
      <c r="K890" s="6" t="s">
        <v>1519</v>
      </c>
      <c r="L890" s="11">
        <v>42478</v>
      </c>
      <c r="M890" s="12">
        <v>42478</v>
      </c>
      <c r="N890" s="6">
        <v>0.395937</v>
      </c>
      <c r="O890" s="6">
        <f t="shared" si="26"/>
        <v>3959.37</v>
      </c>
      <c r="P890" s="6"/>
      <c r="Q890" s="6">
        <v>0.8</v>
      </c>
      <c r="R890" s="6">
        <f t="shared" si="27"/>
        <v>3167.496</v>
      </c>
      <c r="S890" s="6" t="s">
        <v>1831</v>
      </c>
      <c r="AG890" s="15">
        <v>42905</v>
      </c>
      <c r="AH890" s="15">
        <v>43635</v>
      </c>
    </row>
    <row r="891" spans="1:34">
      <c r="A891" s="5">
        <v>868</v>
      </c>
      <c r="B891" s="6" t="s">
        <v>34</v>
      </c>
      <c r="C891" s="6" t="s">
        <v>112</v>
      </c>
      <c r="D891" s="6" t="s">
        <v>83</v>
      </c>
      <c r="E891" s="6" t="s">
        <v>34</v>
      </c>
      <c r="F891" s="6" t="s">
        <v>1832</v>
      </c>
      <c r="G891" s="6">
        <v>50</v>
      </c>
      <c r="H891" s="6" t="s">
        <v>39</v>
      </c>
      <c r="I891" s="6">
        <v>1634.65</v>
      </c>
      <c r="K891" s="6" t="s">
        <v>1519</v>
      </c>
      <c r="L891" s="11">
        <v>42478</v>
      </c>
      <c r="M891" s="12">
        <v>42478</v>
      </c>
      <c r="N891" s="6">
        <v>7.603002</v>
      </c>
      <c r="O891" s="6">
        <f t="shared" si="26"/>
        <v>76030.02</v>
      </c>
      <c r="P891" s="6"/>
      <c r="Q891" s="6">
        <v>0.8</v>
      </c>
      <c r="R891" s="6">
        <f t="shared" si="27"/>
        <v>60824.016</v>
      </c>
      <c r="S891" s="6" t="s">
        <v>1833</v>
      </c>
      <c r="AG891" s="15">
        <v>42905</v>
      </c>
      <c r="AH891" s="15">
        <v>43635</v>
      </c>
    </row>
    <row r="892" spans="1:34">
      <c r="A892" s="5">
        <v>869</v>
      </c>
      <c r="B892" s="6" t="s">
        <v>34</v>
      </c>
      <c r="C892" s="6" t="s">
        <v>112</v>
      </c>
      <c r="D892" s="6" t="s">
        <v>36</v>
      </c>
      <c r="E892" s="6" t="s">
        <v>1834</v>
      </c>
      <c r="F892" s="6" t="s">
        <v>1835</v>
      </c>
      <c r="G892" s="6">
        <v>50</v>
      </c>
      <c r="H892" s="6" t="s">
        <v>39</v>
      </c>
      <c r="I892" s="6">
        <v>547.5</v>
      </c>
      <c r="K892" s="6" t="s">
        <v>1519</v>
      </c>
      <c r="L892" s="11">
        <v>42478</v>
      </c>
      <c r="M892" s="12">
        <v>42478</v>
      </c>
      <c r="N892" s="6">
        <v>0.990049</v>
      </c>
      <c r="O892" s="6">
        <f t="shared" si="26"/>
        <v>9900.49</v>
      </c>
      <c r="P892" s="6"/>
      <c r="Q892" s="6">
        <v>0.8</v>
      </c>
      <c r="R892" s="6">
        <f t="shared" si="27"/>
        <v>7920.392</v>
      </c>
      <c r="S892" s="6" t="s">
        <v>1834</v>
      </c>
      <c r="AG892" s="15">
        <v>42843</v>
      </c>
      <c r="AH892" s="15">
        <v>43026</v>
      </c>
    </row>
    <row r="893" spans="1:34">
      <c r="A893" s="5">
        <v>870</v>
      </c>
      <c r="B893" s="6" t="s">
        <v>34</v>
      </c>
      <c r="C893" s="6" t="s">
        <v>112</v>
      </c>
      <c r="D893" s="6" t="s">
        <v>36</v>
      </c>
      <c r="E893" s="6" t="s">
        <v>1164</v>
      </c>
      <c r="F893" s="6" t="s">
        <v>1836</v>
      </c>
      <c r="G893" s="6">
        <v>50</v>
      </c>
      <c r="H893" s="6" t="s">
        <v>39</v>
      </c>
      <c r="I893" s="6">
        <v>911.3</v>
      </c>
      <c r="K893" s="6" t="s">
        <v>1519</v>
      </c>
      <c r="L893" s="11">
        <v>42478</v>
      </c>
      <c r="M893" s="12">
        <v>42478</v>
      </c>
      <c r="N893" s="6">
        <v>1.3</v>
      </c>
      <c r="O893" s="6">
        <f t="shared" si="26"/>
        <v>13000</v>
      </c>
      <c r="P893" s="6"/>
      <c r="Q893" s="6">
        <v>0.8</v>
      </c>
      <c r="R893" s="6">
        <f t="shared" si="27"/>
        <v>10400</v>
      </c>
      <c r="S893" s="6" t="s">
        <v>1164</v>
      </c>
      <c r="AG893" s="15">
        <v>42843</v>
      </c>
      <c r="AH893" s="15">
        <v>43026</v>
      </c>
    </row>
    <row r="894" spans="1:34">
      <c r="A894" s="5">
        <v>871</v>
      </c>
      <c r="B894" s="6" t="s">
        <v>34</v>
      </c>
      <c r="C894" s="6" t="s">
        <v>112</v>
      </c>
      <c r="D894" s="6" t="s">
        <v>36</v>
      </c>
      <c r="E894" s="6" t="s">
        <v>1837</v>
      </c>
      <c r="F894" s="6" t="s">
        <v>1838</v>
      </c>
      <c r="G894" s="6">
        <v>50</v>
      </c>
      <c r="H894" s="6" t="s">
        <v>39</v>
      </c>
      <c r="I894" s="6">
        <v>161.96</v>
      </c>
      <c r="K894" s="6" t="s">
        <v>1519</v>
      </c>
      <c r="L894" s="11">
        <v>42478</v>
      </c>
      <c r="M894" s="12">
        <v>42478</v>
      </c>
      <c r="N894" s="6">
        <v>0.4588</v>
      </c>
      <c r="O894" s="6">
        <f t="shared" si="26"/>
        <v>4588</v>
      </c>
      <c r="P894" s="6"/>
      <c r="Q894" s="6">
        <v>1.8</v>
      </c>
      <c r="R894" s="6">
        <f t="shared" si="27"/>
        <v>8258.4</v>
      </c>
      <c r="S894" s="6" t="s">
        <v>1837</v>
      </c>
      <c r="AG894" s="15">
        <v>42843</v>
      </c>
      <c r="AH894" s="15">
        <v>43026</v>
      </c>
    </row>
    <row r="895" spans="1:34">
      <c r="A895" s="5">
        <v>872</v>
      </c>
      <c r="B895" s="6" t="s">
        <v>34</v>
      </c>
      <c r="C895" s="6" t="s">
        <v>112</v>
      </c>
      <c r="D895" s="6" t="s">
        <v>36</v>
      </c>
      <c r="E895" s="6" t="s">
        <v>1839</v>
      </c>
      <c r="F895" s="6" t="s">
        <v>1840</v>
      </c>
      <c r="G895" s="1">
        <v>50</v>
      </c>
      <c r="H895" s="6" t="s">
        <v>39</v>
      </c>
      <c r="I895" s="6">
        <v>535.7</v>
      </c>
      <c r="K895" s="6" t="s">
        <v>1519</v>
      </c>
      <c r="L895" s="11">
        <v>42478</v>
      </c>
      <c r="M895" s="12">
        <v>42478</v>
      </c>
      <c r="N895" s="6">
        <v>1.5262</v>
      </c>
      <c r="O895" s="6">
        <f t="shared" si="26"/>
        <v>15262</v>
      </c>
      <c r="P895" s="6"/>
      <c r="Q895" s="6">
        <v>1.8</v>
      </c>
      <c r="R895" s="6">
        <f t="shared" si="27"/>
        <v>27471.6</v>
      </c>
      <c r="S895" s="6" t="s">
        <v>1839</v>
      </c>
      <c r="AG895" s="15">
        <v>42843</v>
      </c>
      <c r="AH895" s="15">
        <v>43026</v>
      </c>
    </row>
    <row r="896" spans="1:34">
      <c r="A896" s="5">
        <v>873</v>
      </c>
      <c r="B896" s="6" t="s">
        <v>123</v>
      </c>
      <c r="C896" s="6" t="s">
        <v>112</v>
      </c>
      <c r="D896" s="6" t="s">
        <v>65</v>
      </c>
      <c r="E896" s="6" t="s">
        <v>1253</v>
      </c>
      <c r="F896" s="6" t="s">
        <v>1841</v>
      </c>
      <c r="G896" s="5">
        <v>40</v>
      </c>
      <c r="H896" s="6" t="s">
        <v>101</v>
      </c>
      <c r="I896" s="6">
        <v>0</v>
      </c>
      <c r="K896" s="6" t="s">
        <v>1519</v>
      </c>
      <c r="L896" s="11">
        <v>42478</v>
      </c>
      <c r="M896" s="12">
        <v>42478</v>
      </c>
      <c r="N896" s="6">
        <v>0.2476</v>
      </c>
      <c r="O896" s="6">
        <f t="shared" si="26"/>
        <v>2476</v>
      </c>
      <c r="P896" s="6"/>
      <c r="Q896" s="6">
        <v>1</v>
      </c>
      <c r="R896" s="6">
        <f t="shared" si="27"/>
        <v>2476</v>
      </c>
      <c r="S896" s="6" t="s">
        <v>1842</v>
      </c>
      <c r="AG896" s="15">
        <v>43733</v>
      </c>
      <c r="AH896" s="15">
        <v>44464</v>
      </c>
    </row>
    <row r="897" spans="1:34">
      <c r="A897" s="5">
        <v>874</v>
      </c>
      <c r="B897" s="6" t="s">
        <v>34</v>
      </c>
      <c r="C897" s="6" t="s">
        <v>112</v>
      </c>
      <c r="D897" s="6" t="s">
        <v>36</v>
      </c>
      <c r="E897" s="6" t="s">
        <v>1843</v>
      </c>
      <c r="F897" s="6" t="s">
        <v>1844</v>
      </c>
      <c r="G897" s="1">
        <v>50</v>
      </c>
      <c r="H897" s="6" t="s">
        <v>101</v>
      </c>
      <c r="I897" s="6">
        <v>349.8587</v>
      </c>
      <c r="K897" s="6" t="s">
        <v>1519</v>
      </c>
      <c r="L897" s="11">
        <v>42472</v>
      </c>
      <c r="M897" s="12">
        <v>42472</v>
      </c>
      <c r="N897" s="6">
        <v>0.96</v>
      </c>
      <c r="O897" s="6">
        <f t="shared" si="26"/>
        <v>9600</v>
      </c>
      <c r="P897" s="6"/>
      <c r="Q897" s="6">
        <v>0.6</v>
      </c>
      <c r="R897" s="6">
        <f t="shared" si="27"/>
        <v>5760</v>
      </c>
      <c r="S897" s="6" t="s">
        <v>46</v>
      </c>
      <c r="AG897" s="15">
        <v>42837</v>
      </c>
      <c r="AH897" s="15">
        <v>43020</v>
      </c>
    </row>
    <row r="898" spans="1:34">
      <c r="A898" s="5">
        <v>875</v>
      </c>
      <c r="B898" s="6" t="s">
        <v>670</v>
      </c>
      <c r="C898" s="6" t="s">
        <v>112</v>
      </c>
      <c r="D898" s="6" t="s">
        <v>36</v>
      </c>
      <c r="E898" s="6" t="s">
        <v>1845</v>
      </c>
      <c r="F898" s="6" t="s">
        <v>1846</v>
      </c>
      <c r="G898" s="1">
        <v>70</v>
      </c>
      <c r="H898" s="6" t="s">
        <v>39</v>
      </c>
      <c r="I898" s="6">
        <v>1600</v>
      </c>
      <c r="K898" s="6" t="s">
        <v>1519</v>
      </c>
      <c r="L898" s="11">
        <v>42472</v>
      </c>
      <c r="M898" s="12">
        <v>42472</v>
      </c>
      <c r="N898" s="6">
        <v>0.22987</v>
      </c>
      <c r="O898" s="6">
        <f t="shared" si="26"/>
        <v>2298.7</v>
      </c>
      <c r="P898" s="6"/>
      <c r="Q898" s="6">
        <v>3.8</v>
      </c>
      <c r="R898" s="6">
        <f t="shared" si="27"/>
        <v>8735.06</v>
      </c>
      <c r="S898" s="6" t="s">
        <v>1847</v>
      </c>
      <c r="AG898" s="15">
        <v>42867</v>
      </c>
      <c r="AH898" s="15">
        <v>43597</v>
      </c>
    </row>
    <row r="899" spans="1:34">
      <c r="A899" s="5">
        <v>876</v>
      </c>
      <c r="B899" s="6" t="s">
        <v>670</v>
      </c>
      <c r="C899" s="6" t="s">
        <v>112</v>
      </c>
      <c r="D899" s="6" t="s">
        <v>65</v>
      </c>
      <c r="E899" s="6" t="s">
        <v>1848</v>
      </c>
      <c r="F899" s="6" t="s">
        <v>1849</v>
      </c>
      <c r="G899" s="5">
        <v>70</v>
      </c>
      <c r="H899" s="6" t="s">
        <v>101</v>
      </c>
      <c r="I899" s="6">
        <v>0</v>
      </c>
      <c r="K899" s="6" t="s">
        <v>1519</v>
      </c>
      <c r="L899" s="11">
        <v>42465</v>
      </c>
      <c r="M899" s="12">
        <v>42465</v>
      </c>
      <c r="N899" s="6">
        <v>7.65</v>
      </c>
      <c r="O899" s="6">
        <f t="shared" si="26"/>
        <v>76500</v>
      </c>
      <c r="P899" s="6"/>
      <c r="Q899" s="6">
        <v>1</v>
      </c>
      <c r="R899" s="6">
        <f t="shared" si="27"/>
        <v>76500</v>
      </c>
      <c r="S899" s="6" t="s">
        <v>1850</v>
      </c>
      <c r="AG899" s="15">
        <v>42830</v>
      </c>
      <c r="AH899" s="15">
        <v>43560</v>
      </c>
    </row>
    <row r="900" spans="1:34">
      <c r="A900" s="5">
        <v>877</v>
      </c>
      <c r="B900" s="6" t="s">
        <v>670</v>
      </c>
      <c r="C900" s="6" t="s">
        <v>112</v>
      </c>
      <c r="D900" s="6" t="s">
        <v>65</v>
      </c>
      <c r="E900" s="6" t="s">
        <v>1851</v>
      </c>
      <c r="F900" s="6" t="s">
        <v>1852</v>
      </c>
      <c r="G900" s="5">
        <v>70</v>
      </c>
      <c r="H900" s="6" t="s">
        <v>101</v>
      </c>
      <c r="I900" s="6">
        <v>0</v>
      </c>
      <c r="K900" s="6" t="s">
        <v>1519</v>
      </c>
      <c r="L900" s="11">
        <v>42458</v>
      </c>
      <c r="M900" s="12">
        <v>42458</v>
      </c>
      <c r="N900" s="6">
        <v>0.00314</v>
      </c>
      <c r="O900" s="6">
        <f t="shared" si="26"/>
        <v>31.4</v>
      </c>
      <c r="P900" s="6"/>
      <c r="Q900" s="6">
        <v>1</v>
      </c>
      <c r="R900" s="6">
        <f t="shared" si="27"/>
        <v>31.4</v>
      </c>
      <c r="S900" s="6" t="s">
        <v>1853</v>
      </c>
      <c r="AG900" s="15">
        <v>42823</v>
      </c>
      <c r="AH900" s="15">
        <v>43553</v>
      </c>
    </row>
    <row r="901" spans="1:34">
      <c r="A901" s="5">
        <v>878</v>
      </c>
      <c r="B901" s="6" t="s">
        <v>622</v>
      </c>
      <c r="C901" s="6" t="s">
        <v>112</v>
      </c>
      <c r="D901" s="6" t="s">
        <v>83</v>
      </c>
      <c r="E901" s="6" t="s">
        <v>1814</v>
      </c>
      <c r="F901" s="6" t="s">
        <v>1854</v>
      </c>
      <c r="G901" s="6">
        <v>40</v>
      </c>
      <c r="H901" s="6" t="s">
        <v>39</v>
      </c>
      <c r="I901" s="6">
        <v>489.72</v>
      </c>
      <c r="K901" s="6" t="s">
        <v>1519</v>
      </c>
      <c r="L901" s="11">
        <v>42438</v>
      </c>
      <c r="M901" s="12">
        <v>42438</v>
      </c>
      <c r="N901" s="6">
        <v>0.48972</v>
      </c>
      <c r="O901" s="6">
        <f t="shared" si="26"/>
        <v>4897.2</v>
      </c>
      <c r="P901" s="6"/>
      <c r="Q901" s="6">
        <v>1</v>
      </c>
      <c r="R901" s="6">
        <f t="shared" si="27"/>
        <v>4897.2</v>
      </c>
      <c r="S901" s="6" t="s">
        <v>1855</v>
      </c>
      <c r="AG901" s="15">
        <v>43748</v>
      </c>
      <c r="AH901" s="15">
        <v>44844</v>
      </c>
    </row>
    <row r="902" spans="1:34">
      <c r="A902" s="5">
        <v>879</v>
      </c>
      <c r="B902" s="6" t="s">
        <v>34</v>
      </c>
      <c r="C902" s="6" t="s">
        <v>112</v>
      </c>
      <c r="D902" s="6" t="s">
        <v>36</v>
      </c>
      <c r="E902" s="6" t="s">
        <v>1856</v>
      </c>
      <c r="F902" s="6" t="s">
        <v>1857</v>
      </c>
      <c r="G902" s="1">
        <v>50</v>
      </c>
      <c r="H902" s="6" t="s">
        <v>39</v>
      </c>
      <c r="I902" s="6">
        <v>855</v>
      </c>
      <c r="K902" s="6" t="s">
        <v>1519</v>
      </c>
      <c r="L902" s="11">
        <v>42433</v>
      </c>
      <c r="M902" s="12">
        <v>42433</v>
      </c>
      <c r="N902" s="6">
        <v>2.927091</v>
      </c>
      <c r="O902" s="6">
        <f t="shared" si="26"/>
        <v>29270.91</v>
      </c>
      <c r="P902" s="6"/>
      <c r="Q902" s="6">
        <v>0.6</v>
      </c>
      <c r="R902" s="6">
        <f t="shared" si="27"/>
        <v>17562.546</v>
      </c>
      <c r="S902" s="6" t="s">
        <v>1856</v>
      </c>
      <c r="AG902" s="15">
        <v>42611</v>
      </c>
      <c r="AH902" s="15">
        <v>42976</v>
      </c>
    </row>
    <row r="903" spans="1:34">
      <c r="A903" s="5">
        <v>880</v>
      </c>
      <c r="B903" s="6" t="s">
        <v>659</v>
      </c>
      <c r="C903" s="6" t="s">
        <v>112</v>
      </c>
      <c r="D903" s="6" t="s">
        <v>83</v>
      </c>
      <c r="E903" s="6" t="s">
        <v>88</v>
      </c>
      <c r="F903" s="6" t="s">
        <v>1858</v>
      </c>
      <c r="G903" s="1">
        <v>40</v>
      </c>
      <c r="H903" s="6" t="s">
        <v>39</v>
      </c>
      <c r="I903" s="6">
        <v>5871.92</v>
      </c>
      <c r="K903" s="6" t="s">
        <v>1519</v>
      </c>
      <c r="L903" s="11">
        <v>42432</v>
      </c>
      <c r="M903" s="12">
        <v>42432</v>
      </c>
      <c r="N903" s="6">
        <v>18.760132</v>
      </c>
      <c r="O903" s="6">
        <f t="shared" si="26"/>
        <v>187601.32</v>
      </c>
      <c r="P903" s="6"/>
      <c r="Q903" s="6">
        <v>1.2</v>
      </c>
      <c r="R903" s="6">
        <f t="shared" si="27"/>
        <v>225121.584</v>
      </c>
      <c r="S903" s="6" t="s">
        <v>1859</v>
      </c>
      <c r="AG903" s="15">
        <v>42864</v>
      </c>
      <c r="AH903" s="15">
        <v>43594</v>
      </c>
    </row>
    <row r="904" spans="1:34">
      <c r="A904" s="5">
        <v>881</v>
      </c>
      <c r="B904" s="6" t="s">
        <v>34</v>
      </c>
      <c r="C904" s="6" t="s">
        <v>112</v>
      </c>
      <c r="D904" s="6" t="s">
        <v>65</v>
      </c>
      <c r="E904" s="6" t="s">
        <v>1860</v>
      </c>
      <c r="F904" s="6" t="s">
        <v>1861</v>
      </c>
      <c r="G904" s="1">
        <v>50</v>
      </c>
      <c r="H904" s="6" t="s">
        <v>251</v>
      </c>
      <c r="I904" s="1">
        <v>9803.3</v>
      </c>
      <c r="K904" s="6" t="s">
        <v>1519</v>
      </c>
      <c r="L904" s="11">
        <v>42431</v>
      </c>
      <c r="M904" s="12">
        <v>42431</v>
      </c>
      <c r="N904" s="6">
        <v>54.462779</v>
      </c>
      <c r="O904" s="6">
        <f t="shared" si="26"/>
        <v>544627.79</v>
      </c>
      <c r="P904" s="6"/>
      <c r="Q904" s="6">
        <v>0.5</v>
      </c>
      <c r="R904" s="6">
        <f t="shared" si="27"/>
        <v>272313.895</v>
      </c>
      <c r="S904" s="6" t="s">
        <v>1862</v>
      </c>
      <c r="AG904" s="15">
        <v>43345</v>
      </c>
      <c r="AH904" s="15">
        <v>44441</v>
      </c>
    </row>
    <row r="905" spans="1:34">
      <c r="A905" s="5">
        <v>882</v>
      </c>
      <c r="B905" s="6" t="s">
        <v>1066</v>
      </c>
      <c r="C905" s="6" t="s">
        <v>112</v>
      </c>
      <c r="D905" s="6" t="s">
        <v>65</v>
      </c>
      <c r="E905" s="6" t="s">
        <v>1863</v>
      </c>
      <c r="F905" s="6" t="s">
        <v>1864</v>
      </c>
      <c r="G905" s="1">
        <v>70</v>
      </c>
      <c r="H905" s="6" t="s">
        <v>251</v>
      </c>
      <c r="I905" s="6">
        <v>1831.14</v>
      </c>
      <c r="K905" s="6" t="s">
        <v>1519</v>
      </c>
      <c r="L905" s="11">
        <v>42431</v>
      </c>
      <c r="M905" s="12">
        <v>42431</v>
      </c>
      <c r="N905" s="6">
        <v>0.8701</v>
      </c>
      <c r="O905" s="6">
        <f t="shared" si="26"/>
        <v>8701</v>
      </c>
      <c r="P905" s="6"/>
      <c r="Q905" s="6">
        <v>3</v>
      </c>
      <c r="R905" s="6">
        <f t="shared" si="27"/>
        <v>26103</v>
      </c>
      <c r="S905" s="6" t="s">
        <v>1865</v>
      </c>
      <c r="AG905" s="15">
        <v>42523</v>
      </c>
      <c r="AH905" s="15">
        <v>43618</v>
      </c>
    </row>
    <row r="906" spans="1:34">
      <c r="A906" s="5">
        <v>883</v>
      </c>
      <c r="B906" s="6" t="s">
        <v>34</v>
      </c>
      <c r="C906" s="6" t="s">
        <v>112</v>
      </c>
      <c r="D906" s="6" t="s">
        <v>65</v>
      </c>
      <c r="E906" s="6" t="s">
        <v>1866</v>
      </c>
      <c r="F906" s="6" t="s">
        <v>1867</v>
      </c>
      <c r="G906" s="1">
        <v>50</v>
      </c>
      <c r="H906" s="6" t="s">
        <v>251</v>
      </c>
      <c r="I906" s="6">
        <v>6478.64</v>
      </c>
      <c r="K906" s="6" t="s">
        <v>1519</v>
      </c>
      <c r="L906" s="11">
        <v>42431</v>
      </c>
      <c r="M906" s="12">
        <v>42431</v>
      </c>
      <c r="N906" s="6">
        <v>37.557323</v>
      </c>
      <c r="O906" s="6">
        <f t="shared" si="26"/>
        <v>375573.23</v>
      </c>
      <c r="P906" s="6"/>
      <c r="Q906" s="6">
        <v>0.5</v>
      </c>
      <c r="R906" s="6">
        <f t="shared" si="27"/>
        <v>187786.615</v>
      </c>
      <c r="S906" s="6" t="s">
        <v>911</v>
      </c>
      <c r="AG906" s="15">
        <v>42523</v>
      </c>
      <c r="AH906" s="15">
        <v>43618</v>
      </c>
    </row>
    <row r="907" spans="1:34">
      <c r="A907" s="5">
        <v>884</v>
      </c>
      <c r="B907" s="6" t="s">
        <v>1066</v>
      </c>
      <c r="C907" s="6" t="s">
        <v>112</v>
      </c>
      <c r="D907" s="6" t="s">
        <v>65</v>
      </c>
      <c r="E907" s="6" t="s">
        <v>1868</v>
      </c>
      <c r="F907" s="6" t="s">
        <v>1869</v>
      </c>
      <c r="G907" s="1">
        <v>70</v>
      </c>
      <c r="H907" s="6" t="s">
        <v>251</v>
      </c>
      <c r="I907" s="6">
        <v>1233.06</v>
      </c>
      <c r="K907" s="6" t="s">
        <v>1519</v>
      </c>
      <c r="L907" s="11">
        <v>42430</v>
      </c>
      <c r="M907" s="12">
        <v>42430</v>
      </c>
      <c r="N907" s="6">
        <v>3.425163</v>
      </c>
      <c r="O907" s="6">
        <f t="shared" si="26"/>
        <v>34251.63</v>
      </c>
      <c r="P907" s="6"/>
      <c r="Q907" s="6">
        <v>3</v>
      </c>
      <c r="R907" s="6">
        <f t="shared" si="27"/>
        <v>102754.89</v>
      </c>
      <c r="S907" s="6" t="s">
        <v>1870</v>
      </c>
      <c r="AG907" s="15">
        <v>44245</v>
      </c>
      <c r="AH907" s="15">
        <v>45340</v>
      </c>
    </row>
    <row r="908" spans="1:34">
      <c r="A908" s="5">
        <v>885</v>
      </c>
      <c r="B908" s="6" t="s">
        <v>34</v>
      </c>
      <c r="C908" s="6" t="s">
        <v>112</v>
      </c>
      <c r="D908" s="6" t="s">
        <v>65</v>
      </c>
      <c r="E908" s="6" t="s">
        <v>1871</v>
      </c>
      <c r="F908" s="6" t="s">
        <v>1872</v>
      </c>
      <c r="G908" s="6">
        <v>50</v>
      </c>
      <c r="H908" s="6" t="s">
        <v>251</v>
      </c>
      <c r="I908" s="6">
        <v>95.8</v>
      </c>
      <c r="K908" s="6" t="s">
        <v>1519</v>
      </c>
      <c r="L908" s="11">
        <v>42430</v>
      </c>
      <c r="M908" s="12">
        <v>42430</v>
      </c>
      <c r="N908" s="6">
        <v>0.018375</v>
      </c>
      <c r="O908" s="6">
        <f t="shared" si="26"/>
        <v>183.75</v>
      </c>
      <c r="P908" s="6"/>
      <c r="Q908" s="6">
        <v>1</v>
      </c>
      <c r="R908" s="6">
        <f t="shared" si="27"/>
        <v>183.75</v>
      </c>
      <c r="S908" s="6" t="s">
        <v>1871</v>
      </c>
      <c r="AG908" s="15">
        <v>42522</v>
      </c>
      <c r="AH908" s="15">
        <v>43617</v>
      </c>
    </row>
    <row r="909" spans="1:34">
      <c r="A909" s="5">
        <v>886</v>
      </c>
      <c r="B909" s="6" t="s">
        <v>34</v>
      </c>
      <c r="C909" s="6" t="s">
        <v>112</v>
      </c>
      <c r="D909" s="6" t="s">
        <v>83</v>
      </c>
      <c r="E909" s="6" t="s">
        <v>1873</v>
      </c>
      <c r="F909" s="6" t="s">
        <v>1874</v>
      </c>
      <c r="G909" s="6">
        <v>50</v>
      </c>
      <c r="H909" s="6" t="s">
        <v>39</v>
      </c>
      <c r="I909" s="6">
        <v>1519.15</v>
      </c>
      <c r="K909" s="6" t="s">
        <v>1519</v>
      </c>
      <c r="L909" s="11">
        <v>42429</v>
      </c>
      <c r="M909" s="12">
        <v>42429</v>
      </c>
      <c r="N909" s="6">
        <v>7.234032</v>
      </c>
      <c r="O909" s="6">
        <f t="shared" si="26"/>
        <v>72340.32</v>
      </c>
      <c r="P909" s="6"/>
      <c r="Q909" s="6">
        <v>1.5</v>
      </c>
      <c r="R909" s="6">
        <f t="shared" si="27"/>
        <v>108510.48</v>
      </c>
      <c r="S909" s="6" t="s">
        <v>1875</v>
      </c>
      <c r="AG909" s="15">
        <v>42854</v>
      </c>
      <c r="AH909" s="15">
        <v>43584</v>
      </c>
    </row>
    <row r="910" spans="1:34">
      <c r="A910" s="5">
        <v>887</v>
      </c>
      <c r="B910" s="6" t="s">
        <v>401</v>
      </c>
      <c r="C910" s="6" t="s">
        <v>112</v>
      </c>
      <c r="D910" s="6" t="s">
        <v>65</v>
      </c>
      <c r="E910" s="6" t="s">
        <v>1876</v>
      </c>
      <c r="F910" s="6" t="s">
        <v>1877</v>
      </c>
      <c r="G910" s="6">
        <v>40</v>
      </c>
      <c r="H910" s="6" t="s">
        <v>251</v>
      </c>
      <c r="I910" s="6">
        <v>539.96</v>
      </c>
      <c r="K910" s="6" t="s">
        <v>1519</v>
      </c>
      <c r="L910" s="11">
        <v>42429</v>
      </c>
      <c r="M910" s="12">
        <v>42429</v>
      </c>
      <c r="N910" s="6">
        <v>1.424685</v>
      </c>
      <c r="O910" s="6">
        <f t="shared" si="26"/>
        <v>14246.85</v>
      </c>
      <c r="P910" s="6"/>
      <c r="Q910" s="6">
        <v>1</v>
      </c>
      <c r="R910" s="6">
        <f t="shared" si="27"/>
        <v>14246.85</v>
      </c>
      <c r="S910" s="6" t="s">
        <v>1878</v>
      </c>
      <c r="AG910" s="15">
        <v>42519</v>
      </c>
      <c r="AH910" s="15">
        <v>43614</v>
      </c>
    </row>
    <row r="911" spans="1:34">
      <c r="A911" s="5">
        <v>888</v>
      </c>
      <c r="B911" s="6" t="s">
        <v>670</v>
      </c>
      <c r="C911" s="6" t="s">
        <v>112</v>
      </c>
      <c r="D911" s="6" t="s">
        <v>36</v>
      </c>
      <c r="E911" s="6" t="s">
        <v>84</v>
      </c>
      <c r="F911" s="6" t="s">
        <v>1879</v>
      </c>
      <c r="G911" s="1">
        <v>70</v>
      </c>
      <c r="H911" s="6" t="s">
        <v>57</v>
      </c>
      <c r="I911" s="6">
        <v>237.1656</v>
      </c>
      <c r="K911" s="6" t="s">
        <v>1519</v>
      </c>
      <c r="L911" s="11">
        <v>42422</v>
      </c>
      <c r="M911" s="12">
        <v>42422</v>
      </c>
      <c r="N911" s="6">
        <v>3.1206</v>
      </c>
      <c r="O911" s="6">
        <f t="shared" si="26"/>
        <v>31206</v>
      </c>
      <c r="P911" s="6"/>
      <c r="Q911" s="6">
        <v>2.39</v>
      </c>
      <c r="R911" s="6">
        <f t="shared" si="27"/>
        <v>74582.34</v>
      </c>
      <c r="S911" s="6" t="s">
        <v>1880</v>
      </c>
      <c r="AG911" s="15">
        <v>42788</v>
      </c>
      <c r="AH911" s="15">
        <v>43883</v>
      </c>
    </row>
    <row r="912" spans="1:34">
      <c r="A912" s="5">
        <v>889</v>
      </c>
      <c r="B912" s="6" t="s">
        <v>670</v>
      </c>
      <c r="C912" s="6" t="s">
        <v>112</v>
      </c>
      <c r="D912" s="6" t="s">
        <v>36</v>
      </c>
      <c r="E912" s="6" t="s">
        <v>84</v>
      </c>
      <c r="F912" s="6" t="s">
        <v>1881</v>
      </c>
      <c r="G912" s="6">
        <v>70</v>
      </c>
      <c r="H912" s="6" t="s">
        <v>57</v>
      </c>
      <c r="I912" s="6">
        <v>299.1056</v>
      </c>
      <c r="K912" s="6" t="s">
        <v>1519</v>
      </c>
      <c r="L912" s="11">
        <v>42422</v>
      </c>
      <c r="M912" s="12">
        <v>42422</v>
      </c>
      <c r="N912" s="6">
        <v>3.9356</v>
      </c>
      <c r="O912" s="6">
        <f t="shared" si="26"/>
        <v>39356</v>
      </c>
      <c r="P912" s="6"/>
      <c r="Q912" s="6">
        <v>2.39</v>
      </c>
      <c r="R912" s="6">
        <f t="shared" si="27"/>
        <v>94060.84</v>
      </c>
      <c r="S912" s="6" t="s">
        <v>1882</v>
      </c>
      <c r="AG912" s="15">
        <v>42788</v>
      </c>
      <c r="AH912" s="15">
        <v>43883</v>
      </c>
    </row>
    <row r="913" spans="1:34">
      <c r="A913" s="5">
        <v>890</v>
      </c>
      <c r="B913" s="6" t="s">
        <v>670</v>
      </c>
      <c r="C913" s="6" t="s">
        <v>112</v>
      </c>
      <c r="D913" s="6" t="s">
        <v>36</v>
      </c>
      <c r="E913" s="6" t="s">
        <v>84</v>
      </c>
      <c r="F913" s="6" t="s">
        <v>1883</v>
      </c>
      <c r="G913" s="6">
        <v>70</v>
      </c>
      <c r="H913" s="6" t="s">
        <v>57</v>
      </c>
      <c r="I913" s="6">
        <v>366.3884</v>
      </c>
      <c r="K913" s="6" t="s">
        <v>1519</v>
      </c>
      <c r="L913" s="11">
        <v>42422</v>
      </c>
      <c r="M913" s="12">
        <v>42422</v>
      </c>
      <c r="N913" s="6">
        <v>4.8209</v>
      </c>
      <c r="O913" s="6">
        <f t="shared" si="26"/>
        <v>48209</v>
      </c>
      <c r="P913" s="6"/>
      <c r="Q913" s="6">
        <v>2.39</v>
      </c>
      <c r="R913" s="6">
        <f t="shared" si="27"/>
        <v>115219.51</v>
      </c>
      <c r="S913" s="6" t="s">
        <v>1884</v>
      </c>
      <c r="AG913" s="15">
        <v>42788</v>
      </c>
      <c r="AH913" s="15">
        <v>43883</v>
      </c>
    </row>
    <row r="914" spans="1:34">
      <c r="A914" s="5">
        <v>891</v>
      </c>
      <c r="B914" s="6" t="s">
        <v>34</v>
      </c>
      <c r="C914" s="6" t="s">
        <v>112</v>
      </c>
      <c r="D914" s="6" t="s">
        <v>36</v>
      </c>
      <c r="E914" s="6" t="s">
        <v>1885</v>
      </c>
      <c r="F914" s="6" t="s">
        <v>1886</v>
      </c>
      <c r="G914" s="1">
        <v>50</v>
      </c>
      <c r="H914" s="6" t="s">
        <v>39</v>
      </c>
      <c r="I914" s="6">
        <v>1055.78</v>
      </c>
      <c r="K914" s="6" t="s">
        <v>1519</v>
      </c>
      <c r="L914" s="11">
        <v>42402</v>
      </c>
      <c r="M914" s="12">
        <v>42402</v>
      </c>
      <c r="N914" s="6">
        <v>2.9491</v>
      </c>
      <c r="O914" s="6">
        <f t="shared" si="26"/>
        <v>29491</v>
      </c>
      <c r="P914" s="6"/>
      <c r="Q914" s="6">
        <v>0.8</v>
      </c>
      <c r="R914" s="6">
        <f t="shared" si="27"/>
        <v>23592.8</v>
      </c>
      <c r="S914" s="6" t="s">
        <v>1885</v>
      </c>
      <c r="AG914" s="15">
        <v>42768</v>
      </c>
      <c r="AH914" s="15">
        <v>42949</v>
      </c>
    </row>
    <row r="915" spans="1:34">
      <c r="A915" s="5">
        <v>892</v>
      </c>
      <c r="B915" s="6" t="s">
        <v>670</v>
      </c>
      <c r="C915" s="6" t="s">
        <v>112</v>
      </c>
      <c r="D915" s="6" t="s">
        <v>36</v>
      </c>
      <c r="E915" s="6" t="s">
        <v>113</v>
      </c>
      <c r="F915" s="6" t="s">
        <v>1887</v>
      </c>
      <c r="G915" s="1">
        <v>70</v>
      </c>
      <c r="H915" s="6" t="s">
        <v>101</v>
      </c>
      <c r="I915" s="1">
        <v>0</v>
      </c>
      <c r="K915" s="6" t="s">
        <v>1519</v>
      </c>
      <c r="L915" s="11">
        <v>42402</v>
      </c>
      <c r="M915" s="12">
        <v>42402</v>
      </c>
      <c r="N915" s="6">
        <v>1.1152</v>
      </c>
      <c r="O915" s="6">
        <f t="shared" si="26"/>
        <v>11152</v>
      </c>
      <c r="P915" s="6"/>
      <c r="Q915" s="6">
        <v>2.6</v>
      </c>
      <c r="R915" s="6">
        <f t="shared" si="27"/>
        <v>28995.2</v>
      </c>
      <c r="S915" s="6" t="s">
        <v>1745</v>
      </c>
      <c r="AG915" s="15">
        <v>42949</v>
      </c>
      <c r="AH915" s="15">
        <v>43679</v>
      </c>
    </row>
    <row r="916" spans="1:34">
      <c r="A916" s="5">
        <v>893</v>
      </c>
      <c r="B916" s="6" t="s">
        <v>34</v>
      </c>
      <c r="C916" s="6" t="s">
        <v>112</v>
      </c>
      <c r="D916" s="6" t="s">
        <v>83</v>
      </c>
      <c r="E916" s="6" t="s">
        <v>1873</v>
      </c>
      <c r="F916" s="6" t="s">
        <v>1888</v>
      </c>
      <c r="G916" s="6">
        <v>50</v>
      </c>
      <c r="H916" s="6" t="s">
        <v>39</v>
      </c>
      <c r="I916" s="6">
        <v>51.98</v>
      </c>
      <c r="K916" s="6" t="s">
        <v>1519</v>
      </c>
      <c r="L916" s="11">
        <v>42388</v>
      </c>
      <c r="M916" s="12">
        <v>42388</v>
      </c>
      <c r="N916" s="6">
        <v>0.247524</v>
      </c>
      <c r="O916" s="6">
        <f t="shared" si="26"/>
        <v>2475.24</v>
      </c>
      <c r="P916" s="6"/>
      <c r="Q916" s="6">
        <v>0.8</v>
      </c>
      <c r="R916" s="6">
        <f t="shared" si="27"/>
        <v>1980.192</v>
      </c>
      <c r="S916" s="6" t="s">
        <v>1011</v>
      </c>
      <c r="AG916" s="15">
        <v>42813</v>
      </c>
      <c r="AH916" s="15">
        <v>43543</v>
      </c>
    </row>
    <row r="917" spans="1:34">
      <c r="A917" s="5">
        <v>894</v>
      </c>
      <c r="B917" s="6" t="s">
        <v>622</v>
      </c>
      <c r="C917" s="6" t="s">
        <v>112</v>
      </c>
      <c r="D917" s="6" t="s">
        <v>83</v>
      </c>
      <c r="E917" s="6" t="s">
        <v>1889</v>
      </c>
      <c r="F917" s="6" t="s">
        <v>1890</v>
      </c>
      <c r="G917" s="6">
        <v>40</v>
      </c>
      <c r="H917" s="6" t="s">
        <v>39</v>
      </c>
      <c r="I917" s="6">
        <v>488.67</v>
      </c>
      <c r="K917" s="6" t="s">
        <v>1519</v>
      </c>
      <c r="L917" s="11">
        <v>42388</v>
      </c>
      <c r="M917" s="12">
        <v>42388</v>
      </c>
      <c r="N917" s="6">
        <v>1.303128</v>
      </c>
      <c r="O917" s="6">
        <f t="shared" si="26"/>
        <v>13031.28</v>
      </c>
      <c r="P917" s="6"/>
      <c r="Q917" s="6">
        <v>1.5</v>
      </c>
      <c r="R917" s="6">
        <f t="shared" si="27"/>
        <v>19546.92</v>
      </c>
      <c r="S917" s="6" t="s">
        <v>1891</v>
      </c>
      <c r="AG917" s="15">
        <v>43697</v>
      </c>
      <c r="AH917" s="15">
        <v>44793</v>
      </c>
    </row>
    <row r="918" spans="1:34">
      <c r="A918" s="5">
        <v>895</v>
      </c>
      <c r="B918" s="6" t="s">
        <v>34</v>
      </c>
      <c r="C918" s="6" t="s">
        <v>112</v>
      </c>
      <c r="D918" s="6" t="s">
        <v>36</v>
      </c>
      <c r="E918" s="6" t="s">
        <v>1892</v>
      </c>
      <c r="F918" s="6" t="s">
        <v>1893</v>
      </c>
      <c r="G918" s="6">
        <v>50</v>
      </c>
      <c r="H918" s="6" t="s">
        <v>39</v>
      </c>
      <c r="I918" s="6">
        <v>243.5</v>
      </c>
      <c r="K918" s="6" t="s">
        <v>1519</v>
      </c>
      <c r="L918" s="11">
        <v>42387</v>
      </c>
      <c r="M918" s="12">
        <v>42387</v>
      </c>
      <c r="N918" s="6">
        <v>0.6898</v>
      </c>
      <c r="O918" s="6">
        <f t="shared" si="26"/>
        <v>6898</v>
      </c>
      <c r="P918" s="6"/>
      <c r="Q918" s="6">
        <v>2.8</v>
      </c>
      <c r="R918" s="6">
        <f t="shared" si="27"/>
        <v>19314.4</v>
      </c>
      <c r="S918" s="6" t="s">
        <v>1892</v>
      </c>
      <c r="AG918" s="15">
        <v>43627</v>
      </c>
      <c r="AH918" s="15">
        <v>43810</v>
      </c>
    </row>
    <row r="919" spans="1:34">
      <c r="A919" s="5">
        <v>896</v>
      </c>
      <c r="B919" s="6" t="s">
        <v>34</v>
      </c>
      <c r="C919" s="6" t="s">
        <v>112</v>
      </c>
      <c r="D919" s="6" t="s">
        <v>36</v>
      </c>
      <c r="E919" s="6" t="s">
        <v>1894</v>
      </c>
      <c r="F919" s="6" t="s">
        <v>1895</v>
      </c>
      <c r="G919" s="6">
        <v>50</v>
      </c>
      <c r="H919" s="6" t="s">
        <v>39</v>
      </c>
      <c r="I919" s="6">
        <v>140.45</v>
      </c>
      <c r="K919" s="6" t="s">
        <v>1519</v>
      </c>
      <c r="L919" s="11">
        <v>42387</v>
      </c>
      <c r="M919" s="12">
        <v>42387</v>
      </c>
      <c r="N919" s="6">
        <v>0.399</v>
      </c>
      <c r="O919" s="6">
        <f t="shared" si="26"/>
        <v>3990</v>
      </c>
      <c r="P919" s="6"/>
      <c r="Q919" s="6">
        <v>1.8</v>
      </c>
      <c r="R919" s="6">
        <f t="shared" si="27"/>
        <v>7182</v>
      </c>
      <c r="S919" s="6" t="s">
        <v>1894</v>
      </c>
      <c r="AG919" s="15">
        <v>42753</v>
      </c>
      <c r="AH919" s="15">
        <v>42934</v>
      </c>
    </row>
    <row r="920" spans="1:34">
      <c r="A920" s="5">
        <v>897</v>
      </c>
      <c r="B920" s="6" t="s">
        <v>34</v>
      </c>
      <c r="C920" s="6" t="s">
        <v>112</v>
      </c>
      <c r="D920" s="6" t="s">
        <v>36</v>
      </c>
      <c r="E920" s="6" t="s">
        <v>1896</v>
      </c>
      <c r="F920" s="6" t="s">
        <v>1897</v>
      </c>
      <c r="G920" s="6">
        <v>50</v>
      </c>
      <c r="H920" s="6" t="s">
        <v>39</v>
      </c>
      <c r="I920" s="6">
        <v>58.69</v>
      </c>
      <c r="K920" s="6" t="s">
        <v>1519</v>
      </c>
      <c r="L920" s="11">
        <v>42387</v>
      </c>
      <c r="M920" s="12">
        <v>42387</v>
      </c>
      <c r="N920" s="6">
        <v>0.1672</v>
      </c>
      <c r="O920" s="6">
        <f t="shared" si="26"/>
        <v>1672</v>
      </c>
      <c r="P920" s="6"/>
      <c r="Q920" s="6">
        <v>1.8</v>
      </c>
      <c r="R920" s="6">
        <f t="shared" si="27"/>
        <v>3009.6</v>
      </c>
      <c r="S920" s="6" t="s">
        <v>1896</v>
      </c>
      <c r="AG920" s="15">
        <v>42753</v>
      </c>
      <c r="AH920" s="15">
        <v>42934</v>
      </c>
    </row>
    <row r="921" spans="1:34">
      <c r="A921" s="5">
        <v>898</v>
      </c>
      <c r="B921" s="6" t="s">
        <v>34</v>
      </c>
      <c r="C921" s="6" t="s">
        <v>112</v>
      </c>
      <c r="D921" s="6" t="s">
        <v>36</v>
      </c>
      <c r="E921" s="6" t="s">
        <v>1898</v>
      </c>
      <c r="F921" s="6" t="s">
        <v>1899</v>
      </c>
      <c r="G921" s="6">
        <v>50</v>
      </c>
      <c r="H921" s="6" t="s">
        <v>39</v>
      </c>
      <c r="I921" s="6">
        <v>58.7</v>
      </c>
      <c r="K921" s="6" t="s">
        <v>1519</v>
      </c>
      <c r="L921" s="11">
        <v>42387</v>
      </c>
      <c r="M921" s="12">
        <v>42387</v>
      </c>
      <c r="N921" s="6">
        <v>0.1672</v>
      </c>
      <c r="O921" s="6">
        <f t="shared" si="26"/>
        <v>1672</v>
      </c>
      <c r="P921" s="6"/>
      <c r="Q921" s="6">
        <v>1.8</v>
      </c>
      <c r="R921" s="6">
        <f t="shared" si="27"/>
        <v>3009.6</v>
      </c>
      <c r="S921" s="6" t="s">
        <v>1898</v>
      </c>
      <c r="AG921" s="15">
        <v>42753</v>
      </c>
      <c r="AH921" s="15">
        <v>42934</v>
      </c>
    </row>
    <row r="922" spans="1:34">
      <c r="A922" s="5">
        <v>899</v>
      </c>
      <c r="B922" s="6" t="s">
        <v>34</v>
      </c>
      <c r="C922" s="6" t="s">
        <v>112</v>
      </c>
      <c r="D922" s="6" t="s">
        <v>36</v>
      </c>
      <c r="E922" s="6" t="s">
        <v>1900</v>
      </c>
      <c r="F922" s="6" t="s">
        <v>1901</v>
      </c>
      <c r="G922" s="1">
        <v>50</v>
      </c>
      <c r="H922" s="6" t="s">
        <v>39</v>
      </c>
      <c r="I922" s="6">
        <v>82.47</v>
      </c>
      <c r="K922" s="6" t="s">
        <v>1519</v>
      </c>
      <c r="L922" s="11">
        <v>42387</v>
      </c>
      <c r="M922" s="12">
        <v>42387</v>
      </c>
      <c r="N922" s="6">
        <v>0.2343</v>
      </c>
      <c r="O922" s="6">
        <f t="shared" si="26"/>
        <v>2343</v>
      </c>
      <c r="P922" s="6"/>
      <c r="Q922" s="6">
        <v>1.8</v>
      </c>
      <c r="R922" s="6">
        <f t="shared" si="27"/>
        <v>4217.4</v>
      </c>
      <c r="S922" s="6" t="s">
        <v>1900</v>
      </c>
      <c r="AG922" s="15">
        <v>42753</v>
      </c>
      <c r="AH922" s="15">
        <v>42934</v>
      </c>
    </row>
    <row r="923" spans="1:34">
      <c r="A923" s="5">
        <v>900</v>
      </c>
      <c r="B923" s="6" t="s">
        <v>34</v>
      </c>
      <c r="C923" s="6" t="s">
        <v>112</v>
      </c>
      <c r="D923" s="6" t="s">
        <v>36</v>
      </c>
      <c r="E923" s="6" t="s">
        <v>1902</v>
      </c>
      <c r="F923" s="6" t="s">
        <v>1903</v>
      </c>
      <c r="G923" s="6">
        <v>50</v>
      </c>
      <c r="H923" s="6" t="s">
        <v>39</v>
      </c>
      <c r="I923" s="6">
        <v>83.53</v>
      </c>
      <c r="K923" s="6" t="s">
        <v>1519</v>
      </c>
      <c r="L923" s="11">
        <v>42387</v>
      </c>
      <c r="M923" s="12">
        <v>42387</v>
      </c>
      <c r="N923" s="6">
        <v>0.2373</v>
      </c>
      <c r="O923" s="6">
        <f t="shared" si="26"/>
        <v>2373</v>
      </c>
      <c r="P923" s="6"/>
      <c r="Q923" s="6">
        <v>1.8</v>
      </c>
      <c r="R923" s="6">
        <f t="shared" si="27"/>
        <v>4271.4</v>
      </c>
      <c r="S923" s="6" t="s">
        <v>1902</v>
      </c>
      <c r="AG923" s="15">
        <v>42753</v>
      </c>
      <c r="AH923" s="15">
        <v>42934</v>
      </c>
    </row>
    <row r="924" spans="1:34">
      <c r="A924" s="5">
        <v>901</v>
      </c>
      <c r="B924" s="6" t="s">
        <v>670</v>
      </c>
      <c r="C924" s="6" t="s">
        <v>112</v>
      </c>
      <c r="D924" s="6" t="s">
        <v>36</v>
      </c>
      <c r="E924" s="6" t="s">
        <v>113</v>
      </c>
      <c r="F924" s="6" t="s">
        <v>1904</v>
      </c>
      <c r="G924" s="1">
        <v>70</v>
      </c>
      <c r="H924" s="6" t="s">
        <v>101</v>
      </c>
      <c r="I924" s="6">
        <v>0</v>
      </c>
      <c r="K924" s="6" t="s">
        <v>1519</v>
      </c>
      <c r="L924" s="11">
        <v>42373</v>
      </c>
      <c r="M924" s="12">
        <v>42373</v>
      </c>
      <c r="N924" s="6">
        <v>0.3265</v>
      </c>
      <c r="O924" s="6">
        <f t="shared" si="26"/>
        <v>3265</v>
      </c>
      <c r="P924" s="6"/>
      <c r="Q924" s="6">
        <v>2</v>
      </c>
      <c r="R924" s="6">
        <f t="shared" si="27"/>
        <v>6530</v>
      </c>
      <c r="S924" s="6" t="s">
        <v>1905</v>
      </c>
      <c r="AG924" s="15">
        <v>42920</v>
      </c>
      <c r="AH924" s="15">
        <v>43650</v>
      </c>
    </row>
    <row r="925" spans="1:34">
      <c r="A925" s="5">
        <v>902</v>
      </c>
      <c r="B925" s="6" t="s">
        <v>34</v>
      </c>
      <c r="C925" s="6" t="s">
        <v>112</v>
      </c>
      <c r="D925" s="6" t="s">
        <v>48</v>
      </c>
      <c r="E925" s="6" t="s">
        <v>49</v>
      </c>
      <c r="F925" s="6" t="s">
        <v>1906</v>
      </c>
      <c r="G925" s="1">
        <v>50</v>
      </c>
      <c r="H925" s="6" t="s">
        <v>39</v>
      </c>
      <c r="I925" s="6">
        <v>465</v>
      </c>
      <c r="K925" s="6" t="s">
        <v>1519</v>
      </c>
      <c r="L925" s="11">
        <v>42373</v>
      </c>
      <c r="M925" s="12">
        <v>42373</v>
      </c>
      <c r="N925" s="6">
        <v>1.29739</v>
      </c>
      <c r="O925" s="6">
        <f t="shared" si="26"/>
        <v>12973.9</v>
      </c>
      <c r="P925" s="6"/>
      <c r="Q925" s="6">
        <v>1.8</v>
      </c>
      <c r="R925" s="6">
        <f t="shared" si="27"/>
        <v>23353.02</v>
      </c>
      <c r="S925" s="6" t="s">
        <v>1907</v>
      </c>
      <c r="AG925" s="15">
        <v>42679</v>
      </c>
      <c r="AH925" s="15">
        <v>43044</v>
      </c>
    </row>
    <row r="926" spans="1:34">
      <c r="A926" s="5">
        <v>903</v>
      </c>
      <c r="B926" s="6" t="s">
        <v>123</v>
      </c>
      <c r="C926" s="6" t="s">
        <v>112</v>
      </c>
      <c r="D926" s="6" t="s">
        <v>65</v>
      </c>
      <c r="E926" s="6" t="s">
        <v>1908</v>
      </c>
      <c r="F926" s="6" t="s">
        <v>1909</v>
      </c>
      <c r="G926" s="1">
        <v>40</v>
      </c>
      <c r="H926" s="6" t="s">
        <v>101</v>
      </c>
      <c r="I926" s="6">
        <v>0</v>
      </c>
      <c r="K926" s="6" t="s">
        <v>1519</v>
      </c>
      <c r="L926" s="11">
        <v>42373</v>
      </c>
      <c r="M926" s="12">
        <v>42373</v>
      </c>
      <c r="N926" s="6">
        <v>0.035712</v>
      </c>
      <c r="O926" s="6">
        <f t="shared" si="26"/>
        <v>357.12</v>
      </c>
      <c r="P926" s="6"/>
      <c r="Q926" s="6">
        <v>1</v>
      </c>
      <c r="R926" s="6">
        <f t="shared" si="27"/>
        <v>357.12</v>
      </c>
      <c r="S926" s="6" t="s">
        <v>1910</v>
      </c>
      <c r="AG926" s="15">
        <v>42739</v>
      </c>
      <c r="AH926" s="15">
        <v>43469</v>
      </c>
    </row>
    <row r="927" spans="1:34">
      <c r="A927" s="5">
        <v>904</v>
      </c>
      <c r="B927" s="6" t="s">
        <v>123</v>
      </c>
      <c r="C927" s="6" t="s">
        <v>112</v>
      </c>
      <c r="D927" s="6" t="s">
        <v>65</v>
      </c>
      <c r="E927" s="6" t="s">
        <v>1911</v>
      </c>
      <c r="F927" s="6" t="s">
        <v>1912</v>
      </c>
      <c r="G927" s="1">
        <v>40</v>
      </c>
      <c r="H927" s="6" t="s">
        <v>101</v>
      </c>
      <c r="I927" s="6">
        <v>0</v>
      </c>
      <c r="K927" s="6" t="s">
        <v>1519</v>
      </c>
      <c r="L927" s="11">
        <v>42373</v>
      </c>
      <c r="M927" s="12">
        <v>42373</v>
      </c>
      <c r="N927" s="6">
        <v>0.12253</v>
      </c>
      <c r="O927" s="6">
        <f t="shared" ref="O927:O990" si="28">N927*10000</f>
        <v>1225.3</v>
      </c>
      <c r="P927" s="6"/>
      <c r="Q927" s="6">
        <v>1</v>
      </c>
      <c r="R927" s="6">
        <f t="shared" ref="R927:R990" si="29">O927*Q927</f>
        <v>1225.3</v>
      </c>
      <c r="S927" s="6" t="s">
        <v>1910</v>
      </c>
      <c r="AG927" s="15">
        <v>42739</v>
      </c>
      <c r="AH927" s="15">
        <v>43469</v>
      </c>
    </row>
    <row r="928" spans="1:34">
      <c r="A928" s="5">
        <v>905</v>
      </c>
      <c r="B928" s="6" t="s">
        <v>34</v>
      </c>
      <c r="C928" s="6" t="s">
        <v>112</v>
      </c>
      <c r="D928" s="6" t="s">
        <v>36</v>
      </c>
      <c r="E928" s="6" t="s">
        <v>1913</v>
      </c>
      <c r="F928" s="6" t="s">
        <v>1278</v>
      </c>
      <c r="G928" s="1">
        <v>50</v>
      </c>
      <c r="H928" s="6" t="s">
        <v>39</v>
      </c>
      <c r="I928" s="6">
        <v>1640</v>
      </c>
      <c r="K928" s="6" t="s">
        <v>1914</v>
      </c>
      <c r="L928" s="11">
        <v>42369</v>
      </c>
      <c r="M928" s="12">
        <v>42369</v>
      </c>
      <c r="N928" s="6">
        <v>4.602434</v>
      </c>
      <c r="O928" s="6">
        <f t="shared" si="28"/>
        <v>46024.34</v>
      </c>
      <c r="P928" s="6"/>
      <c r="Q928" s="6">
        <v>1.2</v>
      </c>
      <c r="R928" s="6">
        <f t="shared" si="29"/>
        <v>55229.208</v>
      </c>
      <c r="S928" s="6" t="s">
        <v>1913</v>
      </c>
      <c r="AG928" s="15">
        <v>42731</v>
      </c>
      <c r="AH928" s="15">
        <v>43095</v>
      </c>
    </row>
    <row r="929" spans="1:34">
      <c r="A929" s="5">
        <v>906</v>
      </c>
      <c r="B929" s="6" t="s">
        <v>34</v>
      </c>
      <c r="C929" s="6" t="s">
        <v>112</v>
      </c>
      <c r="D929" s="6" t="s">
        <v>36</v>
      </c>
      <c r="E929" s="6" t="s">
        <v>602</v>
      </c>
      <c r="F929" s="6" t="s">
        <v>1915</v>
      </c>
      <c r="G929" s="1">
        <v>50</v>
      </c>
      <c r="H929" s="6" t="s">
        <v>39</v>
      </c>
      <c r="I929" s="6">
        <v>6330</v>
      </c>
      <c r="K929" s="6" t="s">
        <v>1914</v>
      </c>
      <c r="L929" s="11">
        <v>42369</v>
      </c>
      <c r="M929" s="12">
        <v>42369</v>
      </c>
      <c r="N929" s="6">
        <v>21.431495</v>
      </c>
      <c r="O929" s="6">
        <f t="shared" si="28"/>
        <v>214314.95</v>
      </c>
      <c r="P929" s="6"/>
      <c r="Q929" s="6">
        <v>0.6</v>
      </c>
      <c r="R929" s="6">
        <f t="shared" si="29"/>
        <v>128588.97</v>
      </c>
      <c r="S929" s="6" t="s">
        <v>602</v>
      </c>
      <c r="AG929" s="15">
        <v>42731</v>
      </c>
      <c r="AH929" s="15">
        <v>43277</v>
      </c>
    </row>
    <row r="930" spans="1:34">
      <c r="A930" s="5">
        <v>907</v>
      </c>
      <c r="B930" s="6" t="s">
        <v>670</v>
      </c>
      <c r="C930" s="6" t="s">
        <v>112</v>
      </c>
      <c r="D930" s="6" t="s">
        <v>36</v>
      </c>
      <c r="E930" s="6" t="s">
        <v>113</v>
      </c>
      <c r="F930" s="6" t="s">
        <v>1916</v>
      </c>
      <c r="G930" s="1">
        <v>70</v>
      </c>
      <c r="H930" s="6" t="s">
        <v>101</v>
      </c>
      <c r="I930" s="6">
        <v>0</v>
      </c>
      <c r="K930" s="6" t="s">
        <v>1914</v>
      </c>
      <c r="L930" s="11">
        <v>42367</v>
      </c>
      <c r="M930" s="12">
        <v>42367</v>
      </c>
      <c r="N930" s="6">
        <v>1.141703</v>
      </c>
      <c r="O930" s="6">
        <f t="shared" si="28"/>
        <v>11417.03</v>
      </c>
      <c r="P930" s="6"/>
      <c r="Q930" s="6">
        <v>2</v>
      </c>
      <c r="R930" s="6">
        <f t="shared" si="29"/>
        <v>22834.06</v>
      </c>
      <c r="S930" s="6" t="s">
        <v>1917</v>
      </c>
      <c r="AG930" s="15">
        <v>43693</v>
      </c>
      <c r="AH930" s="15">
        <v>44059</v>
      </c>
    </row>
    <row r="931" spans="1:34">
      <c r="A931" s="5">
        <v>908</v>
      </c>
      <c r="B931" s="6" t="s">
        <v>670</v>
      </c>
      <c r="C931" s="6" t="s">
        <v>112</v>
      </c>
      <c r="D931" s="6" t="s">
        <v>83</v>
      </c>
      <c r="E931" s="6" t="s">
        <v>1918</v>
      </c>
      <c r="F931" s="6" t="s">
        <v>1919</v>
      </c>
      <c r="G931" s="1">
        <v>70</v>
      </c>
      <c r="H931" s="6" t="s">
        <v>101</v>
      </c>
      <c r="I931" s="6">
        <v>0</v>
      </c>
      <c r="K931" s="6" t="s">
        <v>1914</v>
      </c>
      <c r="L931" s="11">
        <v>42367</v>
      </c>
      <c r="M931" s="12">
        <v>42367</v>
      </c>
      <c r="N931" s="6">
        <v>4.666667</v>
      </c>
      <c r="O931" s="6">
        <f t="shared" si="28"/>
        <v>46666.67</v>
      </c>
      <c r="P931" s="6"/>
      <c r="Q931" s="6">
        <v>2</v>
      </c>
      <c r="R931" s="6">
        <f t="shared" si="29"/>
        <v>93333.34</v>
      </c>
      <c r="S931" s="6" t="s">
        <v>1920</v>
      </c>
      <c r="AG931" s="15">
        <v>42887</v>
      </c>
      <c r="AH931" s="15">
        <v>43983</v>
      </c>
    </row>
    <row r="932" spans="1:34">
      <c r="A932" s="5">
        <v>909</v>
      </c>
      <c r="B932" s="6" t="s">
        <v>34</v>
      </c>
      <c r="C932" s="6" t="s">
        <v>112</v>
      </c>
      <c r="D932" s="6" t="s">
        <v>36</v>
      </c>
      <c r="E932" s="6" t="s">
        <v>113</v>
      </c>
      <c r="F932" s="6" t="s">
        <v>550</v>
      </c>
      <c r="G932" s="1">
        <v>50</v>
      </c>
      <c r="H932" s="6" t="s">
        <v>101</v>
      </c>
      <c r="I932" s="6">
        <v>0</v>
      </c>
      <c r="K932" s="6" t="s">
        <v>1914</v>
      </c>
      <c r="L932" s="11">
        <v>42367</v>
      </c>
      <c r="M932" s="12">
        <v>42367</v>
      </c>
      <c r="N932" s="6">
        <v>1.079213</v>
      </c>
      <c r="O932" s="6">
        <f t="shared" si="28"/>
        <v>10792.13</v>
      </c>
      <c r="P932" s="6"/>
      <c r="Q932" s="6">
        <v>0.7</v>
      </c>
      <c r="R932" s="6">
        <f t="shared" si="29"/>
        <v>7554.491</v>
      </c>
      <c r="S932" s="6" t="s">
        <v>1921</v>
      </c>
      <c r="AG932" s="15">
        <v>43693</v>
      </c>
      <c r="AH932" s="15">
        <v>44059</v>
      </c>
    </row>
    <row r="933" spans="1:34">
      <c r="A933" s="5">
        <v>910</v>
      </c>
      <c r="B933" s="6" t="s">
        <v>34</v>
      </c>
      <c r="C933" s="6" t="s">
        <v>112</v>
      </c>
      <c r="D933" s="6" t="s">
        <v>36</v>
      </c>
      <c r="E933" s="6" t="s">
        <v>113</v>
      </c>
      <c r="F933" s="6" t="s">
        <v>1922</v>
      </c>
      <c r="G933" s="1">
        <v>50</v>
      </c>
      <c r="H933" s="6" t="s">
        <v>101</v>
      </c>
      <c r="I933" s="5"/>
      <c r="K933" s="6" t="s">
        <v>1914</v>
      </c>
      <c r="L933" s="11">
        <v>42367</v>
      </c>
      <c r="M933" s="12">
        <v>42367</v>
      </c>
      <c r="N933" s="6">
        <v>6.977535</v>
      </c>
      <c r="O933" s="6">
        <f t="shared" si="28"/>
        <v>69775.35</v>
      </c>
      <c r="P933" s="6"/>
      <c r="Q933" s="6">
        <v>0.7</v>
      </c>
      <c r="R933" s="6">
        <f t="shared" si="29"/>
        <v>48842.745</v>
      </c>
      <c r="S933" s="6" t="s">
        <v>1617</v>
      </c>
      <c r="AG933" s="15">
        <v>42731</v>
      </c>
      <c r="AH933" s="15">
        <v>43095</v>
      </c>
    </row>
    <row r="934" spans="1:34">
      <c r="A934" s="5">
        <v>911</v>
      </c>
      <c r="B934" s="6" t="s">
        <v>622</v>
      </c>
      <c r="C934" s="6" t="s">
        <v>112</v>
      </c>
      <c r="D934" s="6" t="s">
        <v>83</v>
      </c>
      <c r="E934" s="6" t="s">
        <v>1923</v>
      </c>
      <c r="F934" s="6" t="s">
        <v>1924</v>
      </c>
      <c r="G934" s="1">
        <v>40</v>
      </c>
      <c r="H934" s="6" t="s">
        <v>101</v>
      </c>
      <c r="I934" s="6">
        <v>0</v>
      </c>
      <c r="K934" s="6" t="s">
        <v>1914</v>
      </c>
      <c r="L934" s="11">
        <v>42367</v>
      </c>
      <c r="M934" s="12">
        <v>42367</v>
      </c>
      <c r="N934" s="6">
        <v>7.629814</v>
      </c>
      <c r="O934" s="6">
        <f t="shared" si="28"/>
        <v>76298.14</v>
      </c>
      <c r="P934" s="6"/>
      <c r="Q934" s="6">
        <v>0</v>
      </c>
      <c r="R934" s="6">
        <f t="shared" si="29"/>
        <v>0</v>
      </c>
      <c r="S934" s="6" t="s">
        <v>1925</v>
      </c>
      <c r="AG934" s="15">
        <v>43599</v>
      </c>
      <c r="AH934" s="15">
        <v>45060</v>
      </c>
    </row>
    <row r="935" spans="1:34">
      <c r="A935" s="5">
        <v>912</v>
      </c>
      <c r="B935" s="6" t="s">
        <v>622</v>
      </c>
      <c r="C935" s="6" t="s">
        <v>112</v>
      </c>
      <c r="D935" s="6" t="s">
        <v>83</v>
      </c>
      <c r="E935" s="6" t="s">
        <v>1926</v>
      </c>
      <c r="F935" s="6" t="s">
        <v>1927</v>
      </c>
      <c r="G935" s="5">
        <v>40</v>
      </c>
      <c r="H935" s="6" t="s">
        <v>101</v>
      </c>
      <c r="I935" s="6">
        <v>0</v>
      </c>
      <c r="K935" s="6" t="s">
        <v>1914</v>
      </c>
      <c r="L935" s="11">
        <v>42367</v>
      </c>
      <c r="M935" s="12">
        <v>42367</v>
      </c>
      <c r="N935" s="6">
        <v>9.542789</v>
      </c>
      <c r="O935" s="6">
        <f t="shared" si="28"/>
        <v>95427.89</v>
      </c>
      <c r="P935" s="6"/>
      <c r="Q935" s="6">
        <v>0</v>
      </c>
      <c r="R935" s="6">
        <f t="shared" si="29"/>
        <v>0</v>
      </c>
      <c r="S935" s="6" t="s">
        <v>1925</v>
      </c>
      <c r="AG935" s="15">
        <v>43599</v>
      </c>
      <c r="AH935" s="15">
        <v>45060</v>
      </c>
    </row>
    <row r="936" spans="1:34">
      <c r="A936" s="5">
        <v>913</v>
      </c>
      <c r="B936" s="6" t="s">
        <v>622</v>
      </c>
      <c r="C936" s="6" t="s">
        <v>112</v>
      </c>
      <c r="D936" s="6" t="s">
        <v>83</v>
      </c>
      <c r="E936" s="6" t="s">
        <v>1926</v>
      </c>
      <c r="F936" s="6" t="s">
        <v>1924</v>
      </c>
      <c r="G936" s="5">
        <v>40</v>
      </c>
      <c r="H936" s="6" t="s">
        <v>101</v>
      </c>
      <c r="I936" s="6">
        <v>0</v>
      </c>
      <c r="K936" s="6" t="s">
        <v>1914</v>
      </c>
      <c r="L936" s="11">
        <v>42367</v>
      </c>
      <c r="M936" s="12">
        <v>42367</v>
      </c>
      <c r="N936" s="6">
        <v>8.058625</v>
      </c>
      <c r="O936" s="6">
        <f t="shared" si="28"/>
        <v>80586.25</v>
      </c>
      <c r="P936" s="6"/>
      <c r="Q936" s="6">
        <v>0</v>
      </c>
      <c r="R936" s="6">
        <f t="shared" si="29"/>
        <v>0</v>
      </c>
      <c r="S936" s="6" t="s">
        <v>1925</v>
      </c>
      <c r="AG936" s="15">
        <v>43599</v>
      </c>
      <c r="AH936" s="15">
        <v>45060</v>
      </c>
    </row>
    <row r="937" spans="1:34">
      <c r="A937" s="5">
        <v>914</v>
      </c>
      <c r="B937" s="6" t="s">
        <v>1066</v>
      </c>
      <c r="C937" s="6" t="s">
        <v>112</v>
      </c>
      <c r="D937" s="6" t="s">
        <v>65</v>
      </c>
      <c r="E937" s="6" t="s">
        <v>1928</v>
      </c>
      <c r="F937" s="6" t="s">
        <v>1929</v>
      </c>
      <c r="G937" s="6">
        <v>70</v>
      </c>
      <c r="H937" s="6" t="s">
        <v>251</v>
      </c>
      <c r="I937" s="6">
        <v>2778.17</v>
      </c>
      <c r="K937" s="6" t="s">
        <v>1914</v>
      </c>
      <c r="L937" s="11">
        <v>42366</v>
      </c>
      <c r="M937" s="12">
        <v>42366</v>
      </c>
      <c r="N937" s="6">
        <v>3.957511</v>
      </c>
      <c r="O937" s="6">
        <f t="shared" si="28"/>
        <v>39575.11</v>
      </c>
      <c r="P937" s="6"/>
      <c r="Q937" s="6">
        <v>2.5</v>
      </c>
      <c r="R937" s="6">
        <f t="shared" si="29"/>
        <v>98937.775</v>
      </c>
      <c r="S937" s="6" t="s">
        <v>1449</v>
      </c>
      <c r="AG937" s="15">
        <v>43299</v>
      </c>
      <c r="AH937" s="15">
        <v>44395</v>
      </c>
    </row>
    <row r="938" spans="1:34">
      <c r="A938" s="5">
        <v>915</v>
      </c>
      <c r="B938" s="6" t="s">
        <v>1066</v>
      </c>
      <c r="C938" s="6" t="s">
        <v>112</v>
      </c>
      <c r="D938" s="6" t="s">
        <v>65</v>
      </c>
      <c r="E938" s="6" t="s">
        <v>1930</v>
      </c>
      <c r="F938" s="6" t="s">
        <v>1931</v>
      </c>
      <c r="G938" s="6">
        <v>70</v>
      </c>
      <c r="H938" s="6" t="s">
        <v>251</v>
      </c>
      <c r="I938" s="6">
        <v>2722.95</v>
      </c>
      <c r="K938" s="6" t="s">
        <v>1914</v>
      </c>
      <c r="L938" s="11">
        <v>42366</v>
      </c>
      <c r="M938" s="12">
        <v>42366</v>
      </c>
      <c r="N938" s="6">
        <v>3.946302</v>
      </c>
      <c r="O938" s="6">
        <f t="shared" si="28"/>
        <v>39463.02</v>
      </c>
      <c r="P938" s="6"/>
      <c r="Q938" s="6">
        <v>2.5</v>
      </c>
      <c r="R938" s="6">
        <f t="shared" si="29"/>
        <v>98657.55</v>
      </c>
      <c r="S938" s="6" t="s">
        <v>1449</v>
      </c>
      <c r="AG938" s="15">
        <v>43299</v>
      </c>
      <c r="AH938" s="15">
        <v>44395</v>
      </c>
    </row>
    <row r="939" spans="1:34">
      <c r="A939" s="5">
        <v>916</v>
      </c>
      <c r="B939" s="6" t="s">
        <v>1066</v>
      </c>
      <c r="C939" s="6" t="s">
        <v>112</v>
      </c>
      <c r="D939" s="6" t="s">
        <v>65</v>
      </c>
      <c r="E939" s="6" t="s">
        <v>1932</v>
      </c>
      <c r="F939" s="6" t="s">
        <v>1933</v>
      </c>
      <c r="G939" s="1">
        <v>70</v>
      </c>
      <c r="H939" s="6" t="s">
        <v>251</v>
      </c>
      <c r="I939" s="6">
        <v>1002.04</v>
      </c>
      <c r="K939" s="6" t="s">
        <v>1914</v>
      </c>
      <c r="L939" s="11">
        <v>42366</v>
      </c>
      <c r="M939" s="12">
        <v>42366</v>
      </c>
      <c r="N939" s="6">
        <v>3.670467</v>
      </c>
      <c r="O939" s="6">
        <f t="shared" si="28"/>
        <v>36704.67</v>
      </c>
      <c r="P939" s="6"/>
      <c r="Q939" s="6">
        <v>3</v>
      </c>
      <c r="R939" s="6">
        <f t="shared" si="29"/>
        <v>110114.01</v>
      </c>
      <c r="S939" s="6" t="s">
        <v>1449</v>
      </c>
      <c r="AG939" s="15">
        <v>42457</v>
      </c>
      <c r="AH939" s="15">
        <v>43462</v>
      </c>
    </row>
    <row r="940" spans="1:34">
      <c r="A940" s="5">
        <v>917</v>
      </c>
      <c r="B940" s="6" t="s">
        <v>622</v>
      </c>
      <c r="C940" s="6" t="s">
        <v>112</v>
      </c>
      <c r="D940" s="6" t="s">
        <v>83</v>
      </c>
      <c r="E940" s="6" t="s">
        <v>1934</v>
      </c>
      <c r="F940" s="6" t="s">
        <v>1927</v>
      </c>
      <c r="G940" s="5">
        <v>40</v>
      </c>
      <c r="H940" s="6" t="s">
        <v>101</v>
      </c>
      <c r="I940" s="6">
        <v>0</v>
      </c>
      <c r="K940" s="6" t="s">
        <v>1914</v>
      </c>
      <c r="L940" s="11">
        <v>42366</v>
      </c>
      <c r="M940" s="12">
        <v>42366</v>
      </c>
      <c r="N940" s="6">
        <v>2</v>
      </c>
      <c r="O940" s="6">
        <f t="shared" si="28"/>
        <v>20000</v>
      </c>
      <c r="P940" s="6"/>
      <c r="Q940" s="6">
        <v>0</v>
      </c>
      <c r="R940" s="6">
        <f t="shared" si="29"/>
        <v>0</v>
      </c>
      <c r="S940" s="6" t="s">
        <v>1925</v>
      </c>
      <c r="AG940" s="15">
        <v>44189</v>
      </c>
      <c r="AH940" s="15">
        <v>45284</v>
      </c>
    </row>
    <row r="941" spans="1:34">
      <c r="A941" s="5">
        <v>918</v>
      </c>
      <c r="B941" s="6" t="s">
        <v>34</v>
      </c>
      <c r="C941" s="6" t="s">
        <v>112</v>
      </c>
      <c r="D941" s="6" t="s">
        <v>36</v>
      </c>
      <c r="E941" s="6" t="s">
        <v>548</v>
      </c>
      <c r="F941" s="6" t="s">
        <v>851</v>
      </c>
      <c r="G941" s="6">
        <v>50</v>
      </c>
      <c r="H941" s="6" t="s">
        <v>39</v>
      </c>
      <c r="I941" s="6">
        <v>325</v>
      </c>
      <c r="K941" s="6" t="s">
        <v>1914</v>
      </c>
      <c r="L941" s="11">
        <v>42366</v>
      </c>
      <c r="M941" s="12">
        <v>42366</v>
      </c>
      <c r="N941" s="6">
        <v>0.911006</v>
      </c>
      <c r="O941" s="6">
        <f t="shared" si="28"/>
        <v>9110.06</v>
      </c>
      <c r="P941" s="6"/>
      <c r="Q941" s="6">
        <v>0.8</v>
      </c>
      <c r="R941" s="6">
        <f t="shared" si="29"/>
        <v>7288.048</v>
      </c>
      <c r="S941" s="6" t="s">
        <v>548</v>
      </c>
      <c r="AG941" s="15">
        <v>42607</v>
      </c>
      <c r="AH941" s="15">
        <v>42971</v>
      </c>
    </row>
    <row r="942" spans="1:34">
      <c r="A942" s="5">
        <v>919</v>
      </c>
      <c r="B942" s="6" t="s">
        <v>34</v>
      </c>
      <c r="C942" s="6" t="s">
        <v>112</v>
      </c>
      <c r="D942" s="6" t="s">
        <v>36</v>
      </c>
      <c r="E942" s="6" t="s">
        <v>548</v>
      </c>
      <c r="F942" s="6" t="s">
        <v>851</v>
      </c>
      <c r="G942" s="6">
        <v>50</v>
      </c>
      <c r="H942" s="6" t="s">
        <v>39</v>
      </c>
      <c r="I942" s="6">
        <v>450</v>
      </c>
      <c r="K942" s="6" t="s">
        <v>1914</v>
      </c>
      <c r="L942" s="11">
        <v>42366</v>
      </c>
      <c r="M942" s="12">
        <v>42366</v>
      </c>
      <c r="N942" s="6">
        <v>1.272411</v>
      </c>
      <c r="O942" s="6">
        <f t="shared" si="28"/>
        <v>12724.11</v>
      </c>
      <c r="P942" s="6"/>
      <c r="Q942" s="6">
        <v>0.8</v>
      </c>
      <c r="R942" s="6">
        <f t="shared" si="29"/>
        <v>10179.288</v>
      </c>
      <c r="S942" s="6" t="s">
        <v>548</v>
      </c>
      <c r="AG942" s="15">
        <v>42607</v>
      </c>
      <c r="AH942" s="15">
        <v>42971</v>
      </c>
    </row>
    <row r="943" spans="1:34">
      <c r="A943" s="5">
        <v>920</v>
      </c>
      <c r="B943" s="6" t="s">
        <v>34</v>
      </c>
      <c r="C943" s="6" t="s">
        <v>112</v>
      </c>
      <c r="D943" s="6" t="s">
        <v>36</v>
      </c>
      <c r="E943" s="6" t="s">
        <v>113</v>
      </c>
      <c r="F943" s="6" t="s">
        <v>1935</v>
      </c>
      <c r="G943" s="5">
        <v>50</v>
      </c>
      <c r="H943" s="6" t="s">
        <v>101</v>
      </c>
      <c r="I943" s="6">
        <v>0</v>
      </c>
      <c r="K943" s="6" t="s">
        <v>1914</v>
      </c>
      <c r="L943" s="11">
        <v>42366</v>
      </c>
      <c r="M943" s="12">
        <v>42366</v>
      </c>
      <c r="N943" s="6">
        <v>2.0422</v>
      </c>
      <c r="O943" s="6">
        <f t="shared" si="28"/>
        <v>20422</v>
      </c>
      <c r="P943" s="6"/>
      <c r="Q943" s="6">
        <v>0.8</v>
      </c>
      <c r="R943" s="6">
        <f t="shared" si="29"/>
        <v>16337.6</v>
      </c>
      <c r="S943" s="6" t="s">
        <v>1936</v>
      </c>
      <c r="AG943" s="15">
        <v>42732</v>
      </c>
      <c r="AH943" s="15">
        <v>42914</v>
      </c>
    </row>
    <row r="944" spans="1:34">
      <c r="A944" s="5">
        <v>921</v>
      </c>
      <c r="B944" s="6" t="s">
        <v>622</v>
      </c>
      <c r="C944" s="6" t="s">
        <v>112</v>
      </c>
      <c r="D944" s="6" t="s">
        <v>83</v>
      </c>
      <c r="E944" s="6" t="s">
        <v>1937</v>
      </c>
      <c r="F944" s="6" t="s">
        <v>1938</v>
      </c>
      <c r="G944" s="1">
        <v>40</v>
      </c>
      <c r="H944" s="6" t="s">
        <v>101</v>
      </c>
      <c r="I944" s="5"/>
      <c r="K944" s="6" t="s">
        <v>1914</v>
      </c>
      <c r="L944" s="11">
        <v>42366</v>
      </c>
      <c r="M944" s="12">
        <v>42366</v>
      </c>
      <c r="N944" s="6">
        <v>2.948299</v>
      </c>
      <c r="O944" s="6">
        <f t="shared" si="28"/>
        <v>29482.99</v>
      </c>
      <c r="P944" s="6"/>
      <c r="Q944" s="6">
        <v>1</v>
      </c>
      <c r="R944" s="6">
        <f t="shared" si="29"/>
        <v>29482.99</v>
      </c>
      <c r="S944" s="6" t="s">
        <v>1925</v>
      </c>
      <c r="AG944" s="15">
        <v>42826</v>
      </c>
      <c r="AH944" s="15">
        <v>43922</v>
      </c>
    </row>
    <row r="945" spans="1:34">
      <c r="A945" s="5">
        <v>922</v>
      </c>
      <c r="B945" s="6" t="s">
        <v>34</v>
      </c>
      <c r="C945" s="6" t="s">
        <v>112</v>
      </c>
      <c r="D945" s="6" t="s">
        <v>83</v>
      </c>
      <c r="E945" s="6" t="s">
        <v>34</v>
      </c>
      <c r="F945" s="6" t="s">
        <v>1939</v>
      </c>
      <c r="G945" s="6">
        <v>50</v>
      </c>
      <c r="H945" s="6" t="s">
        <v>39</v>
      </c>
      <c r="I945" s="6">
        <v>1048.7</v>
      </c>
      <c r="K945" s="6" t="s">
        <v>1914</v>
      </c>
      <c r="L945" s="11">
        <v>42363</v>
      </c>
      <c r="M945" s="12">
        <v>42363</v>
      </c>
      <c r="N945" s="6">
        <v>4.033395</v>
      </c>
      <c r="O945" s="6">
        <f t="shared" si="28"/>
        <v>40333.95</v>
      </c>
      <c r="P945" s="6"/>
      <c r="Q945" s="6">
        <v>1.5</v>
      </c>
      <c r="R945" s="6">
        <f t="shared" si="29"/>
        <v>60500.925</v>
      </c>
      <c r="S945" s="6" t="s">
        <v>1940</v>
      </c>
      <c r="AG945" s="15">
        <v>42791</v>
      </c>
      <c r="AH945" s="15">
        <v>43521</v>
      </c>
    </row>
    <row r="946" spans="1:34">
      <c r="A946" s="5">
        <v>923</v>
      </c>
      <c r="B946" s="6" t="s">
        <v>1066</v>
      </c>
      <c r="C946" s="6" t="s">
        <v>112</v>
      </c>
      <c r="D946" s="6" t="s">
        <v>65</v>
      </c>
      <c r="E946" s="6" t="s">
        <v>1941</v>
      </c>
      <c r="F946" s="6" t="s">
        <v>1942</v>
      </c>
      <c r="G946" s="6">
        <v>70</v>
      </c>
      <c r="H946" s="6" t="s">
        <v>251</v>
      </c>
      <c r="I946" s="6">
        <v>2503.2</v>
      </c>
      <c r="K946" s="6" t="s">
        <v>1914</v>
      </c>
      <c r="L946" s="11">
        <v>42361</v>
      </c>
      <c r="M946" s="12">
        <v>42361</v>
      </c>
      <c r="N946" s="6">
        <v>3.50588</v>
      </c>
      <c r="O946" s="6">
        <f t="shared" si="28"/>
        <v>35058.8</v>
      </c>
      <c r="P946" s="6"/>
      <c r="Q946" s="6">
        <v>2.5</v>
      </c>
      <c r="R946" s="6">
        <f t="shared" si="29"/>
        <v>87647</v>
      </c>
      <c r="S946" s="6" t="s">
        <v>1449</v>
      </c>
      <c r="AG946" s="15">
        <v>43439</v>
      </c>
      <c r="AH946" s="15">
        <v>44170</v>
      </c>
    </row>
    <row r="947" spans="1:34">
      <c r="A947" s="5">
        <v>924</v>
      </c>
      <c r="B947" s="6" t="s">
        <v>34</v>
      </c>
      <c r="C947" s="6" t="s">
        <v>112</v>
      </c>
      <c r="D947" s="6" t="s">
        <v>36</v>
      </c>
      <c r="E947" s="6" t="s">
        <v>1943</v>
      </c>
      <c r="F947" s="6" t="s">
        <v>1944</v>
      </c>
      <c r="G947" s="6">
        <v>50</v>
      </c>
      <c r="H947" s="6" t="s">
        <v>39</v>
      </c>
      <c r="I947" s="6">
        <v>195</v>
      </c>
      <c r="K947" s="6" t="s">
        <v>1914</v>
      </c>
      <c r="L947" s="11">
        <v>42361</v>
      </c>
      <c r="M947" s="12">
        <v>42361</v>
      </c>
      <c r="N947" s="6">
        <v>0.552148</v>
      </c>
      <c r="O947" s="6">
        <f t="shared" si="28"/>
        <v>5521.48</v>
      </c>
      <c r="P947" s="6"/>
      <c r="Q947" s="6">
        <v>0.7</v>
      </c>
      <c r="R947" s="6">
        <f t="shared" si="29"/>
        <v>3865.036</v>
      </c>
      <c r="S947" s="6" t="s">
        <v>1943</v>
      </c>
      <c r="AG947" s="15">
        <v>42720</v>
      </c>
      <c r="AH947" s="15">
        <v>43084</v>
      </c>
    </row>
    <row r="948" spans="1:34">
      <c r="A948" s="5">
        <v>925</v>
      </c>
      <c r="B948" s="6" t="s">
        <v>34</v>
      </c>
      <c r="C948" s="6" t="s">
        <v>112</v>
      </c>
      <c r="D948" s="6" t="s">
        <v>36</v>
      </c>
      <c r="E948" s="6" t="s">
        <v>1945</v>
      </c>
      <c r="F948" s="6" t="s">
        <v>1946</v>
      </c>
      <c r="G948" s="6">
        <v>50</v>
      </c>
      <c r="H948" s="6" t="s">
        <v>39</v>
      </c>
      <c r="I948" s="6">
        <v>5700</v>
      </c>
      <c r="K948" s="6" t="s">
        <v>1914</v>
      </c>
      <c r="L948" s="11">
        <v>42361</v>
      </c>
      <c r="M948" s="12">
        <v>42361</v>
      </c>
      <c r="N948" s="6">
        <v>19.320288</v>
      </c>
      <c r="O948" s="6">
        <f t="shared" si="28"/>
        <v>193202.88</v>
      </c>
      <c r="P948" s="6"/>
      <c r="Q948" s="6">
        <v>0.7</v>
      </c>
      <c r="R948" s="6">
        <f t="shared" si="29"/>
        <v>135242.016</v>
      </c>
      <c r="S948" s="6" t="s">
        <v>1945</v>
      </c>
      <c r="AG948" s="15">
        <v>42632</v>
      </c>
      <c r="AH948" s="15">
        <v>43177</v>
      </c>
    </row>
    <row r="949" spans="1:34">
      <c r="A949" s="5">
        <v>926</v>
      </c>
      <c r="B949" s="6" t="s">
        <v>622</v>
      </c>
      <c r="C949" s="6" t="s">
        <v>112</v>
      </c>
      <c r="D949" s="6" t="s">
        <v>65</v>
      </c>
      <c r="E949" s="6" t="s">
        <v>1947</v>
      </c>
      <c r="F949" s="6" t="s">
        <v>1948</v>
      </c>
      <c r="G949" s="6">
        <v>40</v>
      </c>
      <c r="H949" s="6" t="s">
        <v>251</v>
      </c>
      <c r="I949" s="6">
        <v>718.15</v>
      </c>
      <c r="K949" s="6" t="s">
        <v>1914</v>
      </c>
      <c r="L949" s="11">
        <v>42361</v>
      </c>
      <c r="M949" s="12">
        <v>42361</v>
      </c>
      <c r="N949" s="6">
        <v>3.989738</v>
      </c>
      <c r="O949" s="6">
        <f t="shared" si="28"/>
        <v>39897.38</v>
      </c>
      <c r="P949" s="6"/>
      <c r="Q949" s="6">
        <v>0.5</v>
      </c>
      <c r="R949" s="6">
        <f t="shared" si="29"/>
        <v>19948.69</v>
      </c>
      <c r="S949" s="6" t="s">
        <v>46</v>
      </c>
      <c r="AG949" s="15">
        <v>42452</v>
      </c>
      <c r="AH949" s="15">
        <v>43547</v>
      </c>
    </row>
    <row r="950" spans="1:34">
      <c r="A950" s="5">
        <v>927</v>
      </c>
      <c r="B950" s="6" t="s">
        <v>670</v>
      </c>
      <c r="C950" s="6" t="s">
        <v>112</v>
      </c>
      <c r="D950" s="6" t="s">
        <v>36</v>
      </c>
      <c r="E950" s="6" t="s">
        <v>1845</v>
      </c>
      <c r="F950" s="6" t="s">
        <v>1949</v>
      </c>
      <c r="G950" s="6">
        <v>70</v>
      </c>
      <c r="H950" s="6" t="s">
        <v>57</v>
      </c>
      <c r="I950" s="6">
        <v>46.7434</v>
      </c>
      <c r="K950" s="6" t="s">
        <v>1914</v>
      </c>
      <c r="L950" s="11">
        <v>42359</v>
      </c>
      <c r="M950" s="12">
        <v>42359</v>
      </c>
      <c r="N950" s="6">
        <v>0.020148</v>
      </c>
      <c r="O950" s="6">
        <f t="shared" si="28"/>
        <v>201.48</v>
      </c>
      <c r="P950" s="6"/>
      <c r="Q950" s="6">
        <v>1</v>
      </c>
      <c r="R950" s="6">
        <f t="shared" si="29"/>
        <v>201.48</v>
      </c>
      <c r="S950" s="6" t="s">
        <v>1950</v>
      </c>
      <c r="AG950" s="15">
        <v>1</v>
      </c>
      <c r="AH950" s="15">
        <v>1</v>
      </c>
    </row>
    <row r="951" spans="1:34">
      <c r="A951" s="5">
        <v>928</v>
      </c>
      <c r="B951" s="6" t="s">
        <v>670</v>
      </c>
      <c r="C951" s="6" t="s">
        <v>112</v>
      </c>
      <c r="D951" s="6" t="s">
        <v>36</v>
      </c>
      <c r="E951" s="6" t="s">
        <v>317</v>
      </c>
      <c r="F951" s="6" t="s">
        <v>1951</v>
      </c>
      <c r="G951" s="5">
        <v>70</v>
      </c>
      <c r="H951" s="6" t="s">
        <v>101</v>
      </c>
      <c r="I951" s="6">
        <v>0</v>
      </c>
      <c r="K951" s="6" t="s">
        <v>1914</v>
      </c>
      <c r="L951" s="11">
        <v>42358</v>
      </c>
      <c r="M951" s="12">
        <v>42358</v>
      </c>
      <c r="N951" s="6">
        <v>0.74051</v>
      </c>
      <c r="O951" s="6">
        <f t="shared" si="28"/>
        <v>7405.1</v>
      </c>
      <c r="P951" s="6"/>
      <c r="Q951" s="6">
        <v>2</v>
      </c>
      <c r="R951" s="6">
        <f t="shared" si="29"/>
        <v>14810.2</v>
      </c>
      <c r="S951" s="6" t="s">
        <v>1952</v>
      </c>
      <c r="AG951" s="15">
        <v>43693</v>
      </c>
      <c r="AH951" s="15">
        <v>44059</v>
      </c>
    </row>
    <row r="952" spans="1:34">
      <c r="A952" s="5">
        <v>929</v>
      </c>
      <c r="B952" s="6" t="s">
        <v>1066</v>
      </c>
      <c r="C952" s="6" t="s">
        <v>112</v>
      </c>
      <c r="D952" s="6" t="s">
        <v>83</v>
      </c>
      <c r="E952" s="6" t="s">
        <v>84</v>
      </c>
      <c r="F952" s="6" t="s">
        <v>1953</v>
      </c>
      <c r="G952" s="6">
        <v>70</v>
      </c>
      <c r="H952" s="6" t="s">
        <v>39</v>
      </c>
      <c r="I952" s="6">
        <v>3999.32</v>
      </c>
      <c r="K952" s="6" t="s">
        <v>1914</v>
      </c>
      <c r="L952" s="11">
        <v>42353</v>
      </c>
      <c r="M952" s="12">
        <v>42353</v>
      </c>
      <c r="N952" s="6">
        <v>3.877027</v>
      </c>
      <c r="O952" s="6">
        <f t="shared" si="28"/>
        <v>38770.27</v>
      </c>
      <c r="P952" s="6"/>
      <c r="Q952" s="6">
        <v>3</v>
      </c>
      <c r="R952" s="6">
        <f t="shared" si="29"/>
        <v>116310.81</v>
      </c>
      <c r="S952" s="6" t="s">
        <v>1954</v>
      </c>
      <c r="AG952" s="15">
        <v>42781</v>
      </c>
      <c r="AH952" s="15">
        <v>43511</v>
      </c>
    </row>
    <row r="953" spans="1:34">
      <c r="A953" s="5">
        <v>930</v>
      </c>
      <c r="B953" s="6" t="s">
        <v>670</v>
      </c>
      <c r="C953" s="6" t="s">
        <v>112</v>
      </c>
      <c r="D953" s="6" t="s">
        <v>65</v>
      </c>
      <c r="E953" s="6" t="s">
        <v>1955</v>
      </c>
      <c r="F953" s="6" t="s">
        <v>1956</v>
      </c>
      <c r="G953" s="1">
        <v>70</v>
      </c>
      <c r="H953" s="6" t="s">
        <v>101</v>
      </c>
      <c r="I953" s="6">
        <v>0</v>
      </c>
      <c r="K953" s="6" t="s">
        <v>1914</v>
      </c>
      <c r="L953" s="11">
        <v>42353</v>
      </c>
      <c r="M953" s="12">
        <v>42353</v>
      </c>
      <c r="N953" s="6">
        <v>11.477334</v>
      </c>
      <c r="O953" s="6">
        <f t="shared" si="28"/>
        <v>114773.34</v>
      </c>
      <c r="P953" s="6"/>
      <c r="Q953" s="6">
        <v>1</v>
      </c>
      <c r="R953" s="6">
        <f t="shared" si="29"/>
        <v>114773.34</v>
      </c>
      <c r="S953" s="6" t="s">
        <v>1957</v>
      </c>
      <c r="AG953" s="15">
        <v>43733</v>
      </c>
      <c r="AH953" s="15">
        <v>44099</v>
      </c>
    </row>
    <row r="954" spans="1:34">
      <c r="A954" s="5">
        <v>931</v>
      </c>
      <c r="B954" s="6" t="s">
        <v>34</v>
      </c>
      <c r="C954" s="6" t="s">
        <v>112</v>
      </c>
      <c r="D954" s="6" t="s">
        <v>36</v>
      </c>
      <c r="E954" s="6" t="s">
        <v>113</v>
      </c>
      <c r="F954" s="6" t="s">
        <v>1958</v>
      </c>
      <c r="G954" s="5">
        <v>50</v>
      </c>
      <c r="H954" s="6" t="s">
        <v>101</v>
      </c>
      <c r="I954" s="6">
        <v>0</v>
      </c>
      <c r="K954" s="6" t="s">
        <v>1914</v>
      </c>
      <c r="L954" s="11">
        <v>42352</v>
      </c>
      <c r="M954" s="12">
        <v>42352</v>
      </c>
      <c r="N954" s="6">
        <v>1.839</v>
      </c>
      <c r="O954" s="6">
        <f t="shared" si="28"/>
        <v>18390</v>
      </c>
      <c r="P954" s="6"/>
      <c r="Q954" s="6">
        <v>0.8</v>
      </c>
      <c r="R954" s="6">
        <f t="shared" si="29"/>
        <v>14712</v>
      </c>
      <c r="S954" s="6" t="s">
        <v>291</v>
      </c>
      <c r="AG954" s="15">
        <v>42718</v>
      </c>
      <c r="AH954" s="15">
        <v>42900</v>
      </c>
    </row>
    <row r="955" spans="1:34">
      <c r="A955" s="5">
        <v>932</v>
      </c>
      <c r="B955" s="6" t="s">
        <v>670</v>
      </c>
      <c r="C955" s="6" t="s">
        <v>112</v>
      </c>
      <c r="D955" s="6" t="s">
        <v>36</v>
      </c>
      <c r="E955" s="6" t="s">
        <v>113</v>
      </c>
      <c r="F955" s="6" t="s">
        <v>1959</v>
      </c>
      <c r="G955" s="5">
        <v>70</v>
      </c>
      <c r="H955" s="6" t="s">
        <v>101</v>
      </c>
      <c r="I955" s="6">
        <v>0</v>
      </c>
      <c r="K955" s="6" t="s">
        <v>1914</v>
      </c>
      <c r="L955" s="11">
        <v>42352</v>
      </c>
      <c r="M955" s="12">
        <v>42352</v>
      </c>
      <c r="N955" s="6">
        <v>2.6377</v>
      </c>
      <c r="O955" s="6">
        <f t="shared" si="28"/>
        <v>26377</v>
      </c>
      <c r="P955" s="6"/>
      <c r="Q955" s="6">
        <v>1.85</v>
      </c>
      <c r="R955" s="6">
        <f t="shared" si="29"/>
        <v>48797.45</v>
      </c>
      <c r="S955" s="6" t="s">
        <v>1745</v>
      </c>
      <c r="AG955" s="15">
        <v>42900</v>
      </c>
      <c r="AH955" s="15">
        <v>43630</v>
      </c>
    </row>
    <row r="956" spans="1:34">
      <c r="A956" s="5">
        <v>933</v>
      </c>
      <c r="B956" s="6" t="s">
        <v>34</v>
      </c>
      <c r="C956" s="6" t="s">
        <v>112</v>
      </c>
      <c r="D956" s="6" t="s">
        <v>48</v>
      </c>
      <c r="E956" s="6" t="s">
        <v>1482</v>
      </c>
      <c r="F956" s="6" t="s">
        <v>1960</v>
      </c>
      <c r="G956" s="5">
        <v>50</v>
      </c>
      <c r="H956" s="6" t="s">
        <v>101</v>
      </c>
      <c r="I956" s="6">
        <v>0</v>
      </c>
      <c r="K956" s="6" t="s">
        <v>1914</v>
      </c>
      <c r="L956" s="11">
        <v>42352</v>
      </c>
      <c r="M956" s="12">
        <v>42352</v>
      </c>
      <c r="N956" s="6">
        <v>7.99564</v>
      </c>
      <c r="O956" s="6">
        <f t="shared" si="28"/>
        <v>79956.4</v>
      </c>
      <c r="P956" s="6"/>
      <c r="Q956" s="6">
        <v>1.8</v>
      </c>
      <c r="R956" s="6">
        <f t="shared" si="29"/>
        <v>143921.52</v>
      </c>
      <c r="S956" s="6" t="s">
        <v>1961</v>
      </c>
      <c r="AG956" s="15">
        <v>42565</v>
      </c>
      <c r="AH956" s="15">
        <v>42930</v>
      </c>
    </row>
    <row r="957" spans="1:34">
      <c r="A957" s="5">
        <v>934</v>
      </c>
      <c r="B957" s="6" t="s">
        <v>417</v>
      </c>
      <c r="C957" s="6" t="s">
        <v>112</v>
      </c>
      <c r="D957" s="6" t="s">
        <v>36</v>
      </c>
      <c r="E957" s="6" t="s">
        <v>113</v>
      </c>
      <c r="F957" s="6" t="s">
        <v>1962</v>
      </c>
      <c r="G957" s="5">
        <v>40</v>
      </c>
      <c r="H957" s="6" t="s">
        <v>101</v>
      </c>
      <c r="I957" s="6">
        <v>0</v>
      </c>
      <c r="K957" s="6" t="s">
        <v>1914</v>
      </c>
      <c r="L957" s="11">
        <v>42352</v>
      </c>
      <c r="M957" s="12">
        <v>42352</v>
      </c>
      <c r="N957" s="6">
        <v>2.1529</v>
      </c>
      <c r="O957" s="6">
        <f t="shared" si="28"/>
        <v>21529</v>
      </c>
      <c r="P957" s="6"/>
      <c r="Q957" s="6">
        <v>1.83</v>
      </c>
      <c r="R957" s="6">
        <f t="shared" si="29"/>
        <v>39398.07</v>
      </c>
      <c r="S957" s="6" t="s">
        <v>1745</v>
      </c>
      <c r="AG957" s="15">
        <v>42900</v>
      </c>
      <c r="AH957" s="15">
        <v>43630</v>
      </c>
    </row>
    <row r="958" spans="1:34">
      <c r="A958" s="5">
        <v>935</v>
      </c>
      <c r="B958" s="6" t="s">
        <v>670</v>
      </c>
      <c r="C958" s="6" t="s">
        <v>112</v>
      </c>
      <c r="D958" s="6" t="s">
        <v>48</v>
      </c>
      <c r="E958" s="6" t="s">
        <v>1482</v>
      </c>
      <c r="F958" s="6" t="s">
        <v>1483</v>
      </c>
      <c r="G958" s="5">
        <v>70</v>
      </c>
      <c r="H958" s="6" t="s">
        <v>101</v>
      </c>
      <c r="I958" s="6">
        <v>0</v>
      </c>
      <c r="K958" s="6" t="s">
        <v>1914</v>
      </c>
      <c r="L958" s="11">
        <v>42352</v>
      </c>
      <c r="M958" s="12">
        <v>42352</v>
      </c>
      <c r="N958" s="6">
        <v>3.67017</v>
      </c>
      <c r="O958" s="6">
        <f t="shared" si="28"/>
        <v>36701.7</v>
      </c>
      <c r="P958" s="6"/>
      <c r="Q958" s="6">
        <v>1.32</v>
      </c>
      <c r="R958" s="6">
        <f t="shared" si="29"/>
        <v>48446.244</v>
      </c>
      <c r="S958" s="6" t="s">
        <v>1963</v>
      </c>
      <c r="AG958" s="15">
        <v>42749</v>
      </c>
      <c r="AH958" s="15">
        <v>43844</v>
      </c>
    </row>
    <row r="959" spans="1:34">
      <c r="A959" s="5">
        <v>936</v>
      </c>
      <c r="B959" s="6" t="s">
        <v>670</v>
      </c>
      <c r="C959" s="6" t="s">
        <v>112</v>
      </c>
      <c r="D959" s="6" t="s">
        <v>65</v>
      </c>
      <c r="E959" s="6" t="s">
        <v>1235</v>
      </c>
      <c r="F959" s="6" t="s">
        <v>1964</v>
      </c>
      <c r="G959" s="5">
        <v>70</v>
      </c>
      <c r="H959" s="6" t="s">
        <v>101</v>
      </c>
      <c r="I959" s="6">
        <v>0</v>
      </c>
      <c r="K959" s="6" t="s">
        <v>1914</v>
      </c>
      <c r="L959" s="11">
        <v>42345</v>
      </c>
      <c r="M959" s="12">
        <v>42345</v>
      </c>
      <c r="N959" s="6">
        <v>0.072266</v>
      </c>
      <c r="O959" s="6">
        <f t="shared" si="28"/>
        <v>722.66</v>
      </c>
      <c r="P959" s="6"/>
      <c r="Q959" s="6">
        <v>1</v>
      </c>
      <c r="R959" s="6">
        <f t="shared" si="29"/>
        <v>722.66</v>
      </c>
      <c r="S959" s="6" t="s">
        <v>1965</v>
      </c>
      <c r="AG959" s="15">
        <v>42712</v>
      </c>
      <c r="AH959" s="15">
        <v>43442</v>
      </c>
    </row>
    <row r="960" spans="1:34">
      <c r="A960" s="5">
        <v>937</v>
      </c>
      <c r="B960" s="6" t="s">
        <v>670</v>
      </c>
      <c r="C960" s="6" t="s">
        <v>112</v>
      </c>
      <c r="D960" s="6" t="s">
        <v>266</v>
      </c>
      <c r="E960" s="6" t="s">
        <v>113</v>
      </c>
      <c r="F960" s="6" t="s">
        <v>1966</v>
      </c>
      <c r="G960" s="5">
        <v>70</v>
      </c>
      <c r="H960" s="6" t="s">
        <v>101</v>
      </c>
      <c r="I960" s="6">
        <v>338.436</v>
      </c>
      <c r="K960" s="6" t="s">
        <v>1914</v>
      </c>
      <c r="L960" s="11">
        <v>42341</v>
      </c>
      <c r="M960" s="12">
        <v>42341</v>
      </c>
      <c r="N960" s="6">
        <v>7.5208</v>
      </c>
      <c r="O960" s="6">
        <f t="shared" si="28"/>
        <v>75208</v>
      </c>
      <c r="P960" s="6"/>
      <c r="Q960" s="6">
        <v>2.39</v>
      </c>
      <c r="R960" s="6">
        <f t="shared" si="29"/>
        <v>179747.12</v>
      </c>
      <c r="S960" s="6" t="s">
        <v>1967</v>
      </c>
      <c r="AG960" s="15">
        <v>42889</v>
      </c>
      <c r="AH960" s="15">
        <v>43619</v>
      </c>
    </row>
    <row r="961" spans="1:34">
      <c r="A961" s="5">
        <v>938</v>
      </c>
      <c r="B961" s="6" t="s">
        <v>670</v>
      </c>
      <c r="C961" s="6" t="s">
        <v>112</v>
      </c>
      <c r="D961" s="6" t="s">
        <v>36</v>
      </c>
      <c r="E961" s="6" t="s">
        <v>113</v>
      </c>
      <c r="F961" s="6" t="s">
        <v>1968</v>
      </c>
      <c r="G961" s="5">
        <v>70</v>
      </c>
      <c r="H961" s="6" t="s">
        <v>101</v>
      </c>
      <c r="I961" s="6">
        <v>105.1155</v>
      </c>
      <c r="K961" s="6" t="s">
        <v>1914</v>
      </c>
      <c r="L961" s="11">
        <v>42341</v>
      </c>
      <c r="M961" s="12">
        <v>42341</v>
      </c>
      <c r="N961" s="6">
        <v>2.3359</v>
      </c>
      <c r="O961" s="6">
        <f t="shared" si="28"/>
        <v>23359</v>
      </c>
      <c r="P961" s="6"/>
      <c r="Q961" s="6">
        <v>2</v>
      </c>
      <c r="R961" s="6">
        <f t="shared" si="29"/>
        <v>46718</v>
      </c>
      <c r="S961" s="6" t="s">
        <v>1969</v>
      </c>
      <c r="AG961" s="15">
        <v>42889</v>
      </c>
      <c r="AH961" s="15">
        <v>43619</v>
      </c>
    </row>
    <row r="962" spans="1:34">
      <c r="A962" s="5">
        <v>939</v>
      </c>
      <c r="B962" s="6" t="s">
        <v>670</v>
      </c>
      <c r="C962" s="6" t="s">
        <v>112</v>
      </c>
      <c r="D962" s="6" t="s">
        <v>36</v>
      </c>
      <c r="E962" s="6" t="s">
        <v>113</v>
      </c>
      <c r="F962" s="6" t="s">
        <v>1968</v>
      </c>
      <c r="G962" s="5">
        <v>70</v>
      </c>
      <c r="H962" s="6" t="s">
        <v>101</v>
      </c>
      <c r="I962" s="6">
        <v>34.731</v>
      </c>
      <c r="K962" s="6" t="s">
        <v>1914</v>
      </c>
      <c r="L962" s="11">
        <v>42341</v>
      </c>
      <c r="M962" s="12">
        <v>42341</v>
      </c>
      <c r="N962" s="6">
        <v>0.7718</v>
      </c>
      <c r="O962" s="6">
        <f t="shared" si="28"/>
        <v>7718</v>
      </c>
      <c r="P962" s="6"/>
      <c r="Q962" s="6">
        <v>2</v>
      </c>
      <c r="R962" s="6">
        <f t="shared" si="29"/>
        <v>15436</v>
      </c>
      <c r="S962" s="6" t="s">
        <v>1970</v>
      </c>
      <c r="AG962" s="15">
        <v>42889</v>
      </c>
      <c r="AH962" s="15">
        <v>43619</v>
      </c>
    </row>
    <row r="963" spans="1:34">
      <c r="A963" s="5">
        <v>940</v>
      </c>
      <c r="B963" s="6" t="s">
        <v>613</v>
      </c>
      <c r="C963" s="6" t="s">
        <v>112</v>
      </c>
      <c r="D963" s="6" t="s">
        <v>65</v>
      </c>
      <c r="E963" s="6" t="s">
        <v>1971</v>
      </c>
      <c r="F963" s="6" t="s">
        <v>1972</v>
      </c>
      <c r="G963" s="5">
        <v>40</v>
      </c>
      <c r="H963" s="6" t="s">
        <v>101</v>
      </c>
      <c r="I963" s="6">
        <v>0</v>
      </c>
      <c r="K963" s="6" t="s">
        <v>1914</v>
      </c>
      <c r="L963" s="11">
        <v>42339</v>
      </c>
      <c r="M963" s="12">
        <v>42339</v>
      </c>
      <c r="N963" s="6">
        <v>3.09</v>
      </c>
      <c r="O963" s="6">
        <f t="shared" si="28"/>
        <v>30900</v>
      </c>
      <c r="P963" s="6"/>
      <c r="Q963" s="6">
        <v>1</v>
      </c>
      <c r="R963" s="6">
        <f t="shared" si="29"/>
        <v>30900</v>
      </c>
      <c r="S963" s="6" t="s">
        <v>1120</v>
      </c>
      <c r="AG963" s="15">
        <v>42705</v>
      </c>
      <c r="AH963" s="15">
        <v>43435</v>
      </c>
    </row>
    <row r="964" spans="1:34">
      <c r="A964" s="5">
        <v>941</v>
      </c>
      <c r="B964" s="6" t="s">
        <v>34</v>
      </c>
      <c r="C964" s="6" t="s">
        <v>112</v>
      </c>
      <c r="D964" s="6" t="s">
        <v>83</v>
      </c>
      <c r="E964" s="6" t="s">
        <v>34</v>
      </c>
      <c r="F964" s="6" t="s">
        <v>1973</v>
      </c>
      <c r="G964" s="6">
        <v>50</v>
      </c>
      <c r="H964" s="6" t="s">
        <v>39</v>
      </c>
      <c r="I964" s="6">
        <v>6363.66</v>
      </c>
      <c r="K964" s="6" t="s">
        <v>1914</v>
      </c>
      <c r="L964" s="11">
        <v>42338</v>
      </c>
      <c r="M964" s="12">
        <v>42338</v>
      </c>
      <c r="N964" s="6">
        <v>31.042265</v>
      </c>
      <c r="O964" s="6">
        <f t="shared" si="28"/>
        <v>310422.65</v>
      </c>
      <c r="P964" s="6"/>
      <c r="Q964" s="6">
        <v>2</v>
      </c>
      <c r="R964" s="6">
        <f t="shared" si="29"/>
        <v>620845.3</v>
      </c>
      <c r="S964" s="6" t="s">
        <v>729</v>
      </c>
      <c r="AG964" s="15">
        <v>43554</v>
      </c>
      <c r="AH964" s="15">
        <v>44650</v>
      </c>
    </row>
    <row r="965" spans="1:34">
      <c r="A965" s="5">
        <v>942</v>
      </c>
      <c r="B965" s="6" t="s">
        <v>417</v>
      </c>
      <c r="C965" s="6" t="s">
        <v>112</v>
      </c>
      <c r="D965" s="6" t="s">
        <v>266</v>
      </c>
      <c r="E965" s="6" t="s">
        <v>1974</v>
      </c>
      <c r="F965" s="6" t="s">
        <v>1975</v>
      </c>
      <c r="G965" s="1">
        <v>40</v>
      </c>
      <c r="H965" s="6" t="s">
        <v>39</v>
      </c>
      <c r="I965" s="1">
        <v>1870</v>
      </c>
      <c r="K965" s="6" t="s">
        <v>1914</v>
      </c>
      <c r="L965" s="11">
        <v>42335</v>
      </c>
      <c r="M965" s="12">
        <v>42335</v>
      </c>
      <c r="N965" s="6">
        <v>1.178</v>
      </c>
      <c r="O965" s="6">
        <f t="shared" si="28"/>
        <v>11780</v>
      </c>
      <c r="P965" s="6"/>
      <c r="Q965" s="6">
        <v>0.69</v>
      </c>
      <c r="R965" s="6">
        <f t="shared" si="29"/>
        <v>8128.2</v>
      </c>
      <c r="S965" s="6" t="s">
        <v>1976</v>
      </c>
      <c r="AG965" s="15">
        <v>42701</v>
      </c>
      <c r="AH965" s="15">
        <v>43796</v>
      </c>
    </row>
    <row r="966" spans="1:34">
      <c r="A966" s="5">
        <v>943</v>
      </c>
      <c r="B966" s="6" t="s">
        <v>34</v>
      </c>
      <c r="C966" s="6" t="s">
        <v>112</v>
      </c>
      <c r="D966" s="6" t="s">
        <v>48</v>
      </c>
      <c r="E966" s="6" t="s">
        <v>49</v>
      </c>
      <c r="F966" s="6" t="s">
        <v>1977</v>
      </c>
      <c r="G966" s="1">
        <v>50</v>
      </c>
      <c r="H966" s="6" t="s">
        <v>39</v>
      </c>
      <c r="I966" s="1">
        <v>1282</v>
      </c>
      <c r="K966" s="6" t="s">
        <v>1914</v>
      </c>
      <c r="L966" s="11">
        <v>42334</v>
      </c>
      <c r="M966" s="12">
        <v>42334</v>
      </c>
      <c r="N966" s="6">
        <v>5.38444</v>
      </c>
      <c r="O966" s="6">
        <f t="shared" si="28"/>
        <v>53844.4</v>
      </c>
      <c r="P966" s="6"/>
      <c r="Q966" s="6">
        <v>2</v>
      </c>
      <c r="R966" s="6">
        <f t="shared" si="29"/>
        <v>107688.8</v>
      </c>
      <c r="S966" s="6" t="s">
        <v>1978</v>
      </c>
      <c r="AG966" s="15">
        <v>44247</v>
      </c>
      <c r="AH966" s="15">
        <v>44612</v>
      </c>
    </row>
    <row r="967" spans="1:34">
      <c r="A967" s="5">
        <v>944</v>
      </c>
      <c r="B967" s="6" t="s">
        <v>34</v>
      </c>
      <c r="C967" s="6" t="s">
        <v>112</v>
      </c>
      <c r="D967" s="6" t="s">
        <v>48</v>
      </c>
      <c r="E967" s="6" t="s">
        <v>49</v>
      </c>
      <c r="F967" s="6" t="s">
        <v>1977</v>
      </c>
      <c r="G967" s="6">
        <v>50</v>
      </c>
      <c r="H967" s="6" t="s">
        <v>39</v>
      </c>
      <c r="I967" s="6">
        <v>1217</v>
      </c>
      <c r="K967" s="6" t="s">
        <v>1914</v>
      </c>
      <c r="L967" s="11">
        <v>42334</v>
      </c>
      <c r="M967" s="12">
        <v>42334</v>
      </c>
      <c r="N967" s="6">
        <v>5.17579</v>
      </c>
      <c r="O967" s="6">
        <f t="shared" si="28"/>
        <v>51757.9</v>
      </c>
      <c r="P967" s="6"/>
      <c r="Q967" s="6">
        <v>2</v>
      </c>
      <c r="R967" s="6">
        <f t="shared" si="29"/>
        <v>103515.8</v>
      </c>
      <c r="S967" s="6" t="s">
        <v>1978</v>
      </c>
      <c r="AG967" s="15">
        <v>44247</v>
      </c>
      <c r="AH967" s="15">
        <v>44612</v>
      </c>
    </row>
    <row r="968" spans="1:34">
      <c r="A968" s="5">
        <v>945</v>
      </c>
      <c r="B968" s="6" t="s">
        <v>34</v>
      </c>
      <c r="C968" s="6" t="s">
        <v>112</v>
      </c>
      <c r="D968" s="6" t="s">
        <v>36</v>
      </c>
      <c r="E968" s="6" t="s">
        <v>1979</v>
      </c>
      <c r="F968" s="6" t="s">
        <v>1980</v>
      </c>
      <c r="G968" s="5">
        <v>50</v>
      </c>
      <c r="H968" s="6" t="s">
        <v>101</v>
      </c>
      <c r="I968" s="6">
        <v>0</v>
      </c>
      <c r="K968" s="6" t="s">
        <v>1914</v>
      </c>
      <c r="L968" s="11">
        <v>42331</v>
      </c>
      <c r="M968" s="12">
        <v>42331</v>
      </c>
      <c r="N968" s="6">
        <v>2</v>
      </c>
      <c r="O968" s="6">
        <f t="shared" si="28"/>
        <v>20000</v>
      </c>
      <c r="P968" s="6"/>
      <c r="Q968" s="6">
        <v>0.8</v>
      </c>
      <c r="R968" s="6">
        <f t="shared" si="29"/>
        <v>16000</v>
      </c>
      <c r="S968" s="6" t="s">
        <v>634</v>
      </c>
      <c r="AG968" s="15">
        <v>42696</v>
      </c>
      <c r="AH968" s="15">
        <v>42878</v>
      </c>
    </row>
    <row r="969" spans="1:34">
      <c r="A969" s="5">
        <v>946</v>
      </c>
      <c r="B969" s="6" t="s">
        <v>34</v>
      </c>
      <c r="C969" s="6" t="s">
        <v>112</v>
      </c>
      <c r="D969" s="6" t="s">
        <v>36</v>
      </c>
      <c r="E969" s="6" t="s">
        <v>1981</v>
      </c>
      <c r="F969" s="6" t="s">
        <v>1982</v>
      </c>
      <c r="G969" s="6">
        <v>50</v>
      </c>
      <c r="H969" s="6" t="s">
        <v>39</v>
      </c>
      <c r="I969" s="6">
        <v>459.01</v>
      </c>
      <c r="K969" s="6" t="s">
        <v>1914</v>
      </c>
      <c r="L969" s="11">
        <v>42331</v>
      </c>
      <c r="M969" s="12">
        <v>42331</v>
      </c>
      <c r="N969" s="6">
        <v>1.304</v>
      </c>
      <c r="O969" s="6">
        <f t="shared" si="28"/>
        <v>13040</v>
      </c>
      <c r="P969" s="6"/>
      <c r="Q969" s="6">
        <v>0.8</v>
      </c>
      <c r="R969" s="6">
        <f t="shared" si="29"/>
        <v>10432</v>
      </c>
      <c r="S969" s="6" t="s">
        <v>1981</v>
      </c>
      <c r="AG969" s="15">
        <v>42697</v>
      </c>
      <c r="AH969" s="15">
        <v>42878</v>
      </c>
    </row>
    <row r="970" spans="1:34">
      <c r="A970" s="5">
        <v>947</v>
      </c>
      <c r="B970" s="6" t="s">
        <v>34</v>
      </c>
      <c r="C970" s="6" t="s">
        <v>112</v>
      </c>
      <c r="D970" s="6" t="s">
        <v>36</v>
      </c>
      <c r="E970" s="6" t="s">
        <v>1983</v>
      </c>
      <c r="F970" s="6" t="s">
        <v>1984</v>
      </c>
      <c r="G970" s="6">
        <v>50</v>
      </c>
      <c r="H970" s="6" t="s">
        <v>39</v>
      </c>
      <c r="I970" s="6">
        <v>343.542</v>
      </c>
      <c r="K970" s="6" t="s">
        <v>1914</v>
      </c>
      <c r="L970" s="11">
        <v>42331</v>
      </c>
      <c r="M970" s="12">
        <v>42331</v>
      </c>
      <c r="N970" s="6">
        <v>0.9759</v>
      </c>
      <c r="O970" s="6">
        <f t="shared" si="28"/>
        <v>9759</v>
      </c>
      <c r="P970" s="6"/>
      <c r="Q970" s="6">
        <v>0.8</v>
      </c>
      <c r="R970" s="6">
        <f t="shared" si="29"/>
        <v>7807.2</v>
      </c>
      <c r="S970" s="6" t="s">
        <v>1983</v>
      </c>
      <c r="AG970" s="15">
        <v>42697</v>
      </c>
      <c r="AH970" s="15">
        <v>42878</v>
      </c>
    </row>
    <row r="971" spans="1:34">
      <c r="A971" s="5">
        <v>948</v>
      </c>
      <c r="B971" s="6" t="s">
        <v>34</v>
      </c>
      <c r="C971" s="6" t="s">
        <v>112</v>
      </c>
      <c r="D971" s="6" t="s">
        <v>36</v>
      </c>
      <c r="E971" s="6" t="s">
        <v>1985</v>
      </c>
      <c r="F971" s="6" t="s">
        <v>1986</v>
      </c>
      <c r="G971" s="6">
        <v>50</v>
      </c>
      <c r="H971" s="6" t="s">
        <v>39</v>
      </c>
      <c r="I971" s="6">
        <v>145.09</v>
      </c>
      <c r="K971" s="6" t="s">
        <v>1914</v>
      </c>
      <c r="L971" s="11">
        <v>42331</v>
      </c>
      <c r="M971" s="12">
        <v>42331</v>
      </c>
      <c r="N971" s="6">
        <v>0.4122</v>
      </c>
      <c r="O971" s="6">
        <f t="shared" si="28"/>
        <v>4122</v>
      </c>
      <c r="P971" s="6"/>
      <c r="Q971" s="6">
        <v>0.8</v>
      </c>
      <c r="R971" s="6">
        <f t="shared" si="29"/>
        <v>3297.6</v>
      </c>
      <c r="S971" s="6" t="s">
        <v>1985</v>
      </c>
      <c r="AG971" s="15">
        <v>42697</v>
      </c>
      <c r="AH971" s="15">
        <v>42878</v>
      </c>
    </row>
    <row r="972" spans="1:34">
      <c r="A972" s="5">
        <v>949</v>
      </c>
      <c r="B972" s="6" t="s">
        <v>34</v>
      </c>
      <c r="C972" s="6" t="s">
        <v>112</v>
      </c>
      <c r="D972" s="6" t="s">
        <v>36</v>
      </c>
      <c r="E972" s="6" t="s">
        <v>110</v>
      </c>
      <c r="F972" s="6" t="s">
        <v>1987</v>
      </c>
      <c r="G972" s="6">
        <v>50</v>
      </c>
      <c r="H972" s="6" t="s">
        <v>39</v>
      </c>
      <c r="I972" s="6">
        <v>491.53</v>
      </c>
      <c r="K972" s="6" t="s">
        <v>1914</v>
      </c>
      <c r="L972" s="11">
        <v>42331</v>
      </c>
      <c r="M972" s="12">
        <v>42331</v>
      </c>
      <c r="N972" s="6">
        <v>1.3964</v>
      </c>
      <c r="O972" s="6">
        <f t="shared" si="28"/>
        <v>13964</v>
      </c>
      <c r="P972" s="6"/>
      <c r="Q972" s="6">
        <v>0.8</v>
      </c>
      <c r="R972" s="6">
        <f t="shared" si="29"/>
        <v>11171.2</v>
      </c>
      <c r="S972" s="6" t="s">
        <v>110</v>
      </c>
      <c r="AG972" s="15">
        <v>42697</v>
      </c>
      <c r="AH972" s="15">
        <v>42878</v>
      </c>
    </row>
    <row r="973" spans="1:34">
      <c r="A973" s="5">
        <v>950</v>
      </c>
      <c r="B973" s="6" t="s">
        <v>670</v>
      </c>
      <c r="C973" s="6" t="s">
        <v>112</v>
      </c>
      <c r="D973" s="6" t="s">
        <v>65</v>
      </c>
      <c r="E973" s="6" t="s">
        <v>1235</v>
      </c>
      <c r="F973" s="6" t="s">
        <v>1964</v>
      </c>
      <c r="G973" s="5">
        <v>70</v>
      </c>
      <c r="H973" s="6" t="s">
        <v>101</v>
      </c>
      <c r="I973" s="6">
        <v>0</v>
      </c>
      <c r="K973" s="6" t="s">
        <v>1914</v>
      </c>
      <c r="L973" s="11">
        <v>42327</v>
      </c>
      <c r="M973" s="12">
        <v>42327</v>
      </c>
      <c r="N973" s="6">
        <v>0.047628</v>
      </c>
      <c r="O973" s="6">
        <f t="shared" si="28"/>
        <v>476.28</v>
      </c>
      <c r="P973" s="6"/>
      <c r="Q973" s="6">
        <v>1</v>
      </c>
      <c r="R973" s="6">
        <f t="shared" si="29"/>
        <v>476.28</v>
      </c>
      <c r="S973" s="6" t="s">
        <v>1965</v>
      </c>
      <c r="AG973" s="15">
        <v>42693</v>
      </c>
      <c r="AH973" s="15">
        <v>43423</v>
      </c>
    </row>
    <row r="974" spans="1:34">
      <c r="A974" s="5">
        <v>951</v>
      </c>
      <c r="B974" s="6" t="s">
        <v>1066</v>
      </c>
      <c r="C974" s="6" t="s">
        <v>112</v>
      </c>
      <c r="D974" s="6" t="s">
        <v>83</v>
      </c>
      <c r="E974" s="6" t="s">
        <v>84</v>
      </c>
      <c r="F974" s="6" t="s">
        <v>1988</v>
      </c>
      <c r="G974" s="6">
        <v>70</v>
      </c>
      <c r="H974" s="6" t="s">
        <v>39</v>
      </c>
      <c r="I974" s="6">
        <v>617.14</v>
      </c>
      <c r="K974" s="6" t="s">
        <v>1914</v>
      </c>
      <c r="L974" s="11">
        <v>42319</v>
      </c>
      <c r="M974" s="12">
        <v>42319</v>
      </c>
      <c r="N974" s="6">
        <v>0.827262</v>
      </c>
      <c r="O974" s="6">
        <f t="shared" si="28"/>
        <v>8272.62</v>
      </c>
      <c r="P974" s="6"/>
      <c r="Q974" s="6">
        <v>1.9</v>
      </c>
      <c r="R974" s="6">
        <f t="shared" si="29"/>
        <v>15717.978</v>
      </c>
      <c r="S974" s="6" t="s">
        <v>1989</v>
      </c>
      <c r="AG974" s="15">
        <v>42746</v>
      </c>
      <c r="AH974" s="15">
        <v>43841</v>
      </c>
    </row>
    <row r="975" spans="1:34">
      <c r="A975" s="5">
        <v>952</v>
      </c>
      <c r="B975" s="6" t="s">
        <v>1066</v>
      </c>
      <c r="C975" s="6" t="s">
        <v>112</v>
      </c>
      <c r="D975" s="6" t="s">
        <v>83</v>
      </c>
      <c r="E975" s="6" t="s">
        <v>84</v>
      </c>
      <c r="F975" s="6" t="s">
        <v>1988</v>
      </c>
      <c r="G975" s="1">
        <v>70</v>
      </c>
      <c r="H975" s="6" t="s">
        <v>39</v>
      </c>
      <c r="I975" s="6">
        <v>356.89</v>
      </c>
      <c r="K975" s="6" t="s">
        <v>1914</v>
      </c>
      <c r="L975" s="11">
        <v>42319</v>
      </c>
      <c r="M975" s="12">
        <v>42319</v>
      </c>
      <c r="N975" s="6">
        <v>0.447498</v>
      </c>
      <c r="O975" s="6">
        <f t="shared" si="28"/>
        <v>4474.98</v>
      </c>
      <c r="P975" s="6"/>
      <c r="Q975" s="6">
        <v>2.1</v>
      </c>
      <c r="R975" s="6">
        <f t="shared" si="29"/>
        <v>9397.458</v>
      </c>
      <c r="S975" s="6" t="s">
        <v>1989</v>
      </c>
      <c r="AG975" s="15">
        <v>42746</v>
      </c>
      <c r="AH975" s="15">
        <v>43841</v>
      </c>
    </row>
    <row r="976" spans="1:34">
      <c r="A976" s="5">
        <v>953</v>
      </c>
      <c r="B976" s="6" t="s">
        <v>1066</v>
      </c>
      <c r="C976" s="6" t="s">
        <v>112</v>
      </c>
      <c r="D976" s="6" t="s">
        <v>83</v>
      </c>
      <c r="E976" s="6" t="s">
        <v>84</v>
      </c>
      <c r="F976" s="6" t="s">
        <v>1988</v>
      </c>
      <c r="G976" s="6">
        <v>70</v>
      </c>
      <c r="H976" s="6" t="s">
        <v>39</v>
      </c>
      <c r="I976" s="6">
        <v>297.57</v>
      </c>
      <c r="K976" s="6" t="s">
        <v>1914</v>
      </c>
      <c r="L976" s="11">
        <v>42319</v>
      </c>
      <c r="M976" s="12">
        <v>42319</v>
      </c>
      <c r="N976" s="6">
        <v>0.389488</v>
      </c>
      <c r="O976" s="6">
        <f t="shared" si="28"/>
        <v>3894.88</v>
      </c>
      <c r="P976" s="6"/>
      <c r="Q976" s="6">
        <v>2.1</v>
      </c>
      <c r="R976" s="6">
        <f t="shared" si="29"/>
        <v>8179.248</v>
      </c>
      <c r="S976" s="6" t="s">
        <v>1989</v>
      </c>
      <c r="AG976" s="15">
        <v>42746</v>
      </c>
      <c r="AH976" s="15">
        <v>43841</v>
      </c>
    </row>
    <row r="977" spans="1:34">
      <c r="A977" s="5">
        <v>954</v>
      </c>
      <c r="B977" s="6" t="s">
        <v>622</v>
      </c>
      <c r="C977" s="6" t="s">
        <v>112</v>
      </c>
      <c r="D977" s="6" t="s">
        <v>83</v>
      </c>
      <c r="E977" s="6" t="s">
        <v>613</v>
      </c>
      <c r="F977" s="6" t="s">
        <v>1988</v>
      </c>
      <c r="G977" s="6">
        <v>40</v>
      </c>
      <c r="H977" s="6" t="s">
        <v>39</v>
      </c>
      <c r="I977" s="6">
        <v>369.56</v>
      </c>
      <c r="K977" s="6" t="s">
        <v>1914</v>
      </c>
      <c r="L977" s="11">
        <v>42319</v>
      </c>
      <c r="M977" s="12">
        <v>42319</v>
      </c>
      <c r="N977" s="6">
        <v>0.496048</v>
      </c>
      <c r="O977" s="6">
        <f t="shared" si="28"/>
        <v>4960.48</v>
      </c>
      <c r="P977" s="6"/>
      <c r="Q977" s="6">
        <v>0.8</v>
      </c>
      <c r="R977" s="6">
        <f t="shared" si="29"/>
        <v>3968.384</v>
      </c>
      <c r="S977" s="6" t="s">
        <v>1989</v>
      </c>
      <c r="AG977" s="15">
        <v>42746</v>
      </c>
      <c r="AH977" s="15">
        <v>43841</v>
      </c>
    </row>
    <row r="978" spans="1:34">
      <c r="A978" s="5">
        <v>955</v>
      </c>
      <c r="B978" s="6" t="s">
        <v>1066</v>
      </c>
      <c r="C978" s="6" t="s">
        <v>112</v>
      </c>
      <c r="D978" s="6" t="s">
        <v>83</v>
      </c>
      <c r="E978" s="6" t="s">
        <v>84</v>
      </c>
      <c r="F978" s="6" t="s">
        <v>1988</v>
      </c>
      <c r="G978" s="1">
        <v>70</v>
      </c>
      <c r="H978" s="6" t="s">
        <v>39</v>
      </c>
      <c r="I978" s="6">
        <v>449.96</v>
      </c>
      <c r="K978" s="6" t="s">
        <v>1914</v>
      </c>
      <c r="L978" s="11">
        <v>42319</v>
      </c>
      <c r="M978" s="12">
        <v>42319</v>
      </c>
      <c r="N978" s="6">
        <v>0.607237</v>
      </c>
      <c r="O978" s="6">
        <f t="shared" si="28"/>
        <v>6072.37</v>
      </c>
      <c r="P978" s="6"/>
      <c r="Q978" s="6">
        <v>2.2</v>
      </c>
      <c r="R978" s="6">
        <f t="shared" si="29"/>
        <v>13359.214</v>
      </c>
      <c r="S978" s="6" t="s">
        <v>1989</v>
      </c>
      <c r="AG978" s="15">
        <v>44358</v>
      </c>
      <c r="AH978" s="15">
        <v>45454</v>
      </c>
    </row>
    <row r="979" spans="1:34">
      <c r="A979" s="5">
        <v>956</v>
      </c>
      <c r="B979" s="6" t="s">
        <v>417</v>
      </c>
      <c r="C979" s="6" t="s">
        <v>112</v>
      </c>
      <c r="D979" s="6" t="s">
        <v>83</v>
      </c>
      <c r="E979" s="6" t="s">
        <v>88</v>
      </c>
      <c r="F979" s="6" t="s">
        <v>1988</v>
      </c>
      <c r="G979" s="1">
        <v>40</v>
      </c>
      <c r="H979" s="6" t="s">
        <v>39</v>
      </c>
      <c r="I979" s="6">
        <v>728.35</v>
      </c>
      <c r="K979" s="6" t="s">
        <v>1914</v>
      </c>
      <c r="L979" s="11">
        <v>42319</v>
      </c>
      <c r="M979" s="12">
        <v>42319</v>
      </c>
      <c r="N979" s="6">
        <v>0.948366</v>
      </c>
      <c r="O979" s="6">
        <f t="shared" si="28"/>
        <v>9483.66</v>
      </c>
      <c r="P979" s="6"/>
      <c r="Q979" s="6">
        <v>3</v>
      </c>
      <c r="R979" s="6">
        <f t="shared" si="29"/>
        <v>28450.98</v>
      </c>
      <c r="S979" s="6" t="s">
        <v>1989</v>
      </c>
      <c r="AG979" s="15">
        <v>44358</v>
      </c>
      <c r="AH979" s="15">
        <v>45454</v>
      </c>
    </row>
    <row r="980" spans="1:34">
      <c r="A980" s="5">
        <v>957</v>
      </c>
      <c r="B980" s="6" t="s">
        <v>1066</v>
      </c>
      <c r="C980" s="6" t="s">
        <v>112</v>
      </c>
      <c r="D980" s="6" t="s">
        <v>83</v>
      </c>
      <c r="E980" s="6" t="s">
        <v>84</v>
      </c>
      <c r="F980" s="6" t="s">
        <v>1988</v>
      </c>
      <c r="G980" s="1">
        <v>70</v>
      </c>
      <c r="H980" s="6" t="s">
        <v>39</v>
      </c>
      <c r="I980" s="6">
        <v>536.77</v>
      </c>
      <c r="K980" s="6" t="s">
        <v>1914</v>
      </c>
      <c r="L980" s="11">
        <v>42319</v>
      </c>
      <c r="M980" s="12">
        <v>42319</v>
      </c>
      <c r="N980" s="6">
        <v>0.720503</v>
      </c>
      <c r="O980" s="6">
        <f t="shared" si="28"/>
        <v>7205.03</v>
      </c>
      <c r="P980" s="6"/>
      <c r="Q980" s="6">
        <v>1.7</v>
      </c>
      <c r="R980" s="6">
        <f t="shared" si="29"/>
        <v>12248.551</v>
      </c>
      <c r="S980" s="6" t="s">
        <v>1989</v>
      </c>
      <c r="AG980" s="15">
        <v>43628</v>
      </c>
      <c r="AH980" s="15">
        <v>45089</v>
      </c>
    </row>
    <row r="981" spans="1:34">
      <c r="A981" s="5">
        <v>958</v>
      </c>
      <c r="B981" s="6" t="s">
        <v>1066</v>
      </c>
      <c r="C981" s="6" t="s">
        <v>112</v>
      </c>
      <c r="D981" s="6" t="s">
        <v>83</v>
      </c>
      <c r="E981" s="6" t="s">
        <v>84</v>
      </c>
      <c r="F981" s="6" t="s">
        <v>1988</v>
      </c>
      <c r="G981" s="6">
        <v>70</v>
      </c>
      <c r="H981" s="6" t="s">
        <v>39</v>
      </c>
      <c r="I981" s="6">
        <v>1540.22</v>
      </c>
      <c r="K981" s="6" t="s">
        <v>1914</v>
      </c>
      <c r="L981" s="11">
        <v>42319</v>
      </c>
      <c r="M981" s="12">
        <v>42319</v>
      </c>
      <c r="N981" s="6">
        <v>2.064636</v>
      </c>
      <c r="O981" s="6">
        <f t="shared" si="28"/>
        <v>20646.36</v>
      </c>
      <c r="P981" s="6"/>
      <c r="Q981" s="6">
        <v>2.4</v>
      </c>
      <c r="R981" s="6">
        <f t="shared" si="29"/>
        <v>49551.264</v>
      </c>
      <c r="S981" s="6" t="s">
        <v>1989</v>
      </c>
      <c r="AG981" s="15">
        <v>44358</v>
      </c>
      <c r="AH981" s="15">
        <v>45454</v>
      </c>
    </row>
    <row r="982" spans="1:34">
      <c r="A982" s="5">
        <v>959</v>
      </c>
      <c r="B982" s="6" t="s">
        <v>670</v>
      </c>
      <c r="C982" s="6" t="s">
        <v>112</v>
      </c>
      <c r="D982" s="6" t="s">
        <v>65</v>
      </c>
      <c r="E982" s="6" t="s">
        <v>1990</v>
      </c>
      <c r="F982" s="6" t="s">
        <v>1991</v>
      </c>
      <c r="G982" s="1">
        <v>70</v>
      </c>
      <c r="H982" s="6" t="s">
        <v>101</v>
      </c>
      <c r="I982" s="6">
        <v>0</v>
      </c>
      <c r="K982" s="6" t="s">
        <v>1914</v>
      </c>
      <c r="L982" s="11">
        <v>42310</v>
      </c>
      <c r="M982" s="12">
        <v>42310</v>
      </c>
      <c r="N982" s="6">
        <v>0.174646</v>
      </c>
      <c r="O982" s="6">
        <f t="shared" si="28"/>
        <v>1746.46</v>
      </c>
      <c r="P982" s="6"/>
      <c r="Q982" s="6">
        <v>1</v>
      </c>
      <c r="R982" s="6">
        <f t="shared" si="29"/>
        <v>1746.46</v>
      </c>
      <c r="S982" s="6" t="s">
        <v>1992</v>
      </c>
      <c r="AG982" s="15">
        <v>42676</v>
      </c>
      <c r="AH982" s="15">
        <v>43406</v>
      </c>
    </row>
    <row r="983" spans="1:34">
      <c r="A983" s="5">
        <v>960</v>
      </c>
      <c r="B983" s="6" t="s">
        <v>392</v>
      </c>
      <c r="C983" s="6" t="s">
        <v>112</v>
      </c>
      <c r="D983" s="6" t="s">
        <v>48</v>
      </c>
      <c r="E983" s="6" t="s">
        <v>1993</v>
      </c>
      <c r="F983" s="6" t="s">
        <v>1994</v>
      </c>
      <c r="G983" s="1">
        <v>50</v>
      </c>
      <c r="H983" s="6" t="s">
        <v>39</v>
      </c>
      <c r="I983" s="1">
        <v>437</v>
      </c>
      <c r="K983" s="6" t="s">
        <v>1914</v>
      </c>
      <c r="L983" s="11">
        <v>42306</v>
      </c>
      <c r="M983" s="12">
        <v>42306</v>
      </c>
      <c r="N983" s="6">
        <v>1.36323</v>
      </c>
      <c r="O983" s="6">
        <f t="shared" si="28"/>
        <v>13632.3</v>
      </c>
      <c r="P983" s="6"/>
      <c r="Q983" s="6">
        <v>2</v>
      </c>
      <c r="R983" s="6">
        <f t="shared" si="29"/>
        <v>27264.6</v>
      </c>
      <c r="S983" s="6" t="s">
        <v>1995</v>
      </c>
      <c r="AG983" s="15">
        <v>42611</v>
      </c>
      <c r="AH983" s="15">
        <v>42976</v>
      </c>
    </row>
    <row r="984" spans="1:34">
      <c r="A984" s="5">
        <v>961</v>
      </c>
      <c r="B984" s="6" t="s">
        <v>34</v>
      </c>
      <c r="C984" s="6" t="s">
        <v>112</v>
      </c>
      <c r="D984" s="6" t="s">
        <v>48</v>
      </c>
      <c r="E984" s="6" t="s">
        <v>49</v>
      </c>
      <c r="F984" s="6" t="s">
        <v>1996</v>
      </c>
      <c r="G984" s="6">
        <v>50</v>
      </c>
      <c r="H984" s="6" t="s">
        <v>39</v>
      </c>
      <c r="I984" s="6">
        <v>87</v>
      </c>
      <c r="K984" s="6" t="s">
        <v>1914</v>
      </c>
      <c r="L984" s="11">
        <v>42306</v>
      </c>
      <c r="M984" s="12">
        <v>42306</v>
      </c>
      <c r="N984" s="6">
        <v>0.30804</v>
      </c>
      <c r="O984" s="6">
        <f t="shared" si="28"/>
        <v>3080.4</v>
      </c>
      <c r="P984" s="6"/>
      <c r="Q984" s="6">
        <v>1.8</v>
      </c>
      <c r="R984" s="6">
        <f t="shared" si="29"/>
        <v>5544.72</v>
      </c>
      <c r="S984" s="6" t="s">
        <v>1997</v>
      </c>
      <c r="AG984" s="15">
        <v>42580</v>
      </c>
      <c r="AH984" s="15">
        <v>42945</v>
      </c>
    </row>
    <row r="985" spans="1:34">
      <c r="A985" s="5">
        <v>962</v>
      </c>
      <c r="B985" s="6" t="s">
        <v>34</v>
      </c>
      <c r="C985" s="6" t="s">
        <v>112</v>
      </c>
      <c r="D985" s="6" t="s">
        <v>48</v>
      </c>
      <c r="E985" s="6" t="s">
        <v>49</v>
      </c>
      <c r="F985" s="6" t="s">
        <v>1996</v>
      </c>
      <c r="G985" s="6">
        <v>50</v>
      </c>
      <c r="H985" s="6" t="s">
        <v>39</v>
      </c>
      <c r="I985" s="6">
        <v>201</v>
      </c>
      <c r="K985" s="6" t="s">
        <v>1914</v>
      </c>
      <c r="L985" s="11">
        <v>42306</v>
      </c>
      <c r="M985" s="12">
        <v>42306</v>
      </c>
      <c r="N985" s="6">
        <v>0.71465</v>
      </c>
      <c r="O985" s="6">
        <f t="shared" si="28"/>
        <v>7146.5</v>
      </c>
      <c r="P985" s="6"/>
      <c r="Q985" s="6">
        <v>1.8</v>
      </c>
      <c r="R985" s="6">
        <f t="shared" si="29"/>
        <v>12863.7</v>
      </c>
      <c r="S985" s="6" t="s">
        <v>1997</v>
      </c>
      <c r="AG985" s="15">
        <v>42580</v>
      </c>
      <c r="AH985" s="15">
        <v>42945</v>
      </c>
    </row>
    <row r="986" spans="1:34">
      <c r="A986" s="5">
        <v>963</v>
      </c>
      <c r="B986" s="6" t="s">
        <v>34</v>
      </c>
      <c r="C986" s="6" t="s">
        <v>112</v>
      </c>
      <c r="D986" s="6" t="s">
        <v>65</v>
      </c>
      <c r="E986" s="6" t="s">
        <v>1860</v>
      </c>
      <c r="F986" s="6" t="s">
        <v>1998</v>
      </c>
      <c r="G986" s="6">
        <v>50</v>
      </c>
      <c r="H986" s="6" t="s">
        <v>39</v>
      </c>
      <c r="I986" s="6">
        <v>1649.09</v>
      </c>
      <c r="K986" s="6" t="s">
        <v>1914</v>
      </c>
      <c r="L986" s="11">
        <v>42297</v>
      </c>
      <c r="M986" s="12">
        <v>42297</v>
      </c>
      <c r="N986" s="6">
        <v>9.1616</v>
      </c>
      <c r="O986" s="6">
        <f t="shared" si="28"/>
        <v>91616</v>
      </c>
      <c r="P986" s="6"/>
      <c r="Q986" s="6">
        <v>0.7</v>
      </c>
      <c r="R986" s="6">
        <f t="shared" si="29"/>
        <v>64131.2</v>
      </c>
      <c r="S986" s="6" t="s">
        <v>1999</v>
      </c>
      <c r="AG986" s="15">
        <v>43337</v>
      </c>
      <c r="AH986" s="15">
        <v>44433</v>
      </c>
    </row>
    <row r="987" spans="1:34">
      <c r="A987" s="5">
        <v>964</v>
      </c>
      <c r="B987" s="6" t="s">
        <v>34</v>
      </c>
      <c r="C987" s="6" t="s">
        <v>112</v>
      </c>
      <c r="D987" s="6" t="s">
        <v>65</v>
      </c>
      <c r="E987" s="6" t="s">
        <v>1169</v>
      </c>
      <c r="F987" s="6" t="s">
        <v>2000</v>
      </c>
      <c r="G987" s="6">
        <v>50</v>
      </c>
      <c r="H987" s="6" t="s">
        <v>39</v>
      </c>
      <c r="I987" s="6">
        <v>613.43</v>
      </c>
      <c r="K987" s="6" t="s">
        <v>1914</v>
      </c>
      <c r="L987" s="11">
        <v>42297</v>
      </c>
      <c r="M987" s="12">
        <v>42297</v>
      </c>
      <c r="N987" s="6">
        <v>3.407951</v>
      </c>
      <c r="O987" s="6">
        <f t="shared" si="28"/>
        <v>34079.51</v>
      </c>
      <c r="P987" s="6"/>
      <c r="Q987" s="6">
        <v>0.7</v>
      </c>
      <c r="R987" s="6">
        <f t="shared" si="29"/>
        <v>23855.657</v>
      </c>
      <c r="S987" s="6" t="s">
        <v>1171</v>
      </c>
      <c r="AG987" s="15">
        <v>42480</v>
      </c>
      <c r="AH987" s="15">
        <v>42845</v>
      </c>
    </row>
    <row r="988" spans="1:34">
      <c r="A988" s="5">
        <v>965</v>
      </c>
      <c r="B988" s="6" t="s">
        <v>34</v>
      </c>
      <c r="C988" s="6" t="s">
        <v>112</v>
      </c>
      <c r="D988" s="6" t="s">
        <v>65</v>
      </c>
      <c r="E988" s="6" t="s">
        <v>2001</v>
      </c>
      <c r="F988" s="6" t="s">
        <v>2002</v>
      </c>
      <c r="G988" s="6">
        <v>50</v>
      </c>
      <c r="H988" s="6" t="s">
        <v>39</v>
      </c>
      <c r="I988" s="6">
        <v>1923.41</v>
      </c>
      <c r="K988" s="6" t="s">
        <v>1914</v>
      </c>
      <c r="L988" s="11">
        <v>42296</v>
      </c>
      <c r="M988" s="12">
        <v>42296</v>
      </c>
      <c r="N988" s="6">
        <v>10.685608</v>
      </c>
      <c r="O988" s="6">
        <f t="shared" si="28"/>
        <v>106856.08</v>
      </c>
      <c r="P988" s="6"/>
      <c r="Q988" s="6">
        <v>0.7</v>
      </c>
      <c r="R988" s="6">
        <f t="shared" si="29"/>
        <v>74799.256</v>
      </c>
      <c r="S988" s="6" t="s">
        <v>911</v>
      </c>
      <c r="AG988" s="15">
        <v>42479</v>
      </c>
      <c r="AH988" s="15">
        <v>43209</v>
      </c>
    </row>
    <row r="989" spans="1:34">
      <c r="A989" s="5">
        <v>966</v>
      </c>
      <c r="B989" s="6" t="s">
        <v>34</v>
      </c>
      <c r="C989" s="6" t="s">
        <v>112</v>
      </c>
      <c r="D989" s="6" t="s">
        <v>65</v>
      </c>
      <c r="E989" s="6" t="s">
        <v>2003</v>
      </c>
      <c r="F989" s="6" t="s">
        <v>2004</v>
      </c>
      <c r="G989" s="6">
        <v>50</v>
      </c>
      <c r="H989" s="6" t="s">
        <v>39</v>
      </c>
      <c r="I989" s="6">
        <v>301.67</v>
      </c>
      <c r="K989" s="6" t="s">
        <v>1914</v>
      </c>
      <c r="L989" s="11">
        <v>42293</v>
      </c>
      <c r="M989" s="12">
        <v>42293</v>
      </c>
      <c r="N989" s="6">
        <v>1.675957</v>
      </c>
      <c r="O989" s="6">
        <f t="shared" si="28"/>
        <v>16759.57</v>
      </c>
      <c r="P989" s="6"/>
      <c r="Q989" s="6">
        <v>0.6</v>
      </c>
      <c r="R989" s="6">
        <f t="shared" si="29"/>
        <v>10055.742</v>
      </c>
      <c r="S989" s="6" t="s">
        <v>1229</v>
      </c>
      <c r="AG989" s="15">
        <v>42659</v>
      </c>
      <c r="AH989" s="15">
        <v>43024</v>
      </c>
    </row>
    <row r="990" spans="1:34">
      <c r="A990" s="5">
        <v>967</v>
      </c>
      <c r="B990" s="6" t="s">
        <v>34</v>
      </c>
      <c r="C990" s="6" t="s">
        <v>112</v>
      </c>
      <c r="D990" s="6" t="s">
        <v>65</v>
      </c>
      <c r="E990" s="6" t="s">
        <v>2005</v>
      </c>
      <c r="F990" s="6" t="s">
        <v>2006</v>
      </c>
      <c r="G990" s="1">
        <v>50</v>
      </c>
      <c r="H990" s="6" t="s">
        <v>39</v>
      </c>
      <c r="I990" s="6">
        <v>240</v>
      </c>
      <c r="K990" s="6" t="s">
        <v>1914</v>
      </c>
      <c r="L990" s="11">
        <v>42293</v>
      </c>
      <c r="M990" s="12">
        <v>42293</v>
      </c>
      <c r="N990" s="6">
        <v>1.33331</v>
      </c>
      <c r="O990" s="6">
        <f t="shared" si="28"/>
        <v>13333.1</v>
      </c>
      <c r="P990" s="6"/>
      <c r="Q990" s="6">
        <v>0.6</v>
      </c>
      <c r="R990" s="6">
        <f t="shared" si="29"/>
        <v>7999.86</v>
      </c>
      <c r="S990" s="6" t="s">
        <v>2007</v>
      </c>
      <c r="AG990" s="15">
        <v>42659</v>
      </c>
      <c r="AH990" s="15">
        <v>43024</v>
      </c>
    </row>
    <row r="991" spans="1:34">
      <c r="A991" s="5">
        <v>968</v>
      </c>
      <c r="B991" s="6" t="s">
        <v>34</v>
      </c>
      <c r="C991" s="6" t="s">
        <v>112</v>
      </c>
      <c r="D991" s="6" t="s">
        <v>65</v>
      </c>
      <c r="E991" s="6" t="s">
        <v>2008</v>
      </c>
      <c r="F991" s="6" t="s">
        <v>2009</v>
      </c>
      <c r="G991" s="6">
        <v>50</v>
      </c>
      <c r="H991" s="6" t="s">
        <v>39</v>
      </c>
      <c r="I991" s="6">
        <v>358.31</v>
      </c>
      <c r="K991" s="6" t="s">
        <v>1914</v>
      </c>
      <c r="L991" s="11">
        <v>42293</v>
      </c>
      <c r="M991" s="12">
        <v>42293</v>
      </c>
      <c r="N991" s="6">
        <v>1.990587</v>
      </c>
      <c r="O991" s="6">
        <f t="shared" ref="O991:O1054" si="30">N991*10000</f>
        <v>19905.87</v>
      </c>
      <c r="P991" s="6"/>
      <c r="Q991" s="6">
        <v>0.6</v>
      </c>
      <c r="R991" s="6">
        <f t="shared" ref="R991:R1054" si="31">O991*Q991</f>
        <v>11943.522</v>
      </c>
      <c r="S991" s="6" t="s">
        <v>2010</v>
      </c>
      <c r="AG991" s="15">
        <v>42659</v>
      </c>
      <c r="AH991" s="15">
        <v>43024</v>
      </c>
    </row>
    <row r="992" spans="1:34">
      <c r="A992" s="5">
        <v>969</v>
      </c>
      <c r="B992" s="6" t="s">
        <v>392</v>
      </c>
      <c r="C992" s="6" t="s">
        <v>112</v>
      </c>
      <c r="D992" s="6" t="s">
        <v>65</v>
      </c>
      <c r="E992" s="6" t="s">
        <v>2011</v>
      </c>
      <c r="F992" s="6" t="s">
        <v>2012</v>
      </c>
      <c r="G992" s="6">
        <v>50</v>
      </c>
      <c r="H992" s="6" t="s">
        <v>39</v>
      </c>
      <c r="I992" s="6">
        <v>30.21</v>
      </c>
      <c r="K992" s="6" t="s">
        <v>1914</v>
      </c>
      <c r="L992" s="11">
        <v>42291</v>
      </c>
      <c r="M992" s="12">
        <v>42291</v>
      </c>
      <c r="N992" s="6">
        <v>0.1607</v>
      </c>
      <c r="O992" s="6">
        <f t="shared" si="30"/>
        <v>1607</v>
      </c>
      <c r="P992" s="6"/>
      <c r="Q992" s="6">
        <v>1.5</v>
      </c>
      <c r="R992" s="6">
        <f t="shared" si="31"/>
        <v>2410.5</v>
      </c>
      <c r="S992" s="6" t="s">
        <v>1435</v>
      </c>
      <c r="AG992" s="15">
        <v>42474</v>
      </c>
      <c r="AH992" s="15">
        <v>42839</v>
      </c>
    </row>
    <row r="993" spans="1:34">
      <c r="A993" s="5">
        <v>970</v>
      </c>
      <c r="B993" s="6" t="s">
        <v>34</v>
      </c>
      <c r="C993" s="6" t="s">
        <v>112</v>
      </c>
      <c r="D993" s="6" t="s">
        <v>65</v>
      </c>
      <c r="E993" s="6" t="s">
        <v>2013</v>
      </c>
      <c r="F993" s="6" t="s">
        <v>2014</v>
      </c>
      <c r="G993" s="6">
        <v>50</v>
      </c>
      <c r="H993" s="6" t="s">
        <v>39</v>
      </c>
      <c r="I993" s="6">
        <v>493</v>
      </c>
      <c r="K993" s="6" t="s">
        <v>1914</v>
      </c>
      <c r="L993" s="11">
        <v>42290</v>
      </c>
      <c r="M993" s="12">
        <v>42290</v>
      </c>
      <c r="N993" s="6">
        <v>2.7371</v>
      </c>
      <c r="O993" s="6">
        <f t="shared" si="30"/>
        <v>27371</v>
      </c>
      <c r="P993" s="6"/>
      <c r="Q993" s="6">
        <v>0.6</v>
      </c>
      <c r="R993" s="6">
        <f t="shared" si="31"/>
        <v>16422.6</v>
      </c>
      <c r="S993" s="6" t="s">
        <v>2015</v>
      </c>
      <c r="AG993" s="15">
        <v>42656</v>
      </c>
      <c r="AH993" s="15">
        <v>43021</v>
      </c>
    </row>
    <row r="994" spans="1:34">
      <c r="A994" s="5">
        <v>971</v>
      </c>
      <c r="B994" s="6" t="s">
        <v>123</v>
      </c>
      <c r="C994" s="6" t="s">
        <v>112</v>
      </c>
      <c r="D994" s="6" t="s">
        <v>36</v>
      </c>
      <c r="E994" s="6" t="s">
        <v>2016</v>
      </c>
      <c r="F994" s="6" t="s">
        <v>2017</v>
      </c>
      <c r="G994" s="5">
        <v>40</v>
      </c>
      <c r="H994" s="6" t="s">
        <v>101</v>
      </c>
      <c r="I994" s="5"/>
      <c r="K994" s="6" t="s">
        <v>1914</v>
      </c>
      <c r="L994" s="11">
        <v>42287</v>
      </c>
      <c r="M994" s="12">
        <v>42287</v>
      </c>
      <c r="N994" s="6">
        <v>1.3875</v>
      </c>
      <c r="O994" s="6">
        <f t="shared" si="30"/>
        <v>13875</v>
      </c>
      <c r="P994" s="6"/>
      <c r="Q994" s="6">
        <v>2.2</v>
      </c>
      <c r="R994" s="6">
        <f t="shared" si="31"/>
        <v>30525</v>
      </c>
      <c r="S994" s="6" t="s">
        <v>126</v>
      </c>
      <c r="AG994" s="15">
        <v>42653</v>
      </c>
      <c r="AH994" s="15">
        <v>43748</v>
      </c>
    </row>
    <row r="995" spans="1:34">
      <c r="A995" s="5">
        <v>972</v>
      </c>
      <c r="B995" s="6" t="s">
        <v>123</v>
      </c>
      <c r="C995" s="6" t="s">
        <v>112</v>
      </c>
      <c r="D995" s="6" t="s">
        <v>36</v>
      </c>
      <c r="E995" s="6" t="s">
        <v>2016</v>
      </c>
      <c r="F995" s="6" t="s">
        <v>2018</v>
      </c>
      <c r="G995" s="5">
        <v>40</v>
      </c>
      <c r="H995" s="6" t="s">
        <v>101</v>
      </c>
      <c r="I995" s="5"/>
      <c r="K995" s="6" t="s">
        <v>1914</v>
      </c>
      <c r="L995" s="11">
        <v>42287</v>
      </c>
      <c r="M995" s="12">
        <v>42287</v>
      </c>
      <c r="N995" s="6">
        <v>0.8074</v>
      </c>
      <c r="O995" s="6">
        <f t="shared" si="30"/>
        <v>8074</v>
      </c>
      <c r="P995" s="6"/>
      <c r="Q995" s="6">
        <v>2</v>
      </c>
      <c r="R995" s="6">
        <f t="shared" si="31"/>
        <v>16148</v>
      </c>
      <c r="S995" s="6" t="s">
        <v>2019</v>
      </c>
      <c r="AG995" s="15">
        <v>42653</v>
      </c>
      <c r="AH995" s="15">
        <v>43748</v>
      </c>
    </row>
    <row r="996" spans="1:34">
      <c r="A996" s="5">
        <v>973</v>
      </c>
      <c r="B996" s="6" t="s">
        <v>34</v>
      </c>
      <c r="C996" s="6" t="s">
        <v>112</v>
      </c>
      <c r="D996" s="6" t="s">
        <v>36</v>
      </c>
      <c r="E996" s="6" t="s">
        <v>791</v>
      </c>
      <c r="F996" s="6" t="s">
        <v>2020</v>
      </c>
      <c r="G996" s="6">
        <v>50</v>
      </c>
      <c r="H996" s="6" t="s">
        <v>39</v>
      </c>
      <c r="I996" s="6">
        <v>6065</v>
      </c>
      <c r="J996" s="5"/>
      <c r="K996" s="6" t="s">
        <v>1914</v>
      </c>
      <c r="L996" s="11">
        <v>42276</v>
      </c>
      <c r="M996" s="12">
        <v>42276</v>
      </c>
      <c r="N996" s="6">
        <v>20.698317</v>
      </c>
      <c r="O996" s="6">
        <f t="shared" si="30"/>
        <v>206983.17</v>
      </c>
      <c r="P996" s="6"/>
      <c r="Q996" s="6">
        <v>0.8</v>
      </c>
      <c r="R996" s="6">
        <f t="shared" si="31"/>
        <v>165586.536</v>
      </c>
      <c r="S996" s="6" t="s">
        <v>793</v>
      </c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15">
        <v>42457</v>
      </c>
      <c r="AH996" s="15">
        <v>43006</v>
      </c>
    </row>
    <row r="997" spans="1:34">
      <c r="A997" s="5">
        <v>974</v>
      </c>
      <c r="B997" s="6" t="s">
        <v>622</v>
      </c>
      <c r="C997" s="6" t="s">
        <v>112</v>
      </c>
      <c r="D997" s="6" t="s">
        <v>83</v>
      </c>
      <c r="E997" s="6" t="s">
        <v>224</v>
      </c>
      <c r="F997" s="6" t="s">
        <v>2021</v>
      </c>
      <c r="G997" s="6">
        <v>40</v>
      </c>
      <c r="H997" s="6" t="s">
        <v>57</v>
      </c>
      <c r="I997" s="6">
        <v>130.91</v>
      </c>
      <c r="J997" s="5"/>
      <c r="K997" s="6" t="s">
        <v>1914</v>
      </c>
      <c r="L997" s="11">
        <v>42276</v>
      </c>
      <c r="M997" s="12">
        <v>42276</v>
      </c>
      <c r="N997" s="6">
        <v>0.51745</v>
      </c>
      <c r="O997" s="6">
        <f t="shared" si="30"/>
        <v>5174.5</v>
      </c>
      <c r="P997" s="6"/>
      <c r="Q997" s="6">
        <v>1</v>
      </c>
      <c r="R997" s="6">
        <f t="shared" si="31"/>
        <v>5174.5</v>
      </c>
      <c r="S997" s="6" t="s">
        <v>46</v>
      </c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15">
        <v>42488</v>
      </c>
      <c r="AH997" s="15">
        <v>42852</v>
      </c>
    </row>
    <row r="998" spans="1:34">
      <c r="A998" s="5">
        <v>975</v>
      </c>
      <c r="B998" s="6" t="s">
        <v>34</v>
      </c>
      <c r="C998" s="6" t="s">
        <v>112</v>
      </c>
      <c r="D998" s="6" t="s">
        <v>36</v>
      </c>
      <c r="E998" s="6" t="s">
        <v>2022</v>
      </c>
      <c r="F998" s="6" t="s">
        <v>2023</v>
      </c>
      <c r="G998" s="6">
        <v>50</v>
      </c>
      <c r="H998" s="6" t="s">
        <v>57</v>
      </c>
      <c r="I998" s="6">
        <v>13.7632</v>
      </c>
      <c r="J998" s="5"/>
      <c r="K998" s="6" t="s">
        <v>1914</v>
      </c>
      <c r="L998" s="11">
        <v>42265</v>
      </c>
      <c r="M998" s="12">
        <v>42265</v>
      </c>
      <c r="N998" s="6">
        <v>0.3128</v>
      </c>
      <c r="O998" s="6">
        <f t="shared" si="30"/>
        <v>3128</v>
      </c>
      <c r="P998" s="6"/>
      <c r="Q998" s="6">
        <v>0.8</v>
      </c>
      <c r="R998" s="6">
        <f t="shared" si="31"/>
        <v>2502.4</v>
      </c>
      <c r="S998" s="6" t="s">
        <v>2022</v>
      </c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15">
        <v>42447</v>
      </c>
      <c r="AH998" s="15">
        <v>42631</v>
      </c>
    </row>
    <row r="999" spans="1:34">
      <c r="A999" s="5">
        <v>976</v>
      </c>
      <c r="B999" s="6" t="s">
        <v>1066</v>
      </c>
      <c r="C999" s="6" t="s">
        <v>112</v>
      </c>
      <c r="D999" s="6" t="s">
        <v>83</v>
      </c>
      <c r="E999" s="6" t="s">
        <v>2024</v>
      </c>
      <c r="F999" s="6" t="s">
        <v>2025</v>
      </c>
      <c r="G999" s="6">
        <v>70</v>
      </c>
      <c r="H999" s="6" t="s">
        <v>39</v>
      </c>
      <c r="I999" s="6">
        <v>3036.51</v>
      </c>
      <c r="J999" s="5"/>
      <c r="K999" s="6" t="s">
        <v>1914</v>
      </c>
      <c r="L999" s="11">
        <v>42258</v>
      </c>
      <c r="M999" s="12">
        <v>42258</v>
      </c>
      <c r="N999" s="6">
        <v>4.165302</v>
      </c>
      <c r="O999" s="6">
        <f t="shared" si="30"/>
        <v>41653.02</v>
      </c>
      <c r="P999" s="6"/>
      <c r="Q999" s="6">
        <v>3.8</v>
      </c>
      <c r="R999" s="6">
        <f t="shared" si="31"/>
        <v>158281.476</v>
      </c>
      <c r="S999" s="6" t="s">
        <v>811</v>
      </c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15">
        <v>42499</v>
      </c>
      <c r="AH999" s="15">
        <v>43228</v>
      </c>
    </row>
    <row r="1000" spans="1:34">
      <c r="A1000" s="5">
        <v>977</v>
      </c>
      <c r="B1000" s="6" t="s">
        <v>1066</v>
      </c>
      <c r="C1000" s="6" t="s">
        <v>112</v>
      </c>
      <c r="D1000" s="6" t="s">
        <v>83</v>
      </c>
      <c r="E1000" s="6" t="s">
        <v>2024</v>
      </c>
      <c r="F1000" s="6" t="s">
        <v>2026</v>
      </c>
      <c r="G1000" s="6">
        <v>70</v>
      </c>
      <c r="H1000" s="6" t="s">
        <v>39</v>
      </c>
      <c r="I1000" s="6">
        <v>1473.5974</v>
      </c>
      <c r="J1000" s="5"/>
      <c r="K1000" s="6" t="s">
        <v>1914</v>
      </c>
      <c r="L1000" s="11">
        <v>42258</v>
      </c>
      <c r="M1000" s="12">
        <v>42258</v>
      </c>
      <c r="N1000" s="6">
        <v>2.046663</v>
      </c>
      <c r="O1000" s="6">
        <f t="shared" si="30"/>
        <v>20466.63</v>
      </c>
      <c r="P1000" s="6"/>
      <c r="Q1000" s="6">
        <v>3.8</v>
      </c>
      <c r="R1000" s="6">
        <f t="shared" si="31"/>
        <v>77773.194</v>
      </c>
      <c r="S1000" s="6" t="s">
        <v>811</v>
      </c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15">
        <v>42499</v>
      </c>
      <c r="AH1000" s="15">
        <v>43228</v>
      </c>
    </row>
    <row r="1001" spans="1:34">
      <c r="A1001" s="5">
        <v>978</v>
      </c>
      <c r="B1001" s="6" t="s">
        <v>1066</v>
      </c>
      <c r="C1001" s="6" t="s">
        <v>112</v>
      </c>
      <c r="D1001" s="6" t="s">
        <v>83</v>
      </c>
      <c r="E1001" s="6" t="s">
        <v>2024</v>
      </c>
      <c r="F1001" s="6" t="s">
        <v>2027</v>
      </c>
      <c r="G1001" s="6">
        <v>70</v>
      </c>
      <c r="H1001" s="6" t="s">
        <v>39</v>
      </c>
      <c r="I1001" s="6">
        <v>5045.8</v>
      </c>
      <c r="J1001" s="5"/>
      <c r="K1001" s="6" t="s">
        <v>1914</v>
      </c>
      <c r="L1001" s="11">
        <v>42258</v>
      </c>
      <c r="M1001" s="12">
        <v>42258</v>
      </c>
      <c r="N1001" s="6">
        <v>6.91205</v>
      </c>
      <c r="O1001" s="6">
        <f t="shared" si="30"/>
        <v>69120.5</v>
      </c>
      <c r="P1001" s="6"/>
      <c r="Q1001" s="6">
        <v>3.8</v>
      </c>
      <c r="R1001" s="6">
        <f t="shared" si="31"/>
        <v>262657.9</v>
      </c>
      <c r="S1001" s="6" t="s">
        <v>811</v>
      </c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15">
        <v>42499</v>
      </c>
      <c r="AH1001" s="15">
        <v>43228</v>
      </c>
    </row>
    <row r="1002" spans="1:34">
      <c r="A1002" s="5">
        <v>979</v>
      </c>
      <c r="B1002" s="6" t="s">
        <v>34</v>
      </c>
      <c r="C1002" s="6" t="s">
        <v>112</v>
      </c>
      <c r="D1002" s="6" t="s">
        <v>36</v>
      </c>
      <c r="E1002" s="6" t="s">
        <v>2028</v>
      </c>
      <c r="F1002" s="6" t="s">
        <v>2029</v>
      </c>
      <c r="G1002" s="6">
        <v>50</v>
      </c>
      <c r="H1002" s="6" t="s">
        <v>39</v>
      </c>
      <c r="I1002" s="6">
        <v>140.41</v>
      </c>
      <c r="J1002" s="5"/>
      <c r="K1002" s="6" t="s">
        <v>1914</v>
      </c>
      <c r="L1002" s="11">
        <v>42248</v>
      </c>
      <c r="M1002" s="12">
        <v>42248</v>
      </c>
      <c r="N1002" s="6">
        <v>0.3989</v>
      </c>
      <c r="O1002" s="6">
        <f t="shared" si="30"/>
        <v>3989</v>
      </c>
      <c r="P1002" s="6"/>
      <c r="Q1002" s="6">
        <v>1</v>
      </c>
      <c r="R1002" s="6">
        <f t="shared" si="31"/>
        <v>3989</v>
      </c>
      <c r="S1002" s="6" t="s">
        <v>2028</v>
      </c>
      <c r="T1002" s="5"/>
      <c r="U1002" s="5"/>
      <c r="V1002" s="5"/>
      <c r="W1002" s="5"/>
      <c r="X1002" s="5"/>
      <c r="Y1002" s="5"/>
      <c r="Z1002" s="5"/>
      <c r="AA1002" s="5"/>
      <c r="AB1002" s="5"/>
      <c r="AC1002" s="5"/>
      <c r="AD1002" s="5"/>
      <c r="AE1002" s="5"/>
      <c r="AF1002" s="5"/>
      <c r="AG1002" s="15">
        <v>42614</v>
      </c>
      <c r="AH1002" s="15">
        <v>42795</v>
      </c>
    </row>
    <row r="1003" spans="1:34">
      <c r="A1003" s="5">
        <v>980</v>
      </c>
      <c r="B1003" s="6" t="s">
        <v>34</v>
      </c>
      <c r="C1003" s="6" t="s">
        <v>112</v>
      </c>
      <c r="D1003" s="6" t="s">
        <v>36</v>
      </c>
      <c r="E1003" s="6" t="s">
        <v>2028</v>
      </c>
      <c r="F1003" s="6" t="s">
        <v>2030</v>
      </c>
      <c r="G1003" s="6">
        <v>50</v>
      </c>
      <c r="H1003" s="6" t="s">
        <v>39</v>
      </c>
      <c r="I1003" s="6">
        <v>215.25</v>
      </c>
      <c r="J1003" s="5"/>
      <c r="K1003" s="6" t="s">
        <v>1914</v>
      </c>
      <c r="L1003" s="11">
        <v>42248</v>
      </c>
      <c r="M1003" s="12">
        <v>42248</v>
      </c>
      <c r="N1003" s="6">
        <v>0.6115</v>
      </c>
      <c r="O1003" s="6">
        <f t="shared" si="30"/>
        <v>6115</v>
      </c>
      <c r="P1003" s="6"/>
      <c r="Q1003" s="6">
        <v>1</v>
      </c>
      <c r="R1003" s="6">
        <f t="shared" si="31"/>
        <v>6115</v>
      </c>
      <c r="S1003" s="6" t="s">
        <v>2028</v>
      </c>
      <c r="T1003" s="5"/>
      <c r="U1003" s="5"/>
      <c r="V1003" s="5"/>
      <c r="W1003" s="5"/>
      <c r="X1003" s="5"/>
      <c r="Y1003" s="5"/>
      <c r="Z1003" s="5"/>
      <c r="AA1003" s="5"/>
      <c r="AB1003" s="5"/>
      <c r="AC1003" s="5"/>
      <c r="AD1003" s="5"/>
      <c r="AE1003" s="5"/>
      <c r="AF1003" s="5"/>
      <c r="AG1003" s="15">
        <v>42614</v>
      </c>
      <c r="AH1003" s="15">
        <v>42795</v>
      </c>
    </row>
    <row r="1004" spans="1:34">
      <c r="A1004" s="5">
        <v>981</v>
      </c>
      <c r="B1004" s="6" t="s">
        <v>622</v>
      </c>
      <c r="C1004" s="6" t="s">
        <v>112</v>
      </c>
      <c r="D1004" s="6" t="s">
        <v>83</v>
      </c>
      <c r="E1004" s="6" t="s">
        <v>2031</v>
      </c>
      <c r="F1004" s="6" t="s">
        <v>2032</v>
      </c>
      <c r="G1004" s="5">
        <v>40</v>
      </c>
      <c r="H1004" s="6" t="s">
        <v>101</v>
      </c>
      <c r="I1004" s="6">
        <v>501.6901</v>
      </c>
      <c r="J1004" s="5"/>
      <c r="K1004" s="6" t="s">
        <v>1914</v>
      </c>
      <c r="L1004" s="11">
        <v>42248</v>
      </c>
      <c r="M1004" s="12">
        <v>42248</v>
      </c>
      <c r="N1004" s="6">
        <v>10.5398</v>
      </c>
      <c r="O1004" s="6">
        <f t="shared" si="30"/>
        <v>105398</v>
      </c>
      <c r="P1004" s="6"/>
      <c r="Q1004" s="6">
        <v>0</v>
      </c>
      <c r="R1004" s="6">
        <f t="shared" si="31"/>
        <v>0</v>
      </c>
      <c r="S1004" s="6" t="s">
        <v>2033</v>
      </c>
      <c r="T1004" s="5"/>
      <c r="U1004" s="5"/>
      <c r="V1004" s="5"/>
      <c r="W1004" s="5"/>
      <c r="X1004" s="5"/>
      <c r="Y1004" s="5"/>
      <c r="Z1004" s="5"/>
      <c r="AA1004" s="5"/>
      <c r="AB1004" s="5"/>
      <c r="AC1004" s="5"/>
      <c r="AD1004" s="5"/>
      <c r="AE1004" s="5"/>
      <c r="AF1004" s="5"/>
      <c r="AG1004" s="15">
        <v>42460</v>
      </c>
      <c r="AH1004" s="15">
        <v>42628</v>
      </c>
    </row>
    <row r="1005" spans="1:34">
      <c r="A1005" s="5">
        <v>982</v>
      </c>
      <c r="B1005" s="6" t="s">
        <v>34</v>
      </c>
      <c r="C1005" s="6" t="s">
        <v>112</v>
      </c>
      <c r="D1005" s="6" t="s">
        <v>36</v>
      </c>
      <c r="E1005" s="6" t="s">
        <v>2034</v>
      </c>
      <c r="F1005" s="6" t="s">
        <v>2035</v>
      </c>
      <c r="G1005" s="6">
        <v>50</v>
      </c>
      <c r="H1005" s="6" t="s">
        <v>39</v>
      </c>
      <c r="I1005" s="6">
        <v>693</v>
      </c>
      <c r="J1005" s="5"/>
      <c r="K1005" s="6" t="s">
        <v>1914</v>
      </c>
      <c r="L1005" s="11">
        <v>42248</v>
      </c>
      <c r="M1005" s="12">
        <v>42248</v>
      </c>
      <c r="N1005" s="6">
        <v>1.9666</v>
      </c>
      <c r="O1005" s="6">
        <f t="shared" si="30"/>
        <v>19666</v>
      </c>
      <c r="P1005" s="6"/>
      <c r="Q1005" s="6">
        <v>0.8</v>
      </c>
      <c r="R1005" s="6">
        <f t="shared" si="31"/>
        <v>15732.8</v>
      </c>
      <c r="S1005" s="6" t="s">
        <v>2034</v>
      </c>
      <c r="T1005" s="5"/>
      <c r="U1005" s="5"/>
      <c r="V1005" s="5"/>
      <c r="W1005" s="5"/>
      <c r="X1005" s="5"/>
      <c r="Y1005" s="5"/>
      <c r="Z1005" s="5"/>
      <c r="AA1005" s="5"/>
      <c r="AB1005" s="5"/>
      <c r="AC1005" s="5"/>
      <c r="AD1005" s="5"/>
      <c r="AE1005" s="5"/>
      <c r="AF1005" s="5"/>
      <c r="AG1005" s="15">
        <v>42614</v>
      </c>
      <c r="AH1005" s="15">
        <v>42795</v>
      </c>
    </row>
    <row r="1006" spans="1:34">
      <c r="A1006" s="5">
        <v>983</v>
      </c>
      <c r="B1006" s="6" t="s">
        <v>34</v>
      </c>
      <c r="C1006" s="6" t="s">
        <v>112</v>
      </c>
      <c r="D1006" s="6" t="s">
        <v>36</v>
      </c>
      <c r="E1006" s="6" t="s">
        <v>2036</v>
      </c>
      <c r="F1006" s="6" t="s">
        <v>2037</v>
      </c>
      <c r="G1006" s="6">
        <v>50</v>
      </c>
      <c r="H1006" s="6" t="s">
        <v>39</v>
      </c>
      <c r="I1006" s="6">
        <v>447.96</v>
      </c>
      <c r="J1006" s="5"/>
      <c r="K1006" s="6" t="s">
        <v>1914</v>
      </c>
      <c r="L1006" s="11">
        <v>42248</v>
      </c>
      <c r="M1006" s="12">
        <v>42248</v>
      </c>
      <c r="N1006" s="6">
        <v>1.2726</v>
      </c>
      <c r="O1006" s="6">
        <f t="shared" si="30"/>
        <v>12726</v>
      </c>
      <c r="P1006" s="6"/>
      <c r="Q1006" s="6">
        <v>1</v>
      </c>
      <c r="R1006" s="6">
        <f t="shared" si="31"/>
        <v>12726</v>
      </c>
      <c r="S1006" s="6" t="s">
        <v>2036</v>
      </c>
      <c r="T1006" s="5"/>
      <c r="U1006" s="5"/>
      <c r="V1006" s="5"/>
      <c r="W1006" s="5"/>
      <c r="X1006" s="5"/>
      <c r="Y1006" s="5"/>
      <c r="Z1006" s="5"/>
      <c r="AA1006" s="5"/>
      <c r="AB1006" s="5"/>
      <c r="AC1006" s="5"/>
      <c r="AD1006" s="5"/>
      <c r="AE1006" s="5"/>
      <c r="AF1006" s="5"/>
      <c r="AG1006" s="15">
        <v>42614</v>
      </c>
      <c r="AH1006" s="15">
        <v>42795</v>
      </c>
    </row>
    <row r="1007" spans="1:34">
      <c r="A1007" s="5">
        <v>984</v>
      </c>
      <c r="B1007" s="6" t="s">
        <v>613</v>
      </c>
      <c r="C1007" s="6" t="s">
        <v>112</v>
      </c>
      <c r="D1007" s="6" t="s">
        <v>36</v>
      </c>
      <c r="E1007" s="6" t="s">
        <v>2038</v>
      </c>
      <c r="F1007" s="6" t="s">
        <v>2039</v>
      </c>
      <c r="G1007" s="5">
        <v>40</v>
      </c>
      <c r="H1007" s="6" t="s">
        <v>101</v>
      </c>
      <c r="I1007" s="6">
        <v>0</v>
      </c>
      <c r="J1007" s="5"/>
      <c r="K1007" s="6" t="s">
        <v>1914</v>
      </c>
      <c r="L1007" s="11">
        <v>42243</v>
      </c>
      <c r="M1007" s="12">
        <v>42243</v>
      </c>
      <c r="N1007" s="6">
        <v>14.2403</v>
      </c>
      <c r="O1007" s="6">
        <f t="shared" si="30"/>
        <v>142403</v>
      </c>
      <c r="P1007" s="6"/>
      <c r="Q1007" s="6">
        <v>0.34</v>
      </c>
      <c r="R1007" s="6">
        <f t="shared" si="31"/>
        <v>48417.02</v>
      </c>
      <c r="S1007" s="6" t="s">
        <v>2040</v>
      </c>
      <c r="T1007" s="5"/>
      <c r="U1007" s="5"/>
      <c r="V1007" s="5"/>
      <c r="W1007" s="5"/>
      <c r="X1007" s="5"/>
      <c r="Y1007" s="5"/>
      <c r="Z1007" s="5"/>
      <c r="AA1007" s="5"/>
      <c r="AB1007" s="5"/>
      <c r="AC1007" s="5"/>
      <c r="AD1007" s="5"/>
      <c r="AE1007" s="5"/>
      <c r="AF1007" s="5"/>
      <c r="AG1007" s="15">
        <v>42609</v>
      </c>
      <c r="AH1007" s="15">
        <v>43704</v>
      </c>
    </row>
    <row r="1008" spans="1:34">
      <c r="A1008" s="5">
        <v>985</v>
      </c>
      <c r="B1008" s="6" t="s">
        <v>613</v>
      </c>
      <c r="C1008" s="6" t="s">
        <v>112</v>
      </c>
      <c r="D1008" s="6" t="s">
        <v>36</v>
      </c>
      <c r="E1008" s="6" t="s">
        <v>2038</v>
      </c>
      <c r="F1008" s="6" t="s">
        <v>2041</v>
      </c>
      <c r="G1008" s="5">
        <v>40</v>
      </c>
      <c r="H1008" s="6" t="s">
        <v>101</v>
      </c>
      <c r="I1008" s="6">
        <v>0</v>
      </c>
      <c r="J1008" s="5"/>
      <c r="K1008" s="6" t="s">
        <v>1914</v>
      </c>
      <c r="L1008" s="11">
        <v>42243</v>
      </c>
      <c r="M1008" s="12">
        <v>42243</v>
      </c>
      <c r="N1008" s="6">
        <v>10.4256</v>
      </c>
      <c r="O1008" s="6">
        <f t="shared" si="30"/>
        <v>104256</v>
      </c>
      <c r="P1008" s="6"/>
      <c r="Q1008" s="6">
        <v>0.4</v>
      </c>
      <c r="R1008" s="6">
        <f t="shared" si="31"/>
        <v>41702.4</v>
      </c>
      <c r="S1008" s="6" t="s">
        <v>2040</v>
      </c>
      <c r="T1008" s="5"/>
      <c r="U1008" s="5"/>
      <c r="V1008" s="5"/>
      <c r="W1008" s="5"/>
      <c r="X1008" s="5"/>
      <c r="Y1008" s="5"/>
      <c r="Z1008" s="5"/>
      <c r="AA1008" s="5"/>
      <c r="AB1008" s="5"/>
      <c r="AC1008" s="5"/>
      <c r="AD1008" s="5"/>
      <c r="AE1008" s="5"/>
      <c r="AF1008" s="5"/>
      <c r="AG1008" s="15">
        <v>42609</v>
      </c>
      <c r="AH1008" s="15">
        <v>43704</v>
      </c>
    </row>
    <row r="1009" spans="1:34">
      <c r="A1009" s="5">
        <v>986</v>
      </c>
      <c r="B1009" s="6" t="s">
        <v>613</v>
      </c>
      <c r="C1009" s="6" t="s">
        <v>112</v>
      </c>
      <c r="D1009" s="6" t="s">
        <v>36</v>
      </c>
      <c r="E1009" s="6" t="s">
        <v>2038</v>
      </c>
      <c r="F1009" s="6" t="s">
        <v>2042</v>
      </c>
      <c r="G1009" s="5">
        <v>40</v>
      </c>
      <c r="H1009" s="6" t="s">
        <v>101</v>
      </c>
      <c r="I1009" s="6">
        <v>0</v>
      </c>
      <c r="J1009" s="5"/>
      <c r="K1009" s="6" t="s">
        <v>1914</v>
      </c>
      <c r="L1009" s="11">
        <v>42243</v>
      </c>
      <c r="M1009" s="12">
        <v>42243</v>
      </c>
      <c r="N1009" s="6">
        <v>4.3524</v>
      </c>
      <c r="O1009" s="6">
        <f t="shared" si="30"/>
        <v>43524</v>
      </c>
      <c r="P1009" s="6"/>
      <c r="Q1009" s="6">
        <v>0.79</v>
      </c>
      <c r="R1009" s="6">
        <f t="shared" si="31"/>
        <v>34383.96</v>
      </c>
      <c r="S1009" s="6" t="s">
        <v>2040</v>
      </c>
      <c r="T1009" s="5"/>
      <c r="U1009" s="5"/>
      <c r="V1009" s="5"/>
      <c r="W1009" s="5"/>
      <c r="X1009" s="5"/>
      <c r="Y1009" s="5"/>
      <c r="Z1009" s="5"/>
      <c r="AA1009" s="5"/>
      <c r="AB1009" s="5"/>
      <c r="AC1009" s="5"/>
      <c r="AD1009" s="5"/>
      <c r="AE1009" s="5"/>
      <c r="AF1009" s="5"/>
      <c r="AG1009" s="15">
        <v>42609</v>
      </c>
      <c r="AH1009" s="15">
        <v>43704</v>
      </c>
    </row>
    <row r="1010" spans="1:34">
      <c r="A1010" s="5">
        <v>987</v>
      </c>
      <c r="B1010" s="6" t="s">
        <v>1268</v>
      </c>
      <c r="C1010" s="6" t="s">
        <v>112</v>
      </c>
      <c r="D1010" s="6" t="s">
        <v>48</v>
      </c>
      <c r="E1010" s="6" t="s">
        <v>1291</v>
      </c>
      <c r="F1010" s="6" t="s">
        <v>2043</v>
      </c>
      <c r="G1010" s="6">
        <v>40</v>
      </c>
      <c r="H1010" s="6" t="s">
        <v>39</v>
      </c>
      <c r="I1010" s="6">
        <v>1018</v>
      </c>
      <c r="J1010" s="5"/>
      <c r="K1010" s="6" t="s">
        <v>1914</v>
      </c>
      <c r="L1010" s="11">
        <v>42241</v>
      </c>
      <c r="M1010" s="12">
        <v>42241</v>
      </c>
      <c r="N1010" s="6">
        <v>0.64635</v>
      </c>
      <c r="O1010" s="6">
        <f t="shared" si="30"/>
        <v>6463.5</v>
      </c>
      <c r="P1010" s="6"/>
      <c r="Q1010" s="6">
        <v>4.5</v>
      </c>
      <c r="R1010" s="6">
        <f t="shared" si="31"/>
        <v>29085.75</v>
      </c>
      <c r="S1010" s="6" t="s">
        <v>2044</v>
      </c>
      <c r="T1010" s="5"/>
      <c r="U1010" s="5"/>
      <c r="V1010" s="5"/>
      <c r="W1010" s="5"/>
      <c r="X1010" s="5"/>
      <c r="Y1010" s="5"/>
      <c r="Z1010" s="5"/>
      <c r="AA1010" s="5"/>
      <c r="AB1010" s="5"/>
      <c r="AC1010" s="5"/>
      <c r="AD1010" s="5"/>
      <c r="AE1010" s="5"/>
      <c r="AF1010" s="5"/>
      <c r="AG1010" s="15">
        <v>42729</v>
      </c>
      <c r="AH1010" s="15">
        <v>43824</v>
      </c>
    </row>
    <row r="1011" spans="1:34">
      <c r="A1011" s="5">
        <v>988</v>
      </c>
      <c r="B1011" s="6" t="s">
        <v>613</v>
      </c>
      <c r="C1011" s="6" t="s">
        <v>112</v>
      </c>
      <c r="D1011" s="6" t="s">
        <v>65</v>
      </c>
      <c r="E1011" s="6" t="s">
        <v>2045</v>
      </c>
      <c r="F1011" s="6" t="s">
        <v>2046</v>
      </c>
      <c r="G1011" s="5">
        <v>40</v>
      </c>
      <c r="H1011" s="6" t="s">
        <v>101</v>
      </c>
      <c r="I1011" s="6">
        <v>0</v>
      </c>
      <c r="J1011" s="5"/>
      <c r="K1011" s="6" t="s">
        <v>1914</v>
      </c>
      <c r="L1011" s="11">
        <v>42226</v>
      </c>
      <c r="M1011" s="12">
        <v>42226</v>
      </c>
      <c r="N1011" s="6">
        <v>2.957955</v>
      </c>
      <c r="O1011" s="6">
        <f t="shared" si="30"/>
        <v>29579.55</v>
      </c>
      <c r="P1011" s="6"/>
      <c r="Q1011" s="6">
        <v>1</v>
      </c>
      <c r="R1011" s="6">
        <f t="shared" si="31"/>
        <v>29579.55</v>
      </c>
      <c r="S1011" s="6" t="s">
        <v>1120</v>
      </c>
      <c r="T1011" s="5"/>
      <c r="U1011" s="5"/>
      <c r="V1011" s="5"/>
      <c r="W1011" s="5"/>
      <c r="X1011" s="5"/>
      <c r="Y1011" s="5"/>
      <c r="Z1011" s="5"/>
      <c r="AA1011" s="5"/>
      <c r="AB1011" s="5"/>
      <c r="AC1011" s="5"/>
      <c r="AD1011" s="5"/>
      <c r="AE1011" s="5"/>
      <c r="AF1011" s="5"/>
      <c r="AG1011" s="15">
        <v>43687</v>
      </c>
      <c r="AH1011" s="15">
        <v>44418</v>
      </c>
    </row>
    <row r="1012" spans="1:34">
      <c r="A1012" s="5">
        <v>989</v>
      </c>
      <c r="B1012" s="6" t="s">
        <v>622</v>
      </c>
      <c r="C1012" s="6" t="s">
        <v>112</v>
      </c>
      <c r="D1012" s="6" t="s">
        <v>36</v>
      </c>
      <c r="E1012" s="6" t="s">
        <v>2047</v>
      </c>
      <c r="F1012" s="6" t="s">
        <v>2048</v>
      </c>
      <c r="G1012" s="5">
        <v>40</v>
      </c>
      <c r="H1012" s="6" t="s">
        <v>101</v>
      </c>
      <c r="I1012" s="5"/>
      <c r="J1012" s="5"/>
      <c r="K1012" s="6" t="s">
        <v>1914</v>
      </c>
      <c r="L1012" s="11">
        <v>42223</v>
      </c>
      <c r="M1012" s="12">
        <v>42223</v>
      </c>
      <c r="N1012" s="6">
        <v>3.693649</v>
      </c>
      <c r="O1012" s="6">
        <f t="shared" si="30"/>
        <v>36936.49</v>
      </c>
      <c r="P1012" s="6"/>
      <c r="Q1012" s="6">
        <v>0.8</v>
      </c>
      <c r="R1012" s="6">
        <f t="shared" si="31"/>
        <v>29549.192</v>
      </c>
      <c r="S1012" s="6" t="s">
        <v>2049</v>
      </c>
      <c r="T1012" s="5"/>
      <c r="U1012" s="5"/>
      <c r="V1012" s="5"/>
      <c r="W1012" s="5"/>
      <c r="X1012" s="5"/>
      <c r="Y1012" s="5"/>
      <c r="Z1012" s="5"/>
      <c r="AA1012" s="5"/>
      <c r="AB1012" s="5"/>
      <c r="AC1012" s="5"/>
      <c r="AD1012" s="5"/>
      <c r="AE1012" s="5"/>
      <c r="AF1012" s="5"/>
      <c r="AG1012" s="15">
        <v>42332</v>
      </c>
      <c r="AH1012" s="15">
        <v>42878</v>
      </c>
    </row>
    <row r="1013" spans="1:34">
      <c r="A1013" s="5">
        <v>990</v>
      </c>
      <c r="B1013" s="6" t="s">
        <v>1066</v>
      </c>
      <c r="C1013" s="6" t="s">
        <v>112</v>
      </c>
      <c r="D1013" s="6" t="s">
        <v>65</v>
      </c>
      <c r="E1013" s="6" t="s">
        <v>2050</v>
      </c>
      <c r="F1013" s="6" t="s">
        <v>2051</v>
      </c>
      <c r="G1013" s="6">
        <v>70</v>
      </c>
      <c r="H1013" s="6" t="s">
        <v>251</v>
      </c>
      <c r="I1013" s="6">
        <v>5187.79</v>
      </c>
      <c r="J1013" s="5"/>
      <c r="K1013" s="6" t="s">
        <v>1914</v>
      </c>
      <c r="L1013" s="11">
        <v>42220</v>
      </c>
      <c r="M1013" s="12">
        <v>42220</v>
      </c>
      <c r="N1013" s="6">
        <v>5.017239</v>
      </c>
      <c r="O1013" s="6">
        <f t="shared" si="30"/>
        <v>50172.39</v>
      </c>
      <c r="P1013" s="6"/>
      <c r="Q1013" s="6">
        <v>1.5</v>
      </c>
      <c r="R1013" s="6">
        <f t="shared" si="31"/>
        <v>75258.585</v>
      </c>
      <c r="S1013" s="6" t="s">
        <v>2052</v>
      </c>
      <c r="T1013" s="5"/>
      <c r="U1013" s="5"/>
      <c r="V1013" s="5"/>
      <c r="W1013" s="5"/>
      <c r="X1013" s="5"/>
      <c r="Y1013" s="5"/>
      <c r="Z1013" s="5"/>
      <c r="AA1013" s="5"/>
      <c r="AB1013" s="5"/>
      <c r="AC1013" s="5"/>
      <c r="AD1013" s="5"/>
      <c r="AE1013" s="5"/>
      <c r="AF1013" s="5"/>
      <c r="AG1013" s="15">
        <v>42312</v>
      </c>
      <c r="AH1013" s="15">
        <v>43316</v>
      </c>
    </row>
    <row r="1014" spans="1:34">
      <c r="A1014" s="5">
        <v>991</v>
      </c>
      <c r="B1014" s="6" t="s">
        <v>1066</v>
      </c>
      <c r="C1014" s="6" t="s">
        <v>112</v>
      </c>
      <c r="D1014" s="6" t="s">
        <v>65</v>
      </c>
      <c r="E1014" s="6" t="s">
        <v>2050</v>
      </c>
      <c r="F1014" s="6" t="s">
        <v>2053</v>
      </c>
      <c r="G1014" s="6">
        <v>70</v>
      </c>
      <c r="H1014" s="6" t="s">
        <v>251</v>
      </c>
      <c r="I1014" s="6">
        <v>7382.86</v>
      </c>
      <c r="J1014" s="5"/>
      <c r="K1014" s="6" t="s">
        <v>1914</v>
      </c>
      <c r="L1014" s="11">
        <v>42220</v>
      </c>
      <c r="M1014" s="12">
        <v>42220</v>
      </c>
      <c r="N1014" s="6">
        <v>6.992271</v>
      </c>
      <c r="O1014" s="6">
        <f t="shared" si="30"/>
        <v>69922.71</v>
      </c>
      <c r="P1014" s="6"/>
      <c r="Q1014" s="6">
        <v>1.5</v>
      </c>
      <c r="R1014" s="6">
        <f t="shared" si="31"/>
        <v>104884.065</v>
      </c>
      <c r="S1014" s="6" t="s">
        <v>2052</v>
      </c>
      <c r="T1014" s="5"/>
      <c r="U1014" s="5"/>
      <c r="V1014" s="5"/>
      <c r="W1014" s="5"/>
      <c r="X1014" s="5"/>
      <c r="Y1014" s="5"/>
      <c r="Z1014" s="5"/>
      <c r="AA1014" s="5"/>
      <c r="AB1014" s="5"/>
      <c r="AC1014" s="5"/>
      <c r="AD1014" s="5"/>
      <c r="AE1014" s="5"/>
      <c r="AF1014" s="5"/>
      <c r="AG1014" s="15">
        <v>42312</v>
      </c>
      <c r="AH1014" s="15">
        <v>43316</v>
      </c>
    </row>
    <row r="1015" spans="1:34">
      <c r="A1015" s="5">
        <v>992</v>
      </c>
      <c r="B1015" s="6" t="s">
        <v>34</v>
      </c>
      <c r="C1015" s="6" t="s">
        <v>112</v>
      </c>
      <c r="D1015" s="6" t="s">
        <v>36</v>
      </c>
      <c r="E1015" s="6" t="s">
        <v>2054</v>
      </c>
      <c r="F1015" s="6" t="s">
        <v>2055</v>
      </c>
      <c r="G1015" s="6">
        <v>50</v>
      </c>
      <c r="H1015" s="6" t="s">
        <v>39</v>
      </c>
      <c r="I1015" s="6">
        <v>516</v>
      </c>
      <c r="J1015" s="5"/>
      <c r="K1015" s="6" t="s">
        <v>1914</v>
      </c>
      <c r="L1015" s="11">
        <v>42198</v>
      </c>
      <c r="M1015" s="12">
        <v>42198</v>
      </c>
      <c r="N1015" s="6">
        <v>1.4616</v>
      </c>
      <c r="O1015" s="6">
        <f t="shared" si="30"/>
        <v>14616</v>
      </c>
      <c r="P1015" s="6"/>
      <c r="Q1015" s="6">
        <v>0.8</v>
      </c>
      <c r="R1015" s="6">
        <f t="shared" si="31"/>
        <v>11692.8</v>
      </c>
      <c r="S1015" s="6" t="s">
        <v>2054</v>
      </c>
      <c r="T1015" s="5"/>
      <c r="U1015" s="5"/>
      <c r="V1015" s="5"/>
      <c r="W1015" s="5"/>
      <c r="X1015" s="5"/>
      <c r="Y1015" s="5"/>
      <c r="Z1015" s="5"/>
      <c r="AA1015" s="5"/>
      <c r="AB1015" s="5"/>
      <c r="AC1015" s="5"/>
      <c r="AD1015" s="5"/>
      <c r="AE1015" s="5"/>
      <c r="AF1015" s="5"/>
      <c r="AG1015" s="15">
        <v>42564</v>
      </c>
      <c r="AH1015" s="15">
        <v>42748</v>
      </c>
    </row>
    <row r="1016" spans="1:34">
      <c r="A1016" s="5">
        <v>993</v>
      </c>
      <c r="B1016" s="6" t="s">
        <v>670</v>
      </c>
      <c r="C1016" s="6" t="s">
        <v>112</v>
      </c>
      <c r="D1016" s="6" t="s">
        <v>36</v>
      </c>
      <c r="E1016" s="6" t="s">
        <v>2056</v>
      </c>
      <c r="F1016" s="6" t="s">
        <v>2057</v>
      </c>
      <c r="G1016" s="6">
        <v>70</v>
      </c>
      <c r="H1016" s="6" t="s">
        <v>39</v>
      </c>
      <c r="I1016" s="6">
        <v>6950</v>
      </c>
      <c r="J1016" s="5"/>
      <c r="K1016" s="6" t="s">
        <v>1914</v>
      </c>
      <c r="L1016" s="11">
        <v>42193</v>
      </c>
      <c r="M1016" s="12">
        <v>42193</v>
      </c>
      <c r="N1016" s="6">
        <v>3.6564</v>
      </c>
      <c r="O1016" s="6">
        <f t="shared" si="30"/>
        <v>36564</v>
      </c>
      <c r="P1016" s="6"/>
      <c r="Q1016" s="6">
        <v>2</v>
      </c>
      <c r="R1016" s="6">
        <f t="shared" si="31"/>
        <v>73128</v>
      </c>
      <c r="S1016" s="6" t="s">
        <v>2058</v>
      </c>
      <c r="T1016" s="5"/>
      <c r="U1016" s="5"/>
      <c r="V1016" s="5"/>
      <c r="W1016" s="5"/>
      <c r="X1016" s="5"/>
      <c r="Y1016" s="5"/>
      <c r="Z1016" s="5"/>
      <c r="AA1016" s="5"/>
      <c r="AB1016" s="5"/>
      <c r="AC1016" s="5"/>
      <c r="AD1016" s="5"/>
      <c r="AE1016" s="5"/>
      <c r="AF1016" s="5"/>
      <c r="AG1016" s="15">
        <v>42589</v>
      </c>
      <c r="AH1016" s="15">
        <v>43684</v>
      </c>
    </row>
    <row r="1017" spans="1:34">
      <c r="A1017" s="5">
        <v>994</v>
      </c>
      <c r="B1017" s="6" t="s">
        <v>670</v>
      </c>
      <c r="C1017" s="6" t="s">
        <v>112</v>
      </c>
      <c r="D1017" s="6" t="s">
        <v>36</v>
      </c>
      <c r="E1017" s="6" t="s">
        <v>2056</v>
      </c>
      <c r="F1017" s="6" t="s">
        <v>2059</v>
      </c>
      <c r="G1017" s="6">
        <v>70</v>
      </c>
      <c r="H1017" s="6" t="s">
        <v>39</v>
      </c>
      <c r="I1017" s="6">
        <v>23900</v>
      </c>
      <c r="J1017" s="5"/>
      <c r="K1017" s="6" t="s">
        <v>1914</v>
      </c>
      <c r="L1017" s="11">
        <v>42193</v>
      </c>
      <c r="M1017" s="12">
        <v>42193</v>
      </c>
      <c r="N1017" s="6">
        <v>9.7519</v>
      </c>
      <c r="O1017" s="6">
        <f t="shared" si="30"/>
        <v>97519</v>
      </c>
      <c r="P1017" s="6"/>
      <c r="Q1017" s="6">
        <v>2.5</v>
      </c>
      <c r="R1017" s="6">
        <f t="shared" si="31"/>
        <v>243797.5</v>
      </c>
      <c r="S1017" s="6" t="s">
        <v>2058</v>
      </c>
      <c r="T1017" s="5"/>
      <c r="U1017" s="5"/>
      <c r="V1017" s="5"/>
      <c r="W1017" s="5"/>
      <c r="X1017" s="5"/>
      <c r="Y1017" s="5"/>
      <c r="Z1017" s="5"/>
      <c r="AA1017" s="5"/>
      <c r="AB1017" s="5"/>
      <c r="AC1017" s="5"/>
      <c r="AD1017" s="5"/>
      <c r="AE1017" s="5"/>
      <c r="AF1017" s="5"/>
      <c r="AG1017" s="15">
        <v>42589</v>
      </c>
      <c r="AH1017" s="15">
        <v>43684</v>
      </c>
    </row>
    <row r="1018" spans="1:34">
      <c r="A1018" s="5">
        <v>995</v>
      </c>
      <c r="B1018" s="6" t="s">
        <v>670</v>
      </c>
      <c r="C1018" s="6" t="s">
        <v>112</v>
      </c>
      <c r="D1018" s="6" t="s">
        <v>36</v>
      </c>
      <c r="E1018" s="6" t="s">
        <v>2060</v>
      </c>
      <c r="F1018" s="6" t="s">
        <v>2059</v>
      </c>
      <c r="G1018" s="6">
        <v>70</v>
      </c>
      <c r="H1018" s="6" t="s">
        <v>39</v>
      </c>
      <c r="I1018" s="6">
        <v>31370</v>
      </c>
      <c r="J1018" s="5"/>
      <c r="K1018" s="6" t="s">
        <v>1914</v>
      </c>
      <c r="L1018" s="11">
        <v>42193</v>
      </c>
      <c r="M1018" s="12">
        <v>42193</v>
      </c>
      <c r="N1018" s="6">
        <v>13.755</v>
      </c>
      <c r="O1018" s="6">
        <f t="shared" si="30"/>
        <v>137550</v>
      </c>
      <c r="P1018" s="6"/>
      <c r="Q1018" s="6">
        <v>2.4</v>
      </c>
      <c r="R1018" s="6">
        <f t="shared" si="31"/>
        <v>330120</v>
      </c>
      <c r="S1018" s="6" t="s">
        <v>2058</v>
      </c>
      <c r="T1018" s="5"/>
      <c r="U1018" s="5"/>
      <c r="V1018" s="5"/>
      <c r="W1018" s="5"/>
      <c r="X1018" s="5"/>
      <c r="Y1018" s="5"/>
      <c r="Z1018" s="5"/>
      <c r="AA1018" s="5"/>
      <c r="AB1018" s="5"/>
      <c r="AC1018" s="5"/>
      <c r="AD1018" s="5"/>
      <c r="AE1018" s="5"/>
      <c r="AF1018" s="5"/>
      <c r="AG1018" s="15">
        <v>42589</v>
      </c>
      <c r="AH1018" s="15">
        <v>43684</v>
      </c>
    </row>
    <row r="1019" spans="1:34">
      <c r="A1019" s="5">
        <v>996</v>
      </c>
      <c r="B1019" s="6" t="s">
        <v>123</v>
      </c>
      <c r="C1019" s="6" t="s">
        <v>112</v>
      </c>
      <c r="D1019" s="6" t="s">
        <v>65</v>
      </c>
      <c r="E1019" s="6" t="s">
        <v>2061</v>
      </c>
      <c r="F1019" s="6" t="s">
        <v>2062</v>
      </c>
      <c r="G1019" s="1">
        <v>40</v>
      </c>
      <c r="H1019" s="6" t="s">
        <v>101</v>
      </c>
      <c r="I1019" s="6">
        <v>0</v>
      </c>
      <c r="K1019" s="6" t="s">
        <v>1914</v>
      </c>
      <c r="L1019" s="11">
        <v>42192</v>
      </c>
      <c r="M1019" s="12">
        <v>42192</v>
      </c>
      <c r="N1019" s="6">
        <v>0.368</v>
      </c>
      <c r="O1019" s="6">
        <f t="shared" si="30"/>
        <v>3680</v>
      </c>
      <c r="P1019" s="6"/>
      <c r="Q1019" s="6">
        <v>1</v>
      </c>
      <c r="R1019" s="6">
        <f t="shared" si="31"/>
        <v>3680</v>
      </c>
      <c r="S1019" s="6" t="s">
        <v>2063</v>
      </c>
      <c r="AG1019" s="15">
        <v>42561</v>
      </c>
      <c r="AH1019" s="15">
        <v>42926</v>
      </c>
    </row>
    <row r="1020" spans="1:34">
      <c r="A1020" s="5">
        <v>997</v>
      </c>
      <c r="B1020" s="6" t="s">
        <v>34</v>
      </c>
      <c r="C1020" s="6" t="s">
        <v>112</v>
      </c>
      <c r="D1020" s="6" t="s">
        <v>65</v>
      </c>
      <c r="E1020" s="6" t="s">
        <v>2064</v>
      </c>
      <c r="F1020" s="6" t="s">
        <v>2065</v>
      </c>
      <c r="G1020" s="6">
        <v>50</v>
      </c>
      <c r="H1020" s="6" t="s">
        <v>39</v>
      </c>
      <c r="I1020" s="6">
        <v>1371.5</v>
      </c>
      <c r="K1020" s="6" t="s">
        <v>1914</v>
      </c>
      <c r="L1020" s="11">
        <v>42191</v>
      </c>
      <c r="M1020" s="12">
        <v>42191</v>
      </c>
      <c r="N1020" s="6">
        <v>7.619453</v>
      </c>
      <c r="O1020" s="6">
        <f t="shared" si="30"/>
        <v>76194.53</v>
      </c>
      <c r="P1020" s="6"/>
      <c r="Q1020" s="6">
        <v>0.6</v>
      </c>
      <c r="R1020" s="6">
        <f t="shared" si="31"/>
        <v>45716.718</v>
      </c>
      <c r="S1020" s="6" t="s">
        <v>2066</v>
      </c>
      <c r="AG1020" s="15">
        <v>42557</v>
      </c>
      <c r="AH1020" s="15">
        <v>42922</v>
      </c>
    </row>
    <row r="1021" spans="1:34">
      <c r="A1021" s="5">
        <v>998</v>
      </c>
      <c r="B1021" s="6" t="s">
        <v>670</v>
      </c>
      <c r="C1021" s="6" t="s">
        <v>112</v>
      </c>
      <c r="D1021" s="6" t="s">
        <v>36</v>
      </c>
      <c r="E1021" s="6" t="s">
        <v>2067</v>
      </c>
      <c r="F1021" s="6" t="s">
        <v>2068</v>
      </c>
      <c r="G1021" s="6">
        <v>70</v>
      </c>
      <c r="H1021" s="6" t="s">
        <v>57</v>
      </c>
      <c r="I1021" s="6">
        <v>103.77</v>
      </c>
      <c r="K1021" s="6" t="s">
        <v>1914</v>
      </c>
      <c r="L1021" s="11">
        <v>42188</v>
      </c>
      <c r="M1021" s="12">
        <v>42188</v>
      </c>
      <c r="N1021" s="6">
        <v>0.09836</v>
      </c>
      <c r="O1021" s="6">
        <f t="shared" si="30"/>
        <v>983.6</v>
      </c>
      <c r="P1021" s="6"/>
      <c r="Q1021" s="6">
        <v>2.6</v>
      </c>
      <c r="R1021" s="6">
        <f t="shared" si="31"/>
        <v>2557.36</v>
      </c>
      <c r="S1021" s="6" t="s">
        <v>2069</v>
      </c>
      <c r="AG1021" s="15">
        <v>42554</v>
      </c>
      <c r="AH1021" s="15">
        <v>43649</v>
      </c>
    </row>
    <row r="1022" spans="1:34">
      <c r="A1022" s="5">
        <v>999</v>
      </c>
      <c r="B1022" s="6" t="s">
        <v>670</v>
      </c>
      <c r="C1022" s="6" t="s">
        <v>112</v>
      </c>
      <c r="D1022" s="6" t="s">
        <v>36</v>
      </c>
      <c r="E1022" s="6" t="s">
        <v>2067</v>
      </c>
      <c r="F1022" s="6" t="s">
        <v>2070</v>
      </c>
      <c r="G1022" s="1">
        <v>70</v>
      </c>
      <c r="H1022" s="6" t="s">
        <v>57</v>
      </c>
      <c r="I1022" s="6">
        <v>0.0001</v>
      </c>
      <c r="K1022" s="6" t="s">
        <v>1914</v>
      </c>
      <c r="L1022" s="11">
        <v>42188</v>
      </c>
      <c r="M1022" s="12">
        <v>42188</v>
      </c>
      <c r="N1022" s="6">
        <v>0.036319</v>
      </c>
      <c r="O1022" s="6">
        <f t="shared" si="30"/>
        <v>363.19</v>
      </c>
      <c r="P1022" s="6"/>
      <c r="Q1022" s="6">
        <v>2.6</v>
      </c>
      <c r="R1022" s="6">
        <f t="shared" si="31"/>
        <v>944.294</v>
      </c>
      <c r="S1022" s="6" t="s">
        <v>2069</v>
      </c>
      <c r="AG1022" s="15">
        <v>42557</v>
      </c>
      <c r="AH1022" s="15">
        <v>43652</v>
      </c>
    </row>
    <row r="1023" spans="1:34">
      <c r="A1023" s="5">
        <v>1000</v>
      </c>
      <c r="B1023" s="6" t="s">
        <v>622</v>
      </c>
      <c r="C1023" s="6" t="s">
        <v>112</v>
      </c>
      <c r="D1023" s="6" t="s">
        <v>48</v>
      </c>
      <c r="E1023" s="6" t="s">
        <v>1428</v>
      </c>
      <c r="F1023" s="6" t="s">
        <v>2071</v>
      </c>
      <c r="G1023" s="6">
        <v>40</v>
      </c>
      <c r="H1023" s="6" t="s">
        <v>57</v>
      </c>
      <c r="I1023" s="6">
        <v>225</v>
      </c>
      <c r="K1023" s="6" t="s">
        <v>1914</v>
      </c>
      <c r="L1023" s="11">
        <v>42185</v>
      </c>
      <c r="M1023" s="12">
        <v>42185</v>
      </c>
      <c r="N1023" s="6">
        <v>0.93373</v>
      </c>
      <c r="O1023" s="6">
        <f t="shared" si="30"/>
        <v>9337.3</v>
      </c>
      <c r="P1023" s="6"/>
      <c r="Q1023" s="6">
        <v>1.5</v>
      </c>
      <c r="R1023" s="6">
        <f t="shared" si="31"/>
        <v>14005.95</v>
      </c>
      <c r="S1023" s="6" t="s">
        <v>46</v>
      </c>
      <c r="AG1023" s="15">
        <v>42488</v>
      </c>
      <c r="AH1023" s="15">
        <v>42853</v>
      </c>
    </row>
    <row r="1024" spans="1:34">
      <c r="A1024" s="5">
        <v>1001</v>
      </c>
      <c r="B1024" s="6" t="s">
        <v>622</v>
      </c>
      <c r="C1024" s="6" t="s">
        <v>112</v>
      </c>
      <c r="D1024" s="6" t="s">
        <v>48</v>
      </c>
      <c r="E1024" s="6" t="s">
        <v>1428</v>
      </c>
      <c r="F1024" s="6" t="s">
        <v>2072</v>
      </c>
      <c r="G1024" s="6">
        <v>40</v>
      </c>
      <c r="H1024" s="6" t="s">
        <v>57</v>
      </c>
      <c r="I1024" s="6">
        <v>76</v>
      </c>
      <c r="K1024" s="6" t="s">
        <v>1914</v>
      </c>
      <c r="L1024" s="11">
        <v>42185</v>
      </c>
      <c r="M1024" s="12">
        <v>42185</v>
      </c>
      <c r="N1024" s="6">
        <v>0.31325</v>
      </c>
      <c r="O1024" s="6">
        <f t="shared" si="30"/>
        <v>3132.5</v>
      </c>
      <c r="P1024" s="6"/>
      <c r="Q1024" s="6">
        <v>1.5</v>
      </c>
      <c r="R1024" s="6">
        <f t="shared" si="31"/>
        <v>4698.75</v>
      </c>
      <c r="S1024" s="6" t="s">
        <v>2073</v>
      </c>
      <c r="AG1024" s="15">
        <v>42488</v>
      </c>
      <c r="AH1024" s="15">
        <v>42853</v>
      </c>
    </row>
    <row r="1025" s="1" customFormat="1" spans="1:34">
      <c r="A1025" s="5">
        <v>1002</v>
      </c>
      <c r="B1025" s="6" t="s">
        <v>34</v>
      </c>
      <c r="C1025" s="6" t="s">
        <v>112</v>
      </c>
      <c r="D1025" s="6" t="s">
        <v>36</v>
      </c>
      <c r="E1025" s="6" t="s">
        <v>2074</v>
      </c>
      <c r="F1025" s="6" t="s">
        <v>2075</v>
      </c>
      <c r="G1025" s="6">
        <v>50</v>
      </c>
      <c r="H1025" s="6" t="s">
        <v>39</v>
      </c>
      <c r="I1025" s="6">
        <v>317.15</v>
      </c>
      <c r="J1025" s="5"/>
      <c r="K1025" s="6" t="s">
        <v>1914</v>
      </c>
      <c r="L1025" s="11">
        <v>42181</v>
      </c>
      <c r="M1025" s="12">
        <v>42181</v>
      </c>
      <c r="N1025" s="6">
        <v>0.901</v>
      </c>
      <c r="O1025" s="6">
        <f t="shared" si="30"/>
        <v>9010</v>
      </c>
      <c r="P1025" s="6"/>
      <c r="Q1025" s="6">
        <v>0.8</v>
      </c>
      <c r="R1025" s="6">
        <f t="shared" si="31"/>
        <v>7208</v>
      </c>
      <c r="S1025" s="6" t="s">
        <v>2074</v>
      </c>
      <c r="T1025" s="5"/>
      <c r="U1025" s="5"/>
      <c r="V1025" s="5"/>
      <c r="W1025" s="5"/>
      <c r="X1025" s="5"/>
      <c r="Y1025" s="5"/>
      <c r="Z1025" s="5"/>
      <c r="AA1025" s="5"/>
      <c r="AB1025" s="5"/>
      <c r="AC1025" s="5"/>
      <c r="AD1025" s="5"/>
      <c r="AE1025" s="5"/>
      <c r="AF1025" s="5"/>
      <c r="AG1025" s="15">
        <v>42547</v>
      </c>
      <c r="AH1025" s="15">
        <v>42730</v>
      </c>
    </row>
    <row r="1026" s="1" customFormat="1" spans="1:34">
      <c r="A1026" s="5">
        <v>1003</v>
      </c>
      <c r="B1026" s="6" t="s">
        <v>622</v>
      </c>
      <c r="C1026" s="6" t="s">
        <v>112</v>
      </c>
      <c r="D1026" s="6" t="s">
        <v>36</v>
      </c>
      <c r="E1026" s="6" t="s">
        <v>2076</v>
      </c>
      <c r="F1026" s="6" t="s">
        <v>2077</v>
      </c>
      <c r="G1026" s="5">
        <v>40</v>
      </c>
      <c r="H1026" s="6" t="s">
        <v>101</v>
      </c>
      <c r="I1026" s="6">
        <v>351.2642</v>
      </c>
      <c r="J1026" s="5"/>
      <c r="K1026" s="6" t="s">
        <v>1914</v>
      </c>
      <c r="L1026" s="11">
        <v>42179</v>
      </c>
      <c r="M1026" s="12">
        <v>42179</v>
      </c>
      <c r="N1026" s="6">
        <v>1.4759</v>
      </c>
      <c r="O1026" s="6">
        <f t="shared" si="30"/>
        <v>14759</v>
      </c>
      <c r="P1026" s="6"/>
      <c r="Q1026" s="6">
        <v>1.5</v>
      </c>
      <c r="R1026" s="6">
        <f t="shared" si="31"/>
        <v>22138.5</v>
      </c>
      <c r="S1026" s="6" t="s">
        <v>2078</v>
      </c>
      <c r="T1026" s="5"/>
      <c r="U1026" s="5"/>
      <c r="V1026" s="5"/>
      <c r="W1026" s="5"/>
      <c r="X1026" s="5"/>
      <c r="Y1026" s="5"/>
      <c r="Z1026" s="5"/>
      <c r="AA1026" s="5"/>
      <c r="AB1026" s="5"/>
      <c r="AC1026" s="5"/>
      <c r="AD1026" s="5"/>
      <c r="AE1026" s="5"/>
      <c r="AF1026" s="5"/>
      <c r="AG1026" s="15">
        <v>42545</v>
      </c>
      <c r="AH1026" s="15">
        <v>43640</v>
      </c>
    </row>
    <row r="1027" s="1" customFormat="1" spans="1:34">
      <c r="A1027" s="5">
        <v>1004</v>
      </c>
      <c r="B1027" s="6" t="s">
        <v>123</v>
      </c>
      <c r="C1027" s="6" t="s">
        <v>112</v>
      </c>
      <c r="D1027" s="6" t="s">
        <v>65</v>
      </c>
      <c r="E1027" s="6" t="s">
        <v>2079</v>
      </c>
      <c r="F1027" s="6" t="s">
        <v>2080</v>
      </c>
      <c r="G1027" s="5">
        <v>40</v>
      </c>
      <c r="H1027" s="6" t="s">
        <v>101</v>
      </c>
      <c r="I1027" s="6">
        <v>0</v>
      </c>
      <c r="J1027" s="5"/>
      <c r="K1027" s="6" t="s">
        <v>1914</v>
      </c>
      <c r="L1027" s="11">
        <v>42178</v>
      </c>
      <c r="M1027" s="12">
        <v>42178</v>
      </c>
      <c r="N1027" s="6">
        <v>0.016005</v>
      </c>
      <c r="O1027" s="6">
        <f t="shared" si="30"/>
        <v>160.05</v>
      </c>
      <c r="P1027" s="6"/>
      <c r="Q1027" s="6">
        <v>1</v>
      </c>
      <c r="R1027" s="6">
        <f t="shared" si="31"/>
        <v>160.05</v>
      </c>
      <c r="S1027" s="6" t="s">
        <v>2081</v>
      </c>
      <c r="T1027" s="5"/>
      <c r="U1027" s="5"/>
      <c r="V1027" s="5"/>
      <c r="W1027" s="5"/>
      <c r="X1027" s="5"/>
      <c r="Y1027" s="5"/>
      <c r="Z1027" s="5"/>
      <c r="AA1027" s="5"/>
      <c r="AB1027" s="5"/>
      <c r="AC1027" s="5"/>
      <c r="AD1027" s="5"/>
      <c r="AE1027" s="5"/>
      <c r="AF1027" s="5"/>
      <c r="AG1027" s="15">
        <v>42547</v>
      </c>
      <c r="AH1027" s="15">
        <v>42912</v>
      </c>
    </row>
    <row r="1028" s="1" customFormat="1" spans="1:34">
      <c r="A1028" s="5">
        <v>1005</v>
      </c>
      <c r="B1028" s="6" t="s">
        <v>622</v>
      </c>
      <c r="C1028" s="6" t="s">
        <v>112</v>
      </c>
      <c r="D1028" s="6" t="s">
        <v>48</v>
      </c>
      <c r="E1028" s="6" t="s">
        <v>2082</v>
      </c>
      <c r="F1028" s="6" t="s">
        <v>2083</v>
      </c>
      <c r="G1028" s="5">
        <v>40</v>
      </c>
      <c r="H1028" s="6" t="s">
        <v>101</v>
      </c>
      <c r="I1028" s="6">
        <v>89.4853</v>
      </c>
      <c r="J1028" s="5"/>
      <c r="K1028" s="6" t="s">
        <v>1914</v>
      </c>
      <c r="L1028" s="11">
        <v>42156</v>
      </c>
      <c r="M1028" s="12">
        <v>42156</v>
      </c>
      <c r="N1028" s="6">
        <v>0.30473</v>
      </c>
      <c r="O1028" s="6">
        <f t="shared" si="30"/>
        <v>3047.3</v>
      </c>
      <c r="P1028" s="6"/>
      <c r="Q1028" s="6">
        <v>0.52</v>
      </c>
      <c r="R1028" s="6">
        <f t="shared" si="31"/>
        <v>1584.596</v>
      </c>
      <c r="S1028" s="6" t="s">
        <v>2084</v>
      </c>
      <c r="T1028" s="5"/>
      <c r="U1028" s="5"/>
      <c r="V1028" s="5"/>
      <c r="W1028" s="5"/>
      <c r="X1028" s="5"/>
      <c r="Y1028" s="5"/>
      <c r="Z1028" s="5"/>
      <c r="AA1028" s="5"/>
      <c r="AB1028" s="5"/>
      <c r="AC1028" s="5"/>
      <c r="AD1028" s="5"/>
      <c r="AE1028" s="5"/>
      <c r="AF1028" s="5"/>
      <c r="AG1028" s="15">
        <v>42248</v>
      </c>
      <c r="AH1028" s="15">
        <v>42979</v>
      </c>
    </row>
    <row r="1029" s="1" customFormat="1" spans="1:34">
      <c r="A1029" s="5">
        <v>1006</v>
      </c>
      <c r="B1029" s="6" t="s">
        <v>622</v>
      </c>
      <c r="C1029" s="6" t="s">
        <v>112</v>
      </c>
      <c r="D1029" s="6" t="s">
        <v>36</v>
      </c>
      <c r="E1029" s="6" t="s">
        <v>2085</v>
      </c>
      <c r="F1029" s="6" t="s">
        <v>2086</v>
      </c>
      <c r="G1029" s="5">
        <v>40</v>
      </c>
      <c r="H1029" s="6" t="s">
        <v>101</v>
      </c>
      <c r="I1029" s="6">
        <v>357.0749</v>
      </c>
      <c r="J1029" s="5"/>
      <c r="K1029" s="6" t="s">
        <v>1914</v>
      </c>
      <c r="L1029" s="11">
        <v>42149</v>
      </c>
      <c r="M1029" s="12">
        <v>42149</v>
      </c>
      <c r="N1029" s="6">
        <v>0.84965</v>
      </c>
      <c r="O1029" s="6">
        <f t="shared" si="30"/>
        <v>8496.5</v>
      </c>
      <c r="P1029" s="6"/>
      <c r="Q1029" s="6">
        <v>0.8</v>
      </c>
      <c r="R1029" s="6">
        <f t="shared" si="31"/>
        <v>6797.2</v>
      </c>
      <c r="S1029" s="6" t="s">
        <v>46</v>
      </c>
      <c r="T1029" s="5"/>
      <c r="U1029" s="5"/>
      <c r="V1029" s="5"/>
      <c r="W1029" s="5"/>
      <c r="X1029" s="5"/>
      <c r="Y1029" s="5"/>
      <c r="Z1029" s="5"/>
      <c r="AA1029" s="5"/>
      <c r="AB1029" s="5"/>
      <c r="AC1029" s="5"/>
      <c r="AD1029" s="5"/>
      <c r="AE1029" s="5"/>
      <c r="AF1029" s="5"/>
      <c r="AG1029" s="15">
        <v>42425</v>
      </c>
      <c r="AH1029" s="15">
        <v>42607</v>
      </c>
    </row>
    <row r="1030" s="1" customFormat="1" spans="1:34">
      <c r="A1030" s="5">
        <v>1007</v>
      </c>
      <c r="B1030" s="6" t="s">
        <v>34</v>
      </c>
      <c r="C1030" s="6" t="s">
        <v>112</v>
      </c>
      <c r="D1030" s="6" t="s">
        <v>36</v>
      </c>
      <c r="E1030" s="6" t="s">
        <v>2087</v>
      </c>
      <c r="F1030" s="6" t="s">
        <v>2088</v>
      </c>
      <c r="G1030" s="6">
        <v>50</v>
      </c>
      <c r="H1030" s="6" t="s">
        <v>39</v>
      </c>
      <c r="I1030" s="6">
        <v>455.38</v>
      </c>
      <c r="J1030" s="5"/>
      <c r="K1030" s="6" t="s">
        <v>1914</v>
      </c>
      <c r="L1030" s="11">
        <v>42149</v>
      </c>
      <c r="M1030" s="12">
        <v>42149</v>
      </c>
      <c r="N1030" s="6">
        <v>1.2937</v>
      </c>
      <c r="O1030" s="6">
        <f t="shared" si="30"/>
        <v>12937</v>
      </c>
      <c r="P1030" s="6"/>
      <c r="Q1030" s="6">
        <v>1</v>
      </c>
      <c r="R1030" s="6">
        <f t="shared" si="31"/>
        <v>12937</v>
      </c>
      <c r="S1030" s="6" t="s">
        <v>2087</v>
      </c>
      <c r="T1030" s="5"/>
      <c r="U1030" s="5"/>
      <c r="V1030" s="5"/>
      <c r="W1030" s="5"/>
      <c r="X1030" s="5"/>
      <c r="Y1030" s="5"/>
      <c r="Z1030" s="5"/>
      <c r="AA1030" s="5"/>
      <c r="AB1030" s="5"/>
      <c r="AC1030" s="5"/>
      <c r="AD1030" s="5"/>
      <c r="AE1030" s="5"/>
      <c r="AF1030" s="5"/>
      <c r="AG1030" s="15">
        <v>42515</v>
      </c>
      <c r="AH1030" s="15">
        <v>42699</v>
      </c>
    </row>
    <row r="1031" s="1" customFormat="1" spans="1:34">
      <c r="A1031" s="5">
        <v>1008</v>
      </c>
      <c r="B1031" s="6" t="s">
        <v>34</v>
      </c>
      <c r="C1031" s="6" t="s">
        <v>112</v>
      </c>
      <c r="D1031" s="6" t="s">
        <v>36</v>
      </c>
      <c r="E1031" s="6" t="s">
        <v>1734</v>
      </c>
      <c r="F1031" s="6" t="s">
        <v>2089</v>
      </c>
      <c r="G1031" s="6">
        <v>50</v>
      </c>
      <c r="H1031" s="6" t="s">
        <v>39</v>
      </c>
      <c r="I1031" s="6">
        <v>1213.893</v>
      </c>
      <c r="J1031" s="5"/>
      <c r="K1031" s="6" t="s">
        <v>1914</v>
      </c>
      <c r="L1031" s="11">
        <v>42149</v>
      </c>
      <c r="M1031" s="12">
        <v>42149</v>
      </c>
      <c r="N1031" s="6">
        <v>3.43879</v>
      </c>
      <c r="O1031" s="6">
        <f t="shared" si="30"/>
        <v>34387.9</v>
      </c>
      <c r="P1031" s="6"/>
      <c r="Q1031" s="6">
        <v>0.8</v>
      </c>
      <c r="R1031" s="6">
        <f t="shared" si="31"/>
        <v>27510.32</v>
      </c>
      <c r="S1031" s="6" t="s">
        <v>1734</v>
      </c>
      <c r="T1031" s="5"/>
      <c r="U1031" s="5"/>
      <c r="V1031" s="5"/>
      <c r="W1031" s="5"/>
      <c r="X1031" s="5"/>
      <c r="Y1031" s="5"/>
      <c r="Z1031" s="5"/>
      <c r="AA1031" s="5"/>
      <c r="AB1031" s="5"/>
      <c r="AC1031" s="5"/>
      <c r="AD1031" s="5"/>
      <c r="AE1031" s="5"/>
      <c r="AF1031" s="5"/>
      <c r="AG1031" s="15">
        <v>44191</v>
      </c>
      <c r="AH1031" s="15">
        <v>44373</v>
      </c>
    </row>
    <row r="1032" s="1" customFormat="1" spans="1:34">
      <c r="A1032" s="5">
        <v>1009</v>
      </c>
      <c r="B1032" s="6" t="s">
        <v>34</v>
      </c>
      <c r="C1032" s="6" t="s">
        <v>112</v>
      </c>
      <c r="D1032" s="6" t="s">
        <v>36</v>
      </c>
      <c r="E1032" s="6" t="s">
        <v>2090</v>
      </c>
      <c r="F1032" s="6" t="s">
        <v>2091</v>
      </c>
      <c r="G1032" s="6">
        <v>50</v>
      </c>
      <c r="H1032" s="6" t="s">
        <v>39</v>
      </c>
      <c r="I1032" s="6">
        <v>165.86</v>
      </c>
      <c r="J1032" s="5"/>
      <c r="K1032" s="6" t="s">
        <v>1914</v>
      </c>
      <c r="L1032" s="11">
        <v>42149</v>
      </c>
      <c r="M1032" s="12">
        <v>42149</v>
      </c>
      <c r="N1032" s="6">
        <v>0.4712</v>
      </c>
      <c r="O1032" s="6">
        <f t="shared" si="30"/>
        <v>4712</v>
      </c>
      <c r="P1032" s="6"/>
      <c r="Q1032" s="6">
        <v>0.8</v>
      </c>
      <c r="R1032" s="6">
        <f t="shared" si="31"/>
        <v>3769.6</v>
      </c>
      <c r="S1032" s="6" t="s">
        <v>2090</v>
      </c>
      <c r="T1032" s="5"/>
      <c r="U1032" s="5"/>
      <c r="V1032" s="5"/>
      <c r="W1032" s="5"/>
      <c r="X1032" s="5"/>
      <c r="Y1032" s="5"/>
      <c r="Z1032" s="5"/>
      <c r="AA1032" s="5"/>
      <c r="AB1032" s="5"/>
      <c r="AC1032" s="5"/>
      <c r="AD1032" s="5"/>
      <c r="AE1032" s="5"/>
      <c r="AF1032" s="5"/>
      <c r="AG1032" s="15">
        <v>42515</v>
      </c>
      <c r="AH1032" s="15">
        <v>42699</v>
      </c>
    </row>
    <row r="1033" s="1" customFormat="1" spans="1:34">
      <c r="A1033" s="5">
        <v>1010</v>
      </c>
      <c r="B1033" s="6" t="s">
        <v>670</v>
      </c>
      <c r="C1033" s="6" t="s">
        <v>112</v>
      </c>
      <c r="D1033" s="6" t="s">
        <v>65</v>
      </c>
      <c r="E1033" s="6" t="s">
        <v>2092</v>
      </c>
      <c r="F1033" s="6" t="s">
        <v>2093</v>
      </c>
      <c r="G1033" s="5">
        <v>70</v>
      </c>
      <c r="H1033" s="6" t="s">
        <v>101</v>
      </c>
      <c r="I1033" s="5"/>
      <c r="J1033" s="5"/>
      <c r="K1033" s="6" t="s">
        <v>1914</v>
      </c>
      <c r="L1033" s="11">
        <v>42135</v>
      </c>
      <c r="M1033" s="12">
        <v>42135</v>
      </c>
      <c r="N1033" s="6">
        <v>0.61409</v>
      </c>
      <c r="O1033" s="6">
        <f t="shared" si="30"/>
        <v>6140.9</v>
      </c>
      <c r="P1033" s="6"/>
      <c r="Q1033" s="6">
        <v>1</v>
      </c>
      <c r="R1033" s="6">
        <f t="shared" si="31"/>
        <v>6140.9</v>
      </c>
      <c r="S1033" s="6" t="s">
        <v>2094</v>
      </c>
      <c r="T1033" s="5"/>
      <c r="U1033" s="5"/>
      <c r="V1033" s="5"/>
      <c r="W1033" s="5"/>
      <c r="X1033" s="5"/>
      <c r="Y1033" s="5"/>
      <c r="Z1033" s="5"/>
      <c r="AA1033" s="5"/>
      <c r="AB1033" s="5"/>
      <c r="AC1033" s="5"/>
      <c r="AD1033" s="5"/>
      <c r="AE1033" s="5"/>
      <c r="AF1033" s="5"/>
      <c r="AG1033" s="15">
        <v>42501</v>
      </c>
      <c r="AH1033" s="15">
        <v>42866</v>
      </c>
    </row>
    <row r="1034" s="1" customFormat="1" spans="1:34">
      <c r="A1034" s="5">
        <v>1011</v>
      </c>
      <c r="B1034" s="6" t="s">
        <v>670</v>
      </c>
      <c r="C1034" s="6" t="s">
        <v>112</v>
      </c>
      <c r="D1034" s="6" t="s">
        <v>36</v>
      </c>
      <c r="E1034" s="6" t="s">
        <v>84</v>
      </c>
      <c r="F1034" s="6" t="s">
        <v>2095</v>
      </c>
      <c r="G1034" s="6">
        <v>70</v>
      </c>
      <c r="H1034" s="6" t="s">
        <v>57</v>
      </c>
      <c r="I1034" s="6">
        <v>1767.43</v>
      </c>
      <c r="J1034" s="5"/>
      <c r="K1034" s="6" t="s">
        <v>1914</v>
      </c>
      <c r="L1034" s="11">
        <v>42130</v>
      </c>
      <c r="M1034" s="12">
        <v>42130</v>
      </c>
      <c r="N1034" s="6">
        <v>0.7638</v>
      </c>
      <c r="O1034" s="6">
        <f t="shared" si="30"/>
        <v>7638</v>
      </c>
      <c r="P1034" s="6"/>
      <c r="Q1034" s="6">
        <v>2</v>
      </c>
      <c r="R1034" s="6">
        <f t="shared" si="31"/>
        <v>15276</v>
      </c>
      <c r="S1034" s="6" t="s">
        <v>2096</v>
      </c>
      <c r="T1034" s="5"/>
      <c r="U1034" s="5"/>
      <c r="V1034" s="5"/>
      <c r="W1034" s="5"/>
      <c r="X1034" s="5"/>
      <c r="Y1034" s="5"/>
      <c r="Z1034" s="5"/>
      <c r="AA1034" s="5"/>
      <c r="AB1034" s="5"/>
      <c r="AC1034" s="5"/>
      <c r="AD1034" s="5"/>
      <c r="AE1034" s="5"/>
      <c r="AF1034" s="5"/>
      <c r="AG1034" s="15">
        <v>42496</v>
      </c>
      <c r="AH1034" s="15">
        <v>42861</v>
      </c>
    </row>
    <row r="1035" s="1" customFormat="1" spans="1:34">
      <c r="A1035" s="5">
        <v>1012</v>
      </c>
      <c r="B1035" s="6" t="s">
        <v>659</v>
      </c>
      <c r="C1035" s="6" t="s">
        <v>112</v>
      </c>
      <c r="D1035" s="6" t="s">
        <v>65</v>
      </c>
      <c r="E1035" s="6" t="s">
        <v>2097</v>
      </c>
      <c r="F1035" s="6" t="s">
        <v>2098</v>
      </c>
      <c r="G1035" s="6">
        <v>40</v>
      </c>
      <c r="H1035" s="6" t="s">
        <v>251</v>
      </c>
      <c r="I1035" s="6">
        <v>661.215</v>
      </c>
      <c r="J1035" s="5"/>
      <c r="K1035" s="6" t="s">
        <v>1914</v>
      </c>
      <c r="L1035" s="11">
        <v>42121</v>
      </c>
      <c r="M1035" s="12">
        <v>42121</v>
      </c>
      <c r="N1035" s="6">
        <v>0.5186</v>
      </c>
      <c r="O1035" s="6">
        <f t="shared" si="30"/>
        <v>5186</v>
      </c>
      <c r="P1035" s="6"/>
      <c r="Q1035" s="6">
        <v>1</v>
      </c>
      <c r="R1035" s="6">
        <f t="shared" si="31"/>
        <v>5186</v>
      </c>
      <c r="S1035" s="6" t="s">
        <v>2099</v>
      </c>
      <c r="T1035" s="5"/>
      <c r="U1035" s="5"/>
      <c r="V1035" s="5"/>
      <c r="W1035" s="5"/>
      <c r="X1035" s="5"/>
      <c r="Y1035" s="5"/>
      <c r="Z1035" s="5"/>
      <c r="AA1035" s="5"/>
      <c r="AB1035" s="5"/>
      <c r="AC1035" s="5"/>
      <c r="AD1035" s="5"/>
      <c r="AE1035" s="5"/>
      <c r="AF1035" s="5"/>
      <c r="AG1035" s="15">
        <v>42482</v>
      </c>
      <c r="AH1035" s="15">
        <v>42847</v>
      </c>
    </row>
    <row r="1036" s="1" customFormat="1" spans="1:34">
      <c r="A1036" s="5">
        <v>1013</v>
      </c>
      <c r="B1036" s="6" t="s">
        <v>1066</v>
      </c>
      <c r="C1036" s="6" t="s">
        <v>112</v>
      </c>
      <c r="D1036" s="6" t="s">
        <v>65</v>
      </c>
      <c r="E1036" s="6" t="s">
        <v>2100</v>
      </c>
      <c r="F1036" s="6" t="s">
        <v>2101</v>
      </c>
      <c r="G1036" s="6">
        <v>70</v>
      </c>
      <c r="H1036" s="6" t="s">
        <v>251</v>
      </c>
      <c r="I1036" s="6">
        <v>339.55</v>
      </c>
      <c r="J1036" s="5"/>
      <c r="K1036" s="6" t="s">
        <v>1914</v>
      </c>
      <c r="L1036" s="11">
        <v>42121</v>
      </c>
      <c r="M1036" s="12">
        <v>42121</v>
      </c>
      <c r="N1036" s="6">
        <v>0.109024</v>
      </c>
      <c r="O1036" s="6">
        <f t="shared" si="30"/>
        <v>1090.24</v>
      </c>
      <c r="P1036" s="6"/>
      <c r="Q1036" s="6">
        <v>6.88</v>
      </c>
      <c r="R1036" s="6">
        <f t="shared" si="31"/>
        <v>7500.8512</v>
      </c>
      <c r="S1036" s="6" t="s">
        <v>2102</v>
      </c>
      <c r="T1036" s="5"/>
      <c r="U1036" s="5"/>
      <c r="V1036" s="5"/>
      <c r="W1036" s="5"/>
      <c r="X1036" s="5"/>
      <c r="Y1036" s="5"/>
      <c r="Z1036" s="5"/>
      <c r="AA1036" s="5"/>
      <c r="AB1036" s="5"/>
      <c r="AC1036" s="5"/>
      <c r="AD1036" s="5"/>
      <c r="AE1036" s="5"/>
      <c r="AF1036" s="5"/>
      <c r="AG1036" s="15">
        <v>42490</v>
      </c>
      <c r="AH1036" s="15">
        <v>42855</v>
      </c>
    </row>
    <row r="1037" s="1" customFormat="1" spans="1:34">
      <c r="A1037" s="5">
        <v>1014</v>
      </c>
      <c r="B1037" s="6" t="s">
        <v>123</v>
      </c>
      <c r="C1037" s="6" t="s">
        <v>112</v>
      </c>
      <c r="D1037" s="6" t="s">
        <v>65</v>
      </c>
      <c r="E1037" s="6" t="s">
        <v>2103</v>
      </c>
      <c r="F1037" s="6" t="s">
        <v>2104</v>
      </c>
      <c r="G1037" s="5">
        <v>40</v>
      </c>
      <c r="H1037" s="6" t="s">
        <v>101</v>
      </c>
      <c r="I1037" s="6">
        <v>0</v>
      </c>
      <c r="J1037" s="5"/>
      <c r="K1037" s="6" t="s">
        <v>1914</v>
      </c>
      <c r="L1037" s="11">
        <v>42114</v>
      </c>
      <c r="M1037" s="12">
        <v>42114</v>
      </c>
      <c r="N1037" s="6">
        <v>1.313381</v>
      </c>
      <c r="O1037" s="6">
        <f t="shared" si="30"/>
        <v>13133.81</v>
      </c>
      <c r="P1037" s="6"/>
      <c r="Q1037" s="6">
        <v>1</v>
      </c>
      <c r="R1037" s="6">
        <f t="shared" si="31"/>
        <v>13133.81</v>
      </c>
      <c r="S1037" s="6" t="s">
        <v>1128</v>
      </c>
      <c r="T1037" s="5"/>
      <c r="U1037" s="5"/>
      <c r="V1037" s="5"/>
      <c r="W1037" s="5"/>
      <c r="X1037" s="5"/>
      <c r="Y1037" s="5"/>
      <c r="Z1037" s="5"/>
      <c r="AA1037" s="5"/>
      <c r="AB1037" s="5"/>
      <c r="AC1037" s="5"/>
      <c r="AD1037" s="5"/>
      <c r="AE1037" s="5"/>
      <c r="AF1037" s="5"/>
      <c r="AG1037" s="15">
        <v>43791</v>
      </c>
      <c r="AH1037" s="15">
        <v>44522</v>
      </c>
    </row>
    <row r="1038" s="1" customFormat="1" spans="1:34">
      <c r="A1038" s="5">
        <v>1015</v>
      </c>
      <c r="B1038" s="6" t="s">
        <v>816</v>
      </c>
      <c r="C1038" s="6" t="s">
        <v>112</v>
      </c>
      <c r="D1038" s="6" t="s">
        <v>65</v>
      </c>
      <c r="E1038" s="6" t="s">
        <v>2105</v>
      </c>
      <c r="F1038" s="6" t="s">
        <v>2106</v>
      </c>
      <c r="G1038" s="5">
        <v>70</v>
      </c>
      <c r="H1038" s="6" t="s">
        <v>101</v>
      </c>
      <c r="I1038" s="5"/>
      <c r="J1038" s="5"/>
      <c r="K1038" s="6" t="s">
        <v>1914</v>
      </c>
      <c r="L1038" s="11">
        <v>42111</v>
      </c>
      <c r="M1038" s="12">
        <v>42111</v>
      </c>
      <c r="N1038" s="6">
        <v>1.004377</v>
      </c>
      <c r="O1038" s="6">
        <f t="shared" si="30"/>
        <v>10043.77</v>
      </c>
      <c r="P1038" s="6"/>
      <c r="Q1038" s="6">
        <v>1</v>
      </c>
      <c r="R1038" s="6">
        <f t="shared" si="31"/>
        <v>10043.77</v>
      </c>
      <c r="S1038" s="6" t="s">
        <v>2107</v>
      </c>
      <c r="T1038" s="5"/>
      <c r="U1038" s="5"/>
      <c r="V1038" s="5"/>
      <c r="W1038" s="5"/>
      <c r="X1038" s="5"/>
      <c r="Y1038" s="5"/>
      <c r="Z1038" s="5"/>
      <c r="AA1038" s="5"/>
      <c r="AB1038" s="5"/>
      <c r="AC1038" s="5"/>
      <c r="AD1038" s="5"/>
      <c r="AE1038" s="5"/>
      <c r="AF1038" s="5"/>
      <c r="AG1038" s="15">
        <v>42480</v>
      </c>
      <c r="AH1038" s="15">
        <v>42845</v>
      </c>
    </row>
    <row r="1039" s="1" customFormat="1" spans="1:34">
      <c r="A1039" s="5">
        <v>1016</v>
      </c>
      <c r="B1039" s="6" t="s">
        <v>613</v>
      </c>
      <c r="C1039" s="6" t="s">
        <v>112</v>
      </c>
      <c r="D1039" s="6" t="s">
        <v>83</v>
      </c>
      <c r="E1039" s="6" t="s">
        <v>2108</v>
      </c>
      <c r="F1039" s="6" t="s">
        <v>2109</v>
      </c>
      <c r="G1039" s="5">
        <v>40</v>
      </c>
      <c r="H1039" s="6" t="s">
        <v>101</v>
      </c>
      <c r="I1039" s="5"/>
      <c r="J1039" s="5"/>
      <c r="K1039" s="6" t="s">
        <v>1914</v>
      </c>
      <c r="L1039" s="11">
        <v>42107</v>
      </c>
      <c r="M1039" s="12">
        <v>42107</v>
      </c>
      <c r="N1039" s="6">
        <v>3.030718</v>
      </c>
      <c r="O1039" s="6">
        <f t="shared" si="30"/>
        <v>30307.18</v>
      </c>
      <c r="P1039" s="6"/>
      <c r="Q1039" s="6">
        <v>0.8</v>
      </c>
      <c r="R1039" s="6">
        <f t="shared" si="31"/>
        <v>24245.744</v>
      </c>
      <c r="S1039" s="6" t="s">
        <v>370</v>
      </c>
      <c r="T1039" s="5"/>
      <c r="U1039" s="5"/>
      <c r="V1039" s="5"/>
      <c r="W1039" s="5"/>
      <c r="X1039" s="5"/>
      <c r="Y1039" s="5"/>
      <c r="Z1039" s="5"/>
      <c r="AA1039" s="5"/>
      <c r="AB1039" s="5"/>
      <c r="AC1039" s="5"/>
      <c r="AD1039" s="5"/>
      <c r="AE1039" s="5"/>
      <c r="AF1039" s="5"/>
      <c r="AG1039" s="15">
        <v>42321</v>
      </c>
      <c r="AH1039" s="15">
        <v>43052</v>
      </c>
    </row>
    <row r="1040" s="1" customFormat="1" spans="1:34">
      <c r="A1040" s="5">
        <v>1017</v>
      </c>
      <c r="B1040" s="6" t="s">
        <v>1066</v>
      </c>
      <c r="C1040" s="6" t="s">
        <v>112</v>
      </c>
      <c r="D1040" s="6" t="s">
        <v>83</v>
      </c>
      <c r="E1040" s="6" t="s">
        <v>2110</v>
      </c>
      <c r="F1040" s="6" t="s">
        <v>2111</v>
      </c>
      <c r="G1040" s="5">
        <v>70</v>
      </c>
      <c r="H1040" s="6" t="s">
        <v>101</v>
      </c>
      <c r="I1040" s="6">
        <v>0</v>
      </c>
      <c r="J1040" s="5"/>
      <c r="K1040" s="6" t="s">
        <v>1914</v>
      </c>
      <c r="L1040" s="11">
        <v>42107</v>
      </c>
      <c r="M1040" s="12">
        <v>42107</v>
      </c>
      <c r="N1040" s="6">
        <v>3.333344</v>
      </c>
      <c r="O1040" s="6">
        <f t="shared" si="30"/>
        <v>33333.44</v>
      </c>
      <c r="P1040" s="6"/>
      <c r="Q1040" s="6">
        <v>2</v>
      </c>
      <c r="R1040" s="6">
        <f t="shared" si="31"/>
        <v>66666.88</v>
      </c>
      <c r="S1040" s="6" t="s">
        <v>2112</v>
      </c>
      <c r="T1040" s="5"/>
      <c r="U1040" s="5"/>
      <c r="V1040" s="5"/>
      <c r="W1040" s="5"/>
      <c r="X1040" s="5"/>
      <c r="Y1040" s="5"/>
      <c r="Z1040" s="5"/>
      <c r="AA1040" s="5"/>
      <c r="AB1040" s="5"/>
      <c r="AC1040" s="5"/>
      <c r="AD1040" s="5"/>
      <c r="AE1040" s="5"/>
      <c r="AF1040" s="5"/>
      <c r="AG1040" s="15">
        <v>42502</v>
      </c>
      <c r="AH1040" s="15">
        <v>43231</v>
      </c>
    </row>
    <row r="1041" s="1" customFormat="1" spans="1:34">
      <c r="A1041" s="5">
        <v>1018</v>
      </c>
      <c r="B1041" s="6" t="s">
        <v>1066</v>
      </c>
      <c r="C1041" s="6" t="s">
        <v>112</v>
      </c>
      <c r="D1041" s="6" t="s">
        <v>83</v>
      </c>
      <c r="E1041" s="6" t="s">
        <v>2113</v>
      </c>
      <c r="F1041" s="6" t="s">
        <v>2114</v>
      </c>
      <c r="G1041" s="5">
        <v>70</v>
      </c>
      <c r="H1041" s="6" t="s">
        <v>101</v>
      </c>
      <c r="I1041" s="6">
        <v>0</v>
      </c>
      <c r="J1041" s="5"/>
      <c r="K1041" s="6" t="s">
        <v>1914</v>
      </c>
      <c r="L1041" s="11">
        <v>42107</v>
      </c>
      <c r="M1041" s="12">
        <v>42107</v>
      </c>
      <c r="N1041" s="6">
        <v>1.973329</v>
      </c>
      <c r="O1041" s="6">
        <f t="shared" si="30"/>
        <v>19733.29</v>
      </c>
      <c r="P1041" s="6"/>
      <c r="Q1041" s="6">
        <v>2</v>
      </c>
      <c r="R1041" s="6">
        <f t="shared" si="31"/>
        <v>39466.58</v>
      </c>
      <c r="S1041" s="6" t="s">
        <v>2115</v>
      </c>
      <c r="T1041" s="5"/>
      <c r="U1041" s="5"/>
      <c r="V1041" s="5"/>
      <c r="W1041" s="5"/>
      <c r="X1041" s="5"/>
      <c r="Y1041" s="5"/>
      <c r="Z1041" s="5"/>
      <c r="AA1041" s="5"/>
      <c r="AB1041" s="5"/>
      <c r="AC1041" s="5"/>
      <c r="AD1041" s="5"/>
      <c r="AE1041" s="5"/>
      <c r="AF1041" s="5"/>
      <c r="AG1041" s="15">
        <v>42502</v>
      </c>
      <c r="AH1041" s="15">
        <v>43231</v>
      </c>
    </row>
    <row r="1042" s="1" customFormat="1" spans="1:34">
      <c r="A1042" s="5">
        <v>1019</v>
      </c>
      <c r="B1042" s="6" t="s">
        <v>670</v>
      </c>
      <c r="C1042" s="6" t="s">
        <v>112</v>
      </c>
      <c r="D1042" s="6" t="s">
        <v>36</v>
      </c>
      <c r="E1042" s="6" t="s">
        <v>2067</v>
      </c>
      <c r="F1042" s="6" t="s">
        <v>2116</v>
      </c>
      <c r="G1042" s="6">
        <v>70</v>
      </c>
      <c r="H1042" s="6" t="s">
        <v>57</v>
      </c>
      <c r="I1042" s="6">
        <v>20674.93</v>
      </c>
      <c r="J1042" s="5"/>
      <c r="K1042" s="6" t="s">
        <v>1914</v>
      </c>
      <c r="L1042" s="11">
        <v>42101</v>
      </c>
      <c r="M1042" s="12">
        <v>42101</v>
      </c>
      <c r="N1042" s="6">
        <v>3.5463</v>
      </c>
      <c r="O1042" s="6">
        <f t="shared" si="30"/>
        <v>35463</v>
      </c>
      <c r="P1042" s="6"/>
      <c r="Q1042" s="6">
        <v>2.9</v>
      </c>
      <c r="R1042" s="6">
        <f t="shared" si="31"/>
        <v>102842.7</v>
      </c>
      <c r="S1042" s="6" t="s">
        <v>2117</v>
      </c>
      <c r="T1042" s="5"/>
      <c r="U1042" s="5"/>
      <c r="V1042" s="5"/>
      <c r="W1042" s="5"/>
      <c r="X1042" s="5"/>
      <c r="Y1042" s="5"/>
      <c r="Z1042" s="5"/>
      <c r="AA1042" s="5"/>
      <c r="AB1042" s="5"/>
      <c r="AC1042" s="5"/>
      <c r="AD1042" s="5"/>
      <c r="AE1042" s="5"/>
      <c r="AF1042" s="5"/>
      <c r="AG1042" s="15">
        <v>42489</v>
      </c>
      <c r="AH1042" s="15">
        <v>43584</v>
      </c>
    </row>
    <row r="1043" s="1" customFormat="1" spans="1:34">
      <c r="A1043" s="5">
        <v>1020</v>
      </c>
      <c r="B1043" s="6" t="s">
        <v>670</v>
      </c>
      <c r="C1043" s="6" t="s">
        <v>112</v>
      </c>
      <c r="D1043" s="6" t="s">
        <v>36</v>
      </c>
      <c r="E1043" s="6" t="s">
        <v>2067</v>
      </c>
      <c r="F1043" s="6" t="s">
        <v>2116</v>
      </c>
      <c r="G1043" s="6">
        <v>70</v>
      </c>
      <c r="H1043" s="6" t="s">
        <v>57</v>
      </c>
      <c r="I1043" s="6">
        <v>3877.47</v>
      </c>
      <c r="J1043" s="5"/>
      <c r="K1043" s="6" t="s">
        <v>1914</v>
      </c>
      <c r="L1043" s="11">
        <v>42101</v>
      </c>
      <c r="M1043" s="12">
        <v>42101</v>
      </c>
      <c r="N1043" s="6">
        <v>0.8411</v>
      </c>
      <c r="O1043" s="6">
        <f t="shared" si="30"/>
        <v>8411</v>
      </c>
      <c r="P1043" s="6"/>
      <c r="Q1043" s="6">
        <v>3.1</v>
      </c>
      <c r="R1043" s="6">
        <f t="shared" si="31"/>
        <v>26074.1</v>
      </c>
      <c r="S1043" s="6" t="s">
        <v>981</v>
      </c>
      <c r="T1043" s="5"/>
      <c r="U1043" s="5"/>
      <c r="V1043" s="5"/>
      <c r="W1043" s="5"/>
      <c r="X1043" s="5"/>
      <c r="Y1043" s="5"/>
      <c r="Z1043" s="5"/>
      <c r="AA1043" s="5"/>
      <c r="AB1043" s="5"/>
      <c r="AC1043" s="5"/>
      <c r="AD1043" s="5"/>
      <c r="AE1043" s="5"/>
      <c r="AF1043" s="5"/>
      <c r="AG1043" s="15">
        <v>42489</v>
      </c>
      <c r="AH1043" s="15">
        <v>43584</v>
      </c>
    </row>
    <row r="1044" s="1" customFormat="1" spans="1:34">
      <c r="A1044" s="5">
        <v>1021</v>
      </c>
      <c r="B1044" s="6" t="s">
        <v>1066</v>
      </c>
      <c r="C1044" s="6" t="s">
        <v>112</v>
      </c>
      <c r="D1044" s="6" t="s">
        <v>83</v>
      </c>
      <c r="E1044" s="6" t="s">
        <v>2118</v>
      </c>
      <c r="F1044" s="6" t="s">
        <v>2119</v>
      </c>
      <c r="G1044" s="6">
        <v>70</v>
      </c>
      <c r="H1044" s="6" t="s">
        <v>39</v>
      </c>
      <c r="I1044" s="6">
        <v>549.49</v>
      </c>
      <c r="J1044" s="5"/>
      <c r="K1044" s="6" t="s">
        <v>1914</v>
      </c>
      <c r="L1044" s="11">
        <v>42093</v>
      </c>
      <c r="M1044" s="12">
        <v>42093</v>
      </c>
      <c r="N1044" s="6">
        <v>0.236591</v>
      </c>
      <c r="O1044" s="6">
        <f t="shared" si="30"/>
        <v>2365.91</v>
      </c>
      <c r="P1044" s="6"/>
      <c r="Q1044" s="6">
        <v>3</v>
      </c>
      <c r="R1044" s="6">
        <f t="shared" si="31"/>
        <v>7097.73</v>
      </c>
      <c r="S1044" s="6" t="s">
        <v>2120</v>
      </c>
      <c r="T1044" s="5"/>
      <c r="U1044" s="5"/>
      <c r="V1044" s="5"/>
      <c r="W1044" s="5"/>
      <c r="X1044" s="5"/>
      <c r="Y1044" s="5"/>
      <c r="Z1044" s="5"/>
      <c r="AA1044" s="5"/>
      <c r="AB1044" s="5"/>
      <c r="AC1044" s="5"/>
      <c r="AD1044" s="5"/>
      <c r="AE1044" s="5"/>
      <c r="AF1044" s="5"/>
      <c r="AG1044" s="15">
        <v>42639</v>
      </c>
      <c r="AH1044" s="15">
        <v>43368</v>
      </c>
    </row>
    <row r="1045" s="1" customFormat="1" spans="1:34">
      <c r="A1045" s="5">
        <v>1022</v>
      </c>
      <c r="B1045" s="6" t="s">
        <v>670</v>
      </c>
      <c r="C1045" s="6" t="s">
        <v>112</v>
      </c>
      <c r="D1045" s="6" t="s">
        <v>48</v>
      </c>
      <c r="E1045" s="6" t="s">
        <v>2121</v>
      </c>
      <c r="F1045" s="6" t="s">
        <v>2122</v>
      </c>
      <c r="G1045" s="6">
        <v>70</v>
      </c>
      <c r="H1045" s="6" t="s">
        <v>251</v>
      </c>
      <c r="I1045" s="6">
        <v>6999</v>
      </c>
      <c r="J1045" s="5"/>
      <c r="K1045" s="6" t="s">
        <v>1914</v>
      </c>
      <c r="L1045" s="11">
        <v>42090</v>
      </c>
      <c r="M1045" s="12">
        <v>42090</v>
      </c>
      <c r="N1045" s="6">
        <v>4.75099</v>
      </c>
      <c r="O1045" s="6">
        <f t="shared" si="30"/>
        <v>47509.9</v>
      </c>
      <c r="P1045" s="6"/>
      <c r="Q1045" s="6">
        <v>4.14</v>
      </c>
      <c r="R1045" s="6">
        <f t="shared" si="31"/>
        <v>196690.986</v>
      </c>
      <c r="S1045" s="6" t="s">
        <v>2123</v>
      </c>
      <c r="T1045" s="5"/>
      <c r="U1045" s="5"/>
      <c r="V1045" s="5"/>
      <c r="W1045" s="5"/>
      <c r="X1045" s="5"/>
      <c r="Y1045" s="5"/>
      <c r="Z1045" s="5"/>
      <c r="AA1045" s="5"/>
      <c r="AB1045" s="5"/>
      <c r="AC1045" s="5"/>
      <c r="AD1045" s="5"/>
      <c r="AE1045" s="5"/>
      <c r="AF1045" s="5"/>
      <c r="AG1045" s="15">
        <v>42241</v>
      </c>
      <c r="AH1045" s="15">
        <v>43156</v>
      </c>
    </row>
    <row r="1046" s="1" customFormat="1" spans="1:34">
      <c r="A1046" s="5">
        <v>1023</v>
      </c>
      <c r="B1046" s="6" t="s">
        <v>34</v>
      </c>
      <c r="C1046" s="6" t="s">
        <v>112</v>
      </c>
      <c r="D1046" s="6" t="s">
        <v>48</v>
      </c>
      <c r="E1046" s="6" t="s">
        <v>49</v>
      </c>
      <c r="F1046" s="6" t="s">
        <v>2124</v>
      </c>
      <c r="G1046" s="6">
        <v>50</v>
      </c>
      <c r="H1046" s="6" t="s">
        <v>39</v>
      </c>
      <c r="I1046" s="6">
        <v>206</v>
      </c>
      <c r="J1046" s="5"/>
      <c r="K1046" s="6" t="s">
        <v>1914</v>
      </c>
      <c r="L1046" s="11">
        <v>42081</v>
      </c>
      <c r="M1046" s="12">
        <v>42081</v>
      </c>
      <c r="N1046" s="6">
        <v>0.69295</v>
      </c>
      <c r="O1046" s="6">
        <f t="shared" si="30"/>
        <v>6929.5</v>
      </c>
      <c r="P1046" s="6"/>
      <c r="Q1046" s="6">
        <v>1.8</v>
      </c>
      <c r="R1046" s="6">
        <f t="shared" si="31"/>
        <v>12473.1</v>
      </c>
      <c r="S1046" s="6" t="s">
        <v>2125</v>
      </c>
      <c r="T1046" s="5"/>
      <c r="U1046" s="5"/>
      <c r="V1046" s="5"/>
      <c r="W1046" s="5"/>
      <c r="X1046" s="5"/>
      <c r="Y1046" s="5"/>
      <c r="Z1046" s="5"/>
      <c r="AA1046" s="5"/>
      <c r="AB1046" s="5"/>
      <c r="AC1046" s="5"/>
      <c r="AD1046" s="5"/>
      <c r="AE1046" s="5"/>
      <c r="AF1046" s="5"/>
      <c r="AG1046" s="15">
        <v>42354</v>
      </c>
      <c r="AH1046" s="15">
        <v>42720</v>
      </c>
    </row>
    <row r="1047" s="1" customFormat="1" spans="1:34">
      <c r="A1047" s="5">
        <v>1024</v>
      </c>
      <c r="B1047" s="6" t="s">
        <v>613</v>
      </c>
      <c r="C1047" s="6" t="s">
        <v>112</v>
      </c>
      <c r="D1047" s="6" t="s">
        <v>36</v>
      </c>
      <c r="E1047" s="6" t="s">
        <v>2126</v>
      </c>
      <c r="F1047" s="6" t="s">
        <v>2127</v>
      </c>
      <c r="G1047" s="5">
        <v>40</v>
      </c>
      <c r="H1047" s="6" t="s">
        <v>101</v>
      </c>
      <c r="I1047" s="6">
        <v>9.4744</v>
      </c>
      <c r="J1047" s="5"/>
      <c r="K1047" s="6" t="s">
        <v>1914</v>
      </c>
      <c r="L1047" s="11">
        <v>42078</v>
      </c>
      <c r="M1047" s="12">
        <v>42078</v>
      </c>
      <c r="N1047" s="6">
        <v>0.04</v>
      </c>
      <c r="O1047" s="6">
        <f t="shared" si="30"/>
        <v>400</v>
      </c>
      <c r="P1047" s="6"/>
      <c r="Q1047" s="6">
        <v>0.5</v>
      </c>
      <c r="R1047" s="6">
        <f t="shared" si="31"/>
        <v>200</v>
      </c>
      <c r="S1047" s="6" t="s">
        <v>2128</v>
      </c>
      <c r="T1047" s="5"/>
      <c r="U1047" s="5"/>
      <c r="V1047" s="5"/>
      <c r="W1047" s="5"/>
      <c r="X1047" s="5"/>
      <c r="Y1047" s="5"/>
      <c r="Z1047" s="5"/>
      <c r="AA1047" s="5"/>
      <c r="AB1047" s="5"/>
      <c r="AC1047" s="5"/>
      <c r="AD1047" s="5"/>
      <c r="AE1047" s="5"/>
      <c r="AF1047" s="5"/>
      <c r="AG1047" s="15">
        <v>42443</v>
      </c>
      <c r="AH1047" s="15">
        <v>43538</v>
      </c>
    </row>
    <row r="1048" spans="1:34">
      <c r="A1048" s="5">
        <v>1025</v>
      </c>
      <c r="B1048" s="6" t="s">
        <v>670</v>
      </c>
      <c r="C1048" s="6" t="s">
        <v>112</v>
      </c>
      <c r="D1048" s="6" t="s">
        <v>65</v>
      </c>
      <c r="E1048" s="6" t="s">
        <v>2129</v>
      </c>
      <c r="F1048" s="6" t="s">
        <v>2130</v>
      </c>
      <c r="G1048" s="5">
        <v>70</v>
      </c>
      <c r="H1048" s="6" t="s">
        <v>101</v>
      </c>
      <c r="I1048" s="6">
        <v>0</v>
      </c>
      <c r="J1048" s="5"/>
      <c r="K1048" s="6" t="s">
        <v>1914</v>
      </c>
      <c r="L1048" s="11">
        <v>42076</v>
      </c>
      <c r="M1048" s="12">
        <v>42076</v>
      </c>
      <c r="N1048" s="6">
        <v>0.3162</v>
      </c>
      <c r="O1048" s="6">
        <f t="shared" si="30"/>
        <v>3162</v>
      </c>
      <c r="P1048" s="6"/>
      <c r="Q1048" s="6">
        <v>1</v>
      </c>
      <c r="R1048" s="6">
        <f t="shared" si="31"/>
        <v>3162</v>
      </c>
      <c r="S1048" s="6" t="s">
        <v>2131</v>
      </c>
      <c r="T1048" s="5"/>
      <c r="U1048" s="5"/>
      <c r="V1048" s="5"/>
      <c r="W1048" s="5"/>
      <c r="X1048" s="5"/>
      <c r="Y1048" s="5"/>
      <c r="Z1048" s="5"/>
      <c r="AA1048" s="5"/>
      <c r="AB1048" s="5"/>
      <c r="AC1048" s="5"/>
      <c r="AD1048" s="5"/>
      <c r="AE1048" s="5"/>
      <c r="AF1048" s="5"/>
      <c r="AG1048" s="15">
        <v>42442</v>
      </c>
      <c r="AH1048" s="15">
        <v>43172</v>
      </c>
    </row>
    <row r="1049" spans="1:34">
      <c r="A1049" s="5">
        <v>1026</v>
      </c>
      <c r="B1049" s="6" t="s">
        <v>670</v>
      </c>
      <c r="C1049" s="6" t="s">
        <v>112</v>
      </c>
      <c r="D1049" s="6" t="s">
        <v>266</v>
      </c>
      <c r="E1049" s="6" t="s">
        <v>1786</v>
      </c>
      <c r="F1049" s="6" t="s">
        <v>2132</v>
      </c>
      <c r="G1049" s="6">
        <v>70</v>
      </c>
      <c r="H1049" s="6" t="s">
        <v>57</v>
      </c>
      <c r="I1049" s="6">
        <v>1261.96</v>
      </c>
      <c r="J1049" s="5"/>
      <c r="K1049" s="6" t="s">
        <v>1914</v>
      </c>
      <c r="L1049" s="11">
        <v>42075</v>
      </c>
      <c r="M1049" s="12">
        <v>42075</v>
      </c>
      <c r="N1049" s="6">
        <v>1.73346</v>
      </c>
      <c r="O1049" s="6">
        <f t="shared" si="30"/>
        <v>17334.6</v>
      </c>
      <c r="P1049" s="6"/>
      <c r="Q1049" s="6">
        <v>3.2</v>
      </c>
      <c r="R1049" s="6">
        <f t="shared" si="31"/>
        <v>55470.72</v>
      </c>
      <c r="S1049" s="6" t="s">
        <v>1403</v>
      </c>
      <c r="T1049" s="5"/>
      <c r="U1049" s="5"/>
      <c r="V1049" s="5"/>
      <c r="W1049" s="5"/>
      <c r="X1049" s="5"/>
      <c r="Y1049" s="5"/>
      <c r="Z1049" s="5"/>
      <c r="AA1049" s="5"/>
      <c r="AB1049" s="5"/>
      <c r="AC1049" s="5"/>
      <c r="AD1049" s="5"/>
      <c r="AE1049" s="5"/>
      <c r="AF1049" s="5"/>
      <c r="AG1049" s="15">
        <v>42441</v>
      </c>
      <c r="AH1049" s="15">
        <v>42806</v>
      </c>
    </row>
    <row r="1050" spans="1:34">
      <c r="A1050" s="5">
        <v>1027</v>
      </c>
      <c r="B1050" s="6" t="s">
        <v>670</v>
      </c>
      <c r="C1050" s="6" t="s">
        <v>112</v>
      </c>
      <c r="D1050" s="6" t="s">
        <v>36</v>
      </c>
      <c r="E1050" s="6" t="s">
        <v>2067</v>
      </c>
      <c r="F1050" s="6" t="s">
        <v>2133</v>
      </c>
      <c r="G1050" s="6">
        <v>70</v>
      </c>
      <c r="H1050" s="6" t="s">
        <v>57</v>
      </c>
      <c r="I1050" s="6">
        <v>1543.9512</v>
      </c>
      <c r="J1050" s="5"/>
      <c r="K1050" s="6" t="s">
        <v>1914</v>
      </c>
      <c r="L1050" s="11">
        <v>42075</v>
      </c>
      <c r="M1050" s="12">
        <v>42075</v>
      </c>
      <c r="N1050" s="6">
        <v>3.183</v>
      </c>
      <c r="O1050" s="6">
        <f t="shared" si="30"/>
        <v>31830</v>
      </c>
      <c r="P1050" s="6"/>
      <c r="Q1050" s="6">
        <v>4.61</v>
      </c>
      <c r="R1050" s="6">
        <f t="shared" si="31"/>
        <v>146736.3</v>
      </c>
      <c r="S1050" s="6" t="s">
        <v>2134</v>
      </c>
      <c r="T1050" s="5"/>
      <c r="U1050" s="5"/>
      <c r="V1050" s="5"/>
      <c r="W1050" s="5"/>
      <c r="X1050" s="5"/>
      <c r="Y1050" s="5"/>
      <c r="Z1050" s="5"/>
      <c r="AA1050" s="5"/>
      <c r="AB1050" s="5"/>
      <c r="AC1050" s="5"/>
      <c r="AD1050" s="5"/>
      <c r="AE1050" s="5"/>
      <c r="AF1050" s="5"/>
      <c r="AG1050" s="15">
        <v>42396</v>
      </c>
      <c r="AH1050" s="15">
        <v>42762</v>
      </c>
    </row>
    <row r="1051" spans="1:34">
      <c r="A1051" s="5">
        <v>1028</v>
      </c>
      <c r="B1051" s="6" t="s">
        <v>2135</v>
      </c>
      <c r="C1051" s="6" t="s">
        <v>112</v>
      </c>
      <c r="D1051" s="6" t="s">
        <v>65</v>
      </c>
      <c r="E1051" s="6" t="s">
        <v>2136</v>
      </c>
      <c r="F1051" s="6" t="s">
        <v>2137</v>
      </c>
      <c r="G1051" s="5">
        <v>70</v>
      </c>
      <c r="H1051" s="6" t="s">
        <v>101</v>
      </c>
      <c r="I1051" s="6">
        <v>0</v>
      </c>
      <c r="J1051" s="5"/>
      <c r="K1051" s="6" t="s">
        <v>1914</v>
      </c>
      <c r="L1051" s="11">
        <v>42073</v>
      </c>
      <c r="M1051" s="12">
        <v>42073</v>
      </c>
      <c r="N1051" s="6">
        <v>0.680397</v>
      </c>
      <c r="O1051" s="6">
        <f t="shared" si="30"/>
        <v>6803.97</v>
      </c>
      <c r="P1051" s="6"/>
      <c r="Q1051" s="6">
        <v>1.96</v>
      </c>
      <c r="R1051" s="6">
        <f t="shared" si="31"/>
        <v>13335.7812</v>
      </c>
      <c r="S1051" s="6" t="s">
        <v>1853</v>
      </c>
      <c r="T1051" s="5"/>
      <c r="U1051" s="5"/>
      <c r="V1051" s="5"/>
      <c r="W1051" s="5"/>
      <c r="X1051" s="5"/>
      <c r="Y1051" s="5"/>
      <c r="Z1051" s="5"/>
      <c r="AA1051" s="5"/>
      <c r="AB1051" s="5"/>
      <c r="AC1051" s="5"/>
      <c r="AD1051" s="5"/>
      <c r="AE1051" s="5"/>
      <c r="AF1051" s="5"/>
      <c r="AG1051" s="15">
        <v>42439</v>
      </c>
      <c r="AH1051" s="15">
        <v>43169</v>
      </c>
    </row>
    <row r="1052" spans="1:34">
      <c r="A1052" s="5">
        <v>1029</v>
      </c>
      <c r="B1052" s="6" t="s">
        <v>34</v>
      </c>
      <c r="C1052" s="6" t="s">
        <v>112</v>
      </c>
      <c r="D1052" s="6" t="s">
        <v>36</v>
      </c>
      <c r="E1052" s="6" t="s">
        <v>2138</v>
      </c>
      <c r="F1052" s="6" t="s">
        <v>2139</v>
      </c>
      <c r="G1052" s="6">
        <v>50</v>
      </c>
      <c r="H1052" s="6" t="s">
        <v>39</v>
      </c>
      <c r="I1052" s="6">
        <v>1450.4</v>
      </c>
      <c r="J1052" s="5"/>
      <c r="K1052" s="6" t="s">
        <v>1914</v>
      </c>
      <c r="L1052" s="11">
        <v>42065</v>
      </c>
      <c r="M1052" s="12">
        <v>42065</v>
      </c>
      <c r="N1052" s="6">
        <v>4.1088</v>
      </c>
      <c r="O1052" s="6">
        <f t="shared" si="30"/>
        <v>41088</v>
      </c>
      <c r="P1052" s="6"/>
      <c r="Q1052" s="6">
        <v>0.8</v>
      </c>
      <c r="R1052" s="6">
        <f t="shared" si="31"/>
        <v>32870.4</v>
      </c>
      <c r="S1052" s="6" t="s">
        <v>2138</v>
      </c>
      <c r="T1052" s="5"/>
      <c r="U1052" s="5"/>
      <c r="V1052" s="5"/>
      <c r="W1052" s="5"/>
      <c r="X1052" s="5"/>
      <c r="Y1052" s="5"/>
      <c r="Z1052" s="5"/>
      <c r="AA1052" s="5"/>
      <c r="AB1052" s="5"/>
      <c r="AC1052" s="5"/>
      <c r="AD1052" s="5"/>
      <c r="AE1052" s="5"/>
      <c r="AF1052" s="5"/>
      <c r="AG1052" s="15">
        <v>42431</v>
      </c>
      <c r="AH1052" s="15">
        <v>42615</v>
      </c>
    </row>
    <row r="1053" spans="1:34">
      <c r="A1053" s="5">
        <v>1030</v>
      </c>
      <c r="B1053" s="6" t="s">
        <v>34</v>
      </c>
      <c r="C1053" s="6" t="s">
        <v>112</v>
      </c>
      <c r="D1053" s="6" t="s">
        <v>48</v>
      </c>
      <c r="E1053" s="6" t="s">
        <v>49</v>
      </c>
      <c r="F1053" s="6" t="s">
        <v>2140</v>
      </c>
      <c r="G1053" s="6">
        <v>50</v>
      </c>
      <c r="H1053" s="6" t="s">
        <v>39</v>
      </c>
      <c r="I1053" s="6">
        <v>1710</v>
      </c>
      <c r="J1053" s="5"/>
      <c r="K1053" s="6" t="s">
        <v>1914</v>
      </c>
      <c r="L1053" s="11">
        <v>42065</v>
      </c>
      <c r="M1053" s="12">
        <v>42065</v>
      </c>
      <c r="N1053" s="6">
        <v>6</v>
      </c>
      <c r="O1053" s="6">
        <f t="shared" si="30"/>
        <v>60000</v>
      </c>
      <c r="P1053" s="6"/>
      <c r="Q1053" s="6">
        <v>1.8</v>
      </c>
      <c r="R1053" s="6">
        <f t="shared" si="31"/>
        <v>108000</v>
      </c>
      <c r="S1053" s="6" t="s">
        <v>2141</v>
      </c>
      <c r="T1053" s="5"/>
      <c r="U1053" s="5"/>
      <c r="V1053" s="5"/>
      <c r="W1053" s="5"/>
      <c r="X1053" s="5"/>
      <c r="Y1053" s="5"/>
      <c r="Z1053" s="5"/>
      <c r="AA1053" s="5"/>
      <c r="AB1053" s="5"/>
      <c r="AC1053" s="5"/>
      <c r="AD1053" s="5"/>
      <c r="AE1053" s="5"/>
      <c r="AF1053" s="5"/>
      <c r="AG1053" s="15">
        <v>42795</v>
      </c>
      <c r="AH1053" s="15">
        <v>43586</v>
      </c>
    </row>
    <row r="1054" spans="1:34">
      <c r="A1054" s="5">
        <v>1031</v>
      </c>
      <c r="B1054" s="6" t="s">
        <v>34</v>
      </c>
      <c r="C1054" s="6" t="s">
        <v>112</v>
      </c>
      <c r="D1054" s="6" t="s">
        <v>48</v>
      </c>
      <c r="E1054" s="6" t="s">
        <v>49</v>
      </c>
      <c r="F1054" s="6" t="s">
        <v>2142</v>
      </c>
      <c r="G1054" s="6">
        <v>50</v>
      </c>
      <c r="H1054" s="6" t="s">
        <v>39</v>
      </c>
      <c r="I1054" s="6">
        <v>432</v>
      </c>
      <c r="J1054" s="6"/>
      <c r="K1054" s="6" t="s">
        <v>1914</v>
      </c>
      <c r="L1054" s="11">
        <v>42063</v>
      </c>
      <c r="M1054" s="12">
        <v>42063</v>
      </c>
      <c r="N1054" s="6">
        <v>1.54094</v>
      </c>
      <c r="O1054" s="6">
        <f t="shared" si="30"/>
        <v>15409.4</v>
      </c>
      <c r="P1054" s="6"/>
      <c r="Q1054" s="6">
        <v>1.8</v>
      </c>
      <c r="R1054" s="6">
        <f t="shared" si="31"/>
        <v>27736.92</v>
      </c>
      <c r="S1054" s="6" t="s">
        <v>2143</v>
      </c>
      <c r="T1054" s="6"/>
      <c r="U1054" s="6"/>
      <c r="V1054" s="6"/>
      <c r="W1054" s="6"/>
      <c r="X1054" s="6"/>
      <c r="Y1054" s="6"/>
      <c r="Z1054" s="6"/>
      <c r="AA1054" s="6"/>
      <c r="AB1054" s="6"/>
      <c r="AC1054" s="6"/>
      <c r="AD1054" s="6"/>
      <c r="AE1054" s="6"/>
      <c r="AF1054" s="6"/>
      <c r="AG1054" s="15">
        <v>42306</v>
      </c>
      <c r="AH1054" s="15">
        <v>42672</v>
      </c>
    </row>
    <row r="1055" spans="1:34">
      <c r="A1055" s="5">
        <v>1032</v>
      </c>
      <c r="B1055" s="6" t="s">
        <v>34</v>
      </c>
      <c r="C1055" s="6" t="s">
        <v>112</v>
      </c>
      <c r="D1055" s="6" t="s">
        <v>48</v>
      </c>
      <c r="E1055" s="6" t="s">
        <v>49</v>
      </c>
      <c r="F1055" s="6" t="s">
        <v>2144</v>
      </c>
      <c r="G1055" s="6">
        <v>50</v>
      </c>
      <c r="H1055" s="6" t="s">
        <v>39</v>
      </c>
      <c r="I1055" s="6">
        <v>369</v>
      </c>
      <c r="J1055" s="6"/>
      <c r="K1055" s="6" t="s">
        <v>1914</v>
      </c>
      <c r="L1055" s="11">
        <v>42063</v>
      </c>
      <c r="M1055" s="12">
        <v>42063</v>
      </c>
      <c r="N1055" s="6">
        <v>1.3156</v>
      </c>
      <c r="O1055" s="6">
        <f t="shared" ref="O1055:O1076" si="32">N1055*10000</f>
        <v>13156</v>
      </c>
      <c r="P1055" s="6"/>
      <c r="Q1055" s="6">
        <v>1.8</v>
      </c>
      <c r="R1055" s="6">
        <f t="shared" ref="R1055:R1076" si="33">O1055*Q1055</f>
        <v>23680.8</v>
      </c>
      <c r="S1055" s="6" t="s">
        <v>2145</v>
      </c>
      <c r="T1055" s="6"/>
      <c r="U1055" s="6"/>
      <c r="V1055" s="6"/>
      <c r="W1055" s="6"/>
      <c r="X1055" s="6"/>
      <c r="Y1055" s="6"/>
      <c r="Z1055" s="6"/>
      <c r="AA1055" s="6"/>
      <c r="AB1055" s="6"/>
      <c r="AC1055" s="6"/>
      <c r="AD1055" s="6"/>
      <c r="AE1055" s="6"/>
      <c r="AF1055" s="6"/>
      <c r="AG1055" s="15">
        <v>42306</v>
      </c>
      <c r="AH1055" s="15">
        <v>42672</v>
      </c>
    </row>
    <row r="1056" spans="1:34">
      <c r="A1056" s="5">
        <v>1033</v>
      </c>
      <c r="B1056" s="6" t="s">
        <v>670</v>
      </c>
      <c r="C1056" s="6" t="s">
        <v>112</v>
      </c>
      <c r="D1056" s="6" t="s">
        <v>48</v>
      </c>
      <c r="E1056" s="6" t="s">
        <v>255</v>
      </c>
      <c r="F1056" s="6" t="s">
        <v>2146</v>
      </c>
      <c r="G1056" s="6">
        <v>70</v>
      </c>
      <c r="H1056" s="6" t="s">
        <v>251</v>
      </c>
      <c r="I1056" s="6">
        <v>3804</v>
      </c>
      <c r="J1056" s="6"/>
      <c r="K1056" s="6" t="s">
        <v>1914</v>
      </c>
      <c r="L1056" s="11">
        <v>42051</v>
      </c>
      <c r="M1056" s="12">
        <v>42051</v>
      </c>
      <c r="N1056" s="6">
        <v>2.86476</v>
      </c>
      <c r="O1056" s="6">
        <f t="shared" si="32"/>
        <v>28647.6</v>
      </c>
      <c r="P1056" s="6"/>
      <c r="Q1056" s="6">
        <v>2.5</v>
      </c>
      <c r="R1056" s="6">
        <f t="shared" si="33"/>
        <v>71619</v>
      </c>
      <c r="S1056" s="6" t="s">
        <v>2147</v>
      </c>
      <c r="T1056" s="6"/>
      <c r="U1056" s="6"/>
      <c r="V1056" s="6"/>
      <c r="W1056" s="6"/>
      <c r="X1056" s="6"/>
      <c r="Y1056" s="6"/>
      <c r="Z1056" s="6"/>
      <c r="AA1056" s="6"/>
      <c r="AB1056" s="6"/>
      <c r="AC1056" s="6"/>
      <c r="AD1056" s="6"/>
      <c r="AE1056" s="6"/>
      <c r="AF1056" s="6"/>
      <c r="AG1056" s="15">
        <v>44247</v>
      </c>
      <c r="AH1056" s="15">
        <v>45342</v>
      </c>
    </row>
    <row r="1057" spans="1:34">
      <c r="A1057" s="5">
        <v>1034</v>
      </c>
      <c r="B1057" s="6" t="s">
        <v>659</v>
      </c>
      <c r="C1057" s="6" t="s">
        <v>112</v>
      </c>
      <c r="D1057" s="6" t="s">
        <v>65</v>
      </c>
      <c r="E1057" s="6" t="s">
        <v>2148</v>
      </c>
      <c r="F1057" s="6" t="s">
        <v>2149</v>
      </c>
      <c r="G1057" s="6">
        <v>40</v>
      </c>
      <c r="H1057" s="6" t="s">
        <v>251</v>
      </c>
      <c r="I1057" s="6">
        <v>219.975</v>
      </c>
      <c r="J1057" s="6"/>
      <c r="K1057" s="6" t="s">
        <v>1914</v>
      </c>
      <c r="L1057" s="11">
        <v>42048</v>
      </c>
      <c r="M1057" s="12">
        <v>42048</v>
      </c>
      <c r="N1057" s="6">
        <v>0.2933</v>
      </c>
      <c r="O1057" s="6">
        <f t="shared" si="32"/>
        <v>2933</v>
      </c>
      <c r="P1057" s="6"/>
      <c r="Q1057" s="6">
        <v>1</v>
      </c>
      <c r="R1057" s="6">
        <f t="shared" si="33"/>
        <v>2933</v>
      </c>
      <c r="S1057" s="6" t="s">
        <v>2150</v>
      </c>
      <c r="T1057" s="6"/>
      <c r="U1057" s="6"/>
      <c r="V1057" s="6"/>
      <c r="W1057" s="6"/>
      <c r="X1057" s="6"/>
      <c r="Y1057" s="6"/>
      <c r="Z1057" s="6"/>
      <c r="AA1057" s="6"/>
      <c r="AB1057" s="6"/>
      <c r="AC1057" s="6"/>
      <c r="AD1057" s="6"/>
      <c r="AE1057" s="6"/>
      <c r="AF1057" s="6"/>
      <c r="AG1057" s="15">
        <v>42411</v>
      </c>
      <c r="AH1057" s="15">
        <v>42777</v>
      </c>
    </row>
    <row r="1058" spans="1:34">
      <c r="A1058" s="5">
        <v>1035</v>
      </c>
      <c r="B1058" s="6" t="s">
        <v>34</v>
      </c>
      <c r="C1058" s="6" t="s">
        <v>112</v>
      </c>
      <c r="D1058" s="6" t="s">
        <v>36</v>
      </c>
      <c r="E1058" s="6" t="s">
        <v>2151</v>
      </c>
      <c r="F1058" s="6" t="s">
        <v>2152</v>
      </c>
      <c r="G1058" s="6">
        <v>50</v>
      </c>
      <c r="H1058" s="6" t="s">
        <v>39</v>
      </c>
      <c r="I1058" s="6">
        <v>450</v>
      </c>
      <c r="J1058" s="6"/>
      <c r="K1058" s="6" t="s">
        <v>1914</v>
      </c>
      <c r="L1058" s="11">
        <v>42046</v>
      </c>
      <c r="M1058" s="12">
        <v>42046</v>
      </c>
      <c r="N1058" s="6">
        <v>1.530299</v>
      </c>
      <c r="O1058" s="6">
        <f t="shared" si="32"/>
        <v>15302.99</v>
      </c>
      <c r="P1058" s="6"/>
      <c r="Q1058" s="6">
        <v>0.6</v>
      </c>
      <c r="R1058" s="6">
        <f t="shared" si="33"/>
        <v>9181.794</v>
      </c>
      <c r="S1058" s="6" t="s">
        <v>2151</v>
      </c>
      <c r="T1058" s="6"/>
      <c r="U1058" s="6"/>
      <c r="V1058" s="6"/>
      <c r="W1058" s="6"/>
      <c r="X1058" s="6"/>
      <c r="Y1058" s="6"/>
      <c r="Z1058" s="6"/>
      <c r="AA1058" s="6"/>
      <c r="AB1058" s="6"/>
      <c r="AC1058" s="6"/>
      <c r="AD1058" s="6"/>
      <c r="AE1058" s="6"/>
      <c r="AF1058" s="6"/>
      <c r="AG1058" s="15">
        <v>42228</v>
      </c>
      <c r="AH1058" s="15">
        <v>42593</v>
      </c>
    </row>
    <row r="1059" spans="1:34">
      <c r="A1059" s="5">
        <v>1036</v>
      </c>
      <c r="B1059" s="6" t="s">
        <v>123</v>
      </c>
      <c r="C1059" s="6" t="s">
        <v>112</v>
      </c>
      <c r="D1059" s="6" t="s">
        <v>65</v>
      </c>
      <c r="E1059" s="6" t="s">
        <v>2153</v>
      </c>
      <c r="F1059" s="6" t="s">
        <v>2154</v>
      </c>
      <c r="G1059" s="6">
        <v>40</v>
      </c>
      <c r="H1059" s="6" t="s">
        <v>101</v>
      </c>
      <c r="I1059" s="6">
        <v>0</v>
      </c>
      <c r="J1059" s="6"/>
      <c r="K1059" s="6" t="s">
        <v>1914</v>
      </c>
      <c r="L1059" s="11">
        <v>42045</v>
      </c>
      <c r="M1059" s="12">
        <v>42045</v>
      </c>
      <c r="N1059" s="6">
        <v>0.365037</v>
      </c>
      <c r="O1059" s="6">
        <f t="shared" si="32"/>
        <v>3650.37</v>
      </c>
      <c r="P1059" s="6"/>
      <c r="Q1059" s="6">
        <v>1</v>
      </c>
      <c r="R1059" s="6">
        <f t="shared" si="33"/>
        <v>3650.37</v>
      </c>
      <c r="S1059" s="6" t="s">
        <v>1801</v>
      </c>
      <c r="T1059" s="6"/>
      <c r="U1059" s="6"/>
      <c r="V1059" s="6"/>
      <c r="W1059" s="6"/>
      <c r="X1059" s="6"/>
      <c r="Y1059" s="6"/>
      <c r="Z1059" s="6"/>
      <c r="AA1059" s="6"/>
      <c r="AB1059" s="6"/>
      <c r="AC1059" s="6"/>
      <c r="AD1059" s="6"/>
      <c r="AE1059" s="6"/>
      <c r="AF1059" s="6"/>
      <c r="AG1059" s="15">
        <v>42410</v>
      </c>
      <c r="AH1059" s="15">
        <v>43141</v>
      </c>
    </row>
    <row r="1060" spans="1:34">
      <c r="A1060" s="5">
        <v>1037</v>
      </c>
      <c r="B1060" s="6" t="s">
        <v>670</v>
      </c>
      <c r="C1060" s="6" t="s">
        <v>112</v>
      </c>
      <c r="D1060" s="6" t="s">
        <v>65</v>
      </c>
      <c r="E1060" s="6" t="s">
        <v>2155</v>
      </c>
      <c r="F1060" s="6" t="s">
        <v>2154</v>
      </c>
      <c r="G1060" s="6">
        <v>70</v>
      </c>
      <c r="H1060" s="6" t="s">
        <v>101</v>
      </c>
      <c r="I1060" s="6">
        <v>0</v>
      </c>
      <c r="J1060" s="6"/>
      <c r="K1060" s="6" t="s">
        <v>1914</v>
      </c>
      <c r="L1060" s="11">
        <v>42045</v>
      </c>
      <c r="M1060" s="12">
        <v>42045</v>
      </c>
      <c r="N1060" s="6">
        <v>0.55815</v>
      </c>
      <c r="O1060" s="6">
        <f t="shared" si="32"/>
        <v>5581.5</v>
      </c>
      <c r="P1060" s="6"/>
      <c r="Q1060" s="6">
        <v>1</v>
      </c>
      <c r="R1060" s="6">
        <f t="shared" si="33"/>
        <v>5581.5</v>
      </c>
      <c r="S1060" s="6" t="s">
        <v>1801</v>
      </c>
      <c r="T1060" s="6"/>
      <c r="U1060" s="6"/>
      <c r="V1060" s="6"/>
      <c r="W1060" s="6"/>
      <c r="X1060" s="6"/>
      <c r="Y1060" s="6"/>
      <c r="Z1060" s="6"/>
      <c r="AA1060" s="6"/>
      <c r="AB1060" s="6"/>
      <c r="AC1060" s="6"/>
      <c r="AD1060" s="6"/>
      <c r="AE1060" s="6"/>
      <c r="AF1060" s="6"/>
      <c r="AG1060" s="15">
        <v>42410</v>
      </c>
      <c r="AH1060" s="15">
        <v>43141</v>
      </c>
    </row>
    <row r="1061" spans="1:34">
      <c r="A1061" s="5">
        <v>1038</v>
      </c>
      <c r="B1061" s="6" t="s">
        <v>34</v>
      </c>
      <c r="C1061" s="6" t="s">
        <v>112</v>
      </c>
      <c r="D1061" s="6" t="s">
        <v>36</v>
      </c>
      <c r="E1061" s="6" t="s">
        <v>2156</v>
      </c>
      <c r="F1061" s="6" t="s">
        <v>2157</v>
      </c>
      <c r="G1061" s="6">
        <v>50</v>
      </c>
      <c r="H1061" s="6" t="s">
        <v>39</v>
      </c>
      <c r="I1061" s="6">
        <v>669.31</v>
      </c>
      <c r="J1061" s="6"/>
      <c r="K1061" s="6" t="s">
        <v>1914</v>
      </c>
      <c r="L1061" s="11">
        <v>42044</v>
      </c>
      <c r="M1061" s="12">
        <v>42044</v>
      </c>
      <c r="N1061" s="6">
        <v>1.901447</v>
      </c>
      <c r="O1061" s="6">
        <f t="shared" si="32"/>
        <v>19014.47</v>
      </c>
      <c r="P1061" s="6"/>
      <c r="Q1061" s="6">
        <v>0.8</v>
      </c>
      <c r="R1061" s="6">
        <f t="shared" si="33"/>
        <v>15211.576</v>
      </c>
      <c r="S1061" s="6" t="s">
        <v>2156</v>
      </c>
      <c r="T1061" s="6"/>
      <c r="U1061" s="6"/>
      <c r="V1061" s="6"/>
      <c r="W1061" s="6"/>
      <c r="X1061" s="6"/>
      <c r="Y1061" s="6"/>
      <c r="Z1061" s="6"/>
      <c r="AA1061" s="6"/>
      <c r="AB1061" s="6"/>
      <c r="AC1061" s="6"/>
      <c r="AD1061" s="6"/>
      <c r="AE1061" s="6"/>
      <c r="AF1061" s="6"/>
      <c r="AG1061" s="15">
        <v>42397</v>
      </c>
      <c r="AH1061" s="15">
        <v>42579</v>
      </c>
    </row>
    <row r="1062" spans="1:34">
      <c r="A1062" s="5">
        <v>1039</v>
      </c>
      <c r="B1062" s="6" t="s">
        <v>670</v>
      </c>
      <c r="C1062" s="6" t="s">
        <v>112</v>
      </c>
      <c r="D1062" s="6" t="s">
        <v>36</v>
      </c>
      <c r="E1062" s="6" t="s">
        <v>2067</v>
      </c>
      <c r="F1062" s="6" t="s">
        <v>2158</v>
      </c>
      <c r="G1062" s="6">
        <v>70</v>
      </c>
      <c r="H1062" s="6" t="s">
        <v>39</v>
      </c>
      <c r="I1062" s="6">
        <v>26420</v>
      </c>
      <c r="J1062" s="6"/>
      <c r="K1062" s="6" t="s">
        <v>1914</v>
      </c>
      <c r="L1062" s="11">
        <v>42039</v>
      </c>
      <c r="M1062" s="12">
        <v>42039</v>
      </c>
      <c r="N1062" s="6">
        <v>13.8669</v>
      </c>
      <c r="O1062" s="6">
        <f t="shared" si="32"/>
        <v>138669</v>
      </c>
      <c r="P1062" s="6"/>
      <c r="Q1062" s="6">
        <v>2.5</v>
      </c>
      <c r="R1062" s="6">
        <f t="shared" si="33"/>
        <v>346672.5</v>
      </c>
      <c r="S1062" s="6" t="s">
        <v>2159</v>
      </c>
      <c r="T1062" s="6"/>
      <c r="U1062" s="6"/>
      <c r="V1062" s="6"/>
      <c r="W1062" s="6"/>
      <c r="X1062" s="6"/>
      <c r="Y1062" s="6"/>
      <c r="Z1062" s="6"/>
      <c r="AA1062" s="6"/>
      <c r="AB1062" s="6"/>
      <c r="AC1062" s="6"/>
      <c r="AD1062" s="6"/>
      <c r="AE1062" s="6"/>
      <c r="AF1062" s="6"/>
      <c r="AG1062" s="15">
        <v>42157</v>
      </c>
      <c r="AH1062" s="15">
        <v>43253</v>
      </c>
    </row>
    <row r="1063" spans="1:34">
      <c r="A1063" s="5">
        <v>1040</v>
      </c>
      <c r="B1063" s="6" t="s">
        <v>670</v>
      </c>
      <c r="C1063" s="6" t="s">
        <v>112</v>
      </c>
      <c r="D1063" s="6" t="s">
        <v>65</v>
      </c>
      <c r="E1063" s="6" t="s">
        <v>2160</v>
      </c>
      <c r="F1063" s="6" t="s">
        <v>2161</v>
      </c>
      <c r="G1063" s="6">
        <v>70</v>
      </c>
      <c r="H1063" s="6" t="s">
        <v>251</v>
      </c>
      <c r="I1063" s="6">
        <v>325.94</v>
      </c>
      <c r="J1063" s="6"/>
      <c r="K1063" s="6" t="s">
        <v>1914</v>
      </c>
      <c r="L1063" s="11">
        <v>42034</v>
      </c>
      <c r="M1063" s="12">
        <v>42034</v>
      </c>
      <c r="N1063" s="6">
        <v>0.164419</v>
      </c>
      <c r="O1063" s="6">
        <f t="shared" si="32"/>
        <v>1644.19</v>
      </c>
      <c r="P1063" s="6"/>
      <c r="Q1063" s="6">
        <v>9</v>
      </c>
      <c r="R1063" s="6">
        <f t="shared" si="33"/>
        <v>14797.71</v>
      </c>
      <c r="S1063" s="6" t="s">
        <v>2162</v>
      </c>
      <c r="T1063" s="6"/>
      <c r="U1063" s="6"/>
      <c r="V1063" s="6"/>
      <c r="W1063" s="6"/>
      <c r="X1063" s="6"/>
      <c r="Y1063" s="6"/>
      <c r="Z1063" s="6"/>
      <c r="AA1063" s="6"/>
      <c r="AB1063" s="6"/>
      <c r="AC1063" s="6"/>
      <c r="AD1063" s="6"/>
      <c r="AE1063" s="6"/>
      <c r="AF1063" s="6"/>
      <c r="AG1063" s="15">
        <v>42399</v>
      </c>
      <c r="AH1063" s="15">
        <v>42765</v>
      </c>
    </row>
    <row r="1064" spans="1:34">
      <c r="A1064" s="5">
        <v>1041</v>
      </c>
      <c r="B1064" s="6" t="s">
        <v>670</v>
      </c>
      <c r="C1064" s="6" t="s">
        <v>112</v>
      </c>
      <c r="D1064" s="6" t="s">
        <v>65</v>
      </c>
      <c r="E1064" s="6" t="s">
        <v>2160</v>
      </c>
      <c r="F1064" s="6" t="s">
        <v>2163</v>
      </c>
      <c r="G1064" s="6">
        <v>70</v>
      </c>
      <c r="H1064" s="6" t="s">
        <v>251</v>
      </c>
      <c r="I1064" s="6">
        <v>1974.48</v>
      </c>
      <c r="J1064" s="6"/>
      <c r="K1064" s="6" t="s">
        <v>1914</v>
      </c>
      <c r="L1064" s="11">
        <v>42034</v>
      </c>
      <c r="M1064" s="12">
        <v>42034</v>
      </c>
      <c r="N1064" s="6">
        <v>3.198468</v>
      </c>
      <c r="O1064" s="6">
        <f t="shared" si="32"/>
        <v>31984.68</v>
      </c>
      <c r="P1064" s="6"/>
      <c r="Q1064" s="6">
        <v>3.61</v>
      </c>
      <c r="R1064" s="6">
        <f t="shared" si="33"/>
        <v>115464.6948</v>
      </c>
      <c r="S1064" s="6" t="s">
        <v>2162</v>
      </c>
      <c r="T1064" s="6"/>
      <c r="U1064" s="6"/>
      <c r="V1064" s="6"/>
      <c r="W1064" s="6"/>
      <c r="X1064" s="6"/>
      <c r="Y1064" s="6"/>
      <c r="Z1064" s="6"/>
      <c r="AA1064" s="6"/>
      <c r="AB1064" s="6"/>
      <c r="AC1064" s="6"/>
      <c r="AD1064" s="6"/>
      <c r="AE1064" s="6"/>
      <c r="AF1064" s="6"/>
      <c r="AG1064" s="15">
        <v>42399</v>
      </c>
      <c r="AH1064" s="15">
        <v>42765</v>
      </c>
    </row>
    <row r="1065" spans="1:34">
      <c r="A1065" s="5">
        <v>1042</v>
      </c>
      <c r="B1065" s="17" t="s">
        <v>659</v>
      </c>
      <c r="C1065" s="6" t="s">
        <v>112</v>
      </c>
      <c r="D1065" s="17" t="s">
        <v>65</v>
      </c>
      <c r="E1065" s="17" t="s">
        <v>2164</v>
      </c>
      <c r="F1065" s="17" t="s">
        <v>2165</v>
      </c>
      <c r="G1065" s="6">
        <v>40</v>
      </c>
      <c r="H1065" s="17" t="s">
        <v>251</v>
      </c>
      <c r="I1065" s="17">
        <v>4247.72</v>
      </c>
      <c r="J1065" s="6"/>
      <c r="K1065" s="17" t="s">
        <v>1914</v>
      </c>
      <c r="L1065" s="18">
        <v>42034</v>
      </c>
      <c r="M1065" s="19">
        <v>42034</v>
      </c>
      <c r="N1065" s="17">
        <v>4.939207</v>
      </c>
      <c r="O1065" s="6">
        <f t="shared" si="32"/>
        <v>49392.07</v>
      </c>
      <c r="P1065" s="6"/>
      <c r="Q1065" s="6">
        <v>2</v>
      </c>
      <c r="R1065" s="6">
        <f t="shared" si="33"/>
        <v>98784.14</v>
      </c>
      <c r="S1065" s="17" t="s">
        <v>2166</v>
      </c>
      <c r="T1065" s="6"/>
      <c r="U1065" s="6"/>
      <c r="V1065" s="6"/>
      <c r="W1065" s="6"/>
      <c r="X1065" s="6"/>
      <c r="Y1065" s="6"/>
      <c r="Z1065" s="6"/>
      <c r="AA1065" s="6"/>
      <c r="AB1065" s="6"/>
      <c r="AC1065" s="6"/>
      <c r="AD1065" s="6"/>
      <c r="AE1065" s="6"/>
      <c r="AF1065" s="6"/>
      <c r="AG1065" s="20">
        <v>44161</v>
      </c>
      <c r="AH1065" s="20">
        <v>44526</v>
      </c>
    </row>
    <row r="1066" spans="1:34">
      <c r="A1066" s="5">
        <v>1043</v>
      </c>
      <c r="B1066" s="6" t="s">
        <v>392</v>
      </c>
      <c r="C1066" s="6" t="s">
        <v>112</v>
      </c>
      <c r="D1066" s="6" t="s">
        <v>48</v>
      </c>
      <c r="E1066" s="6" t="s">
        <v>2167</v>
      </c>
      <c r="F1066" s="6" t="s">
        <v>2168</v>
      </c>
      <c r="G1066" s="6">
        <v>50</v>
      </c>
      <c r="H1066" s="6" t="s">
        <v>39</v>
      </c>
      <c r="I1066" s="6">
        <v>1543</v>
      </c>
      <c r="J1066" s="6"/>
      <c r="K1066" s="6" t="s">
        <v>1914</v>
      </c>
      <c r="L1066" s="11">
        <v>42033</v>
      </c>
      <c r="M1066" s="12">
        <v>42033</v>
      </c>
      <c r="N1066" s="6">
        <v>2.8316</v>
      </c>
      <c r="O1066" s="6">
        <f t="shared" si="32"/>
        <v>28316</v>
      </c>
      <c r="P1066" s="6"/>
      <c r="Q1066" s="6">
        <v>1.2</v>
      </c>
      <c r="R1066" s="6">
        <f t="shared" si="33"/>
        <v>33979.2</v>
      </c>
      <c r="S1066" s="6" t="s">
        <v>2169</v>
      </c>
      <c r="T1066" s="6"/>
      <c r="U1066" s="6"/>
      <c r="V1066" s="6"/>
      <c r="W1066" s="6"/>
      <c r="X1066" s="6"/>
      <c r="Y1066" s="6"/>
      <c r="Z1066" s="6"/>
      <c r="AA1066" s="6"/>
      <c r="AB1066" s="6"/>
      <c r="AC1066" s="6"/>
      <c r="AD1066" s="6"/>
      <c r="AE1066" s="6"/>
      <c r="AF1066" s="6"/>
      <c r="AG1066" s="15">
        <v>42309</v>
      </c>
      <c r="AH1066" s="15">
        <v>42675</v>
      </c>
    </row>
    <row r="1067" spans="1:34">
      <c r="A1067" s="5">
        <v>1044</v>
      </c>
      <c r="B1067" s="6" t="s">
        <v>1066</v>
      </c>
      <c r="C1067" s="6" t="s">
        <v>112</v>
      </c>
      <c r="D1067" s="6" t="s">
        <v>83</v>
      </c>
      <c r="E1067" s="6" t="s">
        <v>2024</v>
      </c>
      <c r="F1067" s="6" t="s">
        <v>2170</v>
      </c>
      <c r="G1067" s="6">
        <v>70</v>
      </c>
      <c r="H1067" s="6" t="s">
        <v>39</v>
      </c>
      <c r="I1067" s="6">
        <v>4251.91</v>
      </c>
      <c r="J1067" s="6"/>
      <c r="K1067" s="6" t="s">
        <v>1914</v>
      </c>
      <c r="L1067" s="11">
        <v>42031</v>
      </c>
      <c r="M1067" s="12">
        <v>42031</v>
      </c>
      <c r="N1067" s="6">
        <v>5.002249</v>
      </c>
      <c r="O1067" s="6">
        <f t="shared" si="32"/>
        <v>50022.49</v>
      </c>
      <c r="P1067" s="6"/>
      <c r="Q1067" s="6">
        <v>2.5</v>
      </c>
      <c r="R1067" s="6">
        <f t="shared" si="33"/>
        <v>125056.225</v>
      </c>
      <c r="S1067" s="6" t="s">
        <v>2171</v>
      </c>
      <c r="T1067" s="6"/>
      <c r="U1067" s="6"/>
      <c r="V1067" s="6"/>
      <c r="W1067" s="6"/>
      <c r="X1067" s="6"/>
      <c r="Y1067" s="6"/>
      <c r="Z1067" s="6"/>
      <c r="AA1067" s="6"/>
      <c r="AB1067" s="6"/>
      <c r="AC1067" s="6"/>
      <c r="AD1067" s="6"/>
      <c r="AE1067" s="6"/>
      <c r="AF1067" s="6"/>
      <c r="AG1067" s="15">
        <v>42548</v>
      </c>
      <c r="AH1067" s="15">
        <v>43277</v>
      </c>
    </row>
    <row r="1068" spans="1:34">
      <c r="A1068" s="5">
        <v>1045</v>
      </c>
      <c r="B1068" s="6" t="s">
        <v>34</v>
      </c>
      <c r="C1068" s="6" t="s">
        <v>112</v>
      </c>
      <c r="D1068" s="6" t="s">
        <v>65</v>
      </c>
      <c r="E1068" s="6" t="s">
        <v>2172</v>
      </c>
      <c r="F1068" s="6" t="s">
        <v>2173</v>
      </c>
      <c r="G1068" s="6">
        <v>50</v>
      </c>
      <c r="H1068" s="6" t="s">
        <v>39</v>
      </c>
      <c r="I1068" s="6">
        <v>902.81</v>
      </c>
      <c r="J1068" s="6"/>
      <c r="K1068" s="6" t="s">
        <v>1914</v>
      </c>
      <c r="L1068" s="11">
        <v>42024</v>
      </c>
      <c r="M1068" s="12">
        <v>42024</v>
      </c>
      <c r="N1068" s="6">
        <v>5.015603</v>
      </c>
      <c r="O1068" s="6">
        <f t="shared" si="32"/>
        <v>50156.03</v>
      </c>
      <c r="P1068" s="6"/>
      <c r="Q1068" s="6">
        <v>0.7</v>
      </c>
      <c r="R1068" s="6">
        <f t="shared" si="33"/>
        <v>35109.221</v>
      </c>
      <c r="S1068" s="6" t="s">
        <v>2174</v>
      </c>
      <c r="T1068" s="6"/>
      <c r="U1068" s="6"/>
      <c r="V1068" s="6"/>
      <c r="W1068" s="6"/>
      <c r="X1068" s="6"/>
      <c r="Y1068" s="6"/>
      <c r="Z1068" s="6"/>
      <c r="AA1068" s="6"/>
      <c r="AB1068" s="6"/>
      <c r="AC1068" s="6"/>
      <c r="AD1068" s="6"/>
      <c r="AE1068" s="6"/>
      <c r="AF1068" s="6"/>
      <c r="AG1068" s="15">
        <v>42390</v>
      </c>
      <c r="AH1068" s="15">
        <v>42756</v>
      </c>
    </row>
    <row r="1069" spans="1:34">
      <c r="A1069" s="5">
        <v>1046</v>
      </c>
      <c r="B1069" s="6" t="s">
        <v>34</v>
      </c>
      <c r="C1069" s="6" t="s">
        <v>112</v>
      </c>
      <c r="D1069" s="6" t="s">
        <v>36</v>
      </c>
      <c r="E1069" s="6" t="s">
        <v>2175</v>
      </c>
      <c r="F1069" s="6" t="s">
        <v>2176</v>
      </c>
      <c r="G1069" s="6">
        <v>50</v>
      </c>
      <c r="H1069" s="6" t="s">
        <v>39</v>
      </c>
      <c r="I1069" s="6">
        <v>60.12</v>
      </c>
      <c r="J1069" s="6"/>
      <c r="K1069" s="6" t="s">
        <v>1914</v>
      </c>
      <c r="L1069" s="11">
        <v>42019</v>
      </c>
      <c r="M1069" s="12">
        <v>42019</v>
      </c>
      <c r="N1069" s="6">
        <v>0.1708</v>
      </c>
      <c r="O1069" s="6">
        <f t="shared" si="32"/>
        <v>1708</v>
      </c>
      <c r="P1069" s="6"/>
      <c r="Q1069" s="6">
        <v>0.8</v>
      </c>
      <c r="R1069" s="6">
        <f t="shared" si="33"/>
        <v>1366.4</v>
      </c>
      <c r="S1069" s="6" t="s">
        <v>2175</v>
      </c>
      <c r="T1069" s="6"/>
      <c r="U1069" s="6"/>
      <c r="V1069" s="6"/>
      <c r="W1069" s="6"/>
      <c r="X1069" s="6"/>
      <c r="Y1069" s="6"/>
      <c r="Z1069" s="6"/>
      <c r="AA1069" s="6"/>
      <c r="AB1069" s="6"/>
      <c r="AC1069" s="6"/>
      <c r="AD1069" s="6"/>
      <c r="AE1069" s="6"/>
      <c r="AF1069" s="6"/>
      <c r="AG1069" s="15">
        <v>43432</v>
      </c>
      <c r="AH1069" s="15">
        <v>43613</v>
      </c>
    </row>
    <row r="1070" spans="1:34">
      <c r="A1070" s="5">
        <v>1047</v>
      </c>
      <c r="B1070" s="6" t="s">
        <v>34</v>
      </c>
      <c r="C1070" s="6" t="s">
        <v>112</v>
      </c>
      <c r="D1070" s="6" t="s">
        <v>36</v>
      </c>
      <c r="E1070" s="6" t="s">
        <v>2177</v>
      </c>
      <c r="F1070" s="6" t="s">
        <v>2178</v>
      </c>
      <c r="G1070" s="6">
        <v>50</v>
      </c>
      <c r="H1070" s="6" t="s">
        <v>39</v>
      </c>
      <c r="I1070" s="6">
        <v>2427</v>
      </c>
      <c r="J1070" s="6"/>
      <c r="K1070" s="6" t="s">
        <v>1914</v>
      </c>
      <c r="L1070" s="11">
        <v>42019</v>
      </c>
      <c r="M1070" s="12">
        <v>42019</v>
      </c>
      <c r="N1070" s="6">
        <v>6.8949</v>
      </c>
      <c r="O1070" s="6">
        <f t="shared" si="32"/>
        <v>68949</v>
      </c>
      <c r="P1070" s="6"/>
      <c r="Q1070" s="6">
        <v>0.8</v>
      </c>
      <c r="R1070" s="6">
        <f t="shared" si="33"/>
        <v>55159.2</v>
      </c>
      <c r="S1070" s="6" t="s">
        <v>2177</v>
      </c>
      <c r="T1070" s="6"/>
      <c r="U1070" s="6"/>
      <c r="V1070" s="6"/>
      <c r="W1070" s="6"/>
      <c r="X1070" s="6"/>
      <c r="Y1070" s="6"/>
      <c r="Z1070" s="6"/>
      <c r="AA1070" s="6"/>
      <c r="AB1070" s="6"/>
      <c r="AC1070" s="6"/>
      <c r="AD1070" s="6"/>
      <c r="AE1070" s="6"/>
      <c r="AF1070" s="6"/>
      <c r="AG1070" s="15">
        <v>42384</v>
      </c>
      <c r="AH1070" s="15">
        <v>42750</v>
      </c>
    </row>
    <row r="1071" spans="1:34">
      <c r="A1071" s="5">
        <v>1048</v>
      </c>
      <c r="B1071" s="6" t="s">
        <v>34</v>
      </c>
      <c r="C1071" s="6" t="s">
        <v>112</v>
      </c>
      <c r="D1071" s="6" t="s">
        <v>36</v>
      </c>
      <c r="E1071" s="6" t="s">
        <v>2179</v>
      </c>
      <c r="F1071" s="6" t="s">
        <v>2180</v>
      </c>
      <c r="G1071" s="6">
        <v>50</v>
      </c>
      <c r="H1071" s="6" t="s">
        <v>39</v>
      </c>
      <c r="I1071" s="6">
        <v>596.92</v>
      </c>
      <c r="J1071" s="6"/>
      <c r="K1071" s="6" t="s">
        <v>1914</v>
      </c>
      <c r="L1071" s="11">
        <v>42019</v>
      </c>
      <c r="M1071" s="12">
        <v>42019</v>
      </c>
      <c r="N1071" s="6">
        <v>1.691</v>
      </c>
      <c r="O1071" s="6">
        <f t="shared" si="32"/>
        <v>16910</v>
      </c>
      <c r="P1071" s="6"/>
      <c r="Q1071" s="6">
        <v>0.8</v>
      </c>
      <c r="R1071" s="6">
        <f t="shared" si="33"/>
        <v>13528</v>
      </c>
      <c r="S1071" s="6" t="s">
        <v>2179</v>
      </c>
      <c r="T1071" s="6"/>
      <c r="U1071" s="6"/>
      <c r="V1071" s="6"/>
      <c r="W1071" s="6"/>
      <c r="X1071" s="6"/>
      <c r="Y1071" s="6"/>
      <c r="Z1071" s="6"/>
      <c r="AA1071" s="6"/>
      <c r="AB1071" s="6"/>
      <c r="AC1071" s="6"/>
      <c r="AD1071" s="6"/>
      <c r="AE1071" s="6"/>
      <c r="AF1071" s="6"/>
      <c r="AG1071" s="15">
        <v>42384</v>
      </c>
      <c r="AH1071" s="15">
        <v>42566</v>
      </c>
    </row>
    <row r="1072" spans="1:34">
      <c r="A1072" s="5">
        <v>1049</v>
      </c>
      <c r="B1072" s="6" t="s">
        <v>34</v>
      </c>
      <c r="C1072" s="6" t="s">
        <v>112</v>
      </c>
      <c r="D1072" s="6" t="s">
        <v>36</v>
      </c>
      <c r="E1072" s="6" t="s">
        <v>2181</v>
      </c>
      <c r="F1072" s="6" t="s">
        <v>2182</v>
      </c>
      <c r="G1072" s="6">
        <v>50</v>
      </c>
      <c r="H1072" s="6" t="s">
        <v>39</v>
      </c>
      <c r="I1072" s="6">
        <v>774.45</v>
      </c>
      <c r="J1072" s="6"/>
      <c r="K1072" s="6" t="s">
        <v>1914</v>
      </c>
      <c r="L1072" s="11">
        <v>42019</v>
      </c>
      <c r="M1072" s="12">
        <v>42019</v>
      </c>
      <c r="N1072" s="6">
        <v>2.1939</v>
      </c>
      <c r="O1072" s="6">
        <f t="shared" si="32"/>
        <v>21939</v>
      </c>
      <c r="P1072" s="6"/>
      <c r="Q1072" s="6">
        <v>1</v>
      </c>
      <c r="R1072" s="6">
        <f t="shared" si="33"/>
        <v>21939</v>
      </c>
      <c r="S1072" s="6" t="s">
        <v>2181</v>
      </c>
      <c r="T1072" s="6"/>
      <c r="U1072" s="6"/>
      <c r="V1072" s="6"/>
      <c r="W1072" s="6"/>
      <c r="X1072" s="6"/>
      <c r="Y1072" s="6"/>
      <c r="Z1072" s="6"/>
      <c r="AA1072" s="6"/>
      <c r="AB1072" s="6"/>
      <c r="AC1072" s="6"/>
      <c r="AD1072" s="6"/>
      <c r="AE1072" s="6"/>
      <c r="AF1072" s="6"/>
      <c r="AG1072" s="15">
        <v>42384</v>
      </c>
      <c r="AH1072" s="15">
        <v>42566</v>
      </c>
    </row>
    <row r="1073" spans="1:34">
      <c r="A1073" s="5">
        <v>1050</v>
      </c>
      <c r="B1073" s="6" t="s">
        <v>34</v>
      </c>
      <c r="C1073" s="6" t="s">
        <v>112</v>
      </c>
      <c r="D1073" s="6" t="s">
        <v>36</v>
      </c>
      <c r="E1073" s="6" t="s">
        <v>2183</v>
      </c>
      <c r="F1073" s="6" t="s">
        <v>2184</v>
      </c>
      <c r="G1073" s="6">
        <v>50</v>
      </c>
      <c r="H1073" s="6" t="s">
        <v>39</v>
      </c>
      <c r="I1073" s="6">
        <v>53.05</v>
      </c>
      <c r="J1073" s="6"/>
      <c r="K1073" s="6" t="s">
        <v>1914</v>
      </c>
      <c r="L1073" s="11">
        <v>42019</v>
      </c>
      <c r="M1073" s="12">
        <v>42019</v>
      </c>
      <c r="N1073" s="6">
        <v>0.1507</v>
      </c>
      <c r="O1073" s="6">
        <f t="shared" si="32"/>
        <v>1507</v>
      </c>
      <c r="P1073" s="6"/>
      <c r="Q1073" s="6">
        <v>0.8</v>
      </c>
      <c r="R1073" s="6">
        <f t="shared" si="33"/>
        <v>1205.6</v>
      </c>
      <c r="S1073" s="6" t="s">
        <v>2183</v>
      </c>
      <c r="T1073" s="6"/>
      <c r="U1073" s="6"/>
      <c r="V1073" s="6"/>
      <c r="W1073" s="6"/>
      <c r="X1073" s="6"/>
      <c r="Y1073" s="6"/>
      <c r="Z1073" s="6"/>
      <c r="AA1073" s="6"/>
      <c r="AB1073" s="6"/>
      <c r="AC1073" s="6"/>
      <c r="AD1073" s="6"/>
      <c r="AE1073" s="6"/>
      <c r="AF1073" s="6"/>
      <c r="AG1073" s="15">
        <v>42384</v>
      </c>
      <c r="AH1073" s="15">
        <v>42566</v>
      </c>
    </row>
    <row r="1074" spans="1:34">
      <c r="A1074" s="5">
        <v>1051</v>
      </c>
      <c r="B1074" s="6" t="s">
        <v>34</v>
      </c>
      <c r="C1074" s="6" t="s">
        <v>112</v>
      </c>
      <c r="D1074" s="6" t="s">
        <v>36</v>
      </c>
      <c r="E1074" s="6" t="s">
        <v>2185</v>
      </c>
      <c r="F1074" s="6" t="s">
        <v>2186</v>
      </c>
      <c r="G1074" s="6">
        <v>50</v>
      </c>
      <c r="H1074" s="6" t="s">
        <v>39</v>
      </c>
      <c r="I1074" s="6">
        <v>100.96</v>
      </c>
      <c r="J1074" s="6"/>
      <c r="K1074" s="6" t="s">
        <v>1914</v>
      </c>
      <c r="L1074" s="11">
        <v>42019</v>
      </c>
      <c r="M1074" s="12">
        <v>42019</v>
      </c>
      <c r="N1074" s="6">
        <v>0.286</v>
      </c>
      <c r="O1074" s="6">
        <f t="shared" si="32"/>
        <v>2860</v>
      </c>
      <c r="P1074" s="6"/>
      <c r="Q1074" s="6">
        <v>0.8</v>
      </c>
      <c r="R1074" s="6">
        <f t="shared" si="33"/>
        <v>2288</v>
      </c>
      <c r="S1074" s="6" t="s">
        <v>2185</v>
      </c>
      <c r="T1074" s="6"/>
      <c r="U1074" s="6"/>
      <c r="V1074" s="6"/>
      <c r="W1074" s="6"/>
      <c r="X1074" s="6"/>
      <c r="Y1074" s="6"/>
      <c r="Z1074" s="6"/>
      <c r="AA1074" s="6"/>
      <c r="AB1074" s="6"/>
      <c r="AC1074" s="6"/>
      <c r="AD1074" s="6"/>
      <c r="AE1074" s="6"/>
      <c r="AF1074" s="6"/>
      <c r="AG1074" s="15">
        <v>42384</v>
      </c>
      <c r="AH1074" s="15">
        <v>42566</v>
      </c>
    </row>
    <row r="1075" spans="1:34">
      <c r="A1075" s="5">
        <v>1052</v>
      </c>
      <c r="B1075" s="6" t="s">
        <v>34</v>
      </c>
      <c r="C1075" s="6" t="s">
        <v>112</v>
      </c>
      <c r="D1075" s="6" t="s">
        <v>36</v>
      </c>
      <c r="E1075" s="6" t="s">
        <v>2187</v>
      </c>
      <c r="F1075" s="6" t="s">
        <v>2188</v>
      </c>
      <c r="G1075" s="6">
        <v>50</v>
      </c>
      <c r="H1075" s="6" t="s">
        <v>39</v>
      </c>
      <c r="I1075" s="6">
        <v>102.65</v>
      </c>
      <c r="J1075" s="6"/>
      <c r="K1075" s="6" t="s">
        <v>1914</v>
      </c>
      <c r="L1075" s="11">
        <v>42019</v>
      </c>
      <c r="M1075" s="12">
        <v>42019</v>
      </c>
      <c r="N1075" s="6">
        <v>0.2908</v>
      </c>
      <c r="O1075" s="6">
        <f t="shared" si="32"/>
        <v>2908</v>
      </c>
      <c r="P1075" s="6"/>
      <c r="Q1075" s="6">
        <v>0.8</v>
      </c>
      <c r="R1075" s="6">
        <f t="shared" si="33"/>
        <v>2326.4</v>
      </c>
      <c r="S1075" s="6" t="s">
        <v>2187</v>
      </c>
      <c r="T1075" s="6"/>
      <c r="U1075" s="6"/>
      <c r="V1075" s="6"/>
      <c r="W1075" s="6"/>
      <c r="X1075" s="6"/>
      <c r="Y1075" s="6"/>
      <c r="Z1075" s="6"/>
      <c r="AA1075" s="6"/>
      <c r="AB1075" s="6"/>
      <c r="AC1075" s="6"/>
      <c r="AD1075" s="6"/>
      <c r="AE1075" s="6"/>
      <c r="AF1075" s="6"/>
      <c r="AG1075" s="15">
        <v>42384</v>
      </c>
      <c r="AH1075" s="15">
        <v>42566</v>
      </c>
    </row>
    <row r="1076" spans="1:34">
      <c r="A1076" s="5">
        <v>1053</v>
      </c>
      <c r="B1076" s="6" t="s">
        <v>2189</v>
      </c>
      <c r="C1076" s="6" t="s">
        <v>112</v>
      </c>
      <c r="D1076" s="6" t="s">
        <v>65</v>
      </c>
      <c r="E1076" s="6" t="s">
        <v>2190</v>
      </c>
      <c r="F1076" s="6" t="s">
        <v>2191</v>
      </c>
      <c r="G1076" s="6">
        <v>40</v>
      </c>
      <c r="H1076" s="6" t="s">
        <v>101</v>
      </c>
      <c r="I1076" s="6">
        <v>0</v>
      </c>
      <c r="J1076" s="6"/>
      <c r="K1076" s="6" t="s">
        <v>1914</v>
      </c>
      <c r="L1076" s="11">
        <v>42013</v>
      </c>
      <c r="M1076" s="12">
        <v>42013</v>
      </c>
      <c r="N1076" s="6">
        <v>0.09358</v>
      </c>
      <c r="O1076" s="6">
        <f t="shared" si="32"/>
        <v>935.8</v>
      </c>
      <c r="P1076" s="6"/>
      <c r="Q1076" s="6">
        <v>1.5</v>
      </c>
      <c r="R1076" s="6">
        <f t="shared" si="33"/>
        <v>1403.7</v>
      </c>
      <c r="S1076" s="6" t="s">
        <v>2192</v>
      </c>
      <c r="T1076" s="6"/>
      <c r="U1076" s="6"/>
      <c r="V1076" s="6"/>
      <c r="W1076" s="6"/>
      <c r="X1076" s="6"/>
      <c r="Y1076" s="6"/>
      <c r="Z1076" s="6"/>
      <c r="AA1076" s="6"/>
      <c r="AB1076" s="6"/>
      <c r="AC1076" s="6"/>
      <c r="AD1076" s="6"/>
      <c r="AE1076" s="6"/>
      <c r="AF1076" s="6"/>
      <c r="AG1076" s="15">
        <v>42377</v>
      </c>
      <c r="AH1076" s="15">
        <v>43108</v>
      </c>
    </row>
  </sheetData>
  <autoFilter ref="A1:AH1076">
    <extLst/>
  </autoFilter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huang</dc:creator>
  <cp:lastModifiedBy>Administrator</cp:lastModifiedBy>
  <dcterms:created xsi:type="dcterms:W3CDTF">2020-07-18T14:30:00Z</dcterms:created>
  <dcterms:modified xsi:type="dcterms:W3CDTF">2020-10-19T13:03:09Z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2052-11.1.0.10000</vt:lpwstr>
  </property>
</Properties>
</file>